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3427B5F9-234F-4FE7-BF5F-CF6E06206740}" xr6:coauthVersionLast="47" xr6:coauthVersionMax="47" xr10:uidLastSave="{00000000-0000-0000-0000-000000000000}"/>
  <bookViews>
    <workbookView xWindow="-110" yWindow="-110" windowWidth="19420" windowHeight="10420" firstSheet="2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47" i="7" l="1"/>
  <c r="A741" i="7"/>
  <c r="A555" i="7"/>
  <c r="A549" i="7"/>
  <c r="A357" i="7"/>
  <c r="A363" i="7"/>
  <c r="A171" i="7"/>
  <c r="A165" i="7"/>
  <c r="A735" i="7"/>
  <c r="A729" i="7"/>
  <c r="A543" i="7"/>
  <c r="A537" i="7"/>
  <c r="A351" i="7"/>
  <c r="A345" i="7"/>
  <c r="A159" i="7"/>
  <c r="A153" i="7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Y5" i="2" s="1"/>
  <c r="FX4" i="2"/>
  <c r="FX5" i="2" s="1"/>
  <c r="FW4" i="2"/>
  <c r="FW5" i="2" s="1"/>
  <c r="FV4" i="2"/>
  <c r="FV5" i="2" s="1"/>
  <c r="FU4" i="2"/>
  <c r="FU5" i="2" s="1"/>
  <c r="FT4" i="2"/>
  <c r="FT5" i="2" s="1"/>
  <c r="FS4" i="2"/>
  <c r="FS5" i="2" s="1"/>
  <c r="FR4" i="2"/>
  <c r="FR5" i="2" s="1"/>
  <c r="FQ4" i="2"/>
  <c r="FQ5" i="2" s="1"/>
  <c r="FP4" i="2"/>
  <c r="FP5" i="2" s="1"/>
  <c r="FO4" i="2"/>
  <c r="FO5" i="2" s="1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A147" i="7"/>
  <c r="A141" i="7"/>
  <c r="A339" i="7"/>
  <c r="A333" i="7"/>
  <c r="A531" i="7"/>
  <c r="A525" i="7"/>
  <c r="A723" i="7"/>
  <c r="A717" i="7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ES3" i="5" l="1"/>
  <c r="ES4" i="5"/>
  <c r="FM3" i="4"/>
  <c r="FM4" i="4"/>
  <c r="FC3" i="1"/>
  <c r="FC4" i="1"/>
  <c r="EQ3" i="1"/>
  <c r="EQ4" i="1"/>
  <c r="ET3" i="5"/>
  <c r="ET4" i="5"/>
  <c r="EX4" i="1"/>
  <c r="EX3" i="1"/>
  <c r="FA3" i="5"/>
  <c r="FA4" i="5"/>
  <c r="EV4" i="4"/>
  <c r="EV3" i="4"/>
  <c r="FJ3" i="5"/>
  <c r="FJ4" i="5"/>
  <c r="FK4" i="1"/>
  <c r="FK3" i="1"/>
  <c r="EV3" i="2"/>
  <c r="EV4" i="2"/>
  <c r="EV5" i="2" s="1"/>
  <c r="FC4" i="5"/>
  <c r="FC3" i="5"/>
  <c r="FF3" i="4"/>
  <c r="FF4" i="4"/>
  <c r="ER3" i="1"/>
  <c r="ER4" i="1"/>
  <c r="EZ3" i="1"/>
  <c r="EZ4" i="1"/>
  <c r="EU4" i="5"/>
  <c r="EU3" i="5"/>
  <c r="EP3" i="4"/>
  <c r="EP4" i="4"/>
  <c r="EX3" i="4"/>
  <c r="EX4" i="4"/>
  <c r="EW4" i="2"/>
  <c r="EW5" i="2" s="1"/>
  <c r="EW3" i="2"/>
  <c r="FD4" i="5"/>
  <c r="FD3" i="5"/>
  <c r="FL3" i="5"/>
  <c r="FL4" i="5"/>
  <c r="FG4" i="4"/>
  <c r="FG3" i="4"/>
  <c r="FB3" i="2"/>
  <c r="FB4" i="2"/>
  <c r="FB5" i="2" s="1"/>
  <c r="FJ3" i="2"/>
  <c r="FJ4" i="2"/>
  <c r="FJ5" i="2" s="1"/>
  <c r="FE4" i="1"/>
  <c r="FE3" i="1"/>
  <c r="FM4" i="1"/>
  <c r="FM3" i="1"/>
  <c r="ES4" i="1"/>
  <c r="ES3" i="1"/>
  <c r="FA4" i="1"/>
  <c r="FA3" i="1"/>
  <c r="EV4" i="5"/>
  <c r="EV3" i="5"/>
  <c r="EQ4" i="4"/>
  <c r="EQ3" i="4"/>
  <c r="EY4" i="4"/>
  <c r="EY3" i="4"/>
  <c r="EP4" i="2"/>
  <c r="EP5" i="2" s="1"/>
  <c r="EP3" i="2"/>
  <c r="EX3" i="2"/>
  <c r="EX4" i="2"/>
  <c r="EX5" i="2" s="1"/>
  <c r="FE3" i="5"/>
  <c r="FE4" i="5"/>
  <c r="FM3" i="5"/>
  <c r="FM61" i="6" s="1"/>
  <c r="FM4" i="5"/>
  <c r="FM62" i="6" s="1"/>
  <c r="FM65" i="6" s="1"/>
  <c r="FM72" i="6" s="1"/>
  <c r="FH3" i="4"/>
  <c r="FH4" i="4"/>
  <c r="FC3" i="2"/>
  <c r="FC4" i="2"/>
  <c r="FK3" i="2"/>
  <c r="FK4" i="2"/>
  <c r="FF3" i="1"/>
  <c r="FF4" i="1"/>
  <c r="FK4" i="5"/>
  <c r="FK3" i="5"/>
  <c r="FI4" i="2"/>
  <c r="FI5" i="2" s="1"/>
  <c r="FI3" i="2"/>
  <c r="FL4" i="1"/>
  <c r="FK2" i="6" s="1"/>
  <c r="FK5" i="6" s="1"/>
  <c r="FL3" i="1"/>
  <c r="ET4" i="1"/>
  <c r="ET3" i="1"/>
  <c r="EQ3" i="2"/>
  <c r="EQ4" i="2"/>
  <c r="EQ5" i="2" s="1"/>
  <c r="FD3" i="2"/>
  <c r="FD4" i="2"/>
  <c r="FD5" i="2" s="1"/>
  <c r="FG4" i="1"/>
  <c r="FG3" i="1"/>
  <c r="EW3" i="5"/>
  <c r="EW4" i="5"/>
  <c r="EZ4" i="4"/>
  <c r="EZ3" i="4"/>
  <c r="FF3" i="5"/>
  <c r="FF4" i="5"/>
  <c r="FI4" i="4"/>
  <c r="FI3" i="4"/>
  <c r="FL3" i="2"/>
  <c r="FL4" i="2"/>
  <c r="FL5" i="2" s="1"/>
  <c r="EU3" i="1"/>
  <c r="EU4" i="1"/>
  <c r="EP3" i="5"/>
  <c r="EP4" i="5"/>
  <c r="EX3" i="5"/>
  <c r="EX4" i="5"/>
  <c r="ES4" i="4"/>
  <c r="ES3" i="4"/>
  <c r="FA3" i="4"/>
  <c r="FA4" i="4"/>
  <c r="ER3" i="2"/>
  <c r="ER4" i="2"/>
  <c r="ER5" i="2" s="1"/>
  <c r="EZ3" i="2"/>
  <c r="EZ4" i="2"/>
  <c r="EZ5" i="2" s="1"/>
  <c r="FG4" i="5"/>
  <c r="FG3" i="5"/>
  <c r="FB3" i="4"/>
  <c r="FB4" i="4"/>
  <c r="FJ3" i="4"/>
  <c r="FJ4" i="4"/>
  <c r="FE4" i="2"/>
  <c r="FE5" i="2" s="1"/>
  <c r="FE3" i="2"/>
  <c r="FM4" i="2"/>
  <c r="FM5" i="2" s="1"/>
  <c r="FM3" i="2"/>
  <c r="FM21" i="6" s="1"/>
  <c r="FH4" i="1"/>
  <c r="FH3" i="1"/>
  <c r="FE3" i="4"/>
  <c r="FE4" i="4"/>
  <c r="FH3" i="2"/>
  <c r="FH4" i="2"/>
  <c r="FH5" i="2" s="1"/>
  <c r="EY3" i="1"/>
  <c r="EY4" i="1"/>
  <c r="EW3" i="4"/>
  <c r="EW4" i="4"/>
  <c r="FI4" i="1"/>
  <c r="FI3" i="1"/>
  <c r="EP4" i="1"/>
  <c r="EP3" i="1"/>
  <c r="EU3" i="2"/>
  <c r="EU4" i="2"/>
  <c r="EU5" i="2" s="1"/>
  <c r="FB3" i="5"/>
  <c r="FB4" i="5"/>
  <c r="FD3" i="1"/>
  <c r="FD4" i="1"/>
  <c r="ER3" i="4"/>
  <c r="ER4" i="4"/>
  <c r="EY3" i="2"/>
  <c r="EY4" i="2"/>
  <c r="EY5" i="2" s="1"/>
  <c r="EV3" i="1"/>
  <c r="EV4" i="1"/>
  <c r="EQ4" i="5"/>
  <c r="EQ3" i="5"/>
  <c r="EY4" i="5"/>
  <c r="EY3" i="5"/>
  <c r="ET3" i="4"/>
  <c r="ET4" i="4"/>
  <c r="ES4" i="2"/>
  <c r="ES5" i="2" s="1"/>
  <c r="ES3" i="2"/>
  <c r="FA4" i="2"/>
  <c r="FA5" i="2" s="1"/>
  <c r="FA3" i="2"/>
  <c r="FH3" i="5"/>
  <c r="FH4" i="5"/>
  <c r="FC4" i="4"/>
  <c r="FC3" i="4"/>
  <c r="FK4" i="4"/>
  <c r="FK3" i="4"/>
  <c r="FF3" i="2"/>
  <c r="FF4" i="2"/>
  <c r="FF5" i="2" s="1"/>
  <c r="EW3" i="1"/>
  <c r="EW4" i="1"/>
  <c r="ER3" i="5"/>
  <c r="ER4" i="5"/>
  <c r="EZ3" i="5"/>
  <c r="EZ4" i="5"/>
  <c r="EU4" i="4"/>
  <c r="EU3" i="4"/>
  <c r="ET3" i="2"/>
  <c r="ET4" i="2"/>
  <c r="ET5" i="2" s="1"/>
  <c r="FI3" i="5"/>
  <c r="FI4" i="5"/>
  <c r="FD4" i="4"/>
  <c r="FD3" i="4"/>
  <c r="FL3" i="4"/>
  <c r="FL41" i="6" s="1"/>
  <c r="FL4" i="4"/>
  <c r="FG3" i="2"/>
  <c r="FG4" i="2"/>
  <c r="FG5" i="2" s="1"/>
  <c r="FB3" i="1"/>
  <c r="FB4" i="1"/>
  <c r="FJ4" i="1"/>
  <c r="FJ3" i="1"/>
  <c r="FJ1" i="6" s="1"/>
  <c r="FA6" i="6"/>
  <c r="EZ67" i="6"/>
  <c r="EV68" i="6"/>
  <c r="EV75" i="6" s="1"/>
  <c r="EV69" i="6"/>
  <c r="F729" i="7" s="1"/>
  <c r="EY46" i="6"/>
  <c r="EY53" i="6" s="1"/>
  <c r="EX48" i="6"/>
  <c r="EX55" i="6" s="1"/>
  <c r="EY49" i="6"/>
  <c r="F540" i="7" s="1"/>
  <c r="EX27" i="6"/>
  <c r="EX34" i="6" s="1"/>
  <c r="EV66" i="6"/>
  <c r="FA8" i="6"/>
  <c r="EY7" i="6"/>
  <c r="EZ9" i="6"/>
  <c r="F157" i="7" s="1"/>
  <c r="ET6" i="6"/>
  <c r="C151" i="7" s="1"/>
  <c r="EX7" i="6"/>
  <c r="D155" i="7" s="1"/>
  <c r="ET8" i="6"/>
  <c r="ET9" i="6"/>
  <c r="F151" i="7" s="1"/>
  <c r="FN26" i="6"/>
  <c r="C363" i="7" s="1"/>
  <c r="FN28" i="6"/>
  <c r="E363" i="7" s="1"/>
  <c r="FN29" i="6"/>
  <c r="FN36" i="6" s="1"/>
  <c r="EY8" i="6"/>
  <c r="ET69" i="6"/>
  <c r="ET76" i="6" s="1"/>
  <c r="EW46" i="6"/>
  <c r="C538" i="7" s="1"/>
  <c r="ES47" i="6"/>
  <c r="D534" i="7" s="1"/>
  <c r="FA47" i="6"/>
  <c r="D542" i="7" s="1"/>
  <c r="EW48" i="6"/>
  <c r="EW55" i="6" s="1"/>
  <c r="EW49" i="6"/>
  <c r="F538" i="7" s="1"/>
  <c r="ER26" i="6"/>
  <c r="ER33" i="6" s="1"/>
  <c r="EZ26" i="6"/>
  <c r="C349" i="7" s="1"/>
  <c r="EV27" i="6"/>
  <c r="D345" i="7" s="1"/>
  <c r="ER28" i="6"/>
  <c r="ER35" i="6" s="1"/>
  <c r="EZ28" i="6"/>
  <c r="E349" i="7" s="1"/>
  <c r="ER29" i="6"/>
  <c r="ER36" i="6" s="1"/>
  <c r="EZ29" i="6"/>
  <c r="EZ36" i="6" s="1"/>
  <c r="FB46" i="6"/>
  <c r="FB53" i="6" s="1"/>
  <c r="FB48" i="6"/>
  <c r="E543" i="7" s="1"/>
  <c r="FB7" i="6"/>
  <c r="EY6" i="6"/>
  <c r="C156" i="7" s="1"/>
  <c r="EY9" i="6"/>
  <c r="EU7" i="6"/>
  <c r="ER6" i="6"/>
  <c r="EZ6" i="6"/>
  <c r="C157" i="7" s="1"/>
  <c r="EV7" i="6"/>
  <c r="D153" i="7" s="1"/>
  <c r="EQ6" i="6"/>
  <c r="C148" i="7" s="1"/>
  <c r="EQ8" i="6"/>
  <c r="E148" i="7" s="1"/>
  <c r="ES6" i="6"/>
  <c r="ER7" i="6"/>
  <c r="D149" i="7" s="1"/>
  <c r="ES8" i="6"/>
  <c r="E150" i="7" s="1"/>
  <c r="ES9" i="6"/>
  <c r="ER67" i="6"/>
  <c r="D725" i="7" s="1"/>
  <c r="EQ46" i="6"/>
  <c r="EQ53" i="6" s="1"/>
  <c r="ET47" i="6"/>
  <c r="ET54" i="6" s="1"/>
  <c r="EQ48" i="6"/>
  <c r="EQ55" i="6" s="1"/>
  <c r="EQ49" i="6"/>
  <c r="EQ56" i="6" s="1"/>
  <c r="ES26" i="6"/>
  <c r="ES33" i="6" s="1"/>
  <c r="ES28" i="6"/>
  <c r="ES35" i="6" s="1"/>
  <c r="ET29" i="6"/>
  <c r="F343" i="7" s="1"/>
  <c r="EU6" i="6"/>
  <c r="EQ7" i="6"/>
  <c r="D148" i="7" s="1"/>
  <c r="EU8" i="6"/>
  <c r="EV9" i="6"/>
  <c r="ET46" i="6"/>
  <c r="ET53" i="6" s="1"/>
  <c r="EX47" i="6"/>
  <c r="D539" i="7" s="1"/>
  <c r="ET48" i="6"/>
  <c r="ET55" i="6" s="1"/>
  <c r="EU9" i="6"/>
  <c r="EW6" i="6"/>
  <c r="C154" i="7" s="1"/>
  <c r="FJ67" i="6"/>
  <c r="EQ9" i="6"/>
  <c r="FF9" i="6"/>
  <c r="ER8" i="6"/>
  <c r="E149" i="7" s="1"/>
  <c r="EZ8" i="6"/>
  <c r="E157" i="7" s="1"/>
  <c r="EX49" i="6"/>
  <c r="EX56" i="6" s="1"/>
  <c r="ES29" i="6"/>
  <c r="ES36" i="6" s="1"/>
  <c r="FA29" i="6"/>
  <c r="FA36" i="6" s="1"/>
  <c r="FH66" i="6"/>
  <c r="FD67" i="6"/>
  <c r="FL67" i="6"/>
  <c r="FH68" i="6"/>
  <c r="FH69" i="6"/>
  <c r="FC46" i="6"/>
  <c r="FK46" i="6"/>
  <c r="FG47" i="6"/>
  <c r="FC48" i="6"/>
  <c r="FK48" i="6"/>
  <c r="FC49" i="6"/>
  <c r="FK49" i="6"/>
  <c r="FA26" i="6"/>
  <c r="C350" i="7" s="1"/>
  <c r="FJ26" i="6"/>
  <c r="FF27" i="6"/>
  <c r="FB28" i="6"/>
  <c r="FB35" i="6" s="1"/>
  <c r="FJ28" i="6"/>
  <c r="FB29" i="6"/>
  <c r="FB36" i="6" s="1"/>
  <c r="FJ29" i="6"/>
  <c r="FM1" i="6"/>
  <c r="FM6" i="6"/>
  <c r="FI7" i="6"/>
  <c r="FE8" i="6"/>
  <c r="FM8" i="6"/>
  <c r="FE9" i="6"/>
  <c r="FM9" i="6"/>
  <c r="FN22" i="6"/>
  <c r="FN25" i="6" s="1"/>
  <c r="ER46" i="6"/>
  <c r="C533" i="7" s="1"/>
  <c r="EZ46" i="6"/>
  <c r="EZ53" i="6" s="1"/>
  <c r="EV47" i="6"/>
  <c r="EV54" i="6" s="1"/>
  <c r="ER48" i="6"/>
  <c r="E533" i="7" s="1"/>
  <c r="EZ48" i="6"/>
  <c r="EZ55" i="6" s="1"/>
  <c r="ER49" i="6"/>
  <c r="ER56" i="6" s="1"/>
  <c r="EZ49" i="6"/>
  <c r="EZ56" i="6" s="1"/>
  <c r="EU26" i="6"/>
  <c r="EU33" i="6" s="1"/>
  <c r="EQ27" i="6"/>
  <c r="EQ34" i="6" s="1"/>
  <c r="EY27" i="6"/>
  <c r="EY34" i="6" s="1"/>
  <c r="EU28" i="6"/>
  <c r="EU35" i="6" s="1"/>
  <c r="EU29" i="6"/>
  <c r="F344" i="7" s="1"/>
  <c r="FB69" i="6"/>
  <c r="FB76" i="6" s="1"/>
  <c r="FJ69" i="6"/>
  <c r="FE49" i="6"/>
  <c r="FM49" i="6"/>
  <c r="FD26" i="6"/>
  <c r="FL26" i="6"/>
  <c r="FH27" i="6"/>
  <c r="FD28" i="6"/>
  <c r="FL28" i="6"/>
  <c r="FN66" i="6"/>
  <c r="FN68" i="6"/>
  <c r="FN7" i="6"/>
  <c r="ET67" i="6"/>
  <c r="ET74" i="6" s="1"/>
  <c r="EX68" i="6"/>
  <c r="EX75" i="6" s="1"/>
  <c r="ES46" i="6"/>
  <c r="ES53" i="6" s="1"/>
  <c r="FA46" i="6"/>
  <c r="FA53" i="6" s="1"/>
  <c r="EW47" i="6"/>
  <c r="EW54" i="6" s="1"/>
  <c r="ES48" i="6"/>
  <c r="ES55" i="6" s="1"/>
  <c r="FA48" i="6"/>
  <c r="FA55" i="6" s="1"/>
  <c r="ES49" i="6"/>
  <c r="ES56" i="6" s="1"/>
  <c r="FA49" i="6"/>
  <c r="F542" i="7" s="1"/>
  <c r="EV26" i="6"/>
  <c r="EV33" i="6" s="1"/>
  <c r="ER27" i="6"/>
  <c r="ER34" i="6" s="1"/>
  <c r="EZ27" i="6"/>
  <c r="EZ34" i="6" s="1"/>
  <c r="EV28" i="6"/>
  <c r="EV35" i="6" s="1"/>
  <c r="EV29" i="6"/>
  <c r="F345" i="7" s="1"/>
  <c r="EW26" i="6"/>
  <c r="EW33" i="6" s="1"/>
  <c r="ES27" i="6"/>
  <c r="D342" i="7" s="1"/>
  <c r="FA27" i="6"/>
  <c r="FA34" i="6" s="1"/>
  <c r="EW28" i="6"/>
  <c r="EW35" i="6" s="1"/>
  <c r="FB27" i="6"/>
  <c r="D351" i="7" s="1"/>
  <c r="ES7" i="6"/>
  <c r="D150" i="7" s="1"/>
  <c r="FA7" i="6"/>
  <c r="D158" i="7" s="1"/>
  <c r="EW8" i="6"/>
  <c r="EW9" i="6"/>
  <c r="EU46" i="6"/>
  <c r="EU53" i="6" s="1"/>
  <c r="EQ47" i="6"/>
  <c r="EQ54" i="6" s="1"/>
  <c r="EY47" i="6"/>
  <c r="EY54" i="6" s="1"/>
  <c r="EU48" i="6"/>
  <c r="EU55" i="6" s="1"/>
  <c r="EU49" i="6"/>
  <c r="F536" i="7" s="1"/>
  <c r="EX26" i="6"/>
  <c r="C347" i="7" s="1"/>
  <c r="ET27" i="6"/>
  <c r="ET34" i="6" s="1"/>
  <c r="EX28" i="6"/>
  <c r="EX35" i="6" s="1"/>
  <c r="EX29" i="6"/>
  <c r="EX36" i="6" s="1"/>
  <c r="FB6" i="6"/>
  <c r="FJ6" i="6"/>
  <c r="FF7" i="6"/>
  <c r="FB8" i="6"/>
  <c r="FJ8" i="6"/>
  <c r="FB9" i="6"/>
  <c r="EX6" i="6"/>
  <c r="ET7" i="6"/>
  <c r="EX8" i="6"/>
  <c r="EX9" i="6"/>
  <c r="EV46" i="6"/>
  <c r="EV53" i="6" s="1"/>
  <c r="ER47" i="6"/>
  <c r="ER54" i="6" s="1"/>
  <c r="EZ47" i="6"/>
  <c r="EZ54" i="6" s="1"/>
  <c r="EV48" i="6"/>
  <c r="EV55" i="6" s="1"/>
  <c r="EV49" i="6"/>
  <c r="EV56" i="6" s="1"/>
  <c r="EQ26" i="6"/>
  <c r="C340" i="7" s="1"/>
  <c r="EY26" i="6"/>
  <c r="EY33" i="6" s="1"/>
  <c r="EU27" i="6"/>
  <c r="EU34" i="6" s="1"/>
  <c r="EQ28" i="6"/>
  <c r="EQ35" i="6" s="1"/>
  <c r="EY28" i="6"/>
  <c r="EY35" i="6" s="1"/>
  <c r="EQ29" i="6"/>
  <c r="EQ36" i="6" s="1"/>
  <c r="EY29" i="6"/>
  <c r="EY36" i="6" s="1"/>
  <c r="FF66" i="6"/>
  <c r="FB67" i="6"/>
  <c r="FB74" i="6" s="1"/>
  <c r="FF68" i="6"/>
  <c r="FI46" i="6"/>
  <c r="FE47" i="6"/>
  <c r="FM47" i="6"/>
  <c r="FN9" i="6"/>
  <c r="EZ16" i="6"/>
  <c r="EV76" i="6"/>
  <c r="FE6" i="6"/>
  <c r="EV6" i="6"/>
  <c r="C153" i="7" s="1"/>
  <c r="ER9" i="6"/>
  <c r="F149" i="7" s="1"/>
  <c r="EW27" i="6"/>
  <c r="FA28" i="6"/>
  <c r="EX46" i="6"/>
  <c r="FB47" i="6"/>
  <c r="FB49" i="6"/>
  <c r="EW66" i="6"/>
  <c r="EW73" i="6" s="1"/>
  <c r="ES67" i="6"/>
  <c r="FA67" i="6"/>
  <c r="EW68" i="6"/>
  <c r="EW69" i="6"/>
  <c r="FI66" i="6"/>
  <c r="FE67" i="6"/>
  <c r="FM67" i="6"/>
  <c r="FI68" i="6"/>
  <c r="FI69" i="6"/>
  <c r="FD46" i="6"/>
  <c r="FL46" i="6"/>
  <c r="FH47" i="6"/>
  <c r="FD48" i="6"/>
  <c r="FL48" i="6"/>
  <c r="FD49" i="6"/>
  <c r="FL49" i="6"/>
  <c r="FC26" i="6"/>
  <c r="FK26" i="6"/>
  <c r="FG27" i="6"/>
  <c r="FC28" i="6"/>
  <c r="FK28" i="6"/>
  <c r="FC29" i="6"/>
  <c r="FK29" i="6"/>
  <c r="FF6" i="6"/>
  <c r="FJ7" i="6"/>
  <c r="FF8" i="6"/>
  <c r="FN2" i="6"/>
  <c r="FN5" i="6" s="1"/>
  <c r="FA9" i="6"/>
  <c r="F158" i="7" s="1"/>
  <c r="ET26" i="6"/>
  <c r="FB26" i="6"/>
  <c r="ET28" i="6"/>
  <c r="EU47" i="6"/>
  <c r="EY48" i="6"/>
  <c r="EZ7" i="6"/>
  <c r="D157" i="7" s="1"/>
  <c r="ET49" i="6"/>
  <c r="EX69" i="6"/>
  <c r="FB66" i="6"/>
  <c r="FJ66" i="6"/>
  <c r="FF67" i="6"/>
  <c r="FB68" i="6"/>
  <c r="FJ68" i="6"/>
  <c r="FM41" i="6"/>
  <c r="FE46" i="6"/>
  <c r="FM46" i="6"/>
  <c r="FI47" i="6"/>
  <c r="FE48" i="6"/>
  <c r="FM48" i="6"/>
  <c r="FD29" i="6"/>
  <c r="FL29" i="6"/>
  <c r="FG6" i="6"/>
  <c r="FC7" i="6"/>
  <c r="D160" i="7" s="1"/>
  <c r="FK7" i="6"/>
  <c r="FG8" i="6"/>
  <c r="FG9" i="6"/>
  <c r="FN61" i="6"/>
  <c r="FN69" i="6"/>
  <c r="EV73" i="6"/>
  <c r="C729" i="7"/>
  <c r="EV8" i="6"/>
  <c r="E153" i="7" s="1"/>
  <c r="EW29" i="6"/>
  <c r="EX66" i="6"/>
  <c r="FH29" i="6"/>
  <c r="EQ66" i="6"/>
  <c r="EY66" i="6"/>
  <c r="EU67" i="6"/>
  <c r="EQ68" i="6"/>
  <c r="EY68" i="6"/>
  <c r="EQ69" i="6"/>
  <c r="EY69" i="6"/>
  <c r="FC66" i="6"/>
  <c r="FK66" i="6"/>
  <c r="FG67" i="6"/>
  <c r="FC68" i="6"/>
  <c r="FK68" i="6"/>
  <c r="FC69" i="6"/>
  <c r="FK69" i="6"/>
  <c r="FF46" i="6"/>
  <c r="FJ47" i="6"/>
  <c r="FF48" i="6"/>
  <c r="FF49" i="6"/>
  <c r="FE26" i="6"/>
  <c r="FM26" i="6"/>
  <c r="FI27" i="6"/>
  <c r="FE28" i="6"/>
  <c r="FM28" i="6"/>
  <c r="FE29" i="6"/>
  <c r="FM29" i="6"/>
  <c r="FL2" i="6"/>
  <c r="FL5" i="6" s="1"/>
  <c r="FH6" i="6"/>
  <c r="FD7" i="6"/>
  <c r="D161" i="7" s="1"/>
  <c r="FL7" i="6"/>
  <c r="FH8" i="6"/>
  <c r="FH9" i="6"/>
  <c r="FN42" i="6"/>
  <c r="FN45" i="6" s="1"/>
  <c r="FN47" i="6"/>
  <c r="EZ74" i="6"/>
  <c r="D733" i="7"/>
  <c r="FI48" i="6"/>
  <c r="EZ66" i="6"/>
  <c r="EV67" i="6"/>
  <c r="ER68" i="6"/>
  <c r="EZ68" i="6"/>
  <c r="ER69" i="6"/>
  <c r="EZ69" i="6"/>
  <c r="FD66" i="6"/>
  <c r="FL66" i="6"/>
  <c r="FH67" i="6"/>
  <c r="FD68" i="6"/>
  <c r="FL68" i="6"/>
  <c r="FD69" i="6"/>
  <c r="FL69" i="6"/>
  <c r="FG46" i="6"/>
  <c r="C548" i="7" s="1"/>
  <c r="FC47" i="6"/>
  <c r="FK47" i="6"/>
  <c r="FG48" i="6"/>
  <c r="FG49" i="6"/>
  <c r="FF26" i="6"/>
  <c r="FJ27" i="6"/>
  <c r="FF28" i="6"/>
  <c r="FF29" i="6"/>
  <c r="FM2" i="6"/>
  <c r="FM5" i="6" s="1"/>
  <c r="FI6" i="6"/>
  <c r="FE7" i="6"/>
  <c r="FM7" i="6"/>
  <c r="FI8" i="6"/>
  <c r="FI9" i="6"/>
  <c r="FN21" i="6"/>
  <c r="FN5" i="2"/>
  <c r="FN27" i="6"/>
  <c r="ES66" i="6"/>
  <c r="FA66" i="6"/>
  <c r="EW67" i="6"/>
  <c r="ES68" i="6"/>
  <c r="FA68" i="6"/>
  <c r="ES69" i="6"/>
  <c r="FA69" i="6"/>
  <c r="FE66" i="6"/>
  <c r="FM66" i="6"/>
  <c r="FI67" i="6"/>
  <c r="FE68" i="6"/>
  <c r="FM68" i="6"/>
  <c r="FE69" i="6"/>
  <c r="FM69" i="6"/>
  <c r="FL42" i="6"/>
  <c r="FL45" i="6" s="1"/>
  <c r="FH46" i="6"/>
  <c r="FD47" i="6"/>
  <c r="FL47" i="6"/>
  <c r="FH48" i="6"/>
  <c r="FH49" i="6"/>
  <c r="FC5" i="2"/>
  <c r="FK5" i="2"/>
  <c r="FG26" i="6"/>
  <c r="FC27" i="6"/>
  <c r="FK27" i="6"/>
  <c r="FG28" i="6"/>
  <c r="FG29" i="6"/>
  <c r="FJ9" i="6"/>
  <c r="FN1" i="6"/>
  <c r="FN6" i="6"/>
  <c r="FN8" i="6"/>
  <c r="EW7" i="6"/>
  <c r="D154" i="7" s="1"/>
  <c r="E729" i="7"/>
  <c r="ET66" i="6"/>
  <c r="EX67" i="6"/>
  <c r="ET68" i="6"/>
  <c r="FF69" i="6"/>
  <c r="FM42" i="6"/>
  <c r="FM45" i="6" s="1"/>
  <c r="FI49" i="6"/>
  <c r="FH26" i="6"/>
  <c r="FD27" i="6"/>
  <c r="FL27" i="6"/>
  <c r="FH28" i="6"/>
  <c r="FK1" i="6"/>
  <c r="FC6" i="6"/>
  <c r="C160" i="7" s="1"/>
  <c r="FK6" i="6"/>
  <c r="FG7" i="6"/>
  <c r="FC8" i="6"/>
  <c r="E160" i="7" s="1"/>
  <c r="FK8" i="6"/>
  <c r="FC9" i="6"/>
  <c r="F160" i="7" s="1"/>
  <c r="FK9" i="6"/>
  <c r="FN62" i="6"/>
  <c r="FN65" i="6" s="1"/>
  <c r="FN67" i="6"/>
  <c r="ER66" i="6"/>
  <c r="EU66" i="6"/>
  <c r="EQ67" i="6"/>
  <c r="EY67" i="6"/>
  <c r="EU68" i="6"/>
  <c r="EU69" i="6"/>
  <c r="FG66" i="6"/>
  <c r="FC67" i="6"/>
  <c r="FK67" i="6"/>
  <c r="FG68" i="6"/>
  <c r="FG69" i="6"/>
  <c r="FJ46" i="6"/>
  <c r="FF47" i="6"/>
  <c r="FJ48" i="6"/>
  <c r="FJ49" i="6"/>
  <c r="FI26" i="6"/>
  <c r="FE27" i="6"/>
  <c r="FM27" i="6"/>
  <c r="FI28" i="6"/>
  <c r="FI29" i="6"/>
  <c r="FL1" i="6"/>
  <c r="FD6" i="6"/>
  <c r="C161" i="7" s="1"/>
  <c r="FL6" i="6"/>
  <c r="FH7" i="6"/>
  <c r="FD8" i="6"/>
  <c r="E161" i="7" s="1"/>
  <c r="FL8" i="6"/>
  <c r="FD9" i="6"/>
  <c r="F161" i="7" s="1"/>
  <c r="FL9" i="6"/>
  <c r="FN41" i="6"/>
  <c r="FN46" i="6"/>
  <c r="FN48" i="6"/>
  <c r="FN49" i="6"/>
  <c r="EP46" i="6"/>
  <c r="EP53" i="6" s="1"/>
  <c r="EP48" i="6"/>
  <c r="E531" i="7" s="1"/>
  <c r="EP49" i="6"/>
  <c r="EP56" i="6" s="1"/>
  <c r="EP47" i="6"/>
  <c r="EP54" i="6" s="1"/>
  <c r="EP66" i="6"/>
  <c r="EP6" i="6"/>
  <c r="EP8" i="6"/>
  <c r="EP9" i="6"/>
  <c r="EP67" i="6"/>
  <c r="EP7" i="6"/>
  <c r="EP27" i="6"/>
  <c r="EP29" i="6"/>
  <c r="EP68" i="6"/>
  <c r="EP69" i="6"/>
  <c r="EP26" i="6"/>
  <c r="EP28" i="6"/>
  <c r="D578" i="7"/>
  <c r="D386" i="7"/>
  <c r="D194" i="7"/>
  <c r="D2" i="7"/>
  <c r="A47" i="6"/>
  <c r="A7" i="6"/>
  <c r="A27" i="6"/>
  <c r="A67" i="6"/>
  <c r="ER74" i="6" l="1"/>
  <c r="EW13" i="6"/>
  <c r="EZ13" i="6"/>
  <c r="FN12" i="6"/>
  <c r="B171" i="7"/>
  <c r="FE15" i="6"/>
  <c r="E162" i="7"/>
  <c r="FL15" i="6"/>
  <c r="E169" i="7"/>
  <c r="FG14" i="6"/>
  <c r="D164" i="7"/>
  <c r="FN15" i="6"/>
  <c r="E171" i="7"/>
  <c r="FL12" i="6"/>
  <c r="B169" i="7"/>
  <c r="FF15" i="6"/>
  <c r="E163" i="7"/>
  <c r="FF14" i="6"/>
  <c r="D163" i="7"/>
  <c r="FI14" i="6"/>
  <c r="D166" i="7"/>
  <c r="EU14" i="6"/>
  <c r="D152" i="7"/>
  <c r="ET15" i="6"/>
  <c r="E151" i="7"/>
  <c r="FH13" i="6"/>
  <c r="C165" i="7"/>
  <c r="EU16" i="6"/>
  <c r="F152" i="7"/>
  <c r="EP16" i="6"/>
  <c r="F147" i="7"/>
  <c r="FK13" i="6"/>
  <c r="C168" i="7"/>
  <c r="FN13" i="6"/>
  <c r="C171" i="7"/>
  <c r="FJ14" i="6"/>
  <c r="D167" i="7"/>
  <c r="EX16" i="6"/>
  <c r="F155" i="7"/>
  <c r="FJ13" i="6"/>
  <c r="C167" i="7"/>
  <c r="FM13" i="6"/>
  <c r="C170" i="7"/>
  <c r="EY16" i="6"/>
  <c r="F156" i="7"/>
  <c r="EP14" i="6"/>
  <c r="D147" i="7"/>
  <c r="ER13" i="6"/>
  <c r="C149" i="7"/>
  <c r="EP15" i="6"/>
  <c r="E147" i="7"/>
  <c r="FH14" i="6"/>
  <c r="D165" i="7"/>
  <c r="FI16" i="6"/>
  <c r="F166" i="7"/>
  <c r="FG16" i="6"/>
  <c r="F164" i="7"/>
  <c r="FF13" i="6"/>
  <c r="C163" i="7"/>
  <c r="FE13" i="6"/>
  <c r="C162" i="7"/>
  <c r="EX15" i="6"/>
  <c r="E155" i="7"/>
  <c r="FB13" i="6"/>
  <c r="C159" i="7"/>
  <c r="ES13" i="6"/>
  <c r="C150" i="7"/>
  <c r="FB15" i="6"/>
  <c r="E159" i="7"/>
  <c r="EP13" i="6"/>
  <c r="C147" i="7"/>
  <c r="FL13" i="6"/>
  <c r="C169" i="7"/>
  <c r="FJ16" i="6"/>
  <c r="F167" i="7"/>
  <c r="FI15" i="6"/>
  <c r="E166" i="7"/>
  <c r="FH16" i="6"/>
  <c r="F165" i="7"/>
  <c r="FG15" i="6"/>
  <c r="E164" i="7"/>
  <c r="ET14" i="6"/>
  <c r="D151" i="7"/>
  <c r="FN14" i="6"/>
  <c r="D171" i="7"/>
  <c r="FF16" i="6"/>
  <c r="F163" i="7"/>
  <c r="EV16" i="6"/>
  <c r="F153" i="7"/>
  <c r="FB14" i="6"/>
  <c r="D159" i="7"/>
  <c r="EY15" i="6"/>
  <c r="E156" i="7"/>
  <c r="FK16" i="6"/>
  <c r="F168" i="7"/>
  <c r="FM14" i="6"/>
  <c r="D170" i="7"/>
  <c r="FH15" i="6"/>
  <c r="E165" i="7"/>
  <c r="FK14" i="6"/>
  <c r="D168" i="7"/>
  <c r="EX13" i="6"/>
  <c r="C155" i="7"/>
  <c r="EW16" i="6"/>
  <c r="F154" i="7"/>
  <c r="FM16" i="6"/>
  <c r="F170" i="7"/>
  <c r="EQ16" i="6"/>
  <c r="F148" i="7"/>
  <c r="EU15" i="6"/>
  <c r="E152" i="7"/>
  <c r="EY14" i="6"/>
  <c r="D156" i="7"/>
  <c r="FK12" i="6"/>
  <c r="B168" i="7"/>
  <c r="FM12" i="6"/>
  <c r="B170" i="7"/>
  <c r="ES16" i="6"/>
  <c r="F150" i="7"/>
  <c r="FE14" i="6"/>
  <c r="D162" i="7"/>
  <c r="FL14" i="6"/>
  <c r="D169" i="7"/>
  <c r="FB16" i="6"/>
  <c r="F159" i="7"/>
  <c r="EW15" i="6"/>
  <c r="E154" i="7"/>
  <c r="FE16" i="6"/>
  <c r="F162" i="7"/>
  <c r="FA15" i="6"/>
  <c r="E158" i="7"/>
  <c r="FL16" i="6"/>
  <c r="F169" i="7"/>
  <c r="FK15" i="6"/>
  <c r="E168" i="7"/>
  <c r="FI13" i="6"/>
  <c r="C166" i="7"/>
  <c r="FG13" i="6"/>
  <c r="C164" i="7"/>
  <c r="FN16" i="6"/>
  <c r="F171" i="7"/>
  <c r="FJ15" i="6"/>
  <c r="E167" i="7"/>
  <c r="FM15" i="6"/>
  <c r="E170" i="7"/>
  <c r="EU13" i="6"/>
  <c r="C152" i="7"/>
  <c r="FA13" i="6"/>
  <c r="C158" i="7"/>
  <c r="E535" i="7"/>
  <c r="E342" i="7"/>
  <c r="EU36" i="6"/>
  <c r="ER55" i="6"/>
  <c r="F363" i="7"/>
  <c r="FI62" i="6"/>
  <c r="FI65" i="6" s="1"/>
  <c r="FI72" i="6" s="1"/>
  <c r="ER22" i="6"/>
  <c r="ER25" i="6" s="1"/>
  <c r="ER32" i="6" s="1"/>
  <c r="ES15" i="6"/>
  <c r="EQ14" i="6"/>
  <c r="FI2" i="6"/>
  <c r="FI5" i="6" s="1"/>
  <c r="FI42" i="6"/>
  <c r="FI45" i="6" s="1"/>
  <c r="FI52" i="6" s="1"/>
  <c r="FB55" i="6"/>
  <c r="EZ35" i="6"/>
  <c r="C341" i="7"/>
  <c r="FA54" i="6"/>
  <c r="D535" i="7"/>
  <c r="D532" i="7"/>
  <c r="FJ62" i="6"/>
  <c r="FJ65" i="6" s="1"/>
  <c r="FJ72" i="6" s="1"/>
  <c r="ES54" i="6"/>
  <c r="FA33" i="6"/>
  <c r="EW21" i="6"/>
  <c r="EW30" i="6" s="1"/>
  <c r="EW37" i="6" s="1"/>
  <c r="C532" i="7"/>
  <c r="C543" i="7"/>
  <c r="EX21" i="6"/>
  <c r="EX30" i="6" s="1"/>
  <c r="EX37" i="6" s="1"/>
  <c r="FE21" i="6"/>
  <c r="FE30" i="6" s="1"/>
  <c r="FK42" i="6"/>
  <c r="FK45" i="6" s="1"/>
  <c r="FK52" i="6" s="1"/>
  <c r="FJ2" i="6"/>
  <c r="FJ5" i="6" s="1"/>
  <c r="FL61" i="6"/>
  <c r="E347" i="7"/>
  <c r="FM22" i="6"/>
  <c r="FM25" i="6" s="1"/>
  <c r="B362" i="7" s="1"/>
  <c r="EQ15" i="6"/>
  <c r="FA41" i="6"/>
  <c r="FA50" i="6" s="1"/>
  <c r="FA57" i="6" s="1"/>
  <c r="EY62" i="6"/>
  <c r="EY65" i="6" s="1"/>
  <c r="EY72" i="6" s="1"/>
  <c r="FJ41" i="6"/>
  <c r="FJ50" i="6" s="1"/>
  <c r="ER21" i="6"/>
  <c r="ER30" i="6" s="1"/>
  <c r="G341" i="7" s="1"/>
  <c r="EV2" i="6"/>
  <c r="EV5" i="6" s="1"/>
  <c r="B153" i="7" s="1"/>
  <c r="FB62" i="6"/>
  <c r="FB65" i="6" s="1"/>
  <c r="FB72" i="6" s="1"/>
  <c r="EU42" i="6"/>
  <c r="EU45" i="6" s="1"/>
  <c r="EU52" i="6" s="1"/>
  <c r="FK61" i="6"/>
  <c r="FK70" i="6" s="1"/>
  <c r="FF42" i="6"/>
  <c r="FF45" i="6" s="1"/>
  <c r="B547" i="7" s="1"/>
  <c r="EU1" i="6"/>
  <c r="FD61" i="6"/>
  <c r="FD70" i="6" s="1"/>
  <c r="EV61" i="6"/>
  <c r="EV70" i="6" s="1"/>
  <c r="G729" i="7" s="1"/>
  <c r="EX2" i="6"/>
  <c r="EX5" i="6" s="1"/>
  <c r="FH21" i="6"/>
  <c r="FH30" i="6" s="1"/>
  <c r="FE2" i="6"/>
  <c r="FE5" i="6" s="1"/>
  <c r="EV21" i="6"/>
  <c r="EV30" i="6" s="1"/>
  <c r="EV37" i="6" s="1"/>
  <c r="E344" i="7"/>
  <c r="F348" i="7"/>
  <c r="F541" i="7"/>
  <c r="FD2" i="6"/>
  <c r="FD5" i="6" s="1"/>
  <c r="B161" i="7" s="1"/>
  <c r="ET13" i="6"/>
  <c r="FL62" i="6"/>
  <c r="FL65" i="6" s="1"/>
  <c r="FL72" i="6" s="1"/>
  <c r="FG53" i="6"/>
  <c r="EW22" i="6"/>
  <c r="EW25" i="6" s="1"/>
  <c r="B346" i="7" s="1"/>
  <c r="FK22" i="6"/>
  <c r="FK25" i="6" s="1"/>
  <c r="FK32" i="6" s="1"/>
  <c r="C535" i="7"/>
  <c r="EV36" i="6"/>
  <c r="EW2" i="6"/>
  <c r="EW5" i="6" s="1"/>
  <c r="B154" i="7" s="1"/>
  <c r="FF62" i="6"/>
  <c r="FF65" i="6" s="1"/>
  <c r="FF72" i="6" s="1"/>
  <c r="ET22" i="6"/>
  <c r="ET25" i="6" s="1"/>
  <c r="B343" i="7" s="1"/>
  <c r="FK21" i="6"/>
  <c r="FK30" i="6" s="1"/>
  <c r="EU22" i="6"/>
  <c r="EU25" i="6" s="1"/>
  <c r="B344" i="7" s="1"/>
  <c r="D343" i="7"/>
  <c r="E542" i="7"/>
  <c r="FL21" i="6"/>
  <c r="FL30" i="6" s="1"/>
  <c r="FC21" i="6"/>
  <c r="FC30" i="6" s="1"/>
  <c r="FL22" i="6"/>
  <c r="FL25" i="6" s="1"/>
  <c r="FL32" i="6" s="1"/>
  <c r="D727" i="7"/>
  <c r="FB42" i="6"/>
  <c r="FB45" i="6" s="1"/>
  <c r="FB52" i="6" s="1"/>
  <c r="EP2" i="6"/>
  <c r="EP5" i="6" s="1"/>
  <c r="EX54" i="6"/>
  <c r="FK62" i="6"/>
  <c r="FK65" i="6" s="1"/>
  <c r="B744" i="7" s="1"/>
  <c r="E537" i="7"/>
  <c r="E341" i="7"/>
  <c r="E345" i="7"/>
  <c r="D347" i="7"/>
  <c r="EU61" i="6"/>
  <c r="EU70" i="6" s="1"/>
  <c r="G728" i="7" s="1"/>
  <c r="C342" i="7"/>
  <c r="ET21" i="6"/>
  <c r="ER14" i="6"/>
  <c r="C346" i="7"/>
  <c r="FN35" i="6"/>
  <c r="FA1" i="6"/>
  <c r="FA10" i="6" s="1"/>
  <c r="G158" i="7" s="1"/>
  <c r="EV34" i="6"/>
  <c r="EV1" i="6"/>
  <c r="EV10" i="6" s="1"/>
  <c r="EW41" i="6"/>
  <c r="FH2" i="6"/>
  <c r="FH5" i="6" s="1"/>
  <c r="FB41" i="6"/>
  <c r="FB50" i="6" s="1"/>
  <c r="FB57" i="6" s="1"/>
  <c r="ER1" i="6"/>
  <c r="ER10" i="6" s="1"/>
  <c r="EY42" i="6"/>
  <c r="EY45" i="6" s="1"/>
  <c r="B540" i="7" s="1"/>
  <c r="EQ21" i="6"/>
  <c r="EQ30" i="6" s="1"/>
  <c r="EQ37" i="6" s="1"/>
  <c r="FF41" i="6"/>
  <c r="FF50" i="6" s="1"/>
  <c r="EY2" i="6"/>
  <c r="EY5" i="6" s="1"/>
  <c r="B156" i="7" s="1"/>
  <c r="FI21" i="6"/>
  <c r="FD62" i="6"/>
  <c r="FD65" i="6" s="1"/>
  <c r="FD72" i="6" s="1"/>
  <c r="ER62" i="6"/>
  <c r="ER65" i="6" s="1"/>
  <c r="ER72" i="6" s="1"/>
  <c r="FC62" i="6"/>
  <c r="FC65" i="6" s="1"/>
  <c r="FC72" i="6" s="1"/>
  <c r="EP42" i="6"/>
  <c r="EP45" i="6" s="1"/>
  <c r="B531" i="7" s="1"/>
  <c r="EP1" i="6"/>
  <c r="EP10" i="6" s="1"/>
  <c r="EP21" i="6"/>
  <c r="D344" i="7"/>
  <c r="E541" i="7"/>
  <c r="ES2" i="6"/>
  <c r="ES5" i="6" s="1"/>
  <c r="FD42" i="6"/>
  <c r="FD45" i="6" s="1"/>
  <c r="FD52" i="6" s="1"/>
  <c r="FC61" i="6"/>
  <c r="FC70" i="6" s="1"/>
  <c r="EU62" i="6"/>
  <c r="EU65" i="6" s="1"/>
  <c r="EU72" i="6" s="1"/>
  <c r="FJ61" i="6"/>
  <c r="FJ70" i="6" s="1"/>
  <c r="E534" i="7"/>
  <c r="FI61" i="6"/>
  <c r="FI70" i="6" s="1"/>
  <c r="FC1" i="6"/>
  <c r="C348" i="7"/>
  <c r="EQ42" i="6"/>
  <c r="EQ45" i="6" s="1"/>
  <c r="EQ52" i="6" s="1"/>
  <c r="EU2" i="6"/>
  <c r="EU5" i="6" s="1"/>
  <c r="EW61" i="6"/>
  <c r="EW70" i="6" s="1"/>
  <c r="ER42" i="6"/>
  <c r="ER45" i="6" s="1"/>
  <c r="B533" i="7" s="1"/>
  <c r="EX14" i="6"/>
  <c r="FA42" i="6"/>
  <c r="FA45" i="6" s="1"/>
  <c r="B542" i="7" s="1"/>
  <c r="EZ41" i="6"/>
  <c r="EQ41" i="6"/>
  <c r="EQ50" i="6" s="1"/>
  <c r="EP41" i="6"/>
  <c r="EP50" i="6" s="1"/>
  <c r="G531" i="7" s="1"/>
  <c r="FD22" i="6"/>
  <c r="FD25" i="6" s="1"/>
  <c r="FD32" i="6" s="1"/>
  <c r="FE1" i="6"/>
  <c r="FE10" i="6" s="1"/>
  <c r="FJ22" i="6"/>
  <c r="FJ25" i="6" s="1"/>
  <c r="B359" i="7" s="1"/>
  <c r="ES21" i="6"/>
  <c r="ES30" i="6" s="1"/>
  <c r="EZ61" i="6"/>
  <c r="EZ70" i="6" s="1"/>
  <c r="EX42" i="6"/>
  <c r="EX45" i="6" s="1"/>
  <c r="B539" i="7" s="1"/>
  <c r="EP61" i="6"/>
  <c r="EP70" i="6" s="1"/>
  <c r="ET1" i="6"/>
  <c r="ET10" i="6" s="1"/>
  <c r="G151" i="7" s="1"/>
  <c r="FB61" i="6"/>
  <c r="FB70" i="6" s="1"/>
  <c r="FB1" i="6"/>
  <c r="FB10" i="6" s="1"/>
  <c r="G159" i="7" s="1"/>
  <c r="EU41" i="6"/>
  <c r="EQ1" i="6"/>
  <c r="EQ10" i="6" s="1"/>
  <c r="G148" i="7" s="1"/>
  <c r="ET41" i="6"/>
  <c r="ET50" i="6" s="1"/>
  <c r="FA22" i="6"/>
  <c r="FA25" i="6" s="1"/>
  <c r="FA32" i="6" s="1"/>
  <c r="FI41" i="6"/>
  <c r="FI50" i="6" s="1"/>
  <c r="FI57" i="6" s="1"/>
  <c r="EX62" i="6"/>
  <c r="EX65" i="6" s="1"/>
  <c r="EX72" i="6" s="1"/>
  <c r="FI1" i="6"/>
  <c r="FI10" i="6" s="1"/>
  <c r="FJ21" i="6"/>
  <c r="FJ30" i="6" s="1"/>
  <c r="FG41" i="6"/>
  <c r="FH62" i="6"/>
  <c r="FH65" i="6" s="1"/>
  <c r="FH72" i="6" s="1"/>
  <c r="EQ61" i="6"/>
  <c r="EQ70" i="6" s="1"/>
  <c r="EV22" i="6"/>
  <c r="EV25" i="6" s="1"/>
  <c r="EV32" i="6" s="1"/>
  <c r="FC22" i="6"/>
  <c r="FC25" i="6" s="1"/>
  <c r="FC32" i="6" s="1"/>
  <c r="EW53" i="6"/>
  <c r="F341" i="7"/>
  <c r="FF21" i="6"/>
  <c r="FF30" i="6" s="1"/>
  <c r="G355" i="7" s="1"/>
  <c r="FG42" i="6"/>
  <c r="FG45" i="6" s="1"/>
  <c r="FG52" i="6" s="1"/>
  <c r="ET42" i="6"/>
  <c r="ET45" i="6" s="1"/>
  <c r="ET52" i="6" s="1"/>
  <c r="EW1" i="6"/>
  <c r="EW10" i="6" s="1"/>
  <c r="FD41" i="6"/>
  <c r="FD50" i="6" s="1"/>
  <c r="EY1" i="6"/>
  <c r="EY10" i="6" s="1"/>
  <c r="G156" i="7" s="1"/>
  <c r="FF22" i="6"/>
  <c r="FF25" i="6" s="1"/>
  <c r="B355" i="7" s="1"/>
  <c r="FH1" i="6"/>
  <c r="FH10" i="6" s="1"/>
  <c r="FE41" i="6"/>
  <c r="FE50" i="6" s="1"/>
  <c r="G546" i="7" s="1"/>
  <c r="FF1" i="6"/>
  <c r="FF10" i="6" s="1"/>
  <c r="ET16" i="6"/>
  <c r="FB22" i="6"/>
  <c r="FB25" i="6" s="1"/>
  <c r="B351" i="7" s="1"/>
  <c r="EQ2" i="6"/>
  <c r="EQ5" i="6" s="1"/>
  <c r="B148" i="7" s="1"/>
  <c r="EP22" i="6"/>
  <c r="EP25" i="6" s="1"/>
  <c r="B339" i="7" s="1"/>
  <c r="EP62" i="6"/>
  <c r="EP65" i="6" s="1"/>
  <c r="B723" i="7" s="1"/>
  <c r="ES22" i="6"/>
  <c r="ES25" i="6" s="1"/>
  <c r="B342" i="7" s="1"/>
  <c r="ET61" i="6"/>
  <c r="ET70" i="6" s="1"/>
  <c r="G727" i="7" s="1"/>
  <c r="FE61" i="6"/>
  <c r="FE70" i="6" s="1"/>
  <c r="EW62" i="6"/>
  <c r="EW65" i="6" s="1"/>
  <c r="EW72" i="6" s="1"/>
  <c r="EV62" i="6"/>
  <c r="EV65" i="6" s="1"/>
  <c r="EV72" i="6" s="1"/>
  <c r="ET62" i="6"/>
  <c r="ET65" i="6" s="1"/>
  <c r="ET72" i="6" s="1"/>
  <c r="FG21" i="6"/>
  <c r="FG30" i="6" s="1"/>
  <c r="EV41" i="6"/>
  <c r="EV50" i="6" s="1"/>
  <c r="D540" i="7"/>
  <c r="FA56" i="6"/>
  <c r="EW42" i="6"/>
  <c r="EW45" i="6" s="1"/>
  <c r="EW52" i="6" s="1"/>
  <c r="FC2" i="6"/>
  <c r="FC5" i="6" s="1"/>
  <c r="EU21" i="6"/>
  <c r="EU30" i="6" s="1"/>
  <c r="EV42" i="6"/>
  <c r="EV45" i="6" s="1"/>
  <c r="FK41" i="6"/>
  <c r="FK50" i="6" s="1"/>
  <c r="G552" i="7" s="1"/>
  <c r="EX41" i="6"/>
  <c r="EX50" i="6" s="1"/>
  <c r="ET2" i="6"/>
  <c r="ET5" i="6" s="1"/>
  <c r="B151" i="7" s="1"/>
  <c r="EZ2" i="6"/>
  <c r="EZ5" i="6" s="1"/>
  <c r="B157" i="7" s="1"/>
  <c r="FE62" i="6"/>
  <c r="FE65" i="6" s="1"/>
  <c r="FE72" i="6" s="1"/>
  <c r="FB2" i="6"/>
  <c r="FB5" i="6" s="1"/>
  <c r="B159" i="7" s="1"/>
  <c r="FH42" i="6"/>
  <c r="FH45" i="6" s="1"/>
  <c r="FH52" i="6" s="1"/>
  <c r="EY41" i="6"/>
  <c r="EY50" i="6" s="1"/>
  <c r="ER61" i="6"/>
  <c r="ER70" i="6" s="1"/>
  <c r="ER77" i="6" s="1"/>
  <c r="FE42" i="6"/>
  <c r="FE45" i="6" s="1"/>
  <c r="B546" i="7" s="1"/>
  <c r="FH41" i="6"/>
  <c r="FH50" i="6" s="1"/>
  <c r="FC42" i="6"/>
  <c r="FC45" i="6" s="1"/>
  <c r="FA2" i="6"/>
  <c r="FA5" i="6" s="1"/>
  <c r="B158" i="7" s="1"/>
  <c r="FD1" i="6"/>
  <c r="FD10" i="6" s="1"/>
  <c r="G161" i="7" s="1"/>
  <c r="EY61" i="6"/>
  <c r="EY70" i="6" s="1"/>
  <c r="FH22" i="6"/>
  <c r="FH25" i="6" s="1"/>
  <c r="B357" i="7" s="1"/>
  <c r="FA61" i="6"/>
  <c r="FA70" i="6" s="1"/>
  <c r="FA77" i="6" s="1"/>
  <c r="FE22" i="6"/>
  <c r="FE25" i="6" s="1"/>
  <c r="FE32" i="6" s="1"/>
  <c r="FC41" i="6"/>
  <c r="FC50" i="6" s="1"/>
  <c r="G544" i="7" s="1"/>
  <c r="FJ42" i="6"/>
  <c r="FJ45" i="6" s="1"/>
  <c r="B551" i="7" s="1"/>
  <c r="EZ42" i="6"/>
  <c r="EZ45" i="6" s="1"/>
  <c r="B541" i="7" s="1"/>
  <c r="FA62" i="6"/>
  <c r="FA65" i="6" s="1"/>
  <c r="FA72" i="6" s="1"/>
  <c r="FA14" i="6"/>
  <c r="EZ33" i="6"/>
  <c r="ES41" i="6"/>
  <c r="ES50" i="6" s="1"/>
  <c r="ES57" i="6" s="1"/>
  <c r="ER41" i="6"/>
  <c r="ER50" i="6" s="1"/>
  <c r="EZ1" i="6"/>
  <c r="EZ10" i="6" s="1"/>
  <c r="G157" i="7" s="1"/>
  <c r="EZ62" i="6"/>
  <c r="EZ65" i="6" s="1"/>
  <c r="EX61" i="6"/>
  <c r="EX70" i="6" s="1"/>
  <c r="FH61" i="6"/>
  <c r="FH70" i="6" s="1"/>
  <c r="EX1" i="6"/>
  <c r="EX10" i="6" s="1"/>
  <c r="ER2" i="6"/>
  <c r="ER5" i="6" s="1"/>
  <c r="FG2" i="6"/>
  <c r="FG5" i="6" s="1"/>
  <c r="ES61" i="6"/>
  <c r="ES70" i="6" s="1"/>
  <c r="EQ62" i="6"/>
  <c r="EQ65" i="6" s="1"/>
  <c r="EQ72" i="6" s="1"/>
  <c r="FD21" i="6"/>
  <c r="FD30" i="6" s="1"/>
  <c r="FF61" i="6"/>
  <c r="FF70" i="6" s="1"/>
  <c r="FF2" i="6"/>
  <c r="FF5" i="6" s="1"/>
  <c r="EY22" i="6"/>
  <c r="EY25" i="6" s="1"/>
  <c r="EY32" i="6" s="1"/>
  <c r="FG62" i="6"/>
  <c r="FG65" i="6" s="1"/>
  <c r="FG72" i="6" s="1"/>
  <c r="ES62" i="6"/>
  <c r="ES65" i="6" s="1"/>
  <c r="ES72" i="6" s="1"/>
  <c r="E539" i="7"/>
  <c r="ES1" i="6"/>
  <c r="ES10" i="6" s="1"/>
  <c r="G150" i="7" s="1"/>
  <c r="EZ21" i="6"/>
  <c r="EZ30" i="6" s="1"/>
  <c r="ES42" i="6"/>
  <c r="ES45" i="6" s="1"/>
  <c r="FG1" i="6"/>
  <c r="FG10" i="6" s="1"/>
  <c r="FI22" i="6"/>
  <c r="FI25" i="6" s="1"/>
  <c r="FI32" i="6" s="1"/>
  <c r="FG61" i="6"/>
  <c r="FG70" i="6" s="1"/>
  <c r="EZ22" i="6"/>
  <c r="EZ25" i="6" s="1"/>
  <c r="B349" i="7" s="1"/>
  <c r="FG22" i="6"/>
  <c r="FG25" i="6" s="1"/>
  <c r="FG32" i="6" s="1"/>
  <c r="EQ22" i="6"/>
  <c r="EQ25" i="6" s="1"/>
  <c r="EQ32" i="6" s="1"/>
  <c r="EX22" i="6"/>
  <c r="EX25" i="6" s="1"/>
  <c r="B347" i="7" s="1"/>
  <c r="EY21" i="6"/>
  <c r="EY30" i="6" s="1"/>
  <c r="EY37" i="6" s="1"/>
  <c r="E346" i="7"/>
  <c r="EZ15" i="6"/>
  <c r="EY13" i="6"/>
  <c r="ET36" i="6"/>
  <c r="FB21" i="6"/>
  <c r="FB30" i="6" s="1"/>
  <c r="G351" i="7" s="1"/>
  <c r="FA21" i="6"/>
  <c r="FA30" i="6" s="1"/>
  <c r="G350" i="7" s="1"/>
  <c r="EV14" i="6"/>
  <c r="D350" i="7"/>
  <c r="EW56" i="6"/>
  <c r="D538" i="7"/>
  <c r="F340" i="7"/>
  <c r="D349" i="7"/>
  <c r="D537" i="7"/>
  <c r="EX33" i="6"/>
  <c r="D541" i="7"/>
  <c r="E538" i="7"/>
  <c r="E348" i="7"/>
  <c r="D348" i="7"/>
  <c r="C541" i="7"/>
  <c r="D533" i="7"/>
  <c r="EY56" i="6"/>
  <c r="B746" i="7"/>
  <c r="F537" i="7"/>
  <c r="FB34" i="6"/>
  <c r="E532" i="7"/>
  <c r="F342" i="7"/>
  <c r="C540" i="7"/>
  <c r="E351" i="7"/>
  <c r="EW50" i="6"/>
  <c r="EW57" i="6" s="1"/>
  <c r="FN30" i="6"/>
  <c r="FN37" i="6" s="1"/>
  <c r="E340" i="7"/>
  <c r="ES34" i="6"/>
  <c r="F727" i="7"/>
  <c r="ER53" i="6"/>
  <c r="FN33" i="6"/>
  <c r="C537" i="7"/>
  <c r="EU56" i="6"/>
  <c r="C345" i="7"/>
  <c r="F351" i="7"/>
  <c r="FJ10" i="6"/>
  <c r="E536" i="7"/>
  <c r="C534" i="7"/>
  <c r="C344" i="7"/>
  <c r="FM50" i="6"/>
  <c r="G554" i="7" s="1"/>
  <c r="F349" i="7"/>
  <c r="EU50" i="6"/>
  <c r="G536" i="7" s="1"/>
  <c r="FI36" i="6"/>
  <c r="F358" i="7"/>
  <c r="FN52" i="6"/>
  <c r="B555" i="7"/>
  <c r="FF56" i="6"/>
  <c r="F547" i="7"/>
  <c r="FD55" i="6"/>
  <c r="E545" i="7"/>
  <c r="FL35" i="6"/>
  <c r="E361" i="7"/>
  <c r="FK55" i="6"/>
  <c r="E552" i="7"/>
  <c r="FH76" i="6"/>
  <c r="F741" i="7"/>
  <c r="FI35" i="6"/>
  <c r="E358" i="7"/>
  <c r="FC74" i="6"/>
  <c r="D736" i="7"/>
  <c r="FF76" i="6"/>
  <c r="F739" i="7"/>
  <c r="FH56" i="6"/>
  <c r="F549" i="7"/>
  <c r="FM70" i="6"/>
  <c r="FM36" i="6"/>
  <c r="F362" i="7"/>
  <c r="FF55" i="6"/>
  <c r="E547" i="7"/>
  <c r="FC33" i="6"/>
  <c r="C352" i="7"/>
  <c r="FH54" i="6"/>
  <c r="D549" i="7"/>
  <c r="F350" i="7"/>
  <c r="FF73" i="6"/>
  <c r="C739" i="7"/>
  <c r="FD35" i="6"/>
  <c r="E353" i="7"/>
  <c r="FN32" i="6"/>
  <c r="B363" i="7"/>
  <c r="FJ33" i="6"/>
  <c r="C359" i="7"/>
  <c r="FC55" i="6"/>
  <c r="E544" i="7"/>
  <c r="FH75" i="6"/>
  <c r="E741" i="7"/>
  <c r="FN56" i="6"/>
  <c r="F555" i="7"/>
  <c r="FM34" i="6"/>
  <c r="D362" i="7"/>
  <c r="FF54" i="6"/>
  <c r="D547" i="7"/>
  <c r="FG73" i="6"/>
  <c r="C740" i="7"/>
  <c r="FN74" i="6"/>
  <c r="D747" i="7"/>
  <c r="FC13" i="6"/>
  <c r="FC34" i="6"/>
  <c r="D352" i="7"/>
  <c r="FH55" i="6"/>
  <c r="E549" i="7"/>
  <c r="FE76" i="6"/>
  <c r="F738" i="7"/>
  <c r="FF36" i="6"/>
  <c r="F355" i="7"/>
  <c r="FG56" i="6"/>
  <c r="F548" i="7"/>
  <c r="FL76" i="6"/>
  <c r="F745" i="7"/>
  <c r="FE36" i="6"/>
  <c r="F354" i="7"/>
  <c r="FJ54" i="6"/>
  <c r="D551" i="7"/>
  <c r="FG74" i="6"/>
  <c r="D740" i="7"/>
  <c r="FH36" i="6"/>
  <c r="F357" i="7"/>
  <c r="ET30" i="6"/>
  <c r="G343" i="7" s="1"/>
  <c r="FL53" i="6"/>
  <c r="C553" i="7"/>
  <c r="EU10" i="6"/>
  <c r="G152" i="7" s="1"/>
  <c r="F347" i="7"/>
  <c r="C536" i="7"/>
  <c r="F534" i="7"/>
  <c r="C542" i="7"/>
  <c r="E731" i="7"/>
  <c r="FH34" i="6"/>
  <c r="D357" i="7"/>
  <c r="FG54" i="6"/>
  <c r="D548" i="7"/>
  <c r="FL74" i="6"/>
  <c r="D745" i="7"/>
  <c r="FK74" i="6"/>
  <c r="D744" i="7"/>
  <c r="FK75" i="6"/>
  <c r="E744" i="7"/>
  <c r="FK33" i="6"/>
  <c r="C360" i="7"/>
  <c r="FF34" i="6"/>
  <c r="D355" i="7"/>
  <c r="FJ74" i="6"/>
  <c r="D743" i="7"/>
  <c r="FD15" i="6"/>
  <c r="FJ55" i="6"/>
  <c r="E551" i="7"/>
  <c r="FH33" i="6"/>
  <c r="C357" i="7"/>
  <c r="FK34" i="6"/>
  <c r="D360" i="7"/>
  <c r="FM76" i="6"/>
  <c r="F746" i="7"/>
  <c r="FC75" i="6"/>
  <c r="E736" i="7"/>
  <c r="FN55" i="6"/>
  <c r="E555" i="7"/>
  <c r="FE34" i="6"/>
  <c r="D354" i="7"/>
  <c r="FJ53" i="6"/>
  <c r="C551" i="7"/>
  <c r="FN72" i="6"/>
  <c r="B747" i="7"/>
  <c r="FG33" i="6"/>
  <c r="C356" i="7"/>
  <c r="FL54" i="6"/>
  <c r="D553" i="7"/>
  <c r="FM75" i="6"/>
  <c r="E746" i="7"/>
  <c r="FF35" i="6"/>
  <c r="E355" i="7"/>
  <c r="FG55" i="6"/>
  <c r="E548" i="7"/>
  <c r="FD76" i="6"/>
  <c r="F737" i="7"/>
  <c r="FI55" i="6"/>
  <c r="E550" i="7"/>
  <c r="FM35" i="6"/>
  <c r="E362" i="7"/>
  <c r="FF53" i="6"/>
  <c r="C547" i="7"/>
  <c r="FK73" i="6"/>
  <c r="C744" i="7"/>
  <c r="FM55" i="6"/>
  <c r="E554" i="7"/>
  <c r="FJ75" i="6"/>
  <c r="E743" i="7"/>
  <c r="FK36" i="6"/>
  <c r="F360" i="7"/>
  <c r="FD53" i="6"/>
  <c r="C545" i="7"/>
  <c r="D341" i="7"/>
  <c r="ER15" i="6"/>
  <c r="FL33" i="6"/>
  <c r="C361" i="7"/>
  <c r="FK53" i="6"/>
  <c r="C552" i="7"/>
  <c r="FD74" i="6"/>
  <c r="D737" i="7"/>
  <c r="FG35" i="6"/>
  <c r="E356" i="7"/>
  <c r="FD73" i="6"/>
  <c r="C737" i="7"/>
  <c r="FD13" i="6"/>
  <c r="FI33" i="6"/>
  <c r="C358" i="7"/>
  <c r="FD54" i="6"/>
  <c r="D545" i="7"/>
  <c r="FK54" i="6"/>
  <c r="D552" i="7"/>
  <c r="FE55" i="6"/>
  <c r="E546" i="7"/>
  <c r="F533" i="7"/>
  <c r="FM54" i="6"/>
  <c r="D554" i="7"/>
  <c r="FN75" i="6"/>
  <c r="E747" i="7"/>
  <c r="FD33" i="6"/>
  <c r="C353" i="7"/>
  <c r="FJ36" i="6"/>
  <c r="F359" i="7"/>
  <c r="FC53" i="6"/>
  <c r="C544" i="7"/>
  <c r="FH73" i="6"/>
  <c r="C741" i="7"/>
  <c r="FC16" i="6"/>
  <c r="FI56" i="6"/>
  <c r="F550" i="7"/>
  <c r="FH53" i="6"/>
  <c r="C549" i="7"/>
  <c r="FI74" i="6"/>
  <c r="D742" i="7"/>
  <c r="FF33" i="6"/>
  <c r="C355" i="7"/>
  <c r="FC54" i="6"/>
  <c r="D544" i="7"/>
  <c r="FD75" i="6"/>
  <c r="E737" i="7"/>
  <c r="FI34" i="6"/>
  <c r="D358" i="7"/>
  <c r="B740" i="7"/>
  <c r="FI54" i="6"/>
  <c r="D550" i="7"/>
  <c r="FF74" i="6"/>
  <c r="D739" i="7"/>
  <c r="FK35" i="6"/>
  <c r="E360" i="7"/>
  <c r="FL56" i="6"/>
  <c r="F553" i="7"/>
  <c r="FI75" i="6"/>
  <c r="E742" i="7"/>
  <c r="EQ33" i="6"/>
  <c r="EQ13" i="6"/>
  <c r="F532" i="7"/>
  <c r="F539" i="7"/>
  <c r="FE54" i="6"/>
  <c r="D546" i="7"/>
  <c r="FN73" i="6"/>
  <c r="C747" i="7"/>
  <c r="FM56" i="6"/>
  <c r="F554" i="7"/>
  <c r="FJ35" i="6"/>
  <c r="E359" i="7"/>
  <c r="FK56" i="6"/>
  <c r="F552" i="7"/>
  <c r="FJ56" i="6"/>
  <c r="F551" i="7"/>
  <c r="FD34" i="6"/>
  <c r="D353" i="7"/>
  <c r="FC52" i="6"/>
  <c r="B544" i="7"/>
  <c r="FI73" i="6"/>
  <c r="C742" i="7"/>
  <c r="FN53" i="6"/>
  <c r="C555" i="7"/>
  <c r="FF52" i="6"/>
  <c r="FE75" i="6"/>
  <c r="E738" i="7"/>
  <c r="FJ34" i="6"/>
  <c r="D359" i="7"/>
  <c r="FL75" i="6"/>
  <c r="E745" i="7"/>
  <c r="FD14" i="6"/>
  <c r="FE35" i="6"/>
  <c r="E354" i="7"/>
  <c r="FC73" i="6"/>
  <c r="C736" i="7"/>
  <c r="FC14" i="6"/>
  <c r="FC36" i="6"/>
  <c r="F352" i="7"/>
  <c r="FI76" i="6"/>
  <c r="F742" i="7"/>
  <c r="FM10" i="6"/>
  <c r="FG76" i="6"/>
  <c r="F740" i="7"/>
  <c r="FH35" i="6"/>
  <c r="E357" i="7"/>
  <c r="FM52" i="6"/>
  <c r="B554" i="7"/>
  <c r="FL52" i="6"/>
  <c r="B553" i="7"/>
  <c r="FM73" i="6"/>
  <c r="C746" i="7"/>
  <c r="FH74" i="6"/>
  <c r="D741" i="7"/>
  <c r="FM33" i="6"/>
  <c r="C362" i="7"/>
  <c r="FK76" i="6"/>
  <c r="F744" i="7"/>
  <c r="FL36" i="6"/>
  <c r="F361" i="7"/>
  <c r="FM53" i="6"/>
  <c r="C554" i="7"/>
  <c r="FJ73" i="6"/>
  <c r="C743" i="7"/>
  <c r="FC35" i="6"/>
  <c r="E352" i="7"/>
  <c r="FD56" i="6"/>
  <c r="F545" i="7"/>
  <c r="FM74" i="6"/>
  <c r="D746" i="7"/>
  <c r="D735" i="7"/>
  <c r="ES14" i="6"/>
  <c r="F735" i="7"/>
  <c r="D340" i="7"/>
  <c r="FI53" i="6"/>
  <c r="C550" i="7"/>
  <c r="FE56" i="6"/>
  <c r="F546" i="7"/>
  <c r="FD16" i="6"/>
  <c r="FG75" i="6"/>
  <c r="E740" i="7"/>
  <c r="FC15" i="6"/>
  <c r="FL34" i="6"/>
  <c r="D361" i="7"/>
  <c r="FG36" i="6"/>
  <c r="F356" i="7"/>
  <c r="FE73" i="6"/>
  <c r="C738" i="7"/>
  <c r="FN34" i="6"/>
  <c r="D363" i="7"/>
  <c r="FL73" i="6"/>
  <c r="C745" i="7"/>
  <c r="FN54" i="6"/>
  <c r="D555" i="7"/>
  <c r="FE33" i="6"/>
  <c r="C354" i="7"/>
  <c r="FC76" i="6"/>
  <c r="F736" i="7"/>
  <c r="FN76" i="6"/>
  <c r="F747" i="7"/>
  <c r="FD36" i="6"/>
  <c r="F353" i="7"/>
  <c r="FE53" i="6"/>
  <c r="C546" i="7"/>
  <c r="FG34" i="6"/>
  <c r="D356" i="7"/>
  <c r="FL55" i="6"/>
  <c r="E553" i="7"/>
  <c r="FE74" i="6"/>
  <c r="D738" i="7"/>
  <c r="FF75" i="6"/>
  <c r="E739" i="7"/>
  <c r="FJ76" i="6"/>
  <c r="F743" i="7"/>
  <c r="EZ50" i="6"/>
  <c r="FC56" i="6"/>
  <c r="F544" i="7"/>
  <c r="FN10" i="6"/>
  <c r="EQ74" i="6"/>
  <c r="D724" i="7"/>
  <c r="EW76" i="6"/>
  <c r="F730" i="7"/>
  <c r="FA76" i="6"/>
  <c r="F734" i="7"/>
  <c r="FA74" i="6"/>
  <c r="D734" i="7"/>
  <c r="B724" i="7"/>
  <c r="FK10" i="6"/>
  <c r="ES76" i="6"/>
  <c r="F726" i="7"/>
  <c r="EZ76" i="6"/>
  <c r="F733" i="7"/>
  <c r="EU74" i="6"/>
  <c r="D728" i="7"/>
  <c r="EZ52" i="6"/>
  <c r="FB75" i="6"/>
  <c r="E735" i="7"/>
  <c r="FA16" i="6"/>
  <c r="ES74" i="6"/>
  <c r="D726" i="7"/>
  <c r="ES73" i="6"/>
  <c r="C726" i="7"/>
  <c r="FB56" i="6"/>
  <c r="F543" i="7"/>
  <c r="EQ75" i="6"/>
  <c r="E724" i="7"/>
  <c r="EX73" i="6"/>
  <c r="C731" i="7"/>
  <c r="EX76" i="6"/>
  <c r="F731" i="7"/>
  <c r="C539" i="7"/>
  <c r="FL50" i="6"/>
  <c r="EX53" i="6"/>
  <c r="FN50" i="6"/>
  <c r="FC10" i="6"/>
  <c r="G160" i="7" s="1"/>
  <c r="ET75" i="6"/>
  <c r="E727" i="7"/>
  <c r="FA75" i="6"/>
  <c r="E734" i="7"/>
  <c r="ER76" i="6"/>
  <c r="F725" i="7"/>
  <c r="EY73" i="6"/>
  <c r="C732" i="7"/>
  <c r="EW36" i="6"/>
  <c r="F346" i="7"/>
  <c r="C730" i="7"/>
  <c r="FA35" i="6"/>
  <c r="E350" i="7"/>
  <c r="EZ14" i="6"/>
  <c r="FL10" i="6"/>
  <c r="EU76" i="6"/>
  <c r="F728" i="7"/>
  <c r="ER73" i="6"/>
  <c r="C725" i="7"/>
  <c r="EX74" i="6"/>
  <c r="D731" i="7"/>
  <c r="ES75" i="6"/>
  <c r="E726" i="7"/>
  <c r="FG50" i="6"/>
  <c r="EZ75" i="6"/>
  <c r="E733" i="7"/>
  <c r="EQ73" i="6"/>
  <c r="C724" i="7"/>
  <c r="ET56" i="6"/>
  <c r="F535" i="7"/>
  <c r="EY55" i="6"/>
  <c r="E540" i="7"/>
  <c r="EW34" i="6"/>
  <c r="D346" i="7"/>
  <c r="EZ73" i="6"/>
  <c r="C733" i="7"/>
  <c r="EQ76" i="6"/>
  <c r="F724" i="7"/>
  <c r="FB33" i="6"/>
  <c r="C351" i="7"/>
  <c r="FM30" i="6"/>
  <c r="EU75" i="6"/>
  <c r="E728" i="7"/>
  <c r="ET73" i="6"/>
  <c r="C727" i="7"/>
  <c r="EW74" i="6"/>
  <c r="D730" i="7"/>
  <c r="ER75" i="6"/>
  <c r="E725" i="7"/>
  <c r="EV15" i="6"/>
  <c r="FB73" i="6"/>
  <c r="C735" i="7"/>
  <c r="EU54" i="6"/>
  <c r="D536" i="7"/>
  <c r="EY74" i="6"/>
  <c r="D732" i="7"/>
  <c r="EW14" i="6"/>
  <c r="FA73" i="6"/>
  <c r="C734" i="7"/>
  <c r="EV74" i="6"/>
  <c r="D729" i="7"/>
  <c r="EY76" i="6"/>
  <c r="F732" i="7"/>
  <c r="FN70" i="6"/>
  <c r="EU32" i="6"/>
  <c r="ET35" i="6"/>
  <c r="E343" i="7"/>
  <c r="ER16" i="6"/>
  <c r="FI30" i="6"/>
  <c r="EV13" i="6"/>
  <c r="EU73" i="6"/>
  <c r="C728" i="7"/>
  <c r="FL70" i="6"/>
  <c r="EY75" i="6"/>
  <c r="E732" i="7"/>
  <c r="ET33" i="6"/>
  <c r="C343" i="7"/>
  <c r="EW75" i="6"/>
  <c r="E730" i="7"/>
  <c r="FB54" i="6"/>
  <c r="D543" i="7"/>
  <c r="EP55" i="6"/>
  <c r="EP30" i="6"/>
  <c r="G339" i="7" s="1"/>
  <c r="C531" i="7"/>
  <c r="D531" i="7"/>
  <c r="F531" i="7"/>
  <c r="EP36" i="6"/>
  <c r="F339" i="7"/>
  <c r="EP74" i="6"/>
  <c r="D723" i="7"/>
  <c r="EP75" i="6"/>
  <c r="E723" i="7"/>
  <c r="EP34" i="6"/>
  <c r="D339" i="7"/>
  <c r="EP35" i="6"/>
  <c r="E339" i="7"/>
  <c r="EP33" i="6"/>
  <c r="C339" i="7"/>
  <c r="EP73" i="6"/>
  <c r="C723" i="7"/>
  <c r="EP32" i="6"/>
  <c r="EP76" i="6"/>
  <c r="F723" i="7"/>
  <c r="A327" i="7"/>
  <c r="B732" i="7" l="1"/>
  <c r="EP72" i="6"/>
  <c r="B340" i="7"/>
  <c r="EW12" i="6"/>
  <c r="B550" i="7"/>
  <c r="FJ52" i="6"/>
  <c r="FF17" i="6"/>
  <c r="G163" i="7"/>
  <c r="FF12" i="6"/>
  <c r="B163" i="7"/>
  <c r="FN17" i="6"/>
  <c r="G171" i="7"/>
  <c r="B742" i="7"/>
  <c r="EP17" i="6"/>
  <c r="G147" i="7"/>
  <c r="EX12" i="6"/>
  <c r="B155" i="7"/>
  <c r="EV17" i="6"/>
  <c r="G153" i="7"/>
  <c r="FH17" i="6"/>
  <c r="G165" i="7"/>
  <c r="FI17" i="6"/>
  <c r="G166" i="7"/>
  <c r="FE17" i="6"/>
  <c r="G162" i="7"/>
  <c r="FJ12" i="6"/>
  <c r="B167" i="7"/>
  <c r="FG17" i="6"/>
  <c r="G164" i="7"/>
  <c r="FC12" i="6"/>
  <c r="B160" i="7"/>
  <c r="FE12" i="6"/>
  <c r="B162" i="7"/>
  <c r="EU12" i="6"/>
  <c r="B152" i="7"/>
  <c r="ER17" i="6"/>
  <c r="G149" i="7"/>
  <c r="FI12" i="6"/>
  <c r="B166" i="7"/>
  <c r="FL17" i="6"/>
  <c r="G169" i="7"/>
  <c r="FG12" i="6"/>
  <c r="B164" i="7"/>
  <c r="FM32" i="6"/>
  <c r="ER12" i="6"/>
  <c r="B149" i="7"/>
  <c r="ES12" i="6"/>
  <c r="B150" i="7"/>
  <c r="FH12" i="6"/>
  <c r="B165" i="7"/>
  <c r="FJ17" i="6"/>
  <c r="G167" i="7"/>
  <c r="FK17" i="6"/>
  <c r="G168" i="7"/>
  <c r="FM17" i="6"/>
  <c r="G170" i="7"/>
  <c r="EX17" i="6"/>
  <c r="G155" i="7"/>
  <c r="EW17" i="6"/>
  <c r="G154" i="7"/>
  <c r="EP12" i="6"/>
  <c r="B147" i="7"/>
  <c r="EU57" i="6"/>
  <c r="ES32" i="6"/>
  <c r="FE57" i="6"/>
  <c r="FK72" i="6"/>
  <c r="B341" i="7"/>
  <c r="FD12" i="6"/>
  <c r="B727" i="7"/>
  <c r="B739" i="7"/>
  <c r="B536" i="7"/>
  <c r="B345" i="7"/>
  <c r="B725" i="7"/>
  <c r="B735" i="7"/>
  <c r="B545" i="7"/>
  <c r="B350" i="7"/>
  <c r="B532" i="7"/>
  <c r="B745" i="7"/>
  <c r="ET32" i="6"/>
  <c r="B743" i="7"/>
  <c r="EU17" i="6"/>
  <c r="B552" i="7"/>
  <c r="B726" i="7"/>
  <c r="EW32" i="6"/>
  <c r="ET77" i="6"/>
  <c r="EQ17" i="6"/>
  <c r="EX32" i="6"/>
  <c r="B738" i="7"/>
  <c r="EV12" i="6"/>
  <c r="B737" i="7"/>
  <c r="B548" i="7"/>
  <c r="B741" i="7"/>
  <c r="B538" i="7"/>
  <c r="B360" i="7"/>
  <c r="B348" i="7"/>
  <c r="B358" i="7"/>
  <c r="B352" i="7"/>
  <c r="B361" i="7"/>
  <c r="FK57" i="6"/>
  <c r="ET17" i="6"/>
  <c r="ER52" i="6"/>
  <c r="FJ32" i="6"/>
  <c r="G345" i="7"/>
  <c r="B731" i="7"/>
  <c r="G542" i="7"/>
  <c r="G340" i="7"/>
  <c r="FE52" i="6"/>
  <c r="B354" i="7"/>
  <c r="EQ12" i="6"/>
  <c r="FH32" i="6"/>
  <c r="EX52" i="6"/>
  <c r="FA52" i="6"/>
  <c r="B543" i="7"/>
  <c r="EY12" i="6"/>
  <c r="B734" i="7"/>
  <c r="EV57" i="6"/>
  <c r="G537" i="7"/>
  <c r="FB37" i="6"/>
  <c r="B353" i="7"/>
  <c r="FF32" i="6"/>
  <c r="EZ32" i="6"/>
  <c r="B736" i="7"/>
  <c r="EZ37" i="6"/>
  <c r="G349" i="7"/>
  <c r="B728" i="7"/>
  <c r="G346" i="7"/>
  <c r="EY52" i="6"/>
  <c r="EP52" i="6"/>
  <c r="FB17" i="6"/>
  <c r="ER57" i="6"/>
  <c r="G533" i="7"/>
  <c r="G344" i="7"/>
  <c r="EU37" i="6"/>
  <c r="FB12" i="6"/>
  <c r="EV77" i="6"/>
  <c r="EZ72" i="6"/>
  <c r="B733" i="7"/>
  <c r="FA12" i="6"/>
  <c r="B549" i="7"/>
  <c r="ES52" i="6"/>
  <c r="B534" i="7"/>
  <c r="B729" i="7"/>
  <c r="EU77" i="6"/>
  <c r="EZ12" i="6"/>
  <c r="B730" i="7"/>
  <c r="FB32" i="6"/>
  <c r="ET12" i="6"/>
  <c r="B356" i="7"/>
  <c r="B535" i="7"/>
  <c r="G550" i="7"/>
  <c r="B537" i="7"/>
  <c r="EV52" i="6"/>
  <c r="ET37" i="6"/>
  <c r="FA37" i="6"/>
  <c r="G538" i="7"/>
  <c r="G543" i="7"/>
  <c r="FC57" i="6"/>
  <c r="FM57" i="6"/>
  <c r="G734" i="7"/>
  <c r="G363" i="7"/>
  <c r="G534" i="7"/>
  <c r="G347" i="7"/>
  <c r="FF37" i="6"/>
  <c r="EY17" i="6"/>
  <c r="ER37" i="6"/>
  <c r="FD17" i="6"/>
  <c r="FJ37" i="6"/>
  <c r="G359" i="7"/>
  <c r="FG37" i="6"/>
  <c r="G356" i="7"/>
  <c r="FC77" i="6"/>
  <c r="G736" i="7"/>
  <c r="G348" i="7"/>
  <c r="FN57" i="6"/>
  <c r="G555" i="7"/>
  <c r="FC37" i="6"/>
  <c r="G352" i="7"/>
  <c r="FG57" i="6"/>
  <c r="G548" i="7"/>
  <c r="FG77" i="6"/>
  <c r="G740" i="7"/>
  <c r="FM77" i="6"/>
  <c r="G746" i="7"/>
  <c r="FD57" i="6"/>
  <c r="G545" i="7"/>
  <c r="FH77" i="6"/>
  <c r="G741" i="7"/>
  <c r="G342" i="7"/>
  <c r="ES37" i="6"/>
  <c r="FH37" i="6"/>
  <c r="G357" i="7"/>
  <c r="FI37" i="6"/>
  <c r="G358" i="7"/>
  <c r="G725" i="7"/>
  <c r="EQ57" i="6"/>
  <c r="G532" i="7"/>
  <c r="FL37" i="6"/>
  <c r="G361" i="7"/>
  <c r="FL77" i="6"/>
  <c r="G745" i="7"/>
  <c r="FH57" i="6"/>
  <c r="G549" i="7"/>
  <c r="FM37" i="6"/>
  <c r="G362" i="7"/>
  <c r="FD77" i="6"/>
  <c r="G737" i="7"/>
  <c r="ES17" i="6"/>
  <c r="FJ77" i="6"/>
  <c r="G743" i="7"/>
  <c r="FC17" i="6"/>
  <c r="FJ57" i="6"/>
  <c r="G551" i="7"/>
  <c r="FE77" i="6"/>
  <c r="G738" i="7"/>
  <c r="FL57" i="6"/>
  <c r="G553" i="7"/>
  <c r="FF77" i="6"/>
  <c r="G739" i="7"/>
  <c r="FK77" i="6"/>
  <c r="G744" i="7"/>
  <c r="FI77" i="6"/>
  <c r="G742" i="7"/>
  <c r="FD37" i="6"/>
  <c r="G353" i="7"/>
  <c r="EZ57" i="6"/>
  <c r="G541" i="7"/>
  <c r="FE37" i="6"/>
  <c r="G354" i="7"/>
  <c r="FN77" i="6"/>
  <c r="G747" i="7"/>
  <c r="FK37" i="6"/>
  <c r="G360" i="7"/>
  <c r="FF57" i="6"/>
  <c r="G547" i="7"/>
  <c r="EQ77" i="6"/>
  <c r="G724" i="7"/>
  <c r="FA17" i="6"/>
  <c r="ET57" i="6"/>
  <c r="G535" i="7"/>
  <c r="EZ77" i="6"/>
  <c r="G733" i="7"/>
  <c r="EX77" i="6"/>
  <c r="G731" i="7"/>
  <c r="EZ17" i="6"/>
  <c r="EY57" i="6"/>
  <c r="G540" i="7"/>
  <c r="EX57" i="6"/>
  <c r="G539" i="7"/>
  <c r="EY77" i="6"/>
  <c r="G732" i="7"/>
  <c r="EW77" i="6"/>
  <c r="G730" i="7"/>
  <c r="ES77" i="6"/>
  <c r="G726" i="7"/>
  <c r="FB77" i="6"/>
  <c r="G735" i="7"/>
  <c r="EP57" i="6"/>
  <c r="EP37" i="6"/>
  <c r="EP77" i="6"/>
  <c r="G723" i="7"/>
  <c r="A135" i="7"/>
  <c r="A129" i="7"/>
  <c r="A321" i="7"/>
  <c r="A519" i="7"/>
  <c r="A513" i="7"/>
  <c r="A507" i="7"/>
  <c r="A711" i="7"/>
  <c r="A705" i="7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O29" i="6" s="1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O28" i="6" s="1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O27" i="6" s="1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O26" i="6" s="1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O49" i="6" s="1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O48" i="6" s="1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O47" i="6" s="1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O46" i="6" s="1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O69" i="6" s="1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O68" i="6" s="1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O67" i="6" s="1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O66" i="6" s="1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O9" i="6" s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O8" i="6" s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O7" i="6" s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O6" i="6" s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14" i="6" l="1"/>
  <c r="D146" i="7"/>
  <c r="EO13" i="6"/>
  <c r="C146" i="7"/>
  <c r="EO15" i="6"/>
  <c r="E146" i="7"/>
  <c r="EO16" i="6"/>
  <c r="F146" i="7"/>
  <c r="EJ3" i="5"/>
  <c r="EJ4" i="5"/>
  <c r="EJ3" i="1"/>
  <c r="EJ4" i="1"/>
  <c r="EK3" i="5"/>
  <c r="EK4" i="5"/>
  <c r="ED3" i="4"/>
  <c r="ED4" i="4"/>
  <c r="EL3" i="4"/>
  <c r="EL4" i="4"/>
  <c r="EF3" i="2"/>
  <c r="EF4" i="2"/>
  <c r="EF5" i="2" s="1"/>
  <c r="EN3" i="2"/>
  <c r="EN4" i="2"/>
  <c r="EN5" i="2" s="1"/>
  <c r="EK4" i="1"/>
  <c r="EK3" i="1"/>
  <c r="ED3" i="5"/>
  <c r="ED4" i="5"/>
  <c r="EL3" i="5"/>
  <c r="EL4" i="5"/>
  <c r="EE4" i="4"/>
  <c r="EE3" i="4"/>
  <c r="EM4" i="4"/>
  <c r="EM3" i="4"/>
  <c r="EG4" i="2"/>
  <c r="EG3" i="2"/>
  <c r="EO4" i="2"/>
  <c r="EO5" i="2" s="1"/>
  <c r="EO3" i="2"/>
  <c r="EO21" i="6" s="1"/>
  <c r="EO30" i="6" s="1"/>
  <c r="EO37" i="6" s="1"/>
  <c r="ED4" i="1"/>
  <c r="ED3" i="1"/>
  <c r="EL4" i="1"/>
  <c r="EL3" i="1"/>
  <c r="EE4" i="5"/>
  <c r="EE3" i="5"/>
  <c r="EM4" i="5"/>
  <c r="EM3" i="5"/>
  <c r="EF4" i="4"/>
  <c r="EF3" i="4"/>
  <c r="EN4" i="4"/>
  <c r="EN3" i="4"/>
  <c r="EH4" i="2"/>
  <c r="EH5" i="2" s="1"/>
  <c r="EH3" i="2"/>
  <c r="EI4" i="5"/>
  <c r="EI3" i="5"/>
  <c r="EL3" i="2"/>
  <c r="EL4" i="2"/>
  <c r="EL5" i="2" s="1"/>
  <c r="EI3" i="1"/>
  <c r="EI4" i="1"/>
  <c r="EE3" i="2"/>
  <c r="EE4" i="2"/>
  <c r="EE5" i="2" s="1"/>
  <c r="EE3" i="1"/>
  <c r="EE4" i="1"/>
  <c r="EM3" i="1"/>
  <c r="EM4" i="1"/>
  <c r="EF4" i="5"/>
  <c r="EF3" i="5"/>
  <c r="EN3" i="5"/>
  <c r="EN4" i="5"/>
  <c r="EG3" i="4"/>
  <c r="EG4" i="4"/>
  <c r="EO3" i="4"/>
  <c r="EO41" i="6" s="1"/>
  <c r="EO50" i="6" s="1"/>
  <c r="EO4" i="4"/>
  <c r="EO42" i="6" s="1"/>
  <c r="EO45" i="6" s="1"/>
  <c r="EO52" i="6" s="1"/>
  <c r="EI3" i="2"/>
  <c r="EI4" i="2"/>
  <c r="EJ4" i="4"/>
  <c r="EJ3" i="4"/>
  <c r="ED3" i="2"/>
  <c r="ED4" i="2"/>
  <c r="ED5" i="2" s="1"/>
  <c r="EK4" i="4"/>
  <c r="EK3" i="4"/>
  <c r="EM3" i="2"/>
  <c r="EM4" i="2"/>
  <c r="EM5" i="2" s="1"/>
  <c r="EF3" i="1"/>
  <c r="EF4" i="1"/>
  <c r="EN3" i="1"/>
  <c r="EN4" i="1"/>
  <c r="EG3" i="5"/>
  <c r="EG4" i="5"/>
  <c r="EO3" i="5"/>
  <c r="EO61" i="6" s="1"/>
  <c r="EO70" i="6" s="1"/>
  <c r="EO4" i="5"/>
  <c r="EO62" i="6" s="1"/>
  <c r="EO65" i="6" s="1"/>
  <c r="EO72" i="6" s="1"/>
  <c r="EH3" i="4"/>
  <c r="EH4" i="4"/>
  <c r="EJ3" i="2"/>
  <c r="EJ4" i="2"/>
  <c r="EJ5" i="2" s="1"/>
  <c r="EH4" i="1"/>
  <c r="EH3" i="1"/>
  <c r="EG3" i="1"/>
  <c r="EG4" i="1"/>
  <c r="EO3" i="1"/>
  <c r="EO1" i="6" s="1"/>
  <c r="EO4" i="1"/>
  <c r="EO2" i="6" s="1"/>
  <c r="EO5" i="6" s="1"/>
  <c r="EH3" i="5"/>
  <c r="EH4" i="5"/>
  <c r="EI4" i="4"/>
  <c r="EI3" i="4"/>
  <c r="EK4" i="2"/>
  <c r="EK3" i="2"/>
  <c r="EO10" i="6"/>
  <c r="EK7" i="6"/>
  <c r="EN27" i="6"/>
  <c r="D337" i="7" s="1"/>
  <c r="EE6" i="6"/>
  <c r="EM6" i="6"/>
  <c r="EI7" i="6"/>
  <c r="EE8" i="6"/>
  <c r="EM8" i="6"/>
  <c r="EE9" i="6"/>
  <c r="EM9" i="6"/>
  <c r="EH66" i="6"/>
  <c r="EH73" i="6" s="1"/>
  <c r="EL67" i="6"/>
  <c r="D719" i="7" s="1"/>
  <c r="EH68" i="6"/>
  <c r="E715" i="7" s="1"/>
  <c r="EH69" i="6"/>
  <c r="EH76" i="6" s="1"/>
  <c r="EK46" i="6"/>
  <c r="C526" i="7" s="1"/>
  <c r="EK48" i="6"/>
  <c r="EK55" i="6" s="1"/>
  <c r="EK49" i="6"/>
  <c r="EK56" i="6" s="1"/>
  <c r="EN26" i="6"/>
  <c r="EN33" i="6" s="1"/>
  <c r="EJ27" i="6"/>
  <c r="D333" i="7" s="1"/>
  <c r="EF28" i="6"/>
  <c r="E329" i="7" s="1"/>
  <c r="EN28" i="6"/>
  <c r="EN35" i="6" s="1"/>
  <c r="EF29" i="6"/>
  <c r="F329" i="7" s="1"/>
  <c r="EN29" i="6"/>
  <c r="F337" i="7" s="1"/>
  <c r="EF26" i="6"/>
  <c r="EF33" i="6" s="1"/>
  <c r="EN66" i="6"/>
  <c r="C721" i="7" s="1"/>
  <c r="EN68" i="6"/>
  <c r="E721" i="7" s="1"/>
  <c r="EN69" i="6"/>
  <c r="F721" i="7" s="1"/>
  <c r="EJ66" i="6"/>
  <c r="C717" i="7" s="1"/>
  <c r="EN67" i="6"/>
  <c r="EN74" i="6" s="1"/>
  <c r="EJ68" i="6"/>
  <c r="EJ75" i="6" s="1"/>
  <c r="EJ69" i="6"/>
  <c r="F717" i="7" s="1"/>
  <c r="EM46" i="6"/>
  <c r="EM53" i="6" s="1"/>
  <c r="EM48" i="6"/>
  <c r="EM55" i="6" s="1"/>
  <c r="EM49" i="6"/>
  <c r="EM56" i="6" s="1"/>
  <c r="EL27" i="6"/>
  <c r="EL34" i="6" s="1"/>
  <c r="EM7" i="6"/>
  <c r="EL68" i="6"/>
  <c r="E719" i="7" s="1"/>
  <c r="EL69" i="6"/>
  <c r="EL76" i="6" s="1"/>
  <c r="EL66" i="6"/>
  <c r="EL73" i="6" s="1"/>
  <c r="EN7" i="6"/>
  <c r="EM66" i="6"/>
  <c r="EM73" i="6" s="1"/>
  <c r="EM68" i="6"/>
  <c r="EM75" i="6" s="1"/>
  <c r="EM69" i="6"/>
  <c r="EM76" i="6" s="1"/>
  <c r="EF6" i="6"/>
  <c r="EN6" i="6"/>
  <c r="EJ7" i="6"/>
  <c r="EF8" i="6"/>
  <c r="EN8" i="6"/>
  <c r="EF9" i="6"/>
  <c r="EN9" i="6"/>
  <c r="EI66" i="6"/>
  <c r="EE67" i="6"/>
  <c r="EM67" i="6"/>
  <c r="EI68" i="6"/>
  <c r="EI69" i="6"/>
  <c r="EL46" i="6"/>
  <c r="EH47" i="6"/>
  <c r="EL48" i="6"/>
  <c r="EL49" i="6"/>
  <c r="EG26" i="6"/>
  <c r="EO33" i="6"/>
  <c r="C338" i="7"/>
  <c r="EK27" i="6"/>
  <c r="EG28" i="6"/>
  <c r="EO35" i="6"/>
  <c r="E338" i="7"/>
  <c r="EG29" i="6"/>
  <c r="EO36" i="6"/>
  <c r="F338" i="7"/>
  <c r="EE48" i="6"/>
  <c r="EH28" i="6"/>
  <c r="EH29" i="6"/>
  <c r="EO54" i="6"/>
  <c r="D530" i="7"/>
  <c r="EI47" i="6"/>
  <c r="EE49" i="6"/>
  <c r="EH26" i="6"/>
  <c r="EH6" i="6"/>
  <c r="EL7" i="6"/>
  <c r="EH8" i="6"/>
  <c r="EH9" i="6"/>
  <c r="EK66" i="6"/>
  <c r="EG67" i="6"/>
  <c r="EO74" i="6"/>
  <c r="D722" i="7"/>
  <c r="EK68" i="6"/>
  <c r="EK69" i="6"/>
  <c r="EF46" i="6"/>
  <c r="EN46" i="6"/>
  <c r="EJ47" i="6"/>
  <c r="EF48" i="6"/>
  <c r="EN48" i="6"/>
  <c r="EF49" i="6"/>
  <c r="EN49" i="6"/>
  <c r="EI26" i="6"/>
  <c r="EE27" i="6"/>
  <c r="EM27" i="6"/>
  <c r="EI28" i="6"/>
  <c r="EI29" i="6"/>
  <c r="EG8" i="6"/>
  <c r="EE7" i="6"/>
  <c r="EI8" i="6"/>
  <c r="EI9" i="6"/>
  <c r="EH67" i="6"/>
  <c r="EG46" i="6"/>
  <c r="EO53" i="6"/>
  <c r="C530" i="7"/>
  <c r="EK47" i="6"/>
  <c r="EG48" i="6"/>
  <c r="EO55" i="6"/>
  <c r="E530" i="7"/>
  <c r="EG49" i="6"/>
  <c r="EO56" i="6"/>
  <c r="F530" i="7"/>
  <c r="EJ26" i="6"/>
  <c r="EF27" i="6"/>
  <c r="EJ28" i="6"/>
  <c r="EJ29" i="6"/>
  <c r="EG47" i="6"/>
  <c r="EJ6" i="6"/>
  <c r="EF7" i="6"/>
  <c r="EJ8" i="6"/>
  <c r="EJ9" i="6"/>
  <c r="EE66" i="6"/>
  <c r="EI67" i="6"/>
  <c r="EE68" i="6"/>
  <c r="EE69" i="6"/>
  <c r="EH46" i="6"/>
  <c r="EL47" i="6"/>
  <c r="EH48" i="6"/>
  <c r="EH49" i="6"/>
  <c r="EG5" i="2"/>
  <c r="EK26" i="6"/>
  <c r="EG27" i="6"/>
  <c r="EO34" i="6"/>
  <c r="D338" i="7"/>
  <c r="EK28" i="6"/>
  <c r="EK29" i="6"/>
  <c r="EG9" i="6"/>
  <c r="EF67" i="6"/>
  <c r="EE46" i="6"/>
  <c r="EI6" i="6"/>
  <c r="EK6" i="6"/>
  <c r="EG7" i="6"/>
  <c r="EK8" i="6"/>
  <c r="EK9" i="6"/>
  <c r="EF66" i="6"/>
  <c r="EJ67" i="6"/>
  <c r="EF68" i="6"/>
  <c r="EF69" i="6"/>
  <c r="EI46" i="6"/>
  <c r="EE47" i="6"/>
  <c r="EM47" i="6"/>
  <c r="EI48" i="6"/>
  <c r="EI49" i="6"/>
  <c r="EL26" i="6"/>
  <c r="EH27" i="6"/>
  <c r="EL28" i="6"/>
  <c r="EL29" i="6"/>
  <c r="EG6" i="6"/>
  <c r="EL6" i="6"/>
  <c r="EH7" i="6"/>
  <c r="EL8" i="6"/>
  <c r="EL9" i="6"/>
  <c r="EG66" i="6"/>
  <c r="EO73" i="6"/>
  <c r="C722" i="7"/>
  <c r="EK67" i="6"/>
  <c r="EG68" i="6"/>
  <c r="EO75" i="6"/>
  <c r="E722" i="7"/>
  <c r="EG69" i="6"/>
  <c r="EO76" i="6"/>
  <c r="F722" i="7"/>
  <c r="EJ46" i="6"/>
  <c r="EF47" i="6"/>
  <c r="EN47" i="6"/>
  <c r="EJ48" i="6"/>
  <c r="EJ49" i="6"/>
  <c r="EE26" i="6"/>
  <c r="EM26" i="6"/>
  <c r="EI27" i="6"/>
  <c r="EE28" i="6"/>
  <c r="EM28" i="6"/>
  <c r="EE29" i="6"/>
  <c r="EM29" i="6"/>
  <c r="ED67" i="6"/>
  <c r="ED27" i="6"/>
  <c r="ED7" i="6"/>
  <c r="D135" i="7" s="1"/>
  <c r="ED47" i="6"/>
  <c r="ED6" i="6"/>
  <c r="C135" i="7" s="1"/>
  <c r="ED8" i="6"/>
  <c r="E135" i="7" s="1"/>
  <c r="ED9" i="6"/>
  <c r="F135" i="7" s="1"/>
  <c r="ED26" i="6"/>
  <c r="ED28" i="6"/>
  <c r="ED46" i="6"/>
  <c r="ED48" i="6"/>
  <c r="ED49" i="6"/>
  <c r="ED66" i="6"/>
  <c r="ED68" i="6"/>
  <c r="ED69" i="6"/>
  <c r="ED29" i="6"/>
  <c r="A699" i="7"/>
  <c r="A693" i="7"/>
  <c r="A501" i="7"/>
  <c r="A315" i="7"/>
  <c r="A309" i="7"/>
  <c r="A123" i="7"/>
  <c r="A117" i="7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C29" i="6" s="1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C28" i="6" s="1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C27" i="6" s="1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C26" i="6" s="1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C49" i="6" s="1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C48" i="6" s="1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C47" i="6" s="1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C46" i="6" s="1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C69" i="6" s="1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C68" i="6" s="1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C67" i="6" s="1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C66" i="6" s="1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C9" i="6" s="1"/>
  <c r="F134" i="7" s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C8" i="6" s="1"/>
  <c r="E134" i="7" s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C7" i="6" s="1"/>
  <c r="D134" i="7" s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C6" i="6" s="1"/>
  <c r="C134" i="7" s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K13" i="6" l="1"/>
  <c r="C142" i="7"/>
  <c r="EF15" i="6"/>
  <c r="E137" i="7"/>
  <c r="EE15" i="6"/>
  <c r="E136" i="7"/>
  <c r="EI13" i="6"/>
  <c r="C140" i="7"/>
  <c r="EI15" i="6"/>
  <c r="E140" i="7"/>
  <c r="EH13" i="6"/>
  <c r="C139" i="7"/>
  <c r="EJ14" i="6"/>
  <c r="D141" i="7"/>
  <c r="EI14" i="6"/>
  <c r="D140" i="7"/>
  <c r="EN15" i="6"/>
  <c r="E145" i="7"/>
  <c r="EE14" i="6"/>
  <c r="D136" i="7"/>
  <c r="EN13" i="6"/>
  <c r="C145" i="7"/>
  <c r="EM13" i="6"/>
  <c r="C144" i="7"/>
  <c r="EG14" i="6"/>
  <c r="D138" i="7"/>
  <c r="EN14" i="6"/>
  <c r="D145" i="7"/>
  <c r="EL14" i="6"/>
  <c r="D143" i="7"/>
  <c r="EL16" i="6"/>
  <c r="F143" i="7"/>
  <c r="EG15" i="6"/>
  <c r="E138" i="7"/>
  <c r="EF13" i="6"/>
  <c r="C137" i="7"/>
  <c r="EM14" i="6"/>
  <c r="D144" i="7"/>
  <c r="EE13" i="6"/>
  <c r="C136" i="7"/>
  <c r="EJ13" i="6"/>
  <c r="C141" i="7"/>
  <c r="EM15" i="6"/>
  <c r="E144" i="7"/>
  <c r="EL15" i="6"/>
  <c r="E143" i="7"/>
  <c r="EG16" i="6"/>
  <c r="F138" i="7"/>
  <c r="EJ16" i="6"/>
  <c r="F141" i="7"/>
  <c r="EH14" i="6"/>
  <c r="D139" i="7"/>
  <c r="EK16" i="6"/>
  <c r="F142" i="7"/>
  <c r="EJ15" i="6"/>
  <c r="E141" i="7"/>
  <c r="EN16" i="6"/>
  <c r="F145" i="7"/>
  <c r="EM16" i="6"/>
  <c r="F144" i="7"/>
  <c r="EK14" i="6"/>
  <c r="D142" i="7"/>
  <c r="EO12" i="6"/>
  <c r="B146" i="7"/>
  <c r="EG13" i="6"/>
  <c r="C138" i="7"/>
  <c r="EH15" i="6"/>
  <c r="E139" i="7"/>
  <c r="EI16" i="6"/>
  <c r="F140" i="7"/>
  <c r="EL13" i="6"/>
  <c r="C143" i="7"/>
  <c r="EK15" i="6"/>
  <c r="E142" i="7"/>
  <c r="EF14" i="6"/>
  <c r="D137" i="7"/>
  <c r="EH16" i="6"/>
  <c r="F139" i="7"/>
  <c r="EF16" i="6"/>
  <c r="F137" i="7"/>
  <c r="EE16" i="6"/>
  <c r="F136" i="7"/>
  <c r="EO17" i="6"/>
  <c r="G146" i="7"/>
  <c r="EL21" i="6"/>
  <c r="EN1" i="6"/>
  <c r="EN10" i="6" s="1"/>
  <c r="EO22" i="6"/>
  <c r="EO25" i="6" s="1"/>
  <c r="EM2" i="6"/>
  <c r="EM5" i="6" s="1"/>
  <c r="EN21" i="6"/>
  <c r="EN30" i="6" s="1"/>
  <c r="EN37" i="6" s="1"/>
  <c r="EN41" i="6"/>
  <c r="EK21" i="6"/>
  <c r="EK30" i="6" s="1"/>
  <c r="EM21" i="6"/>
  <c r="EM30" i="6" s="1"/>
  <c r="EF61" i="6"/>
  <c r="EF70" i="6" s="1"/>
  <c r="EL1" i="6"/>
  <c r="EL10" i="6" s="1"/>
  <c r="EF2" i="6"/>
  <c r="EF5" i="6" s="1"/>
  <c r="EH2" i="6"/>
  <c r="EH5" i="6" s="1"/>
  <c r="ED42" i="6"/>
  <c r="ED45" i="6" s="1"/>
  <c r="ED52" i="6" s="1"/>
  <c r="EN22" i="6"/>
  <c r="EN25" i="6" s="1"/>
  <c r="EN32" i="6" s="1"/>
  <c r="EN2" i="6"/>
  <c r="EN5" i="6" s="1"/>
  <c r="B530" i="7"/>
  <c r="EM1" i="6"/>
  <c r="EM10" i="6" s="1"/>
  <c r="EH75" i="6"/>
  <c r="EF22" i="6"/>
  <c r="EF25" i="6" s="1"/>
  <c r="EF32" i="6" s="1"/>
  <c r="EE41" i="6"/>
  <c r="EE50" i="6" s="1"/>
  <c r="EJ1" i="6"/>
  <c r="EJ10" i="6" s="1"/>
  <c r="EN42" i="6"/>
  <c r="EN45" i="6" s="1"/>
  <c r="EN52" i="6" s="1"/>
  <c r="EL2" i="6"/>
  <c r="EL5" i="6" s="1"/>
  <c r="EK2" i="6"/>
  <c r="EK5" i="6" s="1"/>
  <c r="EJ22" i="6"/>
  <c r="EJ25" i="6" s="1"/>
  <c r="EJ32" i="6" s="1"/>
  <c r="EF62" i="6"/>
  <c r="EF65" i="6" s="1"/>
  <c r="EF72" i="6" s="1"/>
  <c r="EJ21" i="6"/>
  <c r="EJ30" i="6" s="1"/>
  <c r="EL62" i="6"/>
  <c r="EL65" i="6" s="1"/>
  <c r="EL72" i="6" s="1"/>
  <c r="EH61" i="6"/>
  <c r="EH70" i="6" s="1"/>
  <c r="EJ42" i="6"/>
  <c r="EJ45" i="6" s="1"/>
  <c r="EJ52" i="6" s="1"/>
  <c r="EG61" i="6"/>
  <c r="EG70" i="6" s="1"/>
  <c r="EI62" i="6"/>
  <c r="EI65" i="6" s="1"/>
  <c r="B716" i="7" s="1"/>
  <c r="EG1" i="6"/>
  <c r="EG10" i="6" s="1"/>
  <c r="ED41" i="6"/>
  <c r="ED50" i="6" s="1"/>
  <c r="ED57" i="6" s="1"/>
  <c r="EN62" i="6"/>
  <c r="EN65" i="6" s="1"/>
  <c r="EN72" i="6" s="1"/>
  <c r="EI21" i="6"/>
  <c r="EI30" i="6" s="1"/>
  <c r="EI1" i="6"/>
  <c r="EI10" i="6" s="1"/>
  <c r="EI41" i="6"/>
  <c r="EI50" i="6" s="1"/>
  <c r="B722" i="7"/>
  <c r="EJ61" i="6"/>
  <c r="EJ70" i="6" s="1"/>
  <c r="EJ77" i="6" s="1"/>
  <c r="G722" i="7"/>
  <c r="EO77" i="6"/>
  <c r="DY3" i="1"/>
  <c r="DY4" i="1"/>
  <c r="DZ3" i="5"/>
  <c r="DZ4" i="5"/>
  <c r="DU4" i="2"/>
  <c r="DU5" i="2" s="1"/>
  <c r="DU3" i="2"/>
  <c r="EH1" i="6"/>
  <c r="EH10" i="6" s="1"/>
  <c r="EI2" i="6"/>
  <c r="EI5" i="6" s="1"/>
  <c r="DR4" i="1"/>
  <c r="DR3" i="1"/>
  <c r="DZ4" i="1"/>
  <c r="DZ3" i="1"/>
  <c r="DS4" i="5"/>
  <c r="DS3" i="5"/>
  <c r="EA4" i="5"/>
  <c r="EA3" i="5"/>
  <c r="DT4" i="4"/>
  <c r="DT3" i="4"/>
  <c r="EB3" i="4"/>
  <c r="EB4" i="4"/>
  <c r="DV3" i="2"/>
  <c r="DV4" i="2"/>
  <c r="ED1" i="6"/>
  <c r="ED10" i="6" s="1"/>
  <c r="EI5" i="2"/>
  <c r="EL42" i="6"/>
  <c r="EL45" i="6" s="1"/>
  <c r="EL52" i="6" s="1"/>
  <c r="EG62" i="6"/>
  <c r="EG65" i="6" s="1"/>
  <c r="EG72" i="6" s="1"/>
  <c r="EL22" i="6"/>
  <c r="EL25" i="6" s="1"/>
  <c r="EL32" i="6" s="1"/>
  <c r="EM62" i="6"/>
  <c r="EM65" i="6" s="1"/>
  <c r="EM72" i="6" s="1"/>
  <c r="EG42" i="6"/>
  <c r="EG45" i="6" s="1"/>
  <c r="B522" i="7" s="1"/>
  <c r="EA4" i="4"/>
  <c r="EA3" i="4"/>
  <c r="EF41" i="6"/>
  <c r="EF50" i="6" s="1"/>
  <c r="EF21" i="6"/>
  <c r="EF30" i="6" s="1"/>
  <c r="DS3" i="1"/>
  <c r="DS4" i="1"/>
  <c r="EA3" i="1"/>
  <c r="EA4" i="1"/>
  <c r="DT3" i="5"/>
  <c r="DT4" i="5"/>
  <c r="EB3" i="5"/>
  <c r="EB4" i="5"/>
  <c r="DU4" i="4"/>
  <c r="DU3" i="4"/>
  <c r="EC3" i="4"/>
  <c r="EC41" i="6" s="1"/>
  <c r="EC50" i="6" s="1"/>
  <c r="EC57" i="6" s="1"/>
  <c r="EC4" i="4"/>
  <c r="EC42" i="6" s="1"/>
  <c r="EC45" i="6" s="1"/>
  <c r="EC52" i="6" s="1"/>
  <c r="DW3" i="2"/>
  <c r="DW4" i="2"/>
  <c r="ED62" i="6"/>
  <c r="ED65" i="6" s="1"/>
  <c r="B711" i="7" s="1"/>
  <c r="ED61" i="6"/>
  <c r="ED70" i="6" s="1"/>
  <c r="ED77" i="6" s="1"/>
  <c r="EF42" i="6"/>
  <c r="EF45" i="6" s="1"/>
  <c r="B521" i="7" s="1"/>
  <c r="EG2" i="6"/>
  <c r="EG5" i="6" s="1"/>
  <c r="EG22" i="6"/>
  <c r="EG25" i="6" s="1"/>
  <c r="EG32" i="6" s="1"/>
  <c r="EH41" i="6"/>
  <c r="EH50" i="6" s="1"/>
  <c r="EK42" i="6"/>
  <c r="EK45" i="6" s="1"/>
  <c r="EK52" i="6" s="1"/>
  <c r="EE2" i="6"/>
  <c r="EE5" i="6" s="1"/>
  <c r="EM22" i="6"/>
  <c r="EM25" i="6" s="1"/>
  <c r="EM32" i="6" s="1"/>
  <c r="EK61" i="6"/>
  <c r="EK70" i="6" s="1"/>
  <c r="EH42" i="6"/>
  <c r="EH45" i="6" s="1"/>
  <c r="EH52" i="6" s="1"/>
  <c r="EE62" i="6"/>
  <c r="EE65" i="6" s="1"/>
  <c r="EE72" i="6" s="1"/>
  <c r="EL61" i="6"/>
  <c r="EL70" i="6" s="1"/>
  <c r="EL77" i="6" s="1"/>
  <c r="EM41" i="6"/>
  <c r="EM50" i="6" s="1"/>
  <c r="EK41" i="6"/>
  <c r="EK50" i="6" s="1"/>
  <c r="EK57" i="6" s="1"/>
  <c r="DT3" i="1"/>
  <c r="DT4" i="1"/>
  <c r="EB3" i="1"/>
  <c r="EB4" i="1"/>
  <c r="DU3" i="5"/>
  <c r="DU4" i="5"/>
  <c r="EC3" i="5"/>
  <c r="EC61" i="6" s="1"/>
  <c r="EC70" i="6" s="1"/>
  <c r="EC4" i="5"/>
  <c r="EC62" i="6" s="1"/>
  <c r="EC65" i="6" s="1"/>
  <c r="EC72" i="6" s="1"/>
  <c r="DV3" i="4"/>
  <c r="DV4" i="4"/>
  <c r="DX3" i="2"/>
  <c r="DX4" i="2"/>
  <c r="DX5" i="2" s="1"/>
  <c r="ED2" i="6"/>
  <c r="ED5" i="6" s="1"/>
  <c r="EE21" i="6"/>
  <c r="EE30" i="6" s="1"/>
  <c r="G328" i="7" s="1"/>
  <c r="EJ41" i="6"/>
  <c r="EJ50" i="6" s="1"/>
  <c r="EJ57" i="6" s="1"/>
  <c r="EK1" i="6"/>
  <c r="EK10" i="6" s="1"/>
  <c r="EI42" i="6"/>
  <c r="EI45" i="6" s="1"/>
  <c r="EI52" i="6" s="1"/>
  <c r="EH21" i="6"/>
  <c r="EH30" i="6" s="1"/>
  <c r="EK22" i="6"/>
  <c r="EK25" i="6" s="1"/>
  <c r="EK32" i="6" s="1"/>
  <c r="EL41" i="6"/>
  <c r="EL50" i="6" s="1"/>
  <c r="EL57" i="6" s="1"/>
  <c r="EI61" i="6"/>
  <c r="EI70" i="6" s="1"/>
  <c r="G716" i="7" s="1"/>
  <c r="EJ2" i="6"/>
  <c r="EJ5" i="6" s="1"/>
  <c r="DR3" i="4"/>
  <c r="DR4" i="4"/>
  <c r="DT3" i="2"/>
  <c r="DT4" i="2"/>
  <c r="DT5" i="2" s="1"/>
  <c r="DR3" i="5"/>
  <c r="DR4" i="5"/>
  <c r="EC4" i="2"/>
  <c r="EC5" i="2" s="1"/>
  <c r="EC3" i="2"/>
  <c r="EC21" i="6" s="1"/>
  <c r="EC30" i="6" s="1"/>
  <c r="EC37" i="6" s="1"/>
  <c r="EE61" i="6"/>
  <c r="EE70" i="6" s="1"/>
  <c r="G712" i="7" s="1"/>
  <c r="DU4" i="1"/>
  <c r="DU3" i="1"/>
  <c r="EC4" i="1"/>
  <c r="EC2" i="6" s="1"/>
  <c r="EC5" i="6" s="1"/>
  <c r="EC3" i="1"/>
  <c r="EC1" i="6" s="1"/>
  <c r="EC10" i="6" s="1"/>
  <c r="DV3" i="5"/>
  <c r="DV4" i="5"/>
  <c r="DW4" i="4"/>
  <c r="DW3" i="4"/>
  <c r="DY4" i="2"/>
  <c r="DY3" i="2"/>
  <c r="ED22" i="6"/>
  <c r="ED25" i="6" s="1"/>
  <c r="ED32" i="6" s="1"/>
  <c r="ED21" i="6"/>
  <c r="ED30" i="6" s="1"/>
  <c r="ED37" i="6" s="1"/>
  <c r="EJ62" i="6"/>
  <c r="EJ65" i="6" s="1"/>
  <c r="EJ72" i="6" s="1"/>
  <c r="EG41" i="6"/>
  <c r="EG50" i="6" s="1"/>
  <c r="EE22" i="6"/>
  <c r="EE25" i="6" s="1"/>
  <c r="B328" i="7" s="1"/>
  <c r="EK5" i="2"/>
  <c r="EM61" i="6"/>
  <c r="EM70" i="6" s="1"/>
  <c r="EM77" i="6" s="1"/>
  <c r="EN61" i="6"/>
  <c r="EN70" i="6" s="1"/>
  <c r="EN77" i="6" s="1"/>
  <c r="DX3" i="1"/>
  <c r="DX4" i="1"/>
  <c r="DZ3" i="4"/>
  <c r="DZ4" i="4"/>
  <c r="EI22" i="6"/>
  <c r="EI25" i="6" s="1"/>
  <c r="B332" i="7" s="1"/>
  <c r="DV3" i="1"/>
  <c r="DV4" i="1"/>
  <c r="DW4" i="5"/>
  <c r="DW3" i="5"/>
  <c r="DX4" i="4"/>
  <c r="DX3" i="4"/>
  <c r="DR4" i="2"/>
  <c r="DR5" i="2" s="1"/>
  <c r="DR3" i="2"/>
  <c r="DZ3" i="2"/>
  <c r="DZ4" i="2"/>
  <c r="DZ5" i="2" s="1"/>
  <c r="EH22" i="6"/>
  <c r="EH25" i="6" s="1"/>
  <c r="B331" i="7" s="1"/>
  <c r="EM42" i="6"/>
  <c r="EM45" i="6" s="1"/>
  <c r="EM52" i="6" s="1"/>
  <c r="EG21" i="6"/>
  <c r="EG30" i="6" s="1"/>
  <c r="EF1" i="6"/>
  <c r="EF10" i="6" s="1"/>
  <c r="EE1" i="6"/>
  <c r="EE10" i="6" s="1"/>
  <c r="DY3" i="5"/>
  <c r="DY4" i="5"/>
  <c r="EB3" i="2"/>
  <c r="EB4" i="2"/>
  <c r="EB5" i="2" s="1"/>
  <c r="DS4" i="4"/>
  <c r="DS3" i="4"/>
  <c r="DW3" i="1"/>
  <c r="DW4" i="1"/>
  <c r="DX3" i="5"/>
  <c r="DX4" i="5"/>
  <c r="DY3" i="4"/>
  <c r="DY4" i="4"/>
  <c r="DS3" i="2"/>
  <c r="DS4" i="2"/>
  <c r="DS5" i="2" s="1"/>
  <c r="EA3" i="2"/>
  <c r="EA4" i="2"/>
  <c r="EK62" i="6"/>
  <c r="EK65" i="6" s="1"/>
  <c r="EK72" i="6" s="1"/>
  <c r="EE42" i="6"/>
  <c r="EE45" i="6" s="1"/>
  <c r="EE52" i="6" s="1"/>
  <c r="EH62" i="6"/>
  <c r="EH65" i="6" s="1"/>
  <c r="EH72" i="6" s="1"/>
  <c r="EN34" i="6"/>
  <c r="F715" i="7"/>
  <c r="E720" i="7"/>
  <c r="EN75" i="6"/>
  <c r="E717" i="7"/>
  <c r="G338" i="7"/>
  <c r="EL75" i="6"/>
  <c r="C528" i="7"/>
  <c r="EN76" i="6"/>
  <c r="F720" i="7"/>
  <c r="EF35" i="6"/>
  <c r="EF36" i="6"/>
  <c r="EK53" i="6"/>
  <c r="EN73" i="6"/>
  <c r="C720" i="7"/>
  <c r="E526" i="7"/>
  <c r="EJ76" i="6"/>
  <c r="E337" i="7"/>
  <c r="C715" i="7"/>
  <c r="EL74" i="6"/>
  <c r="F526" i="7"/>
  <c r="C329" i="7"/>
  <c r="EJ73" i="6"/>
  <c r="EN36" i="6"/>
  <c r="D721" i="7"/>
  <c r="EJ34" i="6"/>
  <c r="C337" i="7"/>
  <c r="C719" i="7"/>
  <c r="F528" i="7"/>
  <c r="DZ67" i="6"/>
  <c r="DZ74" i="6" s="1"/>
  <c r="F719" i="7"/>
  <c r="E528" i="7"/>
  <c r="DX27" i="6"/>
  <c r="DX34" i="6" s="1"/>
  <c r="D335" i="7"/>
  <c r="EL36" i="6"/>
  <c r="F335" i="7"/>
  <c r="EG34" i="6"/>
  <c r="D330" i="7"/>
  <c r="EN53" i="6"/>
  <c r="C529" i="7"/>
  <c r="EM54" i="6"/>
  <c r="D528" i="7"/>
  <c r="EL54" i="6"/>
  <c r="D527" i="7"/>
  <c r="EG53" i="6"/>
  <c r="C522" i="7"/>
  <c r="EH74" i="6"/>
  <c r="D715" i="7"/>
  <c r="EI36" i="6"/>
  <c r="F332" i="7"/>
  <c r="EF53" i="6"/>
  <c r="C521" i="7"/>
  <c r="EG74" i="6"/>
  <c r="D714" i="7"/>
  <c r="EI54" i="6"/>
  <c r="D524" i="7"/>
  <c r="DZ27" i="6"/>
  <c r="DZ34" i="6" s="1"/>
  <c r="EI34" i="6"/>
  <c r="D332" i="7"/>
  <c r="EJ55" i="6"/>
  <c r="E525" i="7"/>
  <c r="EG73" i="6"/>
  <c r="C714" i="7"/>
  <c r="EH34" i="6"/>
  <c r="D331" i="7"/>
  <c r="EE54" i="6"/>
  <c r="D520" i="7"/>
  <c r="EO32" i="6"/>
  <c r="B338" i="7"/>
  <c r="EH53" i="6"/>
  <c r="C523" i="7"/>
  <c r="EE75" i="6"/>
  <c r="E712" i="7"/>
  <c r="EG54" i="6"/>
  <c r="D522" i="7"/>
  <c r="EJ33" i="6"/>
  <c r="C333" i="7"/>
  <c r="EG56" i="6"/>
  <c r="F522" i="7"/>
  <c r="EI35" i="6"/>
  <c r="E332" i="7"/>
  <c r="EK73" i="6"/>
  <c r="C718" i="7"/>
  <c r="EH35" i="6"/>
  <c r="E331" i="7"/>
  <c r="EE55" i="6"/>
  <c r="E520" i="7"/>
  <c r="EG35" i="6"/>
  <c r="E330" i="7"/>
  <c r="EI76" i="6"/>
  <c r="F716" i="7"/>
  <c r="EI55" i="6"/>
  <c r="E524" i="7"/>
  <c r="EK33" i="6"/>
  <c r="C334" i="7"/>
  <c r="EF34" i="6"/>
  <c r="D329" i="7"/>
  <c r="EH36" i="6"/>
  <c r="F331" i="7"/>
  <c r="EM33" i="6"/>
  <c r="C336" i="7"/>
  <c r="EN54" i="6"/>
  <c r="D529" i="7"/>
  <c r="EG76" i="6"/>
  <c r="F714" i="7"/>
  <c r="EL33" i="6"/>
  <c r="C335" i="7"/>
  <c r="EI53" i="6"/>
  <c r="C524" i="7"/>
  <c r="EI74" i="6"/>
  <c r="D716" i="7"/>
  <c r="EO57" i="6"/>
  <c r="G530" i="7"/>
  <c r="EM34" i="6"/>
  <c r="D336" i="7"/>
  <c r="EN56" i="6"/>
  <c r="F529" i="7"/>
  <c r="EN50" i="6"/>
  <c r="EK34" i="6"/>
  <c r="D334" i="7"/>
  <c r="EI75" i="6"/>
  <c r="E716" i="7"/>
  <c r="EF73" i="6"/>
  <c r="C713" i="7"/>
  <c r="EJ56" i="6"/>
  <c r="F525" i="7"/>
  <c r="EE33" i="6"/>
  <c r="C328" i="7"/>
  <c r="EF54" i="6"/>
  <c r="D521" i="7"/>
  <c r="EF75" i="6"/>
  <c r="E713" i="7"/>
  <c r="EK36" i="6"/>
  <c r="F334" i="7"/>
  <c r="EE34" i="6"/>
  <c r="D328" i="7"/>
  <c r="EF56" i="6"/>
  <c r="F521" i="7"/>
  <c r="EL56" i="6"/>
  <c r="F527" i="7"/>
  <c r="EM74" i="6"/>
  <c r="D720" i="7"/>
  <c r="EH55" i="6"/>
  <c r="E523" i="7"/>
  <c r="EE32" i="6"/>
  <c r="EE35" i="6"/>
  <c r="E328" i="7"/>
  <c r="EF76" i="6"/>
  <c r="F713" i="7"/>
  <c r="EJ53" i="6"/>
  <c r="C525" i="7"/>
  <c r="EJ74" i="6"/>
  <c r="D717" i="7"/>
  <c r="EE53" i="6"/>
  <c r="C520" i="7"/>
  <c r="EK35" i="6"/>
  <c r="E334" i="7"/>
  <c r="EJ36" i="6"/>
  <c r="F333" i="7"/>
  <c r="EG55" i="6"/>
  <c r="E522" i="7"/>
  <c r="C332" i="7"/>
  <c r="EI33" i="6"/>
  <c r="EN55" i="6"/>
  <c r="E529" i="7"/>
  <c r="EK76" i="6"/>
  <c r="F718" i="7"/>
  <c r="EH33" i="6"/>
  <c r="C331" i="7"/>
  <c r="EL55" i="6"/>
  <c r="E527" i="7"/>
  <c r="EE74" i="6"/>
  <c r="D712" i="7"/>
  <c r="EM36" i="6"/>
  <c r="F336" i="7"/>
  <c r="EG75" i="6"/>
  <c r="E714" i="7"/>
  <c r="EL30" i="6"/>
  <c r="EF74" i="6"/>
  <c r="D713" i="7"/>
  <c r="EE73" i="6"/>
  <c r="C712" i="7"/>
  <c r="EJ35" i="6"/>
  <c r="E333" i="7"/>
  <c r="EK54" i="6"/>
  <c r="D526" i="7"/>
  <c r="EF55" i="6"/>
  <c r="E521" i="7"/>
  <c r="EK75" i="6"/>
  <c r="E718" i="7"/>
  <c r="EE56" i="6"/>
  <c r="F520" i="7"/>
  <c r="EG33" i="6"/>
  <c r="C330" i="7"/>
  <c r="EH54" i="6"/>
  <c r="D523" i="7"/>
  <c r="EI73" i="6"/>
  <c r="C716" i="7"/>
  <c r="EM35" i="6"/>
  <c r="E336" i="7"/>
  <c r="EL35" i="6"/>
  <c r="E335" i="7"/>
  <c r="EE36" i="6"/>
  <c r="F328" i="7"/>
  <c r="EK74" i="6"/>
  <c r="D718" i="7"/>
  <c r="EI56" i="6"/>
  <c r="F524" i="7"/>
  <c r="EH56" i="6"/>
  <c r="F523" i="7"/>
  <c r="EE76" i="6"/>
  <c r="F712" i="7"/>
  <c r="EJ54" i="6"/>
  <c r="D525" i="7"/>
  <c r="EG36" i="6"/>
  <c r="F330" i="7"/>
  <c r="EL53" i="6"/>
  <c r="C527" i="7"/>
  <c r="DX67" i="6"/>
  <c r="D705" i="7" s="1"/>
  <c r="DV27" i="6"/>
  <c r="DV34" i="6" s="1"/>
  <c r="EB67" i="6"/>
  <c r="EB74" i="6" s="1"/>
  <c r="EA27" i="6"/>
  <c r="EA34" i="6" s="1"/>
  <c r="EB27" i="6"/>
  <c r="EB34" i="6" s="1"/>
  <c r="C710" i="7"/>
  <c r="EC73" i="6"/>
  <c r="DY67" i="6"/>
  <c r="E710" i="7"/>
  <c r="EC75" i="6"/>
  <c r="F710" i="7"/>
  <c r="EC76" i="6"/>
  <c r="DW27" i="6"/>
  <c r="E711" i="7"/>
  <c r="ED75" i="6"/>
  <c r="DR67" i="6"/>
  <c r="C711" i="7"/>
  <c r="ED73" i="6"/>
  <c r="E327" i="7"/>
  <c r="ED35" i="6"/>
  <c r="F711" i="7"/>
  <c r="ED76" i="6"/>
  <c r="DS67" i="6"/>
  <c r="EA67" i="6"/>
  <c r="C326" i="7"/>
  <c r="EC33" i="6"/>
  <c r="DY27" i="6"/>
  <c r="E326" i="7"/>
  <c r="EC35" i="6"/>
  <c r="F326" i="7"/>
  <c r="EC36" i="6"/>
  <c r="C327" i="7"/>
  <c r="ED33" i="6"/>
  <c r="DT67" i="6"/>
  <c r="DR27" i="6"/>
  <c r="DU67" i="6"/>
  <c r="EC74" i="6"/>
  <c r="D710" i="7"/>
  <c r="DS27" i="6"/>
  <c r="DS7" i="6"/>
  <c r="DS14" i="6" s="1"/>
  <c r="EA7" i="6"/>
  <c r="DV67" i="6"/>
  <c r="DT27" i="6"/>
  <c r="ED34" i="6"/>
  <c r="D327" i="7"/>
  <c r="DW67" i="6"/>
  <c r="DZ47" i="6"/>
  <c r="DZ54" i="6" s="1"/>
  <c r="DU27" i="6"/>
  <c r="EC34" i="6"/>
  <c r="D326" i="7"/>
  <c r="F327" i="7"/>
  <c r="ED36" i="6"/>
  <c r="D711" i="7"/>
  <c r="ED74" i="6"/>
  <c r="J135" i="7"/>
  <c r="ED13" i="6"/>
  <c r="DT7" i="6"/>
  <c r="EB7" i="6"/>
  <c r="D133" i="7" s="1"/>
  <c r="DU7" i="6"/>
  <c r="EC14" i="6"/>
  <c r="K134" i="7"/>
  <c r="DV7" i="6"/>
  <c r="DW7" i="6"/>
  <c r="DX7" i="6"/>
  <c r="J134" i="7"/>
  <c r="EC13" i="6"/>
  <c r="DY7" i="6"/>
  <c r="L134" i="7"/>
  <c r="EC15" i="6"/>
  <c r="M134" i="7"/>
  <c r="EC16" i="6"/>
  <c r="M135" i="7"/>
  <c r="ED16" i="6"/>
  <c r="DR7" i="6"/>
  <c r="DZ7" i="6"/>
  <c r="L135" i="7"/>
  <c r="ED15" i="6"/>
  <c r="ED14" i="6"/>
  <c r="K135" i="7"/>
  <c r="DX47" i="6"/>
  <c r="DX54" i="6" s="1"/>
  <c r="DY47" i="6"/>
  <c r="DY54" i="6" s="1"/>
  <c r="EA47" i="6"/>
  <c r="EA54" i="6" s="1"/>
  <c r="EB47" i="6"/>
  <c r="D517" i="7" s="1"/>
  <c r="C518" i="7"/>
  <c r="EC53" i="6"/>
  <c r="E518" i="7"/>
  <c r="EC55" i="6"/>
  <c r="F518" i="7"/>
  <c r="EC56" i="6"/>
  <c r="E519" i="7"/>
  <c r="ED55" i="6"/>
  <c r="DR47" i="6"/>
  <c r="C519" i="7"/>
  <c r="ED53" i="6"/>
  <c r="DS47" i="6"/>
  <c r="DT47" i="6"/>
  <c r="DU47" i="6"/>
  <c r="EC54" i="6"/>
  <c r="D518" i="7"/>
  <c r="DV47" i="6"/>
  <c r="F519" i="7"/>
  <c r="ED56" i="6"/>
  <c r="DW47" i="6"/>
  <c r="ED54" i="6"/>
  <c r="D519" i="7"/>
  <c r="DX6" i="6"/>
  <c r="DX8" i="6"/>
  <c r="DX9" i="6"/>
  <c r="EA66" i="6"/>
  <c r="EA68" i="6"/>
  <c r="EA69" i="6"/>
  <c r="DY26" i="6"/>
  <c r="DY28" i="6"/>
  <c r="DY29" i="6"/>
  <c r="EB66" i="6"/>
  <c r="EB68" i="6"/>
  <c r="EB69" i="6"/>
  <c r="DS68" i="6"/>
  <c r="DS69" i="6"/>
  <c r="DV46" i="6"/>
  <c r="DV48" i="6"/>
  <c r="DV49" i="6"/>
  <c r="EA6" i="6"/>
  <c r="C132" i="7" s="1"/>
  <c r="EA8" i="6"/>
  <c r="E132" i="7" s="1"/>
  <c r="EA9" i="6"/>
  <c r="F132" i="7" s="1"/>
  <c r="EB26" i="6"/>
  <c r="EB28" i="6"/>
  <c r="EB29" i="6"/>
  <c r="DW6" i="6"/>
  <c r="DW8" i="6"/>
  <c r="DW9" i="6"/>
  <c r="DZ66" i="6"/>
  <c r="DZ68" i="6"/>
  <c r="DZ69" i="6"/>
  <c r="DU46" i="6"/>
  <c r="DU48" i="6"/>
  <c r="DU49" i="6"/>
  <c r="DX26" i="6"/>
  <c r="DX28" i="6"/>
  <c r="DX29" i="6"/>
  <c r="DY6" i="6"/>
  <c r="DY8" i="6"/>
  <c r="DY9" i="6"/>
  <c r="DT66" i="6"/>
  <c r="DT68" i="6"/>
  <c r="DT69" i="6"/>
  <c r="DW46" i="6"/>
  <c r="DW48" i="6"/>
  <c r="DW49" i="6"/>
  <c r="DZ26" i="6"/>
  <c r="DZ28" i="6"/>
  <c r="DZ29" i="6"/>
  <c r="B519" i="7"/>
  <c r="DS66" i="6"/>
  <c r="DZ6" i="6"/>
  <c r="DZ8" i="6"/>
  <c r="DZ9" i="6"/>
  <c r="DU66" i="6"/>
  <c r="DU68" i="6"/>
  <c r="DU69" i="6"/>
  <c r="DX46" i="6"/>
  <c r="DX48" i="6"/>
  <c r="DX49" i="6"/>
  <c r="DW5" i="2"/>
  <c r="DS26" i="6"/>
  <c r="EA26" i="6"/>
  <c r="DS28" i="6"/>
  <c r="EA28" i="6"/>
  <c r="DS29" i="6"/>
  <c r="EA29" i="6"/>
  <c r="DS6" i="6"/>
  <c r="DS8" i="6"/>
  <c r="DV68" i="6"/>
  <c r="DV69" i="6"/>
  <c r="DY46" i="6"/>
  <c r="DY48" i="6"/>
  <c r="DY49" i="6"/>
  <c r="DT26" i="6"/>
  <c r="DT28" i="6"/>
  <c r="DT29" i="6"/>
  <c r="DV66" i="6"/>
  <c r="DT6" i="6"/>
  <c r="EB6" i="6"/>
  <c r="C133" i="7" s="1"/>
  <c r="DT8" i="6"/>
  <c r="EB8" i="6"/>
  <c r="E133" i="7" s="1"/>
  <c r="DT9" i="6"/>
  <c r="EB9" i="6"/>
  <c r="F133" i="7" s="1"/>
  <c r="DW66" i="6"/>
  <c r="DW68" i="6"/>
  <c r="DW69" i="6"/>
  <c r="DZ46" i="6"/>
  <c r="DZ48" i="6"/>
  <c r="DZ49" i="6"/>
  <c r="DU26" i="6"/>
  <c r="DU28" i="6"/>
  <c r="DU29" i="6"/>
  <c r="DS9" i="6"/>
  <c r="DU6" i="6"/>
  <c r="DU8" i="6"/>
  <c r="DU9" i="6"/>
  <c r="DX66" i="6"/>
  <c r="DX68" i="6"/>
  <c r="DX69" i="6"/>
  <c r="DS46" i="6"/>
  <c r="EA46" i="6"/>
  <c r="DS48" i="6"/>
  <c r="EA48" i="6"/>
  <c r="DS49" i="6"/>
  <c r="EA49" i="6"/>
  <c r="DV26" i="6"/>
  <c r="DV28" i="6"/>
  <c r="DV29" i="6"/>
  <c r="DV6" i="6"/>
  <c r="DV8" i="6"/>
  <c r="DV9" i="6"/>
  <c r="DY66" i="6"/>
  <c r="DY68" i="6"/>
  <c r="DY69" i="6"/>
  <c r="EB41" i="6"/>
  <c r="DT46" i="6"/>
  <c r="EB46" i="6"/>
  <c r="DT48" i="6"/>
  <c r="EB48" i="6"/>
  <c r="DT49" i="6"/>
  <c r="EB49" i="6"/>
  <c r="DW26" i="6"/>
  <c r="DW28" i="6"/>
  <c r="DW29" i="6"/>
  <c r="DR28" i="6"/>
  <c r="DR6" i="6"/>
  <c r="DR8" i="6"/>
  <c r="DR9" i="6"/>
  <c r="DR46" i="6"/>
  <c r="DR48" i="6"/>
  <c r="DR49" i="6"/>
  <c r="DR66" i="6"/>
  <c r="DR68" i="6"/>
  <c r="DR69" i="6"/>
  <c r="DR26" i="6"/>
  <c r="DR29" i="6"/>
  <c r="A687" i="7"/>
  <c r="A681" i="7"/>
  <c r="A495" i="7"/>
  <c r="A489" i="7"/>
  <c r="A303" i="7"/>
  <c r="A297" i="7"/>
  <c r="A111" i="7"/>
  <c r="A105" i="7"/>
  <c r="EM12" i="6" l="1"/>
  <c r="B144" i="7"/>
  <c r="EC17" i="6"/>
  <c r="G134" i="7"/>
  <c r="EF12" i="6"/>
  <c r="B137" i="7"/>
  <c r="EC12" i="6"/>
  <c r="B134" i="7"/>
  <c r="I134" i="7" s="1"/>
  <c r="EI12" i="6"/>
  <c r="B140" i="7"/>
  <c r="EL17" i="6"/>
  <c r="G143" i="7"/>
  <c r="EH12" i="6"/>
  <c r="B139" i="7"/>
  <c r="EE12" i="6"/>
  <c r="B136" i="7"/>
  <c r="ED17" i="6"/>
  <c r="G135" i="7"/>
  <c r="EH17" i="6"/>
  <c r="G139" i="7"/>
  <c r="EG17" i="6"/>
  <c r="G138" i="7"/>
  <c r="EM17" i="6"/>
  <c r="G144" i="7"/>
  <c r="EF17" i="6"/>
  <c r="G137" i="7"/>
  <c r="B719" i="7"/>
  <c r="EK17" i="6"/>
  <c r="G142" i="7"/>
  <c r="EK12" i="6"/>
  <c r="B142" i="7"/>
  <c r="EA14" i="6"/>
  <c r="D132" i="7"/>
  <c r="EL12" i="6"/>
  <c r="B143" i="7"/>
  <c r="EN12" i="6"/>
  <c r="B145" i="7"/>
  <c r="EN17" i="6"/>
  <c r="G145" i="7"/>
  <c r="EJ12" i="6"/>
  <c r="B141" i="7"/>
  <c r="EE17" i="6"/>
  <c r="G136" i="7"/>
  <c r="ED12" i="6"/>
  <c r="B135" i="7"/>
  <c r="I135" i="7" s="1"/>
  <c r="EG12" i="6"/>
  <c r="B138" i="7"/>
  <c r="EI17" i="6"/>
  <c r="G140" i="7"/>
  <c r="EJ17" i="6"/>
  <c r="G141" i="7"/>
  <c r="B333" i="7"/>
  <c r="ED72" i="6"/>
  <c r="B713" i="7"/>
  <c r="EB2" i="6"/>
  <c r="EB5" i="6" s="1"/>
  <c r="DZ2" i="6"/>
  <c r="DZ5" i="6" s="1"/>
  <c r="DZ12" i="6" s="1"/>
  <c r="B327" i="7"/>
  <c r="B336" i="7"/>
  <c r="B528" i="7"/>
  <c r="EB22" i="6"/>
  <c r="EB25" i="6" s="1"/>
  <c r="B329" i="7"/>
  <c r="B527" i="7"/>
  <c r="B721" i="7"/>
  <c r="B337" i="7"/>
  <c r="B524" i="7"/>
  <c r="EI32" i="6"/>
  <c r="EH32" i="6"/>
  <c r="EA21" i="6"/>
  <c r="EF52" i="6"/>
  <c r="B714" i="7"/>
  <c r="B518" i="7"/>
  <c r="EI72" i="6"/>
  <c r="B520" i="7"/>
  <c r="DY61" i="6"/>
  <c r="DY70" i="6" s="1"/>
  <c r="DY77" i="6" s="1"/>
  <c r="EB42" i="6"/>
  <c r="EB45" i="6" s="1"/>
  <c r="EB52" i="6" s="1"/>
  <c r="DS1" i="6"/>
  <c r="DS10" i="6" s="1"/>
  <c r="DS17" i="6" s="1"/>
  <c r="EA22" i="6"/>
  <c r="EA25" i="6" s="1"/>
  <c r="DY42" i="6"/>
  <c r="DY45" i="6" s="1"/>
  <c r="DY52" i="6" s="1"/>
  <c r="DU61" i="6"/>
  <c r="DU70" i="6" s="1"/>
  <c r="DU77" i="6" s="1"/>
  <c r="DZ41" i="6"/>
  <c r="DZ50" i="6" s="1"/>
  <c r="DZ57" i="6" s="1"/>
  <c r="B525" i="7"/>
  <c r="B720" i="7"/>
  <c r="B529" i="7"/>
  <c r="B330" i="7"/>
  <c r="B718" i="7"/>
  <c r="EA5" i="2"/>
  <c r="EA41" i="6"/>
  <c r="EA50" i="6" s="1"/>
  <c r="EA57" i="6" s="1"/>
  <c r="DW2" i="6"/>
  <c r="DW5" i="6" s="1"/>
  <c r="DW12" i="6" s="1"/>
  <c r="DX1" i="6"/>
  <c r="DX10" i="6" s="1"/>
  <c r="DX17" i="6" s="1"/>
  <c r="EC22" i="6"/>
  <c r="EC25" i="6" s="1"/>
  <c r="B326" i="7" s="1"/>
  <c r="B712" i="7"/>
  <c r="B335" i="7"/>
  <c r="EB1" i="6"/>
  <c r="DW61" i="6"/>
  <c r="DW70" i="6" s="1"/>
  <c r="DW77" i="6" s="1"/>
  <c r="DW1" i="6"/>
  <c r="DW10" i="6" s="1"/>
  <c r="DW17" i="6" s="1"/>
  <c r="EA1" i="6"/>
  <c r="EA10" i="6" s="1"/>
  <c r="EG52" i="6"/>
  <c r="DT41" i="6"/>
  <c r="DT50" i="6" s="1"/>
  <c r="DT57" i="6" s="1"/>
  <c r="DV2" i="6"/>
  <c r="DV5" i="6" s="1"/>
  <c r="DV12" i="6" s="1"/>
  <c r="DR42" i="6"/>
  <c r="DR45" i="6" s="1"/>
  <c r="DR52" i="6" s="1"/>
  <c r="DT61" i="6"/>
  <c r="DX42" i="6"/>
  <c r="DX45" i="6" s="1"/>
  <c r="DX52" i="6" s="1"/>
  <c r="DS61" i="6"/>
  <c r="DS70" i="6" s="1"/>
  <c r="DS77" i="6" s="1"/>
  <c r="DZ1" i="6"/>
  <c r="DZ10" i="6" s="1"/>
  <c r="DZ17" i="6" s="1"/>
  <c r="DY1" i="6"/>
  <c r="DY10" i="6" s="1"/>
  <c r="DY17" i="6" s="1"/>
  <c r="B334" i="7"/>
  <c r="DU62" i="6"/>
  <c r="DU65" i="6" s="1"/>
  <c r="DU72" i="6" s="1"/>
  <c r="DY62" i="6"/>
  <c r="DY65" i="6" s="1"/>
  <c r="DZ21" i="6"/>
  <c r="DU1" i="6"/>
  <c r="DU10" i="6" s="1"/>
  <c r="DU17" i="6" s="1"/>
  <c r="DW41" i="6"/>
  <c r="DW50" i="6" s="1"/>
  <c r="DW57" i="6" s="1"/>
  <c r="DR41" i="6"/>
  <c r="DR50" i="6" s="1"/>
  <c r="DR57" i="6" s="1"/>
  <c r="DY2" i="6"/>
  <c r="DY5" i="6" s="1"/>
  <c r="DY12" i="6" s="1"/>
  <c r="DS62" i="6"/>
  <c r="DS65" i="6" s="1"/>
  <c r="B700" i="7" s="1"/>
  <c r="DU2" i="6"/>
  <c r="DU5" i="6" s="1"/>
  <c r="DU12" i="6" s="1"/>
  <c r="DU21" i="6"/>
  <c r="DV41" i="6"/>
  <c r="EB21" i="6"/>
  <c r="EB30" i="6" s="1"/>
  <c r="EB37" i="6" s="1"/>
  <c r="DY22" i="6"/>
  <c r="DY25" i="6" s="1"/>
  <c r="DY32" i="6" s="1"/>
  <c r="DV21" i="6"/>
  <c r="DV30" i="6" s="1"/>
  <c r="DV37" i="6" s="1"/>
  <c r="DR22" i="6"/>
  <c r="DR25" i="6" s="1"/>
  <c r="DR32" i="6" s="1"/>
  <c r="DW21" i="6"/>
  <c r="DW30" i="6" s="1"/>
  <c r="DW37" i="6" s="1"/>
  <c r="DY5" i="2"/>
  <c r="DT21" i="6"/>
  <c r="DY21" i="6"/>
  <c r="EB62" i="6"/>
  <c r="EB65" i="6" s="1"/>
  <c r="EB72" i="6" s="1"/>
  <c r="DZ62" i="6"/>
  <c r="DZ65" i="6" s="1"/>
  <c r="DZ72" i="6" s="1"/>
  <c r="DZ22" i="6"/>
  <c r="DZ25" i="6" s="1"/>
  <c r="B323" i="7" s="1"/>
  <c r="DX61" i="6"/>
  <c r="DX70" i="6" s="1"/>
  <c r="DX77" i="6" s="1"/>
  <c r="EA62" i="6"/>
  <c r="EA65" i="6" s="1"/>
  <c r="EA72" i="6" s="1"/>
  <c r="DW22" i="6"/>
  <c r="DW25" i="6" s="1"/>
  <c r="DW32" i="6" s="1"/>
  <c r="DT42" i="6"/>
  <c r="DT45" i="6" s="1"/>
  <c r="DT52" i="6" s="1"/>
  <c r="DT22" i="6"/>
  <c r="DT25" i="6" s="1"/>
  <c r="EA2" i="6"/>
  <c r="EA5" i="6" s="1"/>
  <c r="B523" i="7"/>
  <c r="DR61" i="6"/>
  <c r="DR70" i="6" s="1"/>
  <c r="DR77" i="6" s="1"/>
  <c r="DR2" i="6"/>
  <c r="DR5" i="6" s="1"/>
  <c r="DR12" i="6" s="1"/>
  <c r="DW42" i="6"/>
  <c r="DW45" i="6" s="1"/>
  <c r="DW52" i="6" s="1"/>
  <c r="DX2" i="6"/>
  <c r="DX5" i="6" s="1"/>
  <c r="DX12" i="6" s="1"/>
  <c r="DX41" i="6"/>
  <c r="EA42" i="6"/>
  <c r="EA45" i="6" s="1"/>
  <c r="EA52" i="6" s="1"/>
  <c r="DS2" i="6"/>
  <c r="DS5" i="6" s="1"/>
  <c r="DS12" i="6" s="1"/>
  <c r="B715" i="7"/>
  <c r="DU41" i="6"/>
  <c r="DU50" i="6" s="1"/>
  <c r="DU57" i="6" s="1"/>
  <c r="DS42" i="6"/>
  <c r="DS45" i="6" s="1"/>
  <c r="DS52" i="6" s="1"/>
  <c r="DR1" i="6"/>
  <c r="DR10" i="6" s="1"/>
  <c r="DR17" i="6" s="1"/>
  <c r="B710" i="7"/>
  <c r="DV1" i="6"/>
  <c r="DS41" i="6"/>
  <c r="DS50" i="6" s="1"/>
  <c r="DS57" i="6" s="1"/>
  <c r="DV42" i="6"/>
  <c r="DV45" i="6" s="1"/>
  <c r="DV52" i="6" s="1"/>
  <c r="DT1" i="6"/>
  <c r="DT10" i="6" s="1"/>
  <c r="DT17" i="6" s="1"/>
  <c r="DU42" i="6"/>
  <c r="DU45" i="6" s="1"/>
  <c r="DU52" i="6" s="1"/>
  <c r="DS21" i="6"/>
  <c r="DS30" i="6" s="1"/>
  <c r="DS37" i="6" s="1"/>
  <c r="DV22" i="6"/>
  <c r="DV25" i="6" s="1"/>
  <c r="DV32" i="6" s="1"/>
  <c r="DV62" i="6"/>
  <c r="DV65" i="6" s="1"/>
  <c r="DV72" i="6" s="1"/>
  <c r="DT2" i="6"/>
  <c r="DT5" i="6" s="1"/>
  <c r="DT12" i="6" s="1"/>
  <c r="EA61" i="6"/>
  <c r="EA70" i="6" s="1"/>
  <c r="EA77" i="6" s="1"/>
  <c r="B526" i="7"/>
  <c r="DT62" i="6"/>
  <c r="DT65" i="6" s="1"/>
  <c r="B701" i="7" s="1"/>
  <c r="DX62" i="6"/>
  <c r="DX65" i="6" s="1"/>
  <c r="DX72" i="6" s="1"/>
  <c r="DZ42" i="6"/>
  <c r="DZ45" i="6" s="1"/>
  <c r="DZ52" i="6" s="1"/>
  <c r="DR21" i="6"/>
  <c r="DR30" i="6" s="1"/>
  <c r="DR37" i="6" s="1"/>
  <c r="DS22" i="6"/>
  <c r="DS25" i="6" s="1"/>
  <c r="DS32" i="6" s="1"/>
  <c r="DX22" i="6"/>
  <c r="DX25" i="6" s="1"/>
  <c r="DY41" i="6"/>
  <c r="DU22" i="6"/>
  <c r="DU25" i="6" s="1"/>
  <c r="DU32" i="6" s="1"/>
  <c r="DV5" i="2"/>
  <c r="DZ61" i="6"/>
  <c r="DZ70" i="6" s="1"/>
  <c r="DZ77" i="6" s="1"/>
  <c r="B717" i="7"/>
  <c r="DR62" i="6"/>
  <c r="DR65" i="6" s="1"/>
  <c r="DR72" i="6" s="1"/>
  <c r="DW62" i="6"/>
  <c r="DW65" i="6" s="1"/>
  <c r="DW72" i="6" s="1"/>
  <c r="DX21" i="6"/>
  <c r="EB61" i="6"/>
  <c r="EB70" i="6" s="1"/>
  <c r="EB77" i="6" s="1"/>
  <c r="DV61" i="6"/>
  <c r="DV70" i="6" s="1"/>
  <c r="DV77" i="6" s="1"/>
  <c r="G721" i="7"/>
  <c r="D707" i="7"/>
  <c r="DX74" i="6"/>
  <c r="D321" i="7"/>
  <c r="G337" i="7"/>
  <c r="EI77" i="6"/>
  <c r="G526" i="7"/>
  <c r="G719" i="7"/>
  <c r="G525" i="7"/>
  <c r="G518" i="7"/>
  <c r="EE37" i="6"/>
  <c r="EE77" i="6"/>
  <c r="G527" i="7"/>
  <c r="G717" i="7"/>
  <c r="D323" i="7"/>
  <c r="D515" i="7"/>
  <c r="D324" i="7"/>
  <c r="D709" i="7"/>
  <c r="G720" i="7"/>
  <c r="EB54" i="6"/>
  <c r="D124" i="7"/>
  <c r="K124" i="7" s="1"/>
  <c r="D319" i="7"/>
  <c r="EE57" i="6"/>
  <c r="G520" i="7"/>
  <c r="EM37" i="6"/>
  <c r="G336" i="7"/>
  <c r="D513" i="7"/>
  <c r="EK37" i="6"/>
  <c r="G334" i="7"/>
  <c r="EI37" i="6"/>
  <c r="G332" i="7"/>
  <c r="EH37" i="6"/>
  <c r="G331" i="7"/>
  <c r="EF37" i="6"/>
  <c r="G329" i="7"/>
  <c r="EJ37" i="6"/>
  <c r="G333" i="7"/>
  <c r="EM57" i="6"/>
  <c r="G528" i="7"/>
  <c r="EG37" i="6"/>
  <c r="G330" i="7"/>
  <c r="EF77" i="6"/>
  <c r="G713" i="7"/>
  <c r="EH77" i="6"/>
  <c r="G715" i="7"/>
  <c r="EK77" i="6"/>
  <c r="G718" i="7"/>
  <c r="EI57" i="6"/>
  <c r="G524" i="7"/>
  <c r="EG57" i="6"/>
  <c r="G522" i="7"/>
  <c r="D325" i="7"/>
  <c r="EL37" i="6"/>
  <c r="G335" i="7"/>
  <c r="EF57" i="6"/>
  <c r="G521" i="7"/>
  <c r="EH57" i="6"/>
  <c r="G523" i="7"/>
  <c r="EN57" i="6"/>
  <c r="G529" i="7"/>
  <c r="EG77" i="6"/>
  <c r="G714" i="7"/>
  <c r="E702" i="7"/>
  <c r="DU75" i="6"/>
  <c r="F705" i="7"/>
  <c r="DX76" i="6"/>
  <c r="C318" i="7"/>
  <c r="DU33" i="6"/>
  <c r="C703" i="7"/>
  <c r="DV73" i="6"/>
  <c r="E324" i="7"/>
  <c r="EA35" i="6"/>
  <c r="C702" i="7"/>
  <c r="DU73" i="6"/>
  <c r="F701" i="7"/>
  <c r="DT76" i="6"/>
  <c r="E321" i="7"/>
  <c r="DX35" i="6"/>
  <c r="F325" i="7"/>
  <c r="EB36" i="6"/>
  <c r="F322" i="7"/>
  <c r="DY36" i="6"/>
  <c r="K132" i="7"/>
  <c r="EA74" i="6"/>
  <c r="D708" i="7"/>
  <c r="C315" i="7"/>
  <c r="DR33" i="6"/>
  <c r="DW34" i="6"/>
  <c r="D320" i="7"/>
  <c r="F699" i="7"/>
  <c r="DR76" i="6"/>
  <c r="F319" i="7"/>
  <c r="DV36" i="6"/>
  <c r="E705" i="7"/>
  <c r="DX75" i="6"/>
  <c r="F704" i="7"/>
  <c r="DW76" i="6"/>
  <c r="F703" i="7"/>
  <c r="DV76" i="6"/>
  <c r="E316" i="7"/>
  <c r="DS35" i="6"/>
  <c r="E701" i="7"/>
  <c r="DT75" i="6"/>
  <c r="C321" i="7"/>
  <c r="DX33" i="6"/>
  <c r="E325" i="7"/>
  <c r="EB35" i="6"/>
  <c r="E700" i="7"/>
  <c r="DS75" i="6"/>
  <c r="E322" i="7"/>
  <c r="DY35" i="6"/>
  <c r="DR34" i="6"/>
  <c r="D315" i="7"/>
  <c r="DS74" i="6"/>
  <c r="D700" i="7"/>
  <c r="C707" i="7"/>
  <c r="DZ73" i="6"/>
  <c r="E699" i="7"/>
  <c r="DR75" i="6"/>
  <c r="E315" i="7"/>
  <c r="DR35" i="6"/>
  <c r="E319" i="7"/>
  <c r="DV35" i="6"/>
  <c r="C705" i="7"/>
  <c r="DX73" i="6"/>
  <c r="E704" i="7"/>
  <c r="DW75" i="6"/>
  <c r="E703" i="7"/>
  <c r="DV75" i="6"/>
  <c r="C324" i="7"/>
  <c r="EA33" i="6"/>
  <c r="C700" i="7"/>
  <c r="DS73" i="6"/>
  <c r="C701" i="7"/>
  <c r="DT73" i="6"/>
  <c r="C325" i="7"/>
  <c r="EB33" i="6"/>
  <c r="C322" i="7"/>
  <c r="DY33" i="6"/>
  <c r="E318" i="7"/>
  <c r="DU35" i="6"/>
  <c r="F316" i="7"/>
  <c r="DS36" i="6"/>
  <c r="F321" i="7"/>
  <c r="DX36" i="6"/>
  <c r="C708" i="7"/>
  <c r="EA73" i="6"/>
  <c r="F320" i="7"/>
  <c r="DW36" i="6"/>
  <c r="C319" i="7"/>
  <c r="DV33" i="6"/>
  <c r="C704" i="7"/>
  <c r="DW73" i="6"/>
  <c r="C316" i="7"/>
  <c r="DS33" i="6"/>
  <c r="DS34" i="6"/>
  <c r="D316" i="7"/>
  <c r="F700" i="7"/>
  <c r="DS76" i="6"/>
  <c r="E320" i="7"/>
  <c r="DW35" i="6"/>
  <c r="F706" i="7"/>
  <c r="DY76" i="6"/>
  <c r="F323" i="7"/>
  <c r="DZ36" i="6"/>
  <c r="F709" i="7"/>
  <c r="EB76" i="6"/>
  <c r="DU34" i="6"/>
  <c r="D318" i="7"/>
  <c r="DT74" i="6"/>
  <c r="D701" i="7"/>
  <c r="DR74" i="6"/>
  <c r="D699" i="7"/>
  <c r="DY74" i="6"/>
  <c r="D706" i="7"/>
  <c r="C320" i="7"/>
  <c r="DW33" i="6"/>
  <c r="E706" i="7"/>
  <c r="DY75" i="6"/>
  <c r="F317" i="7"/>
  <c r="DT36" i="6"/>
  <c r="E323" i="7"/>
  <c r="DZ35" i="6"/>
  <c r="F707" i="7"/>
  <c r="DZ76" i="6"/>
  <c r="E709" i="7"/>
  <c r="EB75" i="6"/>
  <c r="F708" i="7"/>
  <c r="EA76" i="6"/>
  <c r="DT34" i="6"/>
  <c r="D317" i="7"/>
  <c r="DY34" i="6"/>
  <c r="D322" i="7"/>
  <c r="C317" i="7"/>
  <c r="DT33" i="6"/>
  <c r="G710" i="7"/>
  <c r="EC77" i="6"/>
  <c r="C699" i="7"/>
  <c r="DR73" i="6"/>
  <c r="F315" i="7"/>
  <c r="DR36" i="6"/>
  <c r="C706" i="7"/>
  <c r="DY73" i="6"/>
  <c r="F318" i="7"/>
  <c r="DU36" i="6"/>
  <c r="E317" i="7"/>
  <c r="DT35" i="6"/>
  <c r="F324" i="7"/>
  <c r="EA36" i="6"/>
  <c r="F702" i="7"/>
  <c r="DU76" i="6"/>
  <c r="C323" i="7"/>
  <c r="DZ33" i="6"/>
  <c r="E707" i="7"/>
  <c r="DZ75" i="6"/>
  <c r="C709" i="7"/>
  <c r="EB73" i="6"/>
  <c r="E708" i="7"/>
  <c r="EA75" i="6"/>
  <c r="D704" i="7"/>
  <c r="DW74" i="6"/>
  <c r="D703" i="7"/>
  <c r="DV74" i="6"/>
  <c r="DU74" i="6"/>
  <c r="D702" i="7"/>
  <c r="E130" i="7"/>
  <c r="L130" i="7" s="1"/>
  <c r="DY15" i="6"/>
  <c r="L132" i="7"/>
  <c r="EA15" i="6"/>
  <c r="DR14" i="6"/>
  <c r="D123" i="7"/>
  <c r="K123" i="7" s="1"/>
  <c r="N134" i="7"/>
  <c r="C126" i="7"/>
  <c r="J126" i="7" s="1"/>
  <c r="DU13" i="6"/>
  <c r="M133" i="7"/>
  <c r="EB16" i="6"/>
  <c r="C130" i="7"/>
  <c r="J130" i="7" s="1"/>
  <c r="DY13" i="6"/>
  <c r="DU14" i="6"/>
  <c r="D126" i="7"/>
  <c r="K126" i="7" s="1"/>
  <c r="E123" i="7"/>
  <c r="L123" i="7" s="1"/>
  <c r="DR15" i="6"/>
  <c r="C125" i="7"/>
  <c r="J125" i="7" s="1"/>
  <c r="DT13" i="6"/>
  <c r="F125" i="7"/>
  <c r="M125" i="7" s="1"/>
  <c r="DT16" i="6"/>
  <c r="L133" i="7"/>
  <c r="EB15" i="6"/>
  <c r="F129" i="7"/>
  <c r="M129" i="7" s="1"/>
  <c r="DX16" i="6"/>
  <c r="J132" i="7"/>
  <c r="EA13" i="6"/>
  <c r="F127" i="7"/>
  <c r="M127" i="7" s="1"/>
  <c r="DV16" i="6"/>
  <c r="F124" i="7"/>
  <c r="M124" i="7" s="1"/>
  <c r="DS16" i="6"/>
  <c r="E125" i="7"/>
  <c r="L125" i="7" s="1"/>
  <c r="DT15" i="6"/>
  <c r="F128" i="7"/>
  <c r="M128" i="7" s="1"/>
  <c r="DW16" i="6"/>
  <c r="E129" i="7"/>
  <c r="L129" i="7" s="1"/>
  <c r="DX15" i="6"/>
  <c r="DX14" i="6"/>
  <c r="D129" i="7"/>
  <c r="K129" i="7" s="1"/>
  <c r="EB14" i="6"/>
  <c r="K133" i="7"/>
  <c r="C124" i="7"/>
  <c r="J124" i="7" s="1"/>
  <c r="DS13" i="6"/>
  <c r="E126" i="7"/>
  <c r="L126" i="7" s="1"/>
  <c r="DU15" i="6"/>
  <c r="F123" i="7"/>
  <c r="M123" i="7" s="1"/>
  <c r="DR16" i="6"/>
  <c r="E127" i="7"/>
  <c r="L127" i="7" s="1"/>
  <c r="DV15" i="6"/>
  <c r="J133" i="7"/>
  <c r="EB13" i="6"/>
  <c r="E124" i="7"/>
  <c r="L124" i="7" s="1"/>
  <c r="DS15" i="6"/>
  <c r="F131" i="7"/>
  <c r="M131" i="7" s="1"/>
  <c r="DZ16" i="6"/>
  <c r="E128" i="7"/>
  <c r="L128" i="7" s="1"/>
  <c r="DW15" i="6"/>
  <c r="C129" i="7"/>
  <c r="J129" i="7" s="1"/>
  <c r="DX13" i="6"/>
  <c r="DW14" i="6"/>
  <c r="D128" i="7"/>
  <c r="K128" i="7" s="1"/>
  <c r="DT14" i="6"/>
  <c r="D125" i="7"/>
  <c r="K125" i="7" s="1"/>
  <c r="C128" i="7"/>
  <c r="J128" i="7" s="1"/>
  <c r="DW13" i="6"/>
  <c r="DV14" i="6"/>
  <c r="D127" i="7"/>
  <c r="K127" i="7" s="1"/>
  <c r="C127" i="7"/>
  <c r="J127" i="7" s="1"/>
  <c r="DV13" i="6"/>
  <c r="E131" i="7"/>
  <c r="L131" i="7" s="1"/>
  <c r="DZ15" i="6"/>
  <c r="C123" i="7"/>
  <c r="J123" i="7" s="1"/>
  <c r="DR13" i="6"/>
  <c r="F126" i="7"/>
  <c r="M126" i="7" s="1"/>
  <c r="DU16" i="6"/>
  <c r="C131" i="7"/>
  <c r="J131" i="7" s="1"/>
  <c r="DZ13" i="6"/>
  <c r="F130" i="7"/>
  <c r="M130" i="7" s="1"/>
  <c r="DY16" i="6"/>
  <c r="M132" i="7"/>
  <c r="EA16" i="6"/>
  <c r="DZ14" i="6"/>
  <c r="D131" i="7"/>
  <c r="K131" i="7" s="1"/>
  <c r="DY14" i="6"/>
  <c r="D130" i="7"/>
  <c r="K130" i="7" s="1"/>
  <c r="D514" i="7"/>
  <c r="D516" i="7"/>
  <c r="F517" i="7"/>
  <c r="EB56" i="6"/>
  <c r="E508" i="7"/>
  <c r="DS55" i="6"/>
  <c r="C510" i="7"/>
  <c r="DU53" i="6"/>
  <c r="DU54" i="6"/>
  <c r="D510" i="7"/>
  <c r="E517" i="7"/>
  <c r="EB55" i="6"/>
  <c r="C516" i="7"/>
  <c r="EA53" i="6"/>
  <c r="F514" i="7"/>
  <c r="DY56" i="6"/>
  <c r="E512" i="7"/>
  <c r="DW55" i="6"/>
  <c r="F511" i="7"/>
  <c r="DV56" i="6"/>
  <c r="E516" i="7"/>
  <c r="EA55" i="6"/>
  <c r="C513" i="7"/>
  <c r="DX53" i="6"/>
  <c r="E509" i="7"/>
  <c r="DT55" i="6"/>
  <c r="C508" i="7"/>
  <c r="DS53" i="6"/>
  <c r="F515" i="7"/>
  <c r="DZ56" i="6"/>
  <c r="E514" i="7"/>
  <c r="DY55" i="6"/>
  <c r="C512" i="7"/>
  <c r="DW53" i="6"/>
  <c r="D512" i="7"/>
  <c r="DW54" i="6"/>
  <c r="F509" i="7"/>
  <c r="DT56" i="6"/>
  <c r="F512" i="7"/>
  <c r="DW56" i="6"/>
  <c r="DS54" i="6"/>
  <c r="D508" i="7"/>
  <c r="C517" i="7"/>
  <c r="EB53" i="6"/>
  <c r="E515" i="7"/>
  <c r="DZ55" i="6"/>
  <c r="C514" i="7"/>
  <c r="DY53" i="6"/>
  <c r="E511" i="7"/>
  <c r="DV55" i="6"/>
  <c r="C509" i="7"/>
  <c r="DT53" i="6"/>
  <c r="E507" i="7"/>
  <c r="DR55" i="6"/>
  <c r="F516" i="7"/>
  <c r="EA56" i="6"/>
  <c r="C511" i="7"/>
  <c r="DV53" i="6"/>
  <c r="DV54" i="6"/>
  <c r="D511" i="7"/>
  <c r="DT54" i="6"/>
  <c r="D509" i="7"/>
  <c r="D507" i="7"/>
  <c r="DR54" i="6"/>
  <c r="F507" i="7"/>
  <c r="DR56" i="6"/>
  <c r="C515" i="7"/>
  <c r="DZ53" i="6"/>
  <c r="C507" i="7"/>
  <c r="DR53" i="6"/>
  <c r="F508" i="7"/>
  <c r="DS56" i="6"/>
  <c r="F513" i="7"/>
  <c r="DX56" i="6"/>
  <c r="F510" i="7"/>
  <c r="DU56" i="6"/>
  <c r="E513" i="7"/>
  <c r="DX55" i="6"/>
  <c r="E510" i="7"/>
  <c r="DU55" i="6"/>
  <c r="G326" i="7"/>
  <c r="B707" i="7"/>
  <c r="G519" i="7"/>
  <c r="B125" i="7"/>
  <c r="I125" i="7" s="1"/>
  <c r="DY30" i="6"/>
  <c r="DY37" i="6" s="1"/>
  <c r="DV50" i="6"/>
  <c r="DV57" i="6" s="1"/>
  <c r="DT70" i="6"/>
  <c r="DT77" i="6" s="1"/>
  <c r="DX30" i="6"/>
  <c r="DX37" i="6" s="1"/>
  <c r="DV10" i="6"/>
  <c r="DU30" i="6"/>
  <c r="DU37" i="6" s="1"/>
  <c r="DX32" i="6"/>
  <c r="B321" i="7"/>
  <c r="DY72" i="6"/>
  <c r="B706" i="7"/>
  <c r="EB50" i="6"/>
  <c r="EB57" i="6" s="1"/>
  <c r="B517" i="7"/>
  <c r="DT32" i="6"/>
  <c r="B317" i="7"/>
  <c r="DZ32" i="6"/>
  <c r="EB10" i="6"/>
  <c r="DY50" i="6"/>
  <c r="DY57" i="6" s="1"/>
  <c r="B509" i="7"/>
  <c r="DZ30" i="6"/>
  <c r="DZ37" i="6" s="1"/>
  <c r="G327" i="7"/>
  <c r="DT30" i="6"/>
  <c r="DT37" i="6" s="1"/>
  <c r="N135" i="7"/>
  <c r="DX50" i="6"/>
  <c r="DX57" i="6" s="1"/>
  <c r="EA30" i="6"/>
  <c r="EA37" i="6" s="1"/>
  <c r="EB32" i="6"/>
  <c r="B325" i="7"/>
  <c r="EA32" i="6"/>
  <c r="B324" i="7"/>
  <c r="G711" i="7"/>
  <c r="B507" i="7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Q29" i="6" s="1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Q28" i="6" s="1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Q27" i="6" s="1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Q26" i="6" s="1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Q49" i="6" s="1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Q48" i="6" s="1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Q47" i="6" s="1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Q46" i="6" s="1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Q69" i="6" s="1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Q68" i="6" s="1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Q67" i="6" s="1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Q66" i="6" s="1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Q9" i="6" s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Q8" i="6" s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Q7" i="6" s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Q6" i="6" s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B514" i="7" l="1"/>
  <c r="EA12" i="6"/>
  <c r="B132" i="7"/>
  <c r="I132" i="7" s="1"/>
  <c r="EB12" i="6"/>
  <c r="B133" i="7"/>
  <c r="I133" i="7" s="1"/>
  <c r="EB17" i="6"/>
  <c r="G133" i="7"/>
  <c r="EA17" i="6"/>
  <c r="G132" i="7"/>
  <c r="N132" i="7" s="1"/>
  <c r="DT72" i="6"/>
  <c r="B322" i="7"/>
  <c r="B131" i="7"/>
  <c r="I131" i="7" s="1"/>
  <c r="B128" i="7"/>
  <c r="I128" i="7" s="1"/>
  <c r="B705" i="7"/>
  <c r="B510" i="7"/>
  <c r="B515" i="7"/>
  <c r="B315" i="7"/>
  <c r="B513" i="7"/>
  <c r="B709" i="7"/>
  <c r="B704" i="7"/>
  <c r="B129" i="7"/>
  <c r="I129" i="7" s="1"/>
  <c r="B127" i="7"/>
  <c r="I127" i="7" s="1"/>
  <c r="B320" i="7"/>
  <c r="B316" i="7"/>
  <c r="B126" i="7"/>
  <c r="I126" i="7" s="1"/>
  <c r="B703" i="7"/>
  <c r="B702" i="7"/>
  <c r="EC32" i="6"/>
  <c r="DS72" i="6"/>
  <c r="B319" i="7"/>
  <c r="B508" i="7"/>
  <c r="B123" i="7"/>
  <c r="I123" i="7" s="1"/>
  <c r="B512" i="7"/>
  <c r="B699" i="7"/>
  <c r="B708" i="7"/>
  <c r="B130" i="7"/>
  <c r="I130" i="7" s="1"/>
  <c r="DG4" i="5"/>
  <c r="DG3" i="5"/>
  <c r="DF3" i="1"/>
  <c r="DF4" i="1"/>
  <c r="DN4" i="1"/>
  <c r="DN3" i="1"/>
  <c r="DH3" i="5"/>
  <c r="DH4" i="5"/>
  <c r="DP3" i="5"/>
  <c r="DP4" i="5"/>
  <c r="DJ3" i="4"/>
  <c r="DJ4" i="4"/>
  <c r="DL3" i="2"/>
  <c r="DL4" i="2"/>
  <c r="B124" i="7"/>
  <c r="I124" i="7" s="1"/>
  <c r="B516" i="7"/>
  <c r="DO4" i="5"/>
  <c r="DO3" i="5"/>
  <c r="DG4" i="1"/>
  <c r="DG3" i="1"/>
  <c r="DO4" i="1"/>
  <c r="DO3" i="1"/>
  <c r="DI3" i="5"/>
  <c r="DI4" i="5"/>
  <c r="DQ3" i="5"/>
  <c r="DQ61" i="6" s="1"/>
  <c r="DQ70" i="6" s="1"/>
  <c r="DQ77" i="6" s="1"/>
  <c r="DQ4" i="5"/>
  <c r="DQ62" i="6" s="1"/>
  <c r="DQ65" i="6" s="1"/>
  <c r="DQ72" i="6" s="1"/>
  <c r="DK4" i="4"/>
  <c r="DK3" i="4"/>
  <c r="DM4" i="2"/>
  <c r="DM5" i="2" s="1"/>
  <c r="DM3" i="2"/>
  <c r="B318" i="7"/>
  <c r="DL3" i="1"/>
  <c r="DL4" i="1"/>
  <c r="DF3" i="5"/>
  <c r="DF4" i="5"/>
  <c r="DP3" i="4"/>
  <c r="DP4" i="4"/>
  <c r="DM4" i="1"/>
  <c r="DM3" i="1"/>
  <c r="DQ3" i="4"/>
  <c r="DQ41" i="6" s="1"/>
  <c r="DQ50" i="6" s="1"/>
  <c r="DQ4" i="4"/>
  <c r="DQ42" i="6" s="1"/>
  <c r="DQ45" i="6" s="1"/>
  <c r="DQ52" i="6" s="1"/>
  <c r="DH3" i="1"/>
  <c r="DH4" i="1"/>
  <c r="DP3" i="1"/>
  <c r="DP4" i="1"/>
  <c r="DJ3" i="5"/>
  <c r="DJ4" i="5"/>
  <c r="DL3" i="4"/>
  <c r="DL4" i="4"/>
  <c r="DF3" i="2"/>
  <c r="DF4" i="2"/>
  <c r="DF5" i="2" s="1"/>
  <c r="DN3" i="2"/>
  <c r="DN4" i="2"/>
  <c r="DN5" i="2" s="1"/>
  <c r="B511" i="7"/>
  <c r="DH4" i="4"/>
  <c r="DH3" i="4"/>
  <c r="DK3" i="2"/>
  <c r="DK4" i="2"/>
  <c r="DK5" i="2" s="1"/>
  <c r="DI3" i="1"/>
  <c r="DI4" i="1"/>
  <c r="DQ3" i="1"/>
  <c r="DQ1" i="6" s="1"/>
  <c r="DQ10" i="6" s="1"/>
  <c r="DQ17" i="6" s="1"/>
  <c r="DQ4" i="1"/>
  <c r="DQ2" i="6" s="1"/>
  <c r="DQ5" i="6" s="1"/>
  <c r="DQ12" i="6" s="1"/>
  <c r="DK4" i="5"/>
  <c r="DK3" i="5"/>
  <c r="DM4" i="4"/>
  <c r="DM3" i="4"/>
  <c r="DG3" i="2"/>
  <c r="DG4" i="2"/>
  <c r="DG5" i="2" s="1"/>
  <c r="DO3" i="2"/>
  <c r="DO4" i="2"/>
  <c r="DJ4" i="1"/>
  <c r="DJ3" i="1"/>
  <c r="DL3" i="5"/>
  <c r="DL4" i="5"/>
  <c r="DF3" i="4"/>
  <c r="DF4" i="4"/>
  <c r="DN3" i="4"/>
  <c r="DN4" i="4"/>
  <c r="DH3" i="2"/>
  <c r="DH4" i="2"/>
  <c r="DH5" i="2" s="1"/>
  <c r="DP3" i="2"/>
  <c r="DP4" i="2"/>
  <c r="DP5" i="2" s="1"/>
  <c r="DN3" i="5"/>
  <c r="DN4" i="5"/>
  <c r="DJ3" i="2"/>
  <c r="DJ4" i="2"/>
  <c r="DI3" i="4"/>
  <c r="DI4" i="4"/>
  <c r="DK3" i="1"/>
  <c r="DK4" i="1"/>
  <c r="DM3" i="5"/>
  <c r="DM4" i="5"/>
  <c r="DG4" i="4"/>
  <c r="DG3" i="4"/>
  <c r="DO4" i="4"/>
  <c r="DO3" i="4"/>
  <c r="DI4" i="2"/>
  <c r="DI5" i="2" s="1"/>
  <c r="DI3" i="2"/>
  <c r="DQ4" i="2"/>
  <c r="DQ22" i="6" s="1"/>
  <c r="DQ25" i="6" s="1"/>
  <c r="DQ3" i="2"/>
  <c r="DQ21" i="6" s="1"/>
  <c r="DQ30" i="6" s="1"/>
  <c r="DQ37" i="6" s="1"/>
  <c r="DL67" i="6"/>
  <c r="DL74" i="6" s="1"/>
  <c r="DL27" i="6"/>
  <c r="DL34" i="6" s="1"/>
  <c r="DP67" i="6"/>
  <c r="DP74" i="6" s="1"/>
  <c r="DP27" i="6"/>
  <c r="DP34" i="6" s="1"/>
  <c r="C698" i="7"/>
  <c r="DQ73" i="6"/>
  <c r="DM67" i="6"/>
  <c r="E698" i="7"/>
  <c r="DQ75" i="6"/>
  <c r="F698" i="7"/>
  <c r="DQ76" i="6"/>
  <c r="C314" i="7"/>
  <c r="DQ33" i="6"/>
  <c r="DM27" i="6"/>
  <c r="E314" i="7"/>
  <c r="DQ35" i="6"/>
  <c r="F314" i="7"/>
  <c r="DQ36" i="6"/>
  <c r="DF67" i="6"/>
  <c r="DN67" i="6"/>
  <c r="DF27" i="6"/>
  <c r="DN27" i="6"/>
  <c r="DG67" i="6"/>
  <c r="DO67" i="6"/>
  <c r="DG27" i="6"/>
  <c r="DO27" i="6"/>
  <c r="DH67" i="6"/>
  <c r="DH27" i="6"/>
  <c r="DI67" i="6"/>
  <c r="DQ74" i="6"/>
  <c r="D698" i="7"/>
  <c r="DI27" i="6"/>
  <c r="DQ34" i="6"/>
  <c r="D314" i="7"/>
  <c r="DN7" i="6"/>
  <c r="DJ67" i="6"/>
  <c r="DJ27" i="6"/>
  <c r="DM7" i="6"/>
  <c r="DK67" i="6"/>
  <c r="DK27" i="6"/>
  <c r="DO7" i="6"/>
  <c r="DP7" i="6"/>
  <c r="F122" i="7"/>
  <c r="M122" i="7" s="1"/>
  <c r="DQ16" i="6"/>
  <c r="DF7" i="6"/>
  <c r="DM14" i="6"/>
  <c r="DG7" i="6"/>
  <c r="DH7" i="6"/>
  <c r="E122" i="7"/>
  <c r="L122" i="7" s="1"/>
  <c r="DQ15" i="6"/>
  <c r="DI7" i="6"/>
  <c r="DQ14" i="6"/>
  <c r="D122" i="7"/>
  <c r="K122" i="7" s="1"/>
  <c r="DJ7" i="6"/>
  <c r="G127" i="7"/>
  <c r="N127" i="7" s="1"/>
  <c r="DV17" i="6"/>
  <c r="DK7" i="6"/>
  <c r="C122" i="7"/>
  <c r="J122" i="7" s="1"/>
  <c r="DQ13" i="6"/>
  <c r="DL7" i="6"/>
  <c r="DI47" i="6"/>
  <c r="DI54" i="6" s="1"/>
  <c r="DQ54" i="6"/>
  <c r="D506" i="7"/>
  <c r="DJ47" i="6"/>
  <c r="DK47" i="6"/>
  <c r="DL47" i="6"/>
  <c r="C506" i="7"/>
  <c r="DQ53" i="6"/>
  <c r="DM47" i="6"/>
  <c r="E506" i="7"/>
  <c r="DQ55" i="6"/>
  <c r="F506" i="7"/>
  <c r="DQ56" i="6"/>
  <c r="DF47" i="6"/>
  <c r="DN47" i="6"/>
  <c r="DG47" i="6"/>
  <c r="DO47" i="6"/>
  <c r="DH47" i="6"/>
  <c r="DP47" i="6"/>
  <c r="G700" i="7"/>
  <c r="G708" i="7"/>
  <c r="G130" i="7"/>
  <c r="N130" i="7" s="1"/>
  <c r="G512" i="7"/>
  <c r="G129" i="7"/>
  <c r="N129" i="7" s="1"/>
  <c r="G131" i="7"/>
  <c r="N131" i="7" s="1"/>
  <c r="G322" i="7"/>
  <c r="G709" i="7"/>
  <c r="G321" i="7"/>
  <c r="G510" i="7"/>
  <c r="G511" i="7"/>
  <c r="G325" i="7"/>
  <c r="G701" i="7"/>
  <c r="G323" i="7"/>
  <c r="G517" i="7"/>
  <c r="N133" i="7"/>
  <c r="G125" i="7"/>
  <c r="N125" i="7" s="1"/>
  <c r="G704" i="7"/>
  <c r="G316" i="7"/>
  <c r="G324" i="7"/>
  <c r="G320" i="7"/>
  <c r="G703" i="7"/>
  <c r="G707" i="7"/>
  <c r="G515" i="7"/>
  <c r="G513" i="7"/>
  <c r="G124" i="7"/>
  <c r="N124" i="7" s="1"/>
  <c r="G705" i="7"/>
  <c r="G509" i="7"/>
  <c r="G318" i="7"/>
  <c r="G702" i="7"/>
  <c r="G516" i="7"/>
  <c r="G514" i="7"/>
  <c r="G126" i="7"/>
  <c r="N126" i="7" s="1"/>
  <c r="G508" i="7"/>
  <c r="G319" i="7"/>
  <c r="G317" i="7"/>
  <c r="G128" i="7"/>
  <c r="N128" i="7" s="1"/>
  <c r="G706" i="7"/>
  <c r="DP6" i="6"/>
  <c r="J147" i="7" s="1"/>
  <c r="DP8" i="6"/>
  <c r="L147" i="7" s="1"/>
  <c r="DP9" i="6"/>
  <c r="M147" i="7" s="1"/>
  <c r="DP46" i="6"/>
  <c r="DP48" i="6"/>
  <c r="DP49" i="6"/>
  <c r="DL6" i="6"/>
  <c r="DL8" i="6"/>
  <c r="DL9" i="6"/>
  <c r="DP61" i="6"/>
  <c r="DH66" i="6"/>
  <c r="DP66" i="6"/>
  <c r="DH68" i="6"/>
  <c r="DP68" i="6"/>
  <c r="DH69" i="6"/>
  <c r="DP69" i="6"/>
  <c r="DL46" i="6"/>
  <c r="DL48" i="6"/>
  <c r="DL49" i="6"/>
  <c r="DH26" i="6"/>
  <c r="DP26" i="6"/>
  <c r="DH28" i="6"/>
  <c r="DP28" i="6"/>
  <c r="DH29" i="6"/>
  <c r="DP29" i="6"/>
  <c r="DN6" i="6"/>
  <c r="DN8" i="6"/>
  <c r="DN9" i="6"/>
  <c r="DJ66" i="6"/>
  <c r="DJ68" i="6"/>
  <c r="DJ69" i="6"/>
  <c r="DN46" i="6"/>
  <c r="DN48" i="6"/>
  <c r="DN49" i="6"/>
  <c r="DJ26" i="6"/>
  <c r="DJ28" i="6"/>
  <c r="DJ29" i="6"/>
  <c r="G123" i="7"/>
  <c r="N123" i="7" s="1"/>
  <c r="DG6" i="6"/>
  <c r="DO6" i="6"/>
  <c r="J146" i="7" s="1"/>
  <c r="DG8" i="6"/>
  <c r="DO8" i="6"/>
  <c r="L146" i="7" s="1"/>
  <c r="DG9" i="6"/>
  <c r="DO9" i="6"/>
  <c r="M146" i="7" s="1"/>
  <c r="DK66" i="6"/>
  <c r="DK68" i="6"/>
  <c r="DK69" i="6"/>
  <c r="DG46" i="6"/>
  <c r="DO46" i="6"/>
  <c r="DG48" i="6"/>
  <c r="DO48" i="6"/>
  <c r="DG49" i="6"/>
  <c r="DO49" i="6"/>
  <c r="DK26" i="6"/>
  <c r="DK28" i="6"/>
  <c r="DK29" i="6"/>
  <c r="DH6" i="6"/>
  <c r="DH8" i="6"/>
  <c r="DL66" i="6"/>
  <c r="DL68" i="6"/>
  <c r="DL69" i="6"/>
  <c r="DH46" i="6"/>
  <c r="DH48" i="6"/>
  <c r="DH49" i="6"/>
  <c r="DL26" i="6"/>
  <c r="DL28" i="6"/>
  <c r="DL29" i="6"/>
  <c r="DH9" i="6"/>
  <c r="DI6" i="6"/>
  <c r="DI8" i="6"/>
  <c r="DI9" i="6"/>
  <c r="DM66" i="6"/>
  <c r="DM68" i="6"/>
  <c r="DM69" i="6"/>
  <c r="DI46" i="6"/>
  <c r="DI48" i="6"/>
  <c r="DI49" i="6"/>
  <c r="DM26" i="6"/>
  <c r="DM28" i="6"/>
  <c r="DM29" i="6"/>
  <c r="DJ6" i="6"/>
  <c r="DJ8" i="6"/>
  <c r="DJ9" i="6"/>
  <c r="DN66" i="6"/>
  <c r="DN68" i="6"/>
  <c r="DN69" i="6"/>
  <c r="DJ46" i="6"/>
  <c r="DJ48" i="6"/>
  <c r="DJ49" i="6"/>
  <c r="DN26" i="6"/>
  <c r="DN28" i="6"/>
  <c r="DN29" i="6"/>
  <c r="G507" i="7"/>
  <c r="DK6" i="6"/>
  <c r="DK8" i="6"/>
  <c r="DK9" i="6"/>
  <c r="DG66" i="6"/>
  <c r="DO66" i="6"/>
  <c r="DG68" i="6"/>
  <c r="DO68" i="6"/>
  <c r="DG69" i="6"/>
  <c r="DO69" i="6"/>
  <c r="DK46" i="6"/>
  <c r="DK48" i="6"/>
  <c r="DK49" i="6"/>
  <c r="DG26" i="6"/>
  <c r="DO26" i="6"/>
  <c r="DG28" i="6"/>
  <c r="DO28" i="6"/>
  <c r="DG29" i="6"/>
  <c r="DO29" i="6"/>
  <c r="G315" i="7"/>
  <c r="DM6" i="6"/>
  <c r="DM8" i="6"/>
  <c r="DM9" i="6"/>
  <c r="DI66" i="6"/>
  <c r="DI68" i="6"/>
  <c r="DI69" i="6"/>
  <c r="B506" i="7"/>
  <c r="DM46" i="6"/>
  <c r="DM48" i="6"/>
  <c r="DM49" i="6"/>
  <c r="DI26" i="6"/>
  <c r="DI28" i="6"/>
  <c r="DI29" i="6"/>
  <c r="G699" i="7"/>
  <c r="DF6" i="6"/>
  <c r="DF8" i="6"/>
  <c r="DF9" i="6"/>
  <c r="DF68" i="6"/>
  <c r="DF66" i="6"/>
  <c r="DF69" i="6"/>
  <c r="DF48" i="6"/>
  <c r="DF28" i="6"/>
  <c r="DF46" i="6"/>
  <c r="DF49" i="6"/>
  <c r="DF26" i="6"/>
  <c r="DF29" i="6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E9" i="6" s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E8" i="6" s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E7" i="6" s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E6" i="6" s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E29" i="6" s="1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E28" i="6" s="1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E27" i="6" s="1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E26" i="6" s="1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E49" i="6" s="1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E48" i="6" s="1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E47" i="6" s="1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E46" i="6" s="1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E69" i="6" s="1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E68" i="6" s="1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E67" i="6" s="1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E66" i="6" s="1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DQ5" i="2" l="1"/>
  <c r="DL61" i="6"/>
  <c r="DP21" i="6"/>
  <c r="DP2" i="6"/>
  <c r="DP5" i="6" s="1"/>
  <c r="DP12" i="6" s="1"/>
  <c r="DP42" i="6"/>
  <c r="DP45" i="6" s="1"/>
  <c r="DP52" i="6" s="1"/>
  <c r="DP1" i="6"/>
  <c r="DI21" i="6"/>
  <c r="DM61" i="6"/>
  <c r="DM62" i="6"/>
  <c r="DM65" i="6" s="1"/>
  <c r="DM72" i="6" s="1"/>
  <c r="DP62" i="6"/>
  <c r="DP65" i="6" s="1"/>
  <c r="DP72" i="6" s="1"/>
  <c r="DN61" i="6"/>
  <c r="DN70" i="6" s="1"/>
  <c r="B698" i="7"/>
  <c r="DO62" i="6"/>
  <c r="DO65" i="6" s="1"/>
  <c r="DO61" i="6"/>
  <c r="DN62" i="6"/>
  <c r="DN65" i="6" s="1"/>
  <c r="DP22" i="6"/>
  <c r="DP25" i="6" s="1"/>
  <c r="DP32" i="6" s="1"/>
  <c r="DO21" i="6"/>
  <c r="DO30" i="6" s="1"/>
  <c r="DO37" i="6" s="1"/>
  <c r="DI22" i="6"/>
  <c r="DI25" i="6" s="1"/>
  <c r="DI32" i="6" s="1"/>
  <c r="DN22" i="6"/>
  <c r="DN25" i="6" s="1"/>
  <c r="DN32" i="6" s="1"/>
  <c r="DL22" i="6"/>
  <c r="DL25" i="6" s="1"/>
  <c r="DL32" i="6" s="1"/>
  <c r="DO22" i="6"/>
  <c r="DO25" i="6" s="1"/>
  <c r="DK2" i="6"/>
  <c r="DK5" i="6" s="1"/>
  <c r="DJ21" i="6"/>
  <c r="DJ30" i="6" s="1"/>
  <c r="DJ37" i="6" s="1"/>
  <c r="DO1" i="6"/>
  <c r="DO10" i="6" s="1"/>
  <c r="DK22" i="6"/>
  <c r="DK25" i="6" s="1"/>
  <c r="DK32" i="6" s="1"/>
  <c r="DN1" i="6"/>
  <c r="DN10" i="6" s="1"/>
  <c r="DL62" i="6"/>
  <c r="DL65" i="6" s="1"/>
  <c r="DL72" i="6" s="1"/>
  <c r="DN21" i="6"/>
  <c r="DN30" i="6" s="1"/>
  <c r="DN37" i="6" s="1"/>
  <c r="DM22" i="6"/>
  <c r="DM25" i="6" s="1"/>
  <c r="DM32" i="6" s="1"/>
  <c r="DN2" i="6"/>
  <c r="DN5" i="6" s="1"/>
  <c r="DM21" i="6"/>
  <c r="DM30" i="6" s="1"/>
  <c r="DM37" i="6" s="1"/>
  <c r="DL2" i="6"/>
  <c r="DL5" i="6" s="1"/>
  <c r="DF42" i="6"/>
  <c r="DF45" i="6" s="1"/>
  <c r="DF52" i="6" s="1"/>
  <c r="DH1" i="6"/>
  <c r="DH10" i="6" s="1"/>
  <c r="DJ61" i="6"/>
  <c r="DJ70" i="6" s="1"/>
  <c r="DJ77" i="6" s="1"/>
  <c r="DK1" i="6"/>
  <c r="DK10" i="6" s="1"/>
  <c r="DI62" i="6"/>
  <c r="DI65" i="6" s="1"/>
  <c r="B690" i="7" s="1"/>
  <c r="DH62" i="6"/>
  <c r="DH65" i="6" s="1"/>
  <c r="B689" i="7" s="1"/>
  <c r="DM42" i="6"/>
  <c r="DM45" i="6" s="1"/>
  <c r="DM52" i="6" s="1"/>
  <c r="DI41" i="6"/>
  <c r="DI50" i="6" s="1"/>
  <c r="DI57" i="6" s="1"/>
  <c r="DF21" i="6"/>
  <c r="DF30" i="6" s="1"/>
  <c r="DF37" i="6" s="1"/>
  <c r="DH2" i="6"/>
  <c r="DH5" i="6" s="1"/>
  <c r="I139" i="7" s="1"/>
  <c r="DK62" i="6"/>
  <c r="DK65" i="6" s="1"/>
  <c r="DK72" i="6" s="1"/>
  <c r="DM1" i="6"/>
  <c r="DM10" i="6" s="1"/>
  <c r="DJ22" i="6"/>
  <c r="DJ25" i="6" s="1"/>
  <c r="DJ32" i="6" s="1"/>
  <c r="DO5" i="2"/>
  <c r="DL5" i="2"/>
  <c r="DJ5" i="2"/>
  <c r="DM2" i="6"/>
  <c r="DM5" i="6" s="1"/>
  <c r="DK21" i="6"/>
  <c r="DK30" i="6" s="1"/>
  <c r="DK37" i="6" s="1"/>
  <c r="B122" i="7"/>
  <c r="I122" i="7" s="1"/>
  <c r="DO2" i="6"/>
  <c r="DO5" i="6" s="1"/>
  <c r="B120" i="7" s="1"/>
  <c r="I120" i="7" s="1"/>
  <c r="DL21" i="6"/>
  <c r="DL30" i="6" s="1"/>
  <c r="DL37" i="6" s="1"/>
  <c r="DH41" i="6"/>
  <c r="DH50" i="6" s="1"/>
  <c r="DH57" i="6" s="1"/>
  <c r="DG21" i="6"/>
  <c r="DG30" i="6" s="1"/>
  <c r="DG37" i="6" s="1"/>
  <c r="DL1" i="6"/>
  <c r="DG61" i="6"/>
  <c r="DG70" i="6" s="1"/>
  <c r="DG77" i="6" s="1"/>
  <c r="DN42" i="6"/>
  <c r="DN45" i="6" s="1"/>
  <c r="DN52" i="6" s="1"/>
  <c r="DI61" i="6"/>
  <c r="DI70" i="6" s="1"/>
  <c r="DI77" i="6" s="1"/>
  <c r="DF62" i="6"/>
  <c r="DF65" i="6" s="1"/>
  <c r="DF72" i="6" s="1"/>
  <c r="DN41" i="6"/>
  <c r="DN50" i="6" s="1"/>
  <c r="DN57" i="6" s="1"/>
  <c r="DK41" i="6"/>
  <c r="DK50" i="6" s="1"/>
  <c r="DK57" i="6" s="1"/>
  <c r="DG42" i="6"/>
  <c r="DG45" i="6" s="1"/>
  <c r="DG52" i="6" s="1"/>
  <c r="DH42" i="6"/>
  <c r="DH45" i="6" s="1"/>
  <c r="DH52" i="6" s="1"/>
  <c r="DJ2" i="6"/>
  <c r="DJ5" i="6" s="1"/>
  <c r="DI1" i="6"/>
  <c r="DI10" i="6" s="1"/>
  <c r="DJ62" i="6"/>
  <c r="DJ65" i="6" s="1"/>
  <c r="DJ72" i="6" s="1"/>
  <c r="J3" i="5"/>
  <c r="J4" i="5"/>
  <c r="Z3" i="5"/>
  <c r="Z4" i="5"/>
  <c r="AP3" i="5"/>
  <c r="AP4" i="5"/>
  <c r="BF3" i="5"/>
  <c r="BF4" i="5"/>
  <c r="DB3" i="5"/>
  <c r="DB4" i="5"/>
  <c r="L4" i="4"/>
  <c r="L3" i="4"/>
  <c r="AJ3" i="4"/>
  <c r="AJ4" i="4"/>
  <c r="BH4" i="4"/>
  <c r="BH3" i="4"/>
  <c r="DD4" i="4"/>
  <c r="DD3" i="4"/>
  <c r="N3" i="2"/>
  <c r="N4" i="2"/>
  <c r="AD3" i="2"/>
  <c r="AD4" i="2"/>
  <c r="AL3" i="2"/>
  <c r="AL4" i="2"/>
  <c r="BB3" i="2"/>
  <c r="BB4" i="2"/>
  <c r="BJ3" i="2"/>
  <c r="BJ4" i="2"/>
  <c r="CP3" i="2"/>
  <c r="CP4" i="2"/>
  <c r="D3" i="1"/>
  <c r="D4" i="1"/>
  <c r="AB3" i="1"/>
  <c r="AB4" i="1"/>
  <c r="AR3" i="1"/>
  <c r="AR4" i="1"/>
  <c r="BH3" i="1"/>
  <c r="BH4" i="1"/>
  <c r="BP3" i="1"/>
  <c r="BP4" i="1"/>
  <c r="DD3" i="1"/>
  <c r="DD4" i="1"/>
  <c r="AI4" i="5"/>
  <c r="AI3" i="5"/>
  <c r="BG4" i="5"/>
  <c r="BG3" i="5"/>
  <c r="CU4" i="5"/>
  <c r="CU3" i="5"/>
  <c r="M4" i="4"/>
  <c r="M3" i="4"/>
  <c r="AC4" i="4"/>
  <c r="AC3" i="4"/>
  <c r="AS4" i="4"/>
  <c r="AS3" i="4"/>
  <c r="CO4" i="4"/>
  <c r="CO3" i="4"/>
  <c r="G3" i="2"/>
  <c r="G4" i="2"/>
  <c r="AU3" i="2"/>
  <c r="AU4" i="2"/>
  <c r="BK3" i="2"/>
  <c r="BK4" i="2"/>
  <c r="CI3" i="2"/>
  <c r="CI4" i="2"/>
  <c r="AC4" i="1"/>
  <c r="AC3" i="1"/>
  <c r="BY4" i="1"/>
  <c r="BY3" i="1"/>
  <c r="DJ41" i="6"/>
  <c r="DJ50" i="6" s="1"/>
  <c r="DJ57" i="6" s="1"/>
  <c r="D3" i="5"/>
  <c r="D4" i="5"/>
  <c r="L3" i="5"/>
  <c r="L4" i="5"/>
  <c r="T3" i="5"/>
  <c r="T4" i="5"/>
  <c r="AB3" i="5"/>
  <c r="AB4" i="5"/>
  <c r="AJ3" i="5"/>
  <c r="AJ4" i="5"/>
  <c r="AR3" i="5"/>
  <c r="AR4" i="5"/>
  <c r="AZ3" i="5"/>
  <c r="AZ4" i="5"/>
  <c r="BH3" i="5"/>
  <c r="BH4" i="5"/>
  <c r="BP3" i="5"/>
  <c r="BP4" i="5"/>
  <c r="BX3" i="5"/>
  <c r="BX4" i="5"/>
  <c r="CF3" i="5"/>
  <c r="CF4" i="5"/>
  <c r="CN3" i="5"/>
  <c r="CN4" i="5"/>
  <c r="CV3" i="5"/>
  <c r="CV4" i="5"/>
  <c r="DD3" i="5"/>
  <c r="DD4" i="5"/>
  <c r="F3" i="4"/>
  <c r="F4" i="4"/>
  <c r="N3" i="4"/>
  <c r="N4" i="4"/>
  <c r="V3" i="4"/>
  <c r="V4" i="4"/>
  <c r="AD3" i="4"/>
  <c r="AD4" i="4"/>
  <c r="AL3" i="4"/>
  <c r="AL4" i="4"/>
  <c r="AT3" i="4"/>
  <c r="AT4" i="4"/>
  <c r="BB3" i="4"/>
  <c r="BB4" i="4"/>
  <c r="BJ3" i="4"/>
  <c r="BJ4" i="4"/>
  <c r="BR3" i="4"/>
  <c r="BR4" i="4"/>
  <c r="BZ3" i="4"/>
  <c r="BZ4" i="4"/>
  <c r="CH3" i="4"/>
  <c r="CH4" i="4"/>
  <c r="CP3" i="4"/>
  <c r="CP4" i="4"/>
  <c r="CX3" i="4"/>
  <c r="CX4" i="4"/>
  <c r="H3" i="2"/>
  <c r="H4" i="2"/>
  <c r="P3" i="2"/>
  <c r="P4" i="2"/>
  <c r="X3" i="2"/>
  <c r="X4" i="2"/>
  <c r="AF3" i="2"/>
  <c r="AF4" i="2"/>
  <c r="AN3" i="2"/>
  <c r="AN4" i="2"/>
  <c r="AV3" i="2"/>
  <c r="AV4" i="2"/>
  <c r="BD3" i="2"/>
  <c r="BD4" i="2"/>
  <c r="BL3" i="2"/>
  <c r="BL4" i="2"/>
  <c r="BT3" i="2"/>
  <c r="BT4" i="2"/>
  <c r="CB3" i="2"/>
  <c r="CB4" i="2"/>
  <c r="CJ3" i="2"/>
  <c r="CJ4" i="2"/>
  <c r="CR3" i="2"/>
  <c r="CR4" i="2"/>
  <c r="CZ3" i="2"/>
  <c r="CZ4" i="2"/>
  <c r="F3" i="1"/>
  <c r="F4" i="1"/>
  <c r="N4" i="1"/>
  <c r="N3" i="1"/>
  <c r="V4" i="1"/>
  <c r="V3" i="1"/>
  <c r="AD3" i="1"/>
  <c r="AD4" i="1"/>
  <c r="AL3" i="1"/>
  <c r="AL4" i="1"/>
  <c r="AT3" i="1"/>
  <c r="AT4" i="1"/>
  <c r="BB4" i="1"/>
  <c r="BB3" i="1"/>
  <c r="BJ3" i="1"/>
  <c r="BJ4" i="1"/>
  <c r="BR3" i="1"/>
  <c r="BR4" i="1"/>
  <c r="BZ4" i="1"/>
  <c r="BZ3" i="1"/>
  <c r="CH4" i="1"/>
  <c r="CH3" i="1"/>
  <c r="CP4" i="1"/>
  <c r="CP3" i="1"/>
  <c r="CX3" i="1"/>
  <c r="CX4" i="1"/>
  <c r="DM41" i="6"/>
  <c r="DM50" i="6" s="1"/>
  <c r="DK42" i="6"/>
  <c r="DK45" i="6" s="1"/>
  <c r="DK52" i="6" s="1"/>
  <c r="DK61" i="6"/>
  <c r="DK70" i="6" s="1"/>
  <c r="DK77" i="6" s="1"/>
  <c r="DH61" i="6"/>
  <c r="DH70" i="6" s="1"/>
  <c r="DH77" i="6" s="1"/>
  <c r="CD3" i="5"/>
  <c r="CD4" i="5"/>
  <c r="AB4" i="4"/>
  <c r="AB3" i="4"/>
  <c r="CF3" i="4"/>
  <c r="CF4" i="4"/>
  <c r="F3" i="2"/>
  <c r="F4" i="2"/>
  <c r="BZ3" i="2"/>
  <c r="BZ4" i="2"/>
  <c r="T3" i="1"/>
  <c r="T4" i="1"/>
  <c r="AZ3" i="1"/>
  <c r="AZ4" i="1"/>
  <c r="CV3" i="1"/>
  <c r="CV4" i="1"/>
  <c r="C4" i="5"/>
  <c r="C3" i="5"/>
  <c r="AQ4" i="5"/>
  <c r="AQ3" i="5"/>
  <c r="CE4" i="5"/>
  <c r="CE3" i="5"/>
  <c r="CG4" i="4"/>
  <c r="CG3" i="4"/>
  <c r="AE3" i="2"/>
  <c r="AE4" i="2"/>
  <c r="BC3" i="2"/>
  <c r="BC4" i="2"/>
  <c r="BS3" i="2"/>
  <c r="BS4" i="2"/>
  <c r="CY3" i="2"/>
  <c r="CY4" i="2"/>
  <c r="AK4" i="1"/>
  <c r="AK3" i="1"/>
  <c r="BA4" i="1"/>
  <c r="BA3" i="1"/>
  <c r="BI4" i="1"/>
  <c r="BI3" i="1"/>
  <c r="CW4" i="1"/>
  <c r="CW3" i="1"/>
  <c r="DI42" i="6"/>
  <c r="DI45" i="6" s="1"/>
  <c r="DI52" i="6" s="1"/>
  <c r="DG22" i="6"/>
  <c r="DG25" i="6" s="1"/>
  <c r="DG32" i="6" s="1"/>
  <c r="E3" i="5"/>
  <c r="E4" i="5"/>
  <c r="M3" i="5"/>
  <c r="M4" i="5"/>
  <c r="U3" i="5"/>
  <c r="U4" i="5"/>
  <c r="AC3" i="5"/>
  <c r="AC4" i="5"/>
  <c r="AK3" i="5"/>
  <c r="AK4" i="5"/>
  <c r="AS3" i="5"/>
  <c r="AS4" i="5"/>
  <c r="BA3" i="5"/>
  <c r="BA4" i="5"/>
  <c r="BI3" i="5"/>
  <c r="BI4" i="5"/>
  <c r="BQ3" i="5"/>
  <c r="BQ4" i="5"/>
  <c r="BY3" i="5"/>
  <c r="BY4" i="5"/>
  <c r="CG3" i="5"/>
  <c r="CG4" i="5"/>
  <c r="CO3" i="5"/>
  <c r="CO4" i="5"/>
  <c r="CW3" i="5"/>
  <c r="CW4" i="5"/>
  <c r="DE3" i="5"/>
  <c r="DE61" i="6" s="1"/>
  <c r="DE70" i="6" s="1"/>
  <c r="DE77" i="6" s="1"/>
  <c r="DE4" i="5"/>
  <c r="DE62" i="6" s="1"/>
  <c r="DE65" i="6" s="1"/>
  <c r="DE72" i="6" s="1"/>
  <c r="G4" i="4"/>
  <c r="G3" i="4"/>
  <c r="O4" i="4"/>
  <c r="O3" i="4"/>
  <c r="W4" i="4"/>
  <c r="W3" i="4"/>
  <c r="AE4" i="4"/>
  <c r="AE3" i="4"/>
  <c r="AM4" i="4"/>
  <c r="AM3" i="4"/>
  <c r="AU4" i="4"/>
  <c r="AU3" i="4"/>
  <c r="BC4" i="4"/>
  <c r="BC3" i="4"/>
  <c r="BK4" i="4"/>
  <c r="BK3" i="4"/>
  <c r="BS4" i="4"/>
  <c r="BS3" i="4"/>
  <c r="CA4" i="4"/>
  <c r="CA3" i="4"/>
  <c r="CI4" i="4"/>
  <c r="CI3" i="4"/>
  <c r="CQ4" i="4"/>
  <c r="CQ3" i="4"/>
  <c r="CY4" i="4"/>
  <c r="CY3" i="4"/>
  <c r="I4" i="2"/>
  <c r="I3" i="2"/>
  <c r="Q4" i="2"/>
  <c r="Q3" i="2"/>
  <c r="Y4" i="2"/>
  <c r="Y3" i="2"/>
  <c r="AG4" i="2"/>
  <c r="AG3" i="2"/>
  <c r="AO4" i="2"/>
  <c r="AO3" i="2"/>
  <c r="AW4" i="2"/>
  <c r="AW3" i="2"/>
  <c r="BE4" i="2"/>
  <c r="BE3" i="2"/>
  <c r="BM4" i="2"/>
  <c r="BM3" i="2"/>
  <c r="BU4" i="2"/>
  <c r="BU3" i="2"/>
  <c r="CC4" i="2"/>
  <c r="CC3" i="2"/>
  <c r="CK4" i="2"/>
  <c r="CK3" i="2"/>
  <c r="CS4" i="2"/>
  <c r="CS3" i="2"/>
  <c r="DA4" i="2"/>
  <c r="DA3" i="2"/>
  <c r="G4" i="1"/>
  <c r="G3" i="1"/>
  <c r="O4" i="1"/>
  <c r="O3" i="1"/>
  <c r="W4" i="1"/>
  <c r="W3" i="1"/>
  <c r="AE4" i="1"/>
  <c r="AE3" i="1"/>
  <c r="AM3" i="1"/>
  <c r="AM4" i="1"/>
  <c r="AU4" i="1"/>
  <c r="AU3" i="1"/>
  <c r="BC4" i="1"/>
  <c r="BC3" i="1"/>
  <c r="BK3" i="1"/>
  <c r="BK4" i="1"/>
  <c r="BS3" i="1"/>
  <c r="BS4" i="1"/>
  <c r="CA4" i="1"/>
  <c r="CA3" i="1"/>
  <c r="CI4" i="1"/>
  <c r="CI3" i="1"/>
  <c r="CQ4" i="1"/>
  <c r="CQ3" i="1"/>
  <c r="CY3" i="1"/>
  <c r="CY4" i="1"/>
  <c r="DJ1" i="6"/>
  <c r="DJ10" i="6" s="1"/>
  <c r="DO41" i="6"/>
  <c r="DO50" i="6" s="1"/>
  <c r="DO57" i="6" s="1"/>
  <c r="DG1" i="6"/>
  <c r="DG10" i="6" s="1"/>
  <c r="DH21" i="6"/>
  <c r="DH30" i="6" s="1"/>
  <c r="DH37" i="6" s="1"/>
  <c r="CT3" i="5"/>
  <c r="CT4" i="5"/>
  <c r="BP3" i="4"/>
  <c r="BP4" i="4"/>
  <c r="BR3" i="2"/>
  <c r="BR4" i="2"/>
  <c r="CF3" i="1"/>
  <c r="CF4" i="1"/>
  <c r="BQ3" i="4"/>
  <c r="BQ4" i="4"/>
  <c r="W3" i="2"/>
  <c r="W4" i="2"/>
  <c r="CA3" i="2"/>
  <c r="CA4" i="2"/>
  <c r="E4" i="1"/>
  <c r="E3" i="1"/>
  <c r="AS4" i="1"/>
  <c r="AS3" i="1"/>
  <c r="CO4" i="1"/>
  <c r="CO3" i="1"/>
  <c r="DL41" i="6"/>
  <c r="DL50" i="6" s="1"/>
  <c r="DL57" i="6" s="1"/>
  <c r="F3" i="5"/>
  <c r="F4" i="5"/>
  <c r="N3" i="5"/>
  <c r="N4" i="5"/>
  <c r="V3" i="5"/>
  <c r="V4" i="5"/>
  <c r="AD3" i="5"/>
  <c r="AD4" i="5"/>
  <c r="AL3" i="5"/>
  <c r="AL4" i="5"/>
  <c r="AT3" i="5"/>
  <c r="AT4" i="5"/>
  <c r="BB3" i="5"/>
  <c r="BB4" i="5"/>
  <c r="BJ3" i="5"/>
  <c r="BJ4" i="5"/>
  <c r="BR3" i="5"/>
  <c r="BR4" i="5"/>
  <c r="BZ3" i="5"/>
  <c r="BZ4" i="5"/>
  <c r="CH3" i="5"/>
  <c r="CH4" i="5"/>
  <c r="CP3" i="5"/>
  <c r="CP4" i="5"/>
  <c r="CX3" i="5"/>
  <c r="CX4" i="5"/>
  <c r="H3" i="4"/>
  <c r="H4" i="4"/>
  <c r="P3" i="4"/>
  <c r="P4" i="4"/>
  <c r="X3" i="4"/>
  <c r="X4" i="4"/>
  <c r="AF3" i="4"/>
  <c r="AF4" i="4"/>
  <c r="AN3" i="4"/>
  <c r="AN4" i="4"/>
  <c r="AV3" i="4"/>
  <c r="AV4" i="4"/>
  <c r="BD3" i="4"/>
  <c r="BD4" i="4"/>
  <c r="BL3" i="4"/>
  <c r="BL4" i="4"/>
  <c r="BT3" i="4"/>
  <c r="BT4" i="4"/>
  <c r="CB3" i="4"/>
  <c r="CB4" i="4"/>
  <c r="CJ3" i="4"/>
  <c r="CJ4" i="4"/>
  <c r="CR3" i="4"/>
  <c r="CR4" i="4"/>
  <c r="CZ3" i="4"/>
  <c r="CZ4" i="4"/>
  <c r="B3" i="2"/>
  <c r="B4" i="2"/>
  <c r="J4" i="2"/>
  <c r="J3" i="2"/>
  <c r="R4" i="2"/>
  <c r="R3" i="2"/>
  <c r="Z3" i="2"/>
  <c r="Z4" i="2"/>
  <c r="AH3" i="2"/>
  <c r="AH4" i="2"/>
  <c r="AP3" i="2"/>
  <c r="AP4" i="2"/>
  <c r="AX3" i="2"/>
  <c r="AX4" i="2"/>
  <c r="BF4" i="2"/>
  <c r="BF3" i="2"/>
  <c r="BN3" i="2"/>
  <c r="BN4" i="2"/>
  <c r="BV4" i="2"/>
  <c r="BV3" i="2"/>
  <c r="CD4" i="2"/>
  <c r="CD3" i="2"/>
  <c r="CL3" i="2"/>
  <c r="CL4" i="2"/>
  <c r="CT3" i="2"/>
  <c r="CT4" i="2"/>
  <c r="DB3" i="2"/>
  <c r="DB4" i="2"/>
  <c r="H3" i="1"/>
  <c r="H4" i="1"/>
  <c r="P3" i="1"/>
  <c r="P4" i="1"/>
  <c r="X3" i="1"/>
  <c r="X4" i="1"/>
  <c r="AF3" i="1"/>
  <c r="AF4" i="1"/>
  <c r="AN3" i="1"/>
  <c r="AN4" i="1"/>
  <c r="AV3" i="1"/>
  <c r="AV4" i="1"/>
  <c r="BD3" i="1"/>
  <c r="BD4" i="1"/>
  <c r="BL3" i="1"/>
  <c r="BL4" i="1"/>
  <c r="BT3" i="1"/>
  <c r="BT4" i="1"/>
  <c r="CB3" i="1"/>
  <c r="CB4" i="1"/>
  <c r="CJ3" i="1"/>
  <c r="CJ4" i="1"/>
  <c r="CR3" i="1"/>
  <c r="CR4" i="1"/>
  <c r="CZ3" i="1"/>
  <c r="CZ4" i="1"/>
  <c r="DF1" i="6"/>
  <c r="DF10" i="6" s="1"/>
  <c r="DI2" i="6"/>
  <c r="DI5" i="6" s="1"/>
  <c r="DO42" i="6"/>
  <c r="DO45" i="6" s="1"/>
  <c r="DO52" i="6" s="1"/>
  <c r="DG2" i="6"/>
  <c r="DG5" i="6" s="1"/>
  <c r="DL42" i="6"/>
  <c r="DL45" i="6" s="1"/>
  <c r="DL52" i="6" s="1"/>
  <c r="DG41" i="6"/>
  <c r="DG50" i="6" s="1"/>
  <c r="DG57" i="6" s="1"/>
  <c r="DP41" i="6"/>
  <c r="DP50" i="6" s="1"/>
  <c r="DP57" i="6" s="1"/>
  <c r="BV3" i="5"/>
  <c r="BV4" i="5"/>
  <c r="CN4" i="4"/>
  <c r="CN3" i="4"/>
  <c r="AJ3" i="1"/>
  <c r="AJ4" i="1"/>
  <c r="K4" i="5"/>
  <c r="K3" i="5"/>
  <c r="CM4" i="5"/>
  <c r="CM3" i="5"/>
  <c r="CW3" i="4"/>
  <c r="CW4" i="4"/>
  <c r="BQ4" i="1"/>
  <c r="BQ3" i="1"/>
  <c r="G4" i="5"/>
  <c r="G3" i="5"/>
  <c r="O4" i="5"/>
  <c r="O3" i="5"/>
  <c r="W4" i="5"/>
  <c r="W3" i="5"/>
  <c r="AE4" i="5"/>
  <c r="AE3" i="5"/>
  <c r="AM4" i="5"/>
  <c r="AM3" i="5"/>
  <c r="AU4" i="5"/>
  <c r="AU3" i="5"/>
  <c r="BC4" i="5"/>
  <c r="BC3" i="5"/>
  <c r="BK4" i="5"/>
  <c r="BK3" i="5"/>
  <c r="BS4" i="5"/>
  <c r="BS3" i="5"/>
  <c r="CA4" i="5"/>
  <c r="CA3" i="5"/>
  <c r="CI4" i="5"/>
  <c r="CI3" i="5"/>
  <c r="CQ4" i="5"/>
  <c r="CQ3" i="5"/>
  <c r="CY4" i="5"/>
  <c r="CY3" i="5"/>
  <c r="I3" i="4"/>
  <c r="I4" i="4"/>
  <c r="Q3" i="4"/>
  <c r="Q4" i="4"/>
  <c r="Y3" i="4"/>
  <c r="Y4" i="4"/>
  <c r="AG3" i="4"/>
  <c r="AG4" i="4"/>
  <c r="AO3" i="4"/>
  <c r="AO4" i="4"/>
  <c r="AW3" i="4"/>
  <c r="AW4" i="4"/>
  <c r="BE3" i="4"/>
  <c r="BE4" i="4"/>
  <c r="BM3" i="4"/>
  <c r="BM4" i="4"/>
  <c r="BU3" i="4"/>
  <c r="BU4" i="4"/>
  <c r="CC3" i="4"/>
  <c r="CC4" i="4"/>
  <c r="CK3" i="4"/>
  <c r="CK4" i="4"/>
  <c r="CS3" i="4"/>
  <c r="CS4" i="4"/>
  <c r="DA3" i="4"/>
  <c r="DA4" i="4"/>
  <c r="C3" i="2"/>
  <c r="C4" i="2"/>
  <c r="K3" i="2"/>
  <c r="K4" i="2"/>
  <c r="S3" i="2"/>
  <c r="S4" i="2"/>
  <c r="AA3" i="2"/>
  <c r="AA4" i="2"/>
  <c r="AI3" i="2"/>
  <c r="AI4" i="2"/>
  <c r="AQ3" i="2"/>
  <c r="AQ4" i="2"/>
  <c r="AY3" i="2"/>
  <c r="AY4" i="2"/>
  <c r="BG3" i="2"/>
  <c r="BG4" i="2"/>
  <c r="BO3" i="2"/>
  <c r="BO4" i="2"/>
  <c r="BW3" i="2"/>
  <c r="BW4" i="2"/>
  <c r="CE3" i="2"/>
  <c r="CE4" i="2"/>
  <c r="CM3" i="2"/>
  <c r="CM4" i="2"/>
  <c r="CU3" i="2"/>
  <c r="CU4" i="2"/>
  <c r="DC3" i="2"/>
  <c r="DC4" i="2"/>
  <c r="I3" i="1"/>
  <c r="I4" i="1"/>
  <c r="Q3" i="1"/>
  <c r="Q4" i="1"/>
  <c r="Y3" i="1"/>
  <c r="Y4" i="1"/>
  <c r="AG3" i="1"/>
  <c r="AG4" i="1"/>
  <c r="AO3" i="1"/>
  <c r="AO4" i="1"/>
  <c r="AW3" i="1"/>
  <c r="AW4" i="1"/>
  <c r="BE3" i="1"/>
  <c r="BE4" i="1"/>
  <c r="BM3" i="1"/>
  <c r="BM4" i="1"/>
  <c r="BU3" i="1"/>
  <c r="BU4" i="1"/>
  <c r="CC3" i="1"/>
  <c r="CC4" i="1"/>
  <c r="CK3" i="1"/>
  <c r="CK4" i="1"/>
  <c r="CS3" i="1"/>
  <c r="CS4" i="1"/>
  <c r="DA3" i="1"/>
  <c r="DA4" i="1"/>
  <c r="DF41" i="6"/>
  <c r="DF50" i="6" s="1"/>
  <c r="DF57" i="6" s="1"/>
  <c r="B4" i="5"/>
  <c r="B3" i="5"/>
  <c r="R3" i="5"/>
  <c r="R4" i="5"/>
  <c r="AH3" i="5"/>
  <c r="AH4" i="5"/>
  <c r="AX3" i="5"/>
  <c r="AX4" i="5"/>
  <c r="CL3" i="5"/>
  <c r="CL4" i="5"/>
  <c r="BX4" i="4"/>
  <c r="BX3" i="4"/>
  <c r="V3" i="2"/>
  <c r="V4" i="2"/>
  <c r="AT3" i="2"/>
  <c r="AT4" i="2"/>
  <c r="CH3" i="2"/>
  <c r="CH4" i="2"/>
  <c r="CN3" i="1"/>
  <c r="CN4" i="1"/>
  <c r="AA4" i="5"/>
  <c r="AA3" i="5"/>
  <c r="BW4" i="5"/>
  <c r="BW3" i="5"/>
  <c r="BY4" i="4"/>
  <c r="BY3" i="4"/>
  <c r="AM3" i="2"/>
  <c r="AM4" i="2"/>
  <c r="M4" i="1"/>
  <c r="M3" i="1"/>
  <c r="DE4" i="1"/>
  <c r="DE2" i="6" s="1"/>
  <c r="DE5" i="6" s="1"/>
  <c r="DE3" i="1"/>
  <c r="DE1" i="6" s="1"/>
  <c r="DE10" i="6" s="1"/>
  <c r="DG62" i="6"/>
  <c r="DG65" i="6" s="1"/>
  <c r="DG72" i="6" s="1"/>
  <c r="H4" i="5"/>
  <c r="H3" i="5"/>
  <c r="P3" i="5"/>
  <c r="P4" i="5"/>
  <c r="X4" i="5"/>
  <c r="X3" i="5"/>
  <c r="AF4" i="5"/>
  <c r="AF3" i="5"/>
  <c r="AN3" i="5"/>
  <c r="AN4" i="5"/>
  <c r="AV3" i="5"/>
  <c r="AV4" i="5"/>
  <c r="BD3" i="5"/>
  <c r="BD4" i="5"/>
  <c r="BL3" i="5"/>
  <c r="BL4" i="5"/>
  <c r="BT4" i="5"/>
  <c r="BT3" i="5"/>
  <c r="CB3" i="5"/>
  <c r="CB4" i="5"/>
  <c r="CJ4" i="5"/>
  <c r="CJ3" i="5"/>
  <c r="CR4" i="5"/>
  <c r="CR3" i="5"/>
  <c r="CZ3" i="5"/>
  <c r="CZ4" i="5"/>
  <c r="B4" i="4"/>
  <c r="B3" i="4"/>
  <c r="J3" i="4"/>
  <c r="J4" i="4"/>
  <c r="R3" i="4"/>
  <c r="R4" i="4"/>
  <c r="Z3" i="4"/>
  <c r="Z4" i="4"/>
  <c r="AH3" i="4"/>
  <c r="AH4" i="4"/>
  <c r="AP3" i="4"/>
  <c r="AP4" i="4"/>
  <c r="AX3" i="4"/>
  <c r="AX4" i="4"/>
  <c r="BF3" i="4"/>
  <c r="BF4" i="4"/>
  <c r="BN3" i="4"/>
  <c r="BN4" i="4"/>
  <c r="BV3" i="4"/>
  <c r="BV4" i="4"/>
  <c r="CD3" i="4"/>
  <c r="CD4" i="4"/>
  <c r="CL3" i="4"/>
  <c r="CL4" i="4"/>
  <c r="CT3" i="4"/>
  <c r="CT4" i="4"/>
  <c r="DB3" i="4"/>
  <c r="DB4" i="4"/>
  <c r="D3" i="2"/>
  <c r="D4" i="2"/>
  <c r="L3" i="2"/>
  <c r="L4" i="2"/>
  <c r="T3" i="2"/>
  <c r="T4" i="2"/>
  <c r="AB3" i="2"/>
  <c r="AB4" i="2"/>
  <c r="AJ3" i="2"/>
  <c r="AJ4" i="2"/>
  <c r="AR3" i="2"/>
  <c r="AR4" i="2"/>
  <c r="AZ3" i="2"/>
  <c r="AZ4" i="2"/>
  <c r="BH3" i="2"/>
  <c r="BH4" i="2"/>
  <c r="BP3" i="2"/>
  <c r="BP4" i="2"/>
  <c r="BX3" i="2"/>
  <c r="BX4" i="2"/>
  <c r="CF3" i="2"/>
  <c r="CF4" i="2"/>
  <c r="CN3" i="2"/>
  <c r="CN4" i="2"/>
  <c r="CV3" i="2"/>
  <c r="CV4" i="2"/>
  <c r="DD3" i="2"/>
  <c r="DD4" i="2"/>
  <c r="B4" i="1"/>
  <c r="B3" i="1"/>
  <c r="J3" i="1"/>
  <c r="J4" i="1"/>
  <c r="R4" i="1"/>
  <c r="R3" i="1"/>
  <c r="Z4" i="1"/>
  <c r="Z3" i="1"/>
  <c r="AH3" i="1"/>
  <c r="AH4" i="1"/>
  <c r="AP4" i="1"/>
  <c r="AP3" i="1"/>
  <c r="AX4" i="1"/>
  <c r="AX3" i="1"/>
  <c r="BF4" i="1"/>
  <c r="BF3" i="1"/>
  <c r="BN4" i="1"/>
  <c r="BN3" i="1"/>
  <c r="BV4" i="1"/>
  <c r="BV3" i="1"/>
  <c r="CD3" i="1"/>
  <c r="CD4" i="1"/>
  <c r="CL4" i="1"/>
  <c r="CL3" i="1"/>
  <c r="CT4" i="1"/>
  <c r="CT3" i="1"/>
  <c r="DB4" i="1"/>
  <c r="DB3" i="1"/>
  <c r="DF22" i="6"/>
  <c r="DF25" i="6" s="1"/>
  <c r="DF32" i="6" s="1"/>
  <c r="DF61" i="6"/>
  <c r="DF70" i="6" s="1"/>
  <c r="DF77" i="6" s="1"/>
  <c r="DH22" i="6"/>
  <c r="DH25" i="6" s="1"/>
  <c r="B305" i="7" s="1"/>
  <c r="DJ42" i="6"/>
  <c r="DJ45" i="6" s="1"/>
  <c r="DJ52" i="6" s="1"/>
  <c r="BN3" i="5"/>
  <c r="BN4" i="5"/>
  <c r="D3" i="4"/>
  <c r="D4" i="4"/>
  <c r="T3" i="4"/>
  <c r="T4" i="4"/>
  <c r="AR4" i="4"/>
  <c r="AR3" i="4"/>
  <c r="AZ3" i="4"/>
  <c r="AZ4" i="4"/>
  <c r="CV3" i="4"/>
  <c r="CV4" i="4"/>
  <c r="CX3" i="2"/>
  <c r="CX4" i="2"/>
  <c r="L3" i="1"/>
  <c r="L4" i="1"/>
  <c r="BX3" i="1"/>
  <c r="BX4" i="1"/>
  <c r="S4" i="5"/>
  <c r="S3" i="5"/>
  <c r="AY4" i="5"/>
  <c r="AY3" i="5"/>
  <c r="BO4" i="5"/>
  <c r="BO3" i="5"/>
  <c r="DC4" i="5"/>
  <c r="DC3" i="5"/>
  <c r="E3" i="4"/>
  <c r="E4" i="4"/>
  <c r="U3" i="4"/>
  <c r="U4" i="4"/>
  <c r="AK4" i="4"/>
  <c r="AK3" i="4"/>
  <c r="BA3" i="4"/>
  <c r="BA4" i="4"/>
  <c r="BI4" i="4"/>
  <c r="BI3" i="4"/>
  <c r="DE4" i="4"/>
  <c r="DE42" i="6" s="1"/>
  <c r="DE45" i="6" s="1"/>
  <c r="DE52" i="6" s="1"/>
  <c r="DE3" i="4"/>
  <c r="DE41" i="6" s="1"/>
  <c r="DE50" i="6" s="1"/>
  <c r="DE57" i="6" s="1"/>
  <c r="O3" i="2"/>
  <c r="O4" i="2"/>
  <c r="CQ3" i="2"/>
  <c r="CQ4" i="2"/>
  <c r="U4" i="1"/>
  <c r="U3" i="1"/>
  <c r="CG4" i="1"/>
  <c r="CG3" i="1"/>
  <c r="I3" i="5"/>
  <c r="I4" i="5"/>
  <c r="Q3" i="5"/>
  <c r="Q4" i="5"/>
  <c r="Y3" i="5"/>
  <c r="Y4" i="5"/>
  <c r="AG3" i="5"/>
  <c r="AG4" i="5"/>
  <c r="AO3" i="5"/>
  <c r="AO4" i="5"/>
  <c r="AW3" i="5"/>
  <c r="AW4" i="5"/>
  <c r="BE3" i="5"/>
  <c r="BE4" i="5"/>
  <c r="BM3" i="5"/>
  <c r="BM4" i="5"/>
  <c r="BU3" i="5"/>
  <c r="BU4" i="5"/>
  <c r="CC3" i="5"/>
  <c r="CC4" i="5"/>
  <c r="CK3" i="5"/>
  <c r="CK4" i="5"/>
  <c r="CS3" i="5"/>
  <c r="CS4" i="5"/>
  <c r="DA3" i="5"/>
  <c r="DA4" i="5"/>
  <c r="C4" i="4"/>
  <c r="C3" i="4"/>
  <c r="K4" i="4"/>
  <c r="K3" i="4"/>
  <c r="S4" i="4"/>
  <c r="S3" i="4"/>
  <c r="AA4" i="4"/>
  <c r="AA3" i="4"/>
  <c r="AI4" i="4"/>
  <c r="AI3" i="4"/>
  <c r="AQ4" i="4"/>
  <c r="AQ3" i="4"/>
  <c r="AY4" i="4"/>
  <c r="AY3" i="4"/>
  <c r="BG4" i="4"/>
  <c r="BG3" i="4"/>
  <c r="BO4" i="4"/>
  <c r="BO3" i="4"/>
  <c r="BW4" i="4"/>
  <c r="BW3" i="4"/>
  <c r="CE4" i="4"/>
  <c r="CE3" i="4"/>
  <c r="CM4" i="4"/>
  <c r="CM3" i="4"/>
  <c r="CU4" i="4"/>
  <c r="CU3" i="4"/>
  <c r="DC4" i="4"/>
  <c r="DC3" i="4"/>
  <c r="E4" i="2"/>
  <c r="E3" i="2"/>
  <c r="M4" i="2"/>
  <c r="M3" i="2"/>
  <c r="U4" i="2"/>
  <c r="U3" i="2"/>
  <c r="AC4" i="2"/>
  <c r="AC3" i="2"/>
  <c r="AK4" i="2"/>
  <c r="AK3" i="2"/>
  <c r="AS4" i="2"/>
  <c r="AS3" i="2"/>
  <c r="BA4" i="2"/>
  <c r="BA3" i="2"/>
  <c r="BI4" i="2"/>
  <c r="BI3" i="2"/>
  <c r="BQ4" i="2"/>
  <c r="BQ3" i="2"/>
  <c r="BY4" i="2"/>
  <c r="BY3" i="2"/>
  <c r="CG4" i="2"/>
  <c r="CG3" i="2"/>
  <c r="CO4" i="2"/>
  <c r="CO3" i="2"/>
  <c r="CW4" i="2"/>
  <c r="CW3" i="2"/>
  <c r="DE4" i="2"/>
  <c r="DE22" i="6" s="1"/>
  <c r="DE25" i="6" s="1"/>
  <c r="DE32" i="6" s="1"/>
  <c r="DE3" i="2"/>
  <c r="DE21" i="6" s="1"/>
  <c r="DE30" i="6" s="1"/>
  <c r="C3" i="1"/>
  <c r="C4" i="1"/>
  <c r="K3" i="1"/>
  <c r="K4" i="1"/>
  <c r="S3" i="1"/>
  <c r="S4" i="1"/>
  <c r="AA3" i="1"/>
  <c r="AA4" i="1"/>
  <c r="AI3" i="1"/>
  <c r="AI4" i="1"/>
  <c r="AQ3" i="1"/>
  <c r="AQ4" i="1"/>
  <c r="AY3" i="1"/>
  <c r="AY4" i="1"/>
  <c r="BG3" i="1"/>
  <c r="BG4" i="1"/>
  <c r="BO3" i="1"/>
  <c r="BO4" i="1"/>
  <c r="BW3" i="1"/>
  <c r="BW4" i="1"/>
  <c r="CE3" i="1"/>
  <c r="CE4" i="1"/>
  <c r="CM3" i="1"/>
  <c r="CM4" i="1"/>
  <c r="CU3" i="1"/>
  <c r="CU4" i="1"/>
  <c r="DC3" i="1"/>
  <c r="DC4" i="1"/>
  <c r="DF2" i="6"/>
  <c r="DF5" i="6" s="1"/>
  <c r="L143" i="7"/>
  <c r="J136" i="7"/>
  <c r="M136" i="7"/>
  <c r="FZ23" i="1"/>
  <c r="FZ25" i="1"/>
  <c r="FZ27" i="1"/>
  <c r="FZ29" i="1"/>
  <c r="FZ31" i="1"/>
  <c r="M139" i="7"/>
  <c r="L138" i="7"/>
  <c r="L145" i="7"/>
  <c r="K137" i="7"/>
  <c r="M145" i="7"/>
  <c r="M141" i="7"/>
  <c r="J145" i="7"/>
  <c r="K143" i="7"/>
  <c r="K138" i="7"/>
  <c r="M144" i="7"/>
  <c r="M142" i="7"/>
  <c r="L141" i="7"/>
  <c r="M140" i="7"/>
  <c r="J138" i="7"/>
  <c r="K140" i="7"/>
  <c r="K144" i="7"/>
  <c r="K136" i="7"/>
  <c r="M137" i="7"/>
  <c r="L144" i="7"/>
  <c r="L142" i="7"/>
  <c r="J141" i="7"/>
  <c r="L140" i="7"/>
  <c r="M138" i="7"/>
  <c r="J143" i="7"/>
  <c r="K141" i="7"/>
  <c r="FZ8" i="5"/>
  <c r="L137" i="7"/>
  <c r="J144" i="7"/>
  <c r="J142" i="7"/>
  <c r="J140" i="7"/>
  <c r="L139" i="7"/>
  <c r="K142" i="7"/>
  <c r="L136" i="7"/>
  <c r="J137" i="7"/>
  <c r="J139" i="7"/>
  <c r="M143" i="7"/>
  <c r="K139" i="7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7" i="1"/>
  <c r="FZ9" i="1"/>
  <c r="FZ11" i="1"/>
  <c r="FZ13" i="1"/>
  <c r="FZ15" i="1"/>
  <c r="FZ17" i="1"/>
  <c r="FZ19" i="1"/>
  <c r="FZ21" i="1"/>
  <c r="FZ33" i="1"/>
  <c r="FZ6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G314" i="7"/>
  <c r="D309" i="7"/>
  <c r="D313" i="7"/>
  <c r="DD67" i="6"/>
  <c r="D685" i="7" s="1"/>
  <c r="D118" i="7"/>
  <c r="K118" i="7" s="1"/>
  <c r="D693" i="7"/>
  <c r="DP14" i="6"/>
  <c r="K147" i="7"/>
  <c r="DO14" i="6"/>
  <c r="K146" i="7"/>
  <c r="DN14" i="6"/>
  <c r="K145" i="7"/>
  <c r="I147" i="7"/>
  <c r="D119" i="7"/>
  <c r="K119" i="7" s="1"/>
  <c r="D697" i="7"/>
  <c r="D120" i="7"/>
  <c r="K120" i="7" s="1"/>
  <c r="D67" i="6"/>
  <c r="D74" i="6" s="1"/>
  <c r="L67" i="6"/>
  <c r="D589" i="7" s="1"/>
  <c r="T67" i="6"/>
  <c r="T74" i="6" s="1"/>
  <c r="AB67" i="6"/>
  <c r="AB74" i="6" s="1"/>
  <c r="AJ67" i="6"/>
  <c r="AJ74" i="6" s="1"/>
  <c r="AR67" i="6"/>
  <c r="AR74" i="6" s="1"/>
  <c r="AZ67" i="6"/>
  <c r="D629" i="7" s="1"/>
  <c r="BH67" i="6"/>
  <c r="BH74" i="6" s="1"/>
  <c r="BP67" i="6"/>
  <c r="D645" i="7" s="1"/>
  <c r="BX67" i="6"/>
  <c r="BX74" i="6" s="1"/>
  <c r="CF67" i="6"/>
  <c r="CF74" i="6" s="1"/>
  <c r="CN67" i="6"/>
  <c r="CN74" i="6" s="1"/>
  <c r="CV67" i="6"/>
  <c r="CV74" i="6" s="1"/>
  <c r="CZ47" i="6"/>
  <c r="D489" i="7" s="1"/>
  <c r="D27" i="6"/>
  <c r="D197" i="7" s="1"/>
  <c r="L27" i="6"/>
  <c r="L34" i="6" s="1"/>
  <c r="T27" i="6"/>
  <c r="D213" i="7" s="1"/>
  <c r="AB27" i="6"/>
  <c r="AB34" i="6" s="1"/>
  <c r="AJ27" i="6"/>
  <c r="AJ34" i="6" s="1"/>
  <c r="AR27" i="6"/>
  <c r="D237" i="7" s="1"/>
  <c r="AZ27" i="6"/>
  <c r="AZ34" i="6" s="1"/>
  <c r="BH27" i="6"/>
  <c r="D253" i="7" s="1"/>
  <c r="BP27" i="6"/>
  <c r="D261" i="7" s="1"/>
  <c r="BX27" i="6"/>
  <c r="BX34" i="6" s="1"/>
  <c r="CF27" i="6"/>
  <c r="CF34" i="6" s="1"/>
  <c r="CN27" i="6"/>
  <c r="CN34" i="6" s="1"/>
  <c r="CV27" i="6"/>
  <c r="CV34" i="6" s="1"/>
  <c r="DD27" i="6"/>
  <c r="DD34" i="6" s="1"/>
  <c r="DD47" i="6"/>
  <c r="DD54" i="6" s="1"/>
  <c r="E687" i="7"/>
  <c r="DF75" i="6"/>
  <c r="C67" i="6"/>
  <c r="K67" i="6"/>
  <c r="S67" i="6"/>
  <c r="AA67" i="6"/>
  <c r="AI67" i="6"/>
  <c r="AQ67" i="6"/>
  <c r="AY67" i="6"/>
  <c r="BG67" i="6"/>
  <c r="BO67" i="6"/>
  <c r="BW67" i="6"/>
  <c r="CE67" i="6"/>
  <c r="CM67" i="6"/>
  <c r="CU67" i="6"/>
  <c r="DC67" i="6"/>
  <c r="C27" i="6"/>
  <c r="K27" i="6"/>
  <c r="S27" i="6"/>
  <c r="AA27" i="6"/>
  <c r="AI27" i="6"/>
  <c r="AQ27" i="6"/>
  <c r="AY27" i="6"/>
  <c r="BG27" i="6"/>
  <c r="BO27" i="6"/>
  <c r="BW27" i="6"/>
  <c r="CE27" i="6"/>
  <c r="CM27" i="6"/>
  <c r="CU27" i="6"/>
  <c r="DC27" i="6"/>
  <c r="F306" i="7"/>
  <c r="DI36" i="6"/>
  <c r="C310" i="7"/>
  <c r="DM33" i="6"/>
  <c r="F693" i="7"/>
  <c r="DL76" i="6"/>
  <c r="C308" i="7"/>
  <c r="DK33" i="6"/>
  <c r="E692" i="7"/>
  <c r="DK75" i="6"/>
  <c r="E307" i="7"/>
  <c r="DJ35" i="6"/>
  <c r="E313" i="7"/>
  <c r="DP35" i="6"/>
  <c r="C697" i="7"/>
  <c r="DP73" i="6"/>
  <c r="DN74" i="6"/>
  <c r="D695" i="7"/>
  <c r="F696" i="7"/>
  <c r="DO76" i="6"/>
  <c r="E693" i="7"/>
  <c r="DL75" i="6"/>
  <c r="E305" i="7"/>
  <c r="DH35" i="6"/>
  <c r="DF74" i="6"/>
  <c r="D687" i="7"/>
  <c r="E67" i="6"/>
  <c r="M67" i="6"/>
  <c r="U67" i="6"/>
  <c r="AC67" i="6"/>
  <c r="AK67" i="6"/>
  <c r="AS67" i="6"/>
  <c r="BA67" i="6"/>
  <c r="BI67" i="6"/>
  <c r="BQ67" i="6"/>
  <c r="BY67" i="6"/>
  <c r="CG67" i="6"/>
  <c r="CO67" i="6"/>
  <c r="CW67" i="6"/>
  <c r="DE74" i="6"/>
  <c r="D686" i="7"/>
  <c r="E27" i="6"/>
  <c r="M27" i="6"/>
  <c r="U27" i="6"/>
  <c r="AC27" i="6"/>
  <c r="AK27" i="6"/>
  <c r="AS27" i="6"/>
  <c r="BA27" i="6"/>
  <c r="BI27" i="6"/>
  <c r="BQ27" i="6"/>
  <c r="BY27" i="6"/>
  <c r="CG27" i="6"/>
  <c r="CO27" i="6"/>
  <c r="CW27" i="6"/>
  <c r="DE34" i="6"/>
  <c r="D302" i="7"/>
  <c r="C306" i="7"/>
  <c r="DI33" i="6"/>
  <c r="F304" i="7"/>
  <c r="DG36" i="6"/>
  <c r="F688" i="7"/>
  <c r="DG76" i="6"/>
  <c r="E311" i="7"/>
  <c r="DN35" i="6"/>
  <c r="C693" i="7"/>
  <c r="DL73" i="6"/>
  <c r="F691" i="7"/>
  <c r="DJ76" i="6"/>
  <c r="C313" i="7"/>
  <c r="DP33" i="6"/>
  <c r="DJ74" i="6"/>
  <c r="D691" i="7"/>
  <c r="DO34" i="6"/>
  <c r="D312" i="7"/>
  <c r="C689" i="7"/>
  <c r="DH73" i="6"/>
  <c r="F67" i="6"/>
  <c r="N67" i="6"/>
  <c r="V67" i="6"/>
  <c r="AD67" i="6"/>
  <c r="AL67" i="6"/>
  <c r="AT67" i="6"/>
  <c r="BB67" i="6"/>
  <c r="BJ67" i="6"/>
  <c r="BR67" i="6"/>
  <c r="BZ67" i="6"/>
  <c r="CH67" i="6"/>
  <c r="CP67" i="6"/>
  <c r="CX67" i="6"/>
  <c r="F27" i="6"/>
  <c r="N27" i="6"/>
  <c r="V27" i="6"/>
  <c r="AD27" i="6"/>
  <c r="AL27" i="6"/>
  <c r="AT27" i="6"/>
  <c r="BB27" i="6"/>
  <c r="BJ27" i="6"/>
  <c r="BR27" i="6"/>
  <c r="BZ27" i="6"/>
  <c r="CH27" i="6"/>
  <c r="CP27" i="6"/>
  <c r="CX27" i="6"/>
  <c r="F303" i="7"/>
  <c r="DF36" i="6"/>
  <c r="E303" i="7"/>
  <c r="DF35" i="6"/>
  <c r="E312" i="7"/>
  <c r="DO35" i="6"/>
  <c r="E696" i="7"/>
  <c r="DO75" i="6"/>
  <c r="C311" i="7"/>
  <c r="DN33" i="6"/>
  <c r="F694" i="7"/>
  <c r="DM76" i="6"/>
  <c r="F309" i="7"/>
  <c r="DL36" i="6"/>
  <c r="E691" i="7"/>
  <c r="DJ75" i="6"/>
  <c r="C305" i="7"/>
  <c r="DH33" i="6"/>
  <c r="DG34" i="6"/>
  <c r="D304" i="7"/>
  <c r="F312" i="7"/>
  <c r="DO36" i="6"/>
  <c r="G67" i="6"/>
  <c r="O67" i="6"/>
  <c r="W67" i="6"/>
  <c r="AE67" i="6"/>
  <c r="AM67" i="6"/>
  <c r="AU67" i="6"/>
  <c r="BC67" i="6"/>
  <c r="BK67" i="6"/>
  <c r="BS67" i="6"/>
  <c r="CA67" i="6"/>
  <c r="CI67" i="6"/>
  <c r="CQ67" i="6"/>
  <c r="CY67" i="6"/>
  <c r="G27" i="6"/>
  <c r="O27" i="6"/>
  <c r="W27" i="6"/>
  <c r="AE27" i="6"/>
  <c r="AM27" i="6"/>
  <c r="AU27" i="6"/>
  <c r="BC27" i="6"/>
  <c r="BK27" i="6"/>
  <c r="BS27" i="6"/>
  <c r="CA27" i="6"/>
  <c r="CI27" i="6"/>
  <c r="CQ27" i="6"/>
  <c r="CY27" i="6"/>
  <c r="C303" i="7"/>
  <c r="DF33" i="6"/>
  <c r="E304" i="7"/>
  <c r="DG35" i="6"/>
  <c r="E688" i="7"/>
  <c r="DG75" i="6"/>
  <c r="F695" i="7"/>
  <c r="DN76" i="6"/>
  <c r="E694" i="7"/>
  <c r="DM75" i="6"/>
  <c r="E309" i="7"/>
  <c r="DL35" i="6"/>
  <c r="C691" i="7"/>
  <c r="DJ73" i="6"/>
  <c r="F697" i="7"/>
  <c r="DP76" i="6"/>
  <c r="DK34" i="6"/>
  <c r="D308" i="7"/>
  <c r="DH34" i="6"/>
  <c r="D305" i="7"/>
  <c r="DO74" i="6"/>
  <c r="D696" i="7"/>
  <c r="E306" i="7"/>
  <c r="DI35" i="6"/>
  <c r="F311" i="7"/>
  <c r="DN36" i="6"/>
  <c r="DI74" i="6"/>
  <c r="D690" i="7"/>
  <c r="H67" i="6"/>
  <c r="P67" i="6"/>
  <c r="X67" i="6"/>
  <c r="AF67" i="6"/>
  <c r="AN67" i="6"/>
  <c r="AV67" i="6"/>
  <c r="BD67" i="6"/>
  <c r="BL67" i="6"/>
  <c r="BT67" i="6"/>
  <c r="CB67" i="6"/>
  <c r="CJ67" i="6"/>
  <c r="CR67" i="6"/>
  <c r="CZ67" i="6"/>
  <c r="H27" i="6"/>
  <c r="P27" i="6"/>
  <c r="X27" i="6"/>
  <c r="AF27" i="6"/>
  <c r="AN27" i="6"/>
  <c r="AV27" i="6"/>
  <c r="BD27" i="6"/>
  <c r="BL27" i="6"/>
  <c r="BT27" i="6"/>
  <c r="CB27" i="6"/>
  <c r="CJ27" i="6"/>
  <c r="CR27" i="6"/>
  <c r="CZ27" i="6"/>
  <c r="F687" i="7"/>
  <c r="DF76" i="6"/>
  <c r="F690" i="7"/>
  <c r="DI76" i="6"/>
  <c r="C312" i="7"/>
  <c r="DO33" i="6"/>
  <c r="C696" i="7"/>
  <c r="DO73" i="6"/>
  <c r="E695" i="7"/>
  <c r="DN75" i="6"/>
  <c r="C694" i="7"/>
  <c r="DM73" i="6"/>
  <c r="C309" i="7"/>
  <c r="DL33" i="6"/>
  <c r="F689" i="7"/>
  <c r="DH76" i="6"/>
  <c r="D121" i="7"/>
  <c r="K121" i="7" s="1"/>
  <c r="DK74" i="6"/>
  <c r="D692" i="7"/>
  <c r="DG74" i="6"/>
  <c r="D688" i="7"/>
  <c r="DM74" i="6"/>
  <c r="D694" i="7"/>
  <c r="C692" i="7"/>
  <c r="DK73" i="6"/>
  <c r="DJ34" i="6"/>
  <c r="D307" i="7"/>
  <c r="C686" i="7"/>
  <c r="DE73" i="6"/>
  <c r="I67" i="6"/>
  <c r="Q67" i="6"/>
  <c r="Y67" i="6"/>
  <c r="AG67" i="6"/>
  <c r="AO67" i="6"/>
  <c r="AW67" i="6"/>
  <c r="BE67" i="6"/>
  <c r="BM67" i="6"/>
  <c r="BU67" i="6"/>
  <c r="CC67" i="6"/>
  <c r="CK67" i="6"/>
  <c r="CS67" i="6"/>
  <c r="DA67" i="6"/>
  <c r="E686" i="7"/>
  <c r="DE75" i="6"/>
  <c r="F686" i="7"/>
  <c r="DE76" i="6"/>
  <c r="C302" i="7"/>
  <c r="DE33" i="6"/>
  <c r="I27" i="6"/>
  <c r="Q27" i="6"/>
  <c r="Y27" i="6"/>
  <c r="AG27" i="6"/>
  <c r="AO27" i="6"/>
  <c r="AW27" i="6"/>
  <c r="BE27" i="6"/>
  <c r="BM27" i="6"/>
  <c r="BU27" i="6"/>
  <c r="CC27" i="6"/>
  <c r="CK27" i="6"/>
  <c r="CS27" i="6"/>
  <c r="DA27" i="6"/>
  <c r="E302" i="7"/>
  <c r="DE35" i="6"/>
  <c r="F302" i="7"/>
  <c r="DE36" i="6"/>
  <c r="C687" i="7"/>
  <c r="DF73" i="6"/>
  <c r="E690" i="7"/>
  <c r="DI75" i="6"/>
  <c r="C304" i="7"/>
  <c r="DG33" i="6"/>
  <c r="C688" i="7"/>
  <c r="DG73" i="6"/>
  <c r="C695" i="7"/>
  <c r="DN73" i="6"/>
  <c r="F310" i="7"/>
  <c r="DM36" i="6"/>
  <c r="F308" i="7"/>
  <c r="DK36" i="6"/>
  <c r="F313" i="7"/>
  <c r="DP36" i="6"/>
  <c r="E697" i="7"/>
  <c r="DP75" i="6"/>
  <c r="DI34" i="6"/>
  <c r="D306" i="7"/>
  <c r="DN34" i="6"/>
  <c r="D311" i="7"/>
  <c r="DM34" i="6"/>
  <c r="D310" i="7"/>
  <c r="C307" i="7"/>
  <c r="DJ33" i="6"/>
  <c r="B67" i="6"/>
  <c r="J67" i="6"/>
  <c r="R67" i="6"/>
  <c r="Z67" i="6"/>
  <c r="AH67" i="6"/>
  <c r="AP67" i="6"/>
  <c r="AX67" i="6"/>
  <c r="BF67" i="6"/>
  <c r="BN67" i="6"/>
  <c r="BV67" i="6"/>
  <c r="CD67" i="6"/>
  <c r="CL67" i="6"/>
  <c r="CT67" i="6"/>
  <c r="DB67" i="6"/>
  <c r="AD47" i="6"/>
  <c r="D415" i="7" s="1"/>
  <c r="AL47" i="6"/>
  <c r="AL54" i="6" s="1"/>
  <c r="AT47" i="6"/>
  <c r="AT54" i="6" s="1"/>
  <c r="B27" i="6"/>
  <c r="J27" i="6"/>
  <c r="R27" i="6"/>
  <c r="Z27" i="6"/>
  <c r="AH27" i="6"/>
  <c r="AP27" i="6"/>
  <c r="AX27" i="6"/>
  <c r="BF27" i="6"/>
  <c r="BN27" i="6"/>
  <c r="BV27" i="6"/>
  <c r="CD27" i="6"/>
  <c r="CL27" i="6"/>
  <c r="CT27" i="6"/>
  <c r="DB27" i="6"/>
  <c r="C690" i="7"/>
  <c r="DI73" i="6"/>
  <c r="E310" i="7"/>
  <c r="DM35" i="6"/>
  <c r="E308" i="7"/>
  <c r="DK35" i="6"/>
  <c r="F692" i="7"/>
  <c r="DK76" i="6"/>
  <c r="F307" i="7"/>
  <c r="DJ36" i="6"/>
  <c r="F305" i="7"/>
  <c r="DH36" i="6"/>
  <c r="E689" i="7"/>
  <c r="DH75" i="6"/>
  <c r="DH74" i="6"/>
  <c r="D689" i="7"/>
  <c r="DF34" i="6"/>
  <c r="D303" i="7"/>
  <c r="E7" i="6"/>
  <c r="E14" i="6" s="1"/>
  <c r="M7" i="6"/>
  <c r="D14" i="7" s="1"/>
  <c r="K14" i="7" s="1"/>
  <c r="U7" i="6"/>
  <c r="U14" i="6" s="1"/>
  <c r="AC7" i="6"/>
  <c r="D30" i="7" s="1"/>
  <c r="K30" i="7" s="1"/>
  <c r="AK7" i="6"/>
  <c r="AK14" i="6" s="1"/>
  <c r="AS7" i="6"/>
  <c r="D46" i="7" s="1"/>
  <c r="K46" i="7" s="1"/>
  <c r="BA7" i="6"/>
  <c r="BA14" i="6" s="1"/>
  <c r="BQ7" i="6"/>
  <c r="D70" i="7" s="1"/>
  <c r="K70" i="7" s="1"/>
  <c r="BY7" i="6"/>
  <c r="D78" i="7" s="1"/>
  <c r="K78" i="7" s="1"/>
  <c r="CG7" i="6"/>
  <c r="CG14" i="6" s="1"/>
  <c r="CO7" i="6"/>
  <c r="CO14" i="6" s="1"/>
  <c r="CW7" i="6"/>
  <c r="CW14" i="6" s="1"/>
  <c r="DG14" i="6"/>
  <c r="D112" i="7"/>
  <c r="K112" i="7" s="1"/>
  <c r="F7" i="6"/>
  <c r="N7" i="6"/>
  <c r="V7" i="6"/>
  <c r="AD7" i="6"/>
  <c r="AL7" i="6"/>
  <c r="AT7" i="6"/>
  <c r="BB7" i="6"/>
  <c r="BJ7" i="6"/>
  <c r="BR7" i="6"/>
  <c r="BZ7" i="6"/>
  <c r="CH7" i="6"/>
  <c r="CP7" i="6"/>
  <c r="CX7" i="6"/>
  <c r="E111" i="7"/>
  <c r="L111" i="7" s="1"/>
  <c r="DF15" i="6"/>
  <c r="E118" i="7"/>
  <c r="L118" i="7" s="1"/>
  <c r="DM15" i="6"/>
  <c r="E116" i="7"/>
  <c r="L116" i="7" s="1"/>
  <c r="DK15" i="6"/>
  <c r="C115" i="7"/>
  <c r="J115" i="7" s="1"/>
  <c r="DJ13" i="6"/>
  <c r="E114" i="7"/>
  <c r="L114" i="7" s="1"/>
  <c r="DI15" i="6"/>
  <c r="DE14" i="6"/>
  <c r="D110" i="7"/>
  <c r="K110" i="7" s="1"/>
  <c r="DI14" i="6"/>
  <c r="D114" i="7"/>
  <c r="K114" i="7" s="1"/>
  <c r="G7" i="6"/>
  <c r="O7" i="6"/>
  <c r="W7" i="6"/>
  <c r="AE7" i="6"/>
  <c r="AM7" i="6"/>
  <c r="AU7" i="6"/>
  <c r="BC7" i="6"/>
  <c r="BK7" i="6"/>
  <c r="BS7" i="6"/>
  <c r="CA7" i="6"/>
  <c r="CI7" i="6"/>
  <c r="CQ7" i="6"/>
  <c r="CY7" i="6"/>
  <c r="C111" i="7"/>
  <c r="J111" i="7" s="1"/>
  <c r="DF13" i="6"/>
  <c r="C118" i="7"/>
  <c r="J118" i="7" s="1"/>
  <c r="DM13" i="6"/>
  <c r="C116" i="7"/>
  <c r="J116" i="7" s="1"/>
  <c r="DK13" i="6"/>
  <c r="C114" i="7"/>
  <c r="J114" i="7" s="1"/>
  <c r="DI13" i="6"/>
  <c r="E113" i="7"/>
  <c r="L113" i="7" s="1"/>
  <c r="DH15" i="6"/>
  <c r="DK14" i="6"/>
  <c r="D116" i="7"/>
  <c r="K116" i="7" s="1"/>
  <c r="H7" i="6"/>
  <c r="P7" i="6"/>
  <c r="X7" i="6"/>
  <c r="AF7" i="6"/>
  <c r="AN7" i="6"/>
  <c r="AV7" i="6"/>
  <c r="BD7" i="6"/>
  <c r="BL7" i="6"/>
  <c r="BT7" i="6"/>
  <c r="CB7" i="6"/>
  <c r="CJ7" i="6"/>
  <c r="CR7" i="6"/>
  <c r="CZ7" i="6"/>
  <c r="C113" i="7"/>
  <c r="J113" i="7" s="1"/>
  <c r="DH13" i="6"/>
  <c r="F120" i="7"/>
  <c r="M120" i="7" s="1"/>
  <c r="DO16" i="6"/>
  <c r="F117" i="7"/>
  <c r="M117" i="7" s="1"/>
  <c r="DL16" i="6"/>
  <c r="C110" i="7"/>
  <c r="J110" i="7" s="1"/>
  <c r="DE13" i="6"/>
  <c r="I7" i="6"/>
  <c r="Q7" i="6"/>
  <c r="Y7" i="6"/>
  <c r="AG7" i="6"/>
  <c r="AO7" i="6"/>
  <c r="AW7" i="6"/>
  <c r="BE7" i="6"/>
  <c r="BM7" i="6"/>
  <c r="BU7" i="6"/>
  <c r="CC7" i="6"/>
  <c r="CK7" i="6"/>
  <c r="CS7" i="6"/>
  <c r="DA7" i="6"/>
  <c r="E110" i="7"/>
  <c r="L110" i="7" s="1"/>
  <c r="DE15" i="6"/>
  <c r="F110" i="7"/>
  <c r="M110" i="7" s="1"/>
  <c r="DE16" i="6"/>
  <c r="F112" i="7"/>
  <c r="M112" i="7" s="1"/>
  <c r="DG16" i="6"/>
  <c r="E117" i="7"/>
  <c r="L117" i="7" s="1"/>
  <c r="DL15" i="6"/>
  <c r="F116" i="7"/>
  <c r="M116" i="7" s="1"/>
  <c r="DK16" i="6"/>
  <c r="B7" i="6"/>
  <c r="J7" i="6"/>
  <c r="R7" i="6"/>
  <c r="Z7" i="6"/>
  <c r="AH7" i="6"/>
  <c r="AP7" i="6"/>
  <c r="AX7" i="6"/>
  <c r="BF7" i="6"/>
  <c r="BN7" i="6"/>
  <c r="BV7" i="6"/>
  <c r="CD7" i="6"/>
  <c r="CL7" i="6"/>
  <c r="CT7" i="6"/>
  <c r="DB7" i="6"/>
  <c r="E120" i="7"/>
  <c r="L120" i="7" s="1"/>
  <c r="DO15" i="6"/>
  <c r="F119" i="7"/>
  <c r="M119" i="7" s="1"/>
  <c r="DN16" i="6"/>
  <c r="C117" i="7"/>
  <c r="J117" i="7" s="1"/>
  <c r="DL13" i="6"/>
  <c r="DJ14" i="6"/>
  <c r="D115" i="7"/>
  <c r="K115" i="7" s="1"/>
  <c r="DH14" i="6"/>
  <c r="D113" i="7"/>
  <c r="K113" i="7" s="1"/>
  <c r="DF14" i="6"/>
  <c r="D111" i="7"/>
  <c r="K111" i="7" s="1"/>
  <c r="F111" i="7"/>
  <c r="M111" i="7" s="1"/>
  <c r="DF16" i="6"/>
  <c r="E115" i="7"/>
  <c r="L115" i="7" s="1"/>
  <c r="DJ15" i="6"/>
  <c r="C112" i="7"/>
  <c r="J112" i="7" s="1"/>
  <c r="DG13" i="6"/>
  <c r="C7" i="6"/>
  <c r="K7" i="6"/>
  <c r="S7" i="6"/>
  <c r="AA7" i="6"/>
  <c r="AI7" i="6"/>
  <c r="AQ7" i="6"/>
  <c r="AY7" i="6"/>
  <c r="BG7" i="6"/>
  <c r="BO7" i="6"/>
  <c r="BW7" i="6"/>
  <c r="CE7" i="6"/>
  <c r="CM7" i="6"/>
  <c r="CU7" i="6"/>
  <c r="DC7" i="6"/>
  <c r="F113" i="7"/>
  <c r="M113" i="7" s="1"/>
  <c r="DH16" i="6"/>
  <c r="E112" i="7"/>
  <c r="L112" i="7" s="1"/>
  <c r="DG15" i="6"/>
  <c r="E119" i="7"/>
  <c r="L119" i="7" s="1"/>
  <c r="DN15" i="6"/>
  <c r="F121" i="7"/>
  <c r="M121" i="7" s="1"/>
  <c r="DP16" i="6"/>
  <c r="BI7" i="6"/>
  <c r="F118" i="7"/>
  <c r="M118" i="7" s="1"/>
  <c r="DM16" i="6"/>
  <c r="F114" i="7"/>
  <c r="M114" i="7" s="1"/>
  <c r="DI16" i="6"/>
  <c r="C121" i="7"/>
  <c r="J121" i="7" s="1"/>
  <c r="DP13" i="6"/>
  <c r="D7" i="6"/>
  <c r="L7" i="6"/>
  <c r="T7" i="6"/>
  <c r="AB7" i="6"/>
  <c r="AJ7" i="6"/>
  <c r="AR7" i="6"/>
  <c r="AZ7" i="6"/>
  <c r="BH7" i="6"/>
  <c r="BP7" i="6"/>
  <c r="BX7" i="6"/>
  <c r="CF7" i="6"/>
  <c r="CN7" i="6"/>
  <c r="CV7" i="6"/>
  <c r="DD7" i="6"/>
  <c r="F115" i="7"/>
  <c r="M115" i="7" s="1"/>
  <c r="DJ16" i="6"/>
  <c r="C120" i="7"/>
  <c r="J120" i="7" s="1"/>
  <c r="DO13" i="6"/>
  <c r="C119" i="7"/>
  <c r="J119" i="7" s="1"/>
  <c r="DN13" i="6"/>
  <c r="E121" i="7"/>
  <c r="L121" i="7" s="1"/>
  <c r="DP15" i="6"/>
  <c r="DL14" i="6"/>
  <c r="D117" i="7"/>
  <c r="K117" i="7" s="1"/>
  <c r="F47" i="6"/>
  <c r="F54" i="6" s="1"/>
  <c r="N47" i="6"/>
  <c r="N54" i="6" s="1"/>
  <c r="CY47" i="6"/>
  <c r="D488" i="7" s="1"/>
  <c r="D498" i="7"/>
  <c r="DB47" i="6"/>
  <c r="DB54" i="6" s="1"/>
  <c r="DC47" i="6"/>
  <c r="DC54" i="6" s="1"/>
  <c r="BJ47" i="6"/>
  <c r="BJ54" i="6" s="1"/>
  <c r="BR47" i="6"/>
  <c r="D455" i="7" s="1"/>
  <c r="BZ47" i="6"/>
  <c r="D463" i="7" s="1"/>
  <c r="CH47" i="6"/>
  <c r="CH54" i="6" s="1"/>
  <c r="CP47" i="6"/>
  <c r="CP54" i="6" s="1"/>
  <c r="CX47" i="6"/>
  <c r="CX54" i="6" s="1"/>
  <c r="G47" i="6"/>
  <c r="AM47" i="6"/>
  <c r="CA47" i="6"/>
  <c r="DL54" i="6"/>
  <c r="D501" i="7"/>
  <c r="H47" i="6"/>
  <c r="P47" i="6"/>
  <c r="X47" i="6"/>
  <c r="AF47" i="6"/>
  <c r="AN47" i="6"/>
  <c r="AV47" i="6"/>
  <c r="BD47" i="6"/>
  <c r="BL47" i="6"/>
  <c r="BT47" i="6"/>
  <c r="CB47" i="6"/>
  <c r="CJ47" i="6"/>
  <c r="CR47" i="6"/>
  <c r="E502" i="7"/>
  <c r="DM55" i="6"/>
  <c r="F498" i="7"/>
  <c r="DI56" i="6"/>
  <c r="F504" i="7"/>
  <c r="DO56" i="6"/>
  <c r="F503" i="7"/>
  <c r="DN56" i="6"/>
  <c r="C505" i="7"/>
  <c r="DP53" i="6"/>
  <c r="E500" i="7"/>
  <c r="DK55" i="6"/>
  <c r="E497" i="7"/>
  <c r="DH55" i="6"/>
  <c r="BS47" i="6"/>
  <c r="DF54" i="6"/>
  <c r="D495" i="7"/>
  <c r="C494" i="7"/>
  <c r="DE53" i="6"/>
  <c r="I47" i="6"/>
  <c r="Q47" i="6"/>
  <c r="Y47" i="6"/>
  <c r="AG47" i="6"/>
  <c r="AO47" i="6"/>
  <c r="AW47" i="6"/>
  <c r="BE47" i="6"/>
  <c r="BM47" i="6"/>
  <c r="BU47" i="6"/>
  <c r="CC47" i="6"/>
  <c r="CK47" i="6"/>
  <c r="CS47" i="6"/>
  <c r="DA47" i="6"/>
  <c r="E494" i="7"/>
  <c r="DE55" i="6"/>
  <c r="F494" i="7"/>
  <c r="DE56" i="6"/>
  <c r="C502" i="7"/>
  <c r="DM53" i="6"/>
  <c r="F499" i="7"/>
  <c r="DJ56" i="6"/>
  <c r="E498" i="7"/>
  <c r="DI55" i="6"/>
  <c r="F496" i="7"/>
  <c r="DG56" i="6"/>
  <c r="E503" i="7"/>
  <c r="DN55" i="6"/>
  <c r="F501" i="7"/>
  <c r="DL56" i="6"/>
  <c r="V47" i="6"/>
  <c r="DN54" i="6"/>
  <c r="D503" i="7"/>
  <c r="AU47" i="6"/>
  <c r="B47" i="6"/>
  <c r="J47" i="6"/>
  <c r="R47" i="6"/>
  <c r="Z47" i="6"/>
  <c r="AH47" i="6"/>
  <c r="AP47" i="6"/>
  <c r="AX47" i="6"/>
  <c r="BF47" i="6"/>
  <c r="BN47" i="6"/>
  <c r="BV47" i="6"/>
  <c r="CD47" i="6"/>
  <c r="CL47" i="6"/>
  <c r="CT47" i="6"/>
  <c r="E499" i="7"/>
  <c r="DJ55" i="6"/>
  <c r="C498" i="7"/>
  <c r="DI53" i="6"/>
  <c r="E504" i="7"/>
  <c r="DO55" i="6"/>
  <c r="C503" i="7"/>
  <c r="DN53" i="6"/>
  <c r="E501" i="7"/>
  <c r="DL55" i="6"/>
  <c r="DP54" i="6"/>
  <c r="D505" i="7"/>
  <c r="DK54" i="6"/>
  <c r="D500" i="7"/>
  <c r="W47" i="6"/>
  <c r="BK47" i="6"/>
  <c r="CQ47" i="6"/>
  <c r="C500" i="7"/>
  <c r="DK53" i="6"/>
  <c r="E505" i="7"/>
  <c r="DP55" i="6"/>
  <c r="C47" i="6"/>
  <c r="K47" i="6"/>
  <c r="S47" i="6"/>
  <c r="AA47" i="6"/>
  <c r="AI47" i="6"/>
  <c r="AQ47" i="6"/>
  <c r="AY47" i="6"/>
  <c r="BG47" i="6"/>
  <c r="BO47" i="6"/>
  <c r="BW47" i="6"/>
  <c r="CE47" i="6"/>
  <c r="CM47" i="6"/>
  <c r="CU47" i="6"/>
  <c r="E495" i="7"/>
  <c r="DF55" i="6"/>
  <c r="C499" i="7"/>
  <c r="DJ53" i="6"/>
  <c r="E496" i="7"/>
  <c r="DG55" i="6"/>
  <c r="C501" i="7"/>
  <c r="DL53" i="6"/>
  <c r="DH54" i="6"/>
  <c r="D497" i="7"/>
  <c r="DJ54" i="6"/>
  <c r="D499" i="7"/>
  <c r="BB47" i="6"/>
  <c r="F505" i="7"/>
  <c r="DP56" i="6"/>
  <c r="O47" i="6"/>
  <c r="AE47" i="6"/>
  <c r="BC47" i="6"/>
  <c r="CI47" i="6"/>
  <c r="C495" i="7"/>
  <c r="DF53" i="6"/>
  <c r="C497" i="7"/>
  <c r="DH53" i="6"/>
  <c r="D47" i="6"/>
  <c r="L47" i="6"/>
  <c r="T47" i="6"/>
  <c r="AB47" i="6"/>
  <c r="AJ47" i="6"/>
  <c r="AR47" i="6"/>
  <c r="AZ47" i="6"/>
  <c r="BH47" i="6"/>
  <c r="BP47" i="6"/>
  <c r="BX47" i="6"/>
  <c r="CF47" i="6"/>
  <c r="CN47" i="6"/>
  <c r="CV47" i="6"/>
  <c r="F495" i="7"/>
  <c r="DF56" i="6"/>
  <c r="C504" i="7"/>
  <c r="DO53" i="6"/>
  <c r="DO54" i="6"/>
  <c r="D504" i="7"/>
  <c r="DM54" i="6"/>
  <c r="D502" i="7"/>
  <c r="F502" i="7"/>
  <c r="DM56" i="6"/>
  <c r="E47" i="6"/>
  <c r="M47" i="6"/>
  <c r="U47" i="6"/>
  <c r="AC47" i="6"/>
  <c r="AK47" i="6"/>
  <c r="AS47" i="6"/>
  <c r="BA47" i="6"/>
  <c r="BI47" i="6"/>
  <c r="BQ47" i="6"/>
  <c r="BY47" i="6"/>
  <c r="CG47" i="6"/>
  <c r="CO47" i="6"/>
  <c r="CW47" i="6"/>
  <c r="DE54" i="6"/>
  <c r="D494" i="7"/>
  <c r="F500" i="7"/>
  <c r="DK56" i="6"/>
  <c r="F497" i="7"/>
  <c r="DH56" i="6"/>
  <c r="C496" i="7"/>
  <c r="DG53" i="6"/>
  <c r="G506" i="7"/>
  <c r="DQ57" i="6"/>
  <c r="DG54" i="6"/>
  <c r="D496" i="7"/>
  <c r="G122" i="7"/>
  <c r="N122" i="7" s="1"/>
  <c r="G698" i="7"/>
  <c r="DL10" i="6"/>
  <c r="B497" i="7"/>
  <c r="B505" i="7"/>
  <c r="DP30" i="6"/>
  <c r="DP37" i="6" s="1"/>
  <c r="DI30" i="6"/>
  <c r="DI37" i="6" s="1"/>
  <c r="DP70" i="6"/>
  <c r="DP77" i="6" s="1"/>
  <c r="DP10" i="6"/>
  <c r="DO72" i="6"/>
  <c r="B696" i="7"/>
  <c r="B311" i="7"/>
  <c r="DQ32" i="6"/>
  <c r="B314" i="7"/>
  <c r="B116" i="7"/>
  <c r="I116" i="7" s="1"/>
  <c r="DI72" i="6"/>
  <c r="DM70" i="6"/>
  <c r="DM77" i="6" s="1"/>
  <c r="DN72" i="6"/>
  <c r="B695" i="7"/>
  <c r="DO70" i="6"/>
  <c r="DO77" i="6" s="1"/>
  <c r="DL70" i="6"/>
  <c r="DL77" i="6" s="1"/>
  <c r="B313" i="7"/>
  <c r="DO32" i="6"/>
  <c r="B312" i="7"/>
  <c r="DD49" i="6"/>
  <c r="CW66" i="6"/>
  <c r="CW68" i="6"/>
  <c r="CW69" i="6"/>
  <c r="DA46" i="6"/>
  <c r="DA48" i="6"/>
  <c r="DA49" i="6"/>
  <c r="CW26" i="6"/>
  <c r="CW28" i="6"/>
  <c r="CW29" i="6"/>
  <c r="CW6" i="6"/>
  <c r="DD46" i="6"/>
  <c r="DD48" i="6"/>
  <c r="CZ6" i="6"/>
  <c r="CZ8" i="6"/>
  <c r="CZ9" i="6"/>
  <c r="CW8" i="6"/>
  <c r="CX66" i="6"/>
  <c r="CX68" i="6"/>
  <c r="CX69" i="6"/>
  <c r="DB46" i="6"/>
  <c r="DB48" i="6"/>
  <c r="DB49" i="6"/>
  <c r="CX26" i="6"/>
  <c r="CX28" i="6"/>
  <c r="CX29" i="6"/>
  <c r="CX6" i="6"/>
  <c r="CX8" i="6"/>
  <c r="CX9" i="6"/>
  <c r="CW9" i="6"/>
  <c r="CY66" i="6"/>
  <c r="CY68" i="6"/>
  <c r="CY69" i="6"/>
  <c r="CU46" i="6"/>
  <c r="DC46" i="6"/>
  <c r="CU48" i="6"/>
  <c r="DC48" i="6"/>
  <c r="CU49" i="6"/>
  <c r="DC49" i="6"/>
  <c r="CY26" i="6"/>
  <c r="CY28" i="6"/>
  <c r="CY29" i="6"/>
  <c r="CY6" i="6"/>
  <c r="CY8" i="6"/>
  <c r="CY9" i="6"/>
  <c r="CV46" i="6"/>
  <c r="CZ26" i="6"/>
  <c r="CZ29" i="6"/>
  <c r="DA66" i="6"/>
  <c r="DA68" i="6"/>
  <c r="DA69" i="6"/>
  <c r="CW46" i="6"/>
  <c r="CW48" i="6"/>
  <c r="CW49" i="6"/>
  <c r="DA26" i="6"/>
  <c r="DA28" i="6"/>
  <c r="DA29" i="6"/>
  <c r="DA6" i="6"/>
  <c r="DA8" i="6"/>
  <c r="DA9" i="6"/>
  <c r="CZ68" i="6"/>
  <c r="CV48" i="6"/>
  <c r="CV49" i="6"/>
  <c r="CZ28" i="6"/>
  <c r="DB66" i="6"/>
  <c r="DB68" i="6"/>
  <c r="DB69" i="6"/>
  <c r="CX46" i="6"/>
  <c r="CX48" i="6"/>
  <c r="CX49" i="6"/>
  <c r="DB26" i="6"/>
  <c r="DB28" i="6"/>
  <c r="DB29" i="6"/>
  <c r="DB6" i="6"/>
  <c r="DB8" i="6"/>
  <c r="DB9" i="6"/>
  <c r="CZ69" i="6"/>
  <c r="CU66" i="6"/>
  <c r="DC66" i="6"/>
  <c r="CU68" i="6"/>
  <c r="DC68" i="6"/>
  <c r="CU69" i="6"/>
  <c r="DC69" i="6"/>
  <c r="CY46" i="6"/>
  <c r="CY48" i="6"/>
  <c r="CY49" i="6"/>
  <c r="CU26" i="6"/>
  <c r="DC26" i="6"/>
  <c r="CU28" i="6"/>
  <c r="DC28" i="6"/>
  <c r="CU29" i="6"/>
  <c r="DC29" i="6"/>
  <c r="CU6" i="6"/>
  <c r="DC6" i="6"/>
  <c r="CU8" i="6"/>
  <c r="DC8" i="6"/>
  <c r="CU9" i="6"/>
  <c r="DC9" i="6"/>
  <c r="CZ66" i="6"/>
  <c r="CV66" i="6"/>
  <c r="DD66" i="6"/>
  <c r="CV68" i="6"/>
  <c r="DD68" i="6"/>
  <c r="CV69" i="6"/>
  <c r="DD69" i="6"/>
  <c r="CZ46" i="6"/>
  <c r="CZ48" i="6"/>
  <c r="CZ49" i="6"/>
  <c r="CV26" i="6"/>
  <c r="DD26" i="6"/>
  <c r="CV28" i="6"/>
  <c r="DD28" i="6"/>
  <c r="CV29" i="6"/>
  <c r="DD29" i="6"/>
  <c r="CV6" i="6"/>
  <c r="DD6" i="6"/>
  <c r="CV8" i="6"/>
  <c r="DD8" i="6"/>
  <c r="CV9" i="6"/>
  <c r="DD9" i="6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B121" i="7" l="1"/>
  <c r="I121" i="7" s="1"/>
  <c r="B694" i="7"/>
  <c r="B304" i="7"/>
  <c r="B117" i="7"/>
  <c r="I117" i="7" s="1"/>
  <c r="B499" i="7"/>
  <c r="I143" i="7"/>
  <c r="B504" i="7"/>
  <c r="DL12" i="6"/>
  <c r="B118" i="7"/>
  <c r="I118" i="7" s="1"/>
  <c r="B112" i="7"/>
  <c r="I112" i="7" s="1"/>
  <c r="B308" i="7"/>
  <c r="B115" i="7"/>
  <c r="I115" i="7" s="1"/>
  <c r="I141" i="7"/>
  <c r="B495" i="7"/>
  <c r="DJ12" i="6"/>
  <c r="I144" i="7"/>
  <c r="DM12" i="6"/>
  <c r="B306" i="7"/>
  <c r="DH12" i="6"/>
  <c r="B501" i="7"/>
  <c r="B697" i="7"/>
  <c r="B113" i="7"/>
  <c r="I113" i="7" s="1"/>
  <c r="B503" i="7"/>
  <c r="B693" i="7"/>
  <c r="B309" i="7"/>
  <c r="B110" i="7"/>
  <c r="I110" i="7" s="1"/>
  <c r="DC21" i="6"/>
  <c r="DD74" i="6"/>
  <c r="I138" i="7"/>
  <c r="DD21" i="6"/>
  <c r="B302" i="7"/>
  <c r="CZ21" i="6"/>
  <c r="CZ30" i="6" s="1"/>
  <c r="CZ37" i="6" s="1"/>
  <c r="BP74" i="6"/>
  <c r="DH32" i="6"/>
  <c r="I140" i="7"/>
  <c r="DB21" i="6"/>
  <c r="DA21" i="6"/>
  <c r="DH72" i="6"/>
  <c r="B502" i="7"/>
  <c r="DD22" i="6"/>
  <c r="DD25" i="6" s="1"/>
  <c r="DD32" i="6" s="1"/>
  <c r="B114" i="7"/>
  <c r="I114" i="7" s="1"/>
  <c r="B498" i="7"/>
  <c r="B119" i="7"/>
  <c r="I119" i="7" s="1"/>
  <c r="DC22" i="6"/>
  <c r="DC25" i="6" s="1"/>
  <c r="B688" i="7"/>
  <c r="I145" i="7"/>
  <c r="DI12" i="6"/>
  <c r="I142" i="7"/>
  <c r="DN12" i="6"/>
  <c r="B496" i="7"/>
  <c r="DK12" i="6"/>
  <c r="DA22" i="6"/>
  <c r="DA25" i="6" s="1"/>
  <c r="DG12" i="6"/>
  <c r="CX21" i="6"/>
  <c r="CU62" i="6"/>
  <c r="CU65" i="6" s="1"/>
  <c r="B676" i="7" s="1"/>
  <c r="DB62" i="6"/>
  <c r="DB65" i="6" s="1"/>
  <c r="DB72" i="6" s="1"/>
  <c r="B307" i="7"/>
  <c r="CU61" i="6"/>
  <c r="CU70" i="6" s="1"/>
  <c r="CU77" i="6" s="1"/>
  <c r="B310" i="7"/>
  <c r="G117" i="7"/>
  <c r="N117" i="7" s="1"/>
  <c r="B494" i="7"/>
  <c r="B691" i="7"/>
  <c r="DE12" i="6"/>
  <c r="I136" i="7"/>
  <c r="CZ62" i="6"/>
  <c r="CZ65" i="6" s="1"/>
  <c r="B681" i="7" s="1"/>
  <c r="B686" i="7"/>
  <c r="I146" i="7"/>
  <c r="FZ3" i="5"/>
  <c r="DO12" i="6"/>
  <c r="DD62" i="6"/>
  <c r="DD65" i="6" s="1"/>
  <c r="B692" i="7"/>
  <c r="FZ3" i="4"/>
  <c r="B687" i="7"/>
  <c r="B500" i="7"/>
  <c r="DC62" i="6"/>
  <c r="DC65" i="6" s="1"/>
  <c r="B684" i="7" s="1"/>
  <c r="CW21" i="6"/>
  <c r="CU21" i="6"/>
  <c r="CW62" i="6"/>
  <c r="CW65" i="6" s="1"/>
  <c r="CX42" i="6"/>
  <c r="CX45" i="6" s="1"/>
  <c r="CX52" i="6" s="1"/>
  <c r="CY21" i="6"/>
  <c r="CY30" i="6" s="1"/>
  <c r="CY37" i="6" s="1"/>
  <c r="CU1" i="6"/>
  <c r="CU10" i="6" s="1"/>
  <c r="CU17" i="6" s="1"/>
  <c r="DC2" i="6"/>
  <c r="DC5" i="6" s="1"/>
  <c r="DC12" i="6" s="1"/>
  <c r="DD41" i="6"/>
  <c r="DD50" i="6" s="1"/>
  <c r="DD57" i="6" s="1"/>
  <c r="DA62" i="6"/>
  <c r="DA65" i="6" s="1"/>
  <c r="DD1" i="6"/>
  <c r="CV21" i="6"/>
  <c r="DD2" i="6"/>
  <c r="DD5" i="6" s="1"/>
  <c r="DD12" i="6" s="1"/>
  <c r="DC1" i="6"/>
  <c r="DC10" i="6" s="1"/>
  <c r="DC17" i="6" s="1"/>
  <c r="CU42" i="6"/>
  <c r="CU45" i="6" s="1"/>
  <c r="CU52" i="6" s="1"/>
  <c r="FZ4" i="4"/>
  <c r="CU41" i="6"/>
  <c r="CU50" i="6" s="1"/>
  <c r="CU57" i="6" s="1"/>
  <c r="CX2" i="6"/>
  <c r="CX5" i="6" s="1"/>
  <c r="CX12" i="6" s="1"/>
  <c r="CY41" i="6"/>
  <c r="CX1" i="6"/>
  <c r="FZ3" i="1"/>
  <c r="CV62" i="6"/>
  <c r="CV65" i="6" s="1"/>
  <c r="B677" i="7" s="1"/>
  <c r="CY22" i="6"/>
  <c r="CY25" i="6" s="1"/>
  <c r="CY32" i="6" s="1"/>
  <c r="DB61" i="6"/>
  <c r="DB70" i="6" s="1"/>
  <c r="DB77" i="6" s="1"/>
  <c r="FZ4" i="1"/>
  <c r="DB1" i="6"/>
  <c r="DB10" i="6" s="1"/>
  <c r="DB17" i="6" s="1"/>
  <c r="DC41" i="6"/>
  <c r="B303" i="7"/>
  <c r="I137" i="7"/>
  <c r="DD42" i="6"/>
  <c r="DD45" i="6" s="1"/>
  <c r="DD52" i="6" s="1"/>
  <c r="B111" i="7"/>
  <c r="I111" i="7" s="1"/>
  <c r="DF12" i="6"/>
  <c r="FZ3" i="2"/>
  <c r="FZ4" i="2"/>
  <c r="FZ4" i="5"/>
  <c r="CV41" i="6"/>
  <c r="DB42" i="6"/>
  <c r="DB45" i="6" s="1"/>
  <c r="DB52" i="6" s="1"/>
  <c r="CV22" i="6"/>
  <c r="CV25" i="6" s="1"/>
  <c r="CV32" i="6" s="1"/>
  <c r="CW2" i="6"/>
  <c r="CW5" i="6" s="1"/>
  <c r="CW12" i="6" s="1"/>
  <c r="DA61" i="6"/>
  <c r="DA70" i="6" s="1"/>
  <c r="DA77" i="6" s="1"/>
  <c r="CU22" i="6"/>
  <c r="CU25" i="6" s="1"/>
  <c r="B292" i="7" s="1"/>
  <c r="CY42" i="6"/>
  <c r="CY45" i="6" s="1"/>
  <c r="CY52" i="6" s="1"/>
  <c r="CY61" i="6"/>
  <c r="CY70" i="6" s="1"/>
  <c r="CY77" i="6" s="1"/>
  <c r="DB41" i="6"/>
  <c r="CX41" i="6"/>
  <c r="CX50" i="6" s="1"/>
  <c r="CX57" i="6" s="1"/>
  <c r="DA1" i="6"/>
  <c r="DA10" i="6" s="1"/>
  <c r="DA17" i="6" s="1"/>
  <c r="CZ61" i="6"/>
  <c r="CZ70" i="6" s="1"/>
  <c r="CZ77" i="6" s="1"/>
  <c r="DA42" i="6"/>
  <c r="DA45" i="6" s="1"/>
  <c r="DA52" i="6" s="1"/>
  <c r="CU2" i="6"/>
  <c r="CU5" i="6" s="1"/>
  <c r="CU12" i="6" s="1"/>
  <c r="DB22" i="6"/>
  <c r="DB25" i="6" s="1"/>
  <c r="DB32" i="6" s="1"/>
  <c r="CV2" i="6"/>
  <c r="CV5" i="6" s="1"/>
  <c r="CV12" i="6" s="1"/>
  <c r="DA2" i="6"/>
  <c r="DA5" i="6" s="1"/>
  <c r="DA12" i="6" s="1"/>
  <c r="CW61" i="6"/>
  <c r="CW70" i="6" s="1"/>
  <c r="CW77" i="6" s="1"/>
  <c r="CZ2" i="6"/>
  <c r="CZ5" i="6" s="1"/>
  <c r="CZ12" i="6" s="1"/>
  <c r="CV42" i="6"/>
  <c r="CV45" i="6" s="1"/>
  <c r="CV52" i="6" s="1"/>
  <c r="CX22" i="6"/>
  <c r="CX25" i="6" s="1"/>
  <c r="CX32" i="6" s="1"/>
  <c r="CZ42" i="6"/>
  <c r="CZ45" i="6" s="1"/>
  <c r="CZ52" i="6" s="1"/>
  <c r="CW41" i="6"/>
  <c r="CW50" i="6" s="1"/>
  <c r="CW57" i="6" s="1"/>
  <c r="CY1" i="6"/>
  <c r="CY10" i="6" s="1"/>
  <c r="CY17" i="6" s="1"/>
  <c r="CZ1" i="6"/>
  <c r="CW1" i="6"/>
  <c r="CW10" i="6" s="1"/>
  <c r="CW17" i="6" s="1"/>
  <c r="CZ22" i="6"/>
  <c r="CZ25" i="6" s="1"/>
  <c r="B297" i="7" s="1"/>
  <c r="DD61" i="6"/>
  <c r="DC42" i="6"/>
  <c r="DC45" i="6" s="1"/>
  <c r="DC52" i="6" s="1"/>
  <c r="CW42" i="6"/>
  <c r="CW45" i="6" s="1"/>
  <c r="CW52" i="6" s="1"/>
  <c r="CV1" i="6"/>
  <c r="CY62" i="6"/>
  <c r="CY65" i="6" s="1"/>
  <c r="CY72" i="6" s="1"/>
  <c r="DB2" i="6"/>
  <c r="DB5" i="6" s="1"/>
  <c r="DB12" i="6" s="1"/>
  <c r="CX61" i="6"/>
  <c r="CX70" i="6" s="1"/>
  <c r="CX77" i="6" s="1"/>
  <c r="CZ41" i="6"/>
  <c r="CZ50" i="6" s="1"/>
  <c r="CZ57" i="6" s="1"/>
  <c r="CV61" i="6"/>
  <c r="CV70" i="6" s="1"/>
  <c r="CV77" i="6" s="1"/>
  <c r="CY2" i="6"/>
  <c r="CY5" i="6" s="1"/>
  <c r="CY12" i="6" s="1"/>
  <c r="CX62" i="6"/>
  <c r="CX65" i="6" s="1"/>
  <c r="CX72" i="6" s="1"/>
  <c r="CW22" i="6"/>
  <c r="CW25" i="6" s="1"/>
  <c r="CW32" i="6" s="1"/>
  <c r="DA41" i="6"/>
  <c r="DA50" i="6" s="1"/>
  <c r="DA57" i="6" s="1"/>
  <c r="DC61" i="6"/>
  <c r="N140" i="7"/>
  <c r="AS14" i="6"/>
  <c r="D493" i="7"/>
  <c r="G686" i="7"/>
  <c r="AD54" i="6"/>
  <c r="D431" i="7"/>
  <c r="D277" i="7"/>
  <c r="D581" i="7"/>
  <c r="BZ54" i="6"/>
  <c r="D605" i="7"/>
  <c r="D38" i="7"/>
  <c r="K38" i="7" s="1"/>
  <c r="M14" i="6"/>
  <c r="T34" i="6"/>
  <c r="D285" i="7"/>
  <c r="CY54" i="6"/>
  <c r="D293" i="7"/>
  <c r="D597" i="7"/>
  <c r="D661" i="7"/>
  <c r="D479" i="7"/>
  <c r="D229" i="7"/>
  <c r="D221" i="7"/>
  <c r="D653" i="7"/>
  <c r="L74" i="6"/>
  <c r="AR34" i="6"/>
  <c r="D34" i="6"/>
  <c r="AZ74" i="6"/>
  <c r="D447" i="7"/>
  <c r="D669" i="7"/>
  <c r="BY14" i="6"/>
  <c r="BP34" i="6"/>
  <c r="DN17" i="6"/>
  <c r="N145" i="7"/>
  <c r="DP17" i="6"/>
  <c r="N147" i="7"/>
  <c r="DL17" i="6"/>
  <c r="N143" i="7"/>
  <c r="DH17" i="6"/>
  <c r="N139" i="7"/>
  <c r="DJ17" i="6"/>
  <c r="N141" i="7"/>
  <c r="DO17" i="6"/>
  <c r="N146" i="7"/>
  <c r="CZ54" i="6"/>
  <c r="DE17" i="6"/>
  <c r="N136" i="7"/>
  <c r="D621" i="7"/>
  <c r="D301" i="7"/>
  <c r="DM17" i="6"/>
  <c r="N144" i="7"/>
  <c r="DF17" i="6"/>
  <c r="N137" i="7"/>
  <c r="DK17" i="6"/>
  <c r="N142" i="7"/>
  <c r="DG17" i="6"/>
  <c r="N138" i="7"/>
  <c r="D492" i="7"/>
  <c r="BH34" i="6"/>
  <c r="D391" i="7"/>
  <c r="D54" i="7"/>
  <c r="K54" i="7" s="1"/>
  <c r="D245" i="7"/>
  <c r="D6" i="7"/>
  <c r="K6" i="7" s="1"/>
  <c r="D423" i="7"/>
  <c r="G494" i="7"/>
  <c r="D613" i="7"/>
  <c r="D677" i="7"/>
  <c r="D102" i="7"/>
  <c r="K102" i="7" s="1"/>
  <c r="D205" i="7"/>
  <c r="AC14" i="6"/>
  <c r="D269" i="7"/>
  <c r="D471" i="7"/>
  <c r="D637" i="7"/>
  <c r="D86" i="7"/>
  <c r="K86" i="7" s="1"/>
  <c r="D399" i="7"/>
  <c r="E298" i="7"/>
  <c r="DA35" i="6"/>
  <c r="F680" i="7"/>
  <c r="CY76" i="6"/>
  <c r="C300" i="7"/>
  <c r="DC33" i="6"/>
  <c r="C676" i="7"/>
  <c r="CU73" i="6"/>
  <c r="C683" i="7"/>
  <c r="DB73" i="6"/>
  <c r="E681" i="7"/>
  <c r="CZ75" i="6"/>
  <c r="C298" i="7"/>
  <c r="DA33" i="6"/>
  <c r="F682" i="7"/>
  <c r="DA76" i="6"/>
  <c r="F296" i="7"/>
  <c r="CY36" i="6"/>
  <c r="E680" i="7"/>
  <c r="CY75" i="6"/>
  <c r="F294" i="7"/>
  <c r="CW36" i="6"/>
  <c r="G695" i="7"/>
  <c r="DN77" i="6"/>
  <c r="BV34" i="6"/>
  <c r="D267" i="7"/>
  <c r="J34" i="6"/>
  <c r="D203" i="7"/>
  <c r="CD74" i="6"/>
  <c r="D659" i="7"/>
  <c r="R74" i="6"/>
  <c r="D595" i="7"/>
  <c r="AW34" i="6"/>
  <c r="D242" i="7"/>
  <c r="BU74" i="6"/>
  <c r="D650" i="7"/>
  <c r="I74" i="6"/>
  <c r="D586" i="7"/>
  <c r="CJ34" i="6"/>
  <c r="D281" i="7"/>
  <c r="X34" i="6"/>
  <c r="D217" i="7"/>
  <c r="D641" i="7"/>
  <c r="BL74" i="6"/>
  <c r="BS34" i="6"/>
  <c r="D264" i="7"/>
  <c r="G34" i="6"/>
  <c r="D200" i="7"/>
  <c r="AU74" i="6"/>
  <c r="D624" i="7"/>
  <c r="BB34" i="6"/>
  <c r="D247" i="7"/>
  <c r="D671" i="7"/>
  <c r="CP74" i="6"/>
  <c r="D607" i="7"/>
  <c r="AD74" i="6"/>
  <c r="BA34" i="6"/>
  <c r="D246" i="7"/>
  <c r="AS74" i="6"/>
  <c r="D622" i="7"/>
  <c r="BG34" i="6"/>
  <c r="D252" i="7"/>
  <c r="DC74" i="6"/>
  <c r="D684" i="7"/>
  <c r="AQ74" i="6"/>
  <c r="D620" i="7"/>
  <c r="C293" i="7"/>
  <c r="CV33" i="6"/>
  <c r="F685" i="7"/>
  <c r="DD76" i="6"/>
  <c r="C292" i="7"/>
  <c r="CU33" i="6"/>
  <c r="E682" i="7"/>
  <c r="DA75" i="6"/>
  <c r="E296" i="7"/>
  <c r="CY35" i="6"/>
  <c r="C680" i="7"/>
  <c r="CY73" i="6"/>
  <c r="E294" i="7"/>
  <c r="CW35" i="6"/>
  <c r="G302" i="7"/>
  <c r="DE37" i="6"/>
  <c r="D487" i="7"/>
  <c r="BN34" i="6"/>
  <c r="D259" i="7"/>
  <c r="B34" i="6"/>
  <c r="D195" i="7"/>
  <c r="BV74" i="6"/>
  <c r="D651" i="7"/>
  <c r="J74" i="6"/>
  <c r="D587" i="7"/>
  <c r="DA34" i="6"/>
  <c r="D298" i="7"/>
  <c r="AO34" i="6"/>
  <c r="D234" i="7"/>
  <c r="BM74" i="6"/>
  <c r="D642" i="7"/>
  <c r="CB34" i="6"/>
  <c r="D273" i="7"/>
  <c r="P34" i="6"/>
  <c r="D209" i="7"/>
  <c r="BD74" i="6"/>
  <c r="D633" i="7"/>
  <c r="BK34" i="6"/>
  <c r="D256" i="7"/>
  <c r="CY74" i="6"/>
  <c r="D680" i="7"/>
  <c r="AM74" i="6"/>
  <c r="D616" i="7"/>
  <c r="AT34" i="6"/>
  <c r="D239" i="7"/>
  <c r="CH74" i="6"/>
  <c r="D663" i="7"/>
  <c r="V74" i="6"/>
  <c r="D599" i="7"/>
  <c r="AS34" i="6"/>
  <c r="D238" i="7"/>
  <c r="CW74" i="6"/>
  <c r="D678" i="7"/>
  <c r="AK74" i="6"/>
  <c r="D614" i="7"/>
  <c r="AY34" i="6"/>
  <c r="D244" i="7"/>
  <c r="CU74" i="6"/>
  <c r="D676" i="7"/>
  <c r="AI74" i="6"/>
  <c r="D612" i="7"/>
  <c r="C684" i="7"/>
  <c r="DC73" i="6"/>
  <c r="E683" i="7"/>
  <c r="DB75" i="6"/>
  <c r="F301" i="7"/>
  <c r="DD36" i="6"/>
  <c r="F677" i="7"/>
  <c r="CV76" i="6"/>
  <c r="C681" i="7"/>
  <c r="CZ73" i="6"/>
  <c r="C682" i="7"/>
  <c r="DA73" i="6"/>
  <c r="C296" i="7"/>
  <c r="CY33" i="6"/>
  <c r="C294" i="7"/>
  <c r="CW33" i="6"/>
  <c r="F678" i="7"/>
  <c r="CW76" i="6"/>
  <c r="BF34" i="6"/>
  <c r="D251" i="7"/>
  <c r="BN74" i="6"/>
  <c r="D643" i="7"/>
  <c r="B74" i="6"/>
  <c r="D579" i="7"/>
  <c r="CS34" i="6"/>
  <c r="D290" i="7"/>
  <c r="AG34" i="6"/>
  <c r="D226" i="7"/>
  <c r="BE74" i="6"/>
  <c r="D634" i="7"/>
  <c r="BT34" i="6"/>
  <c r="D265" i="7"/>
  <c r="H34" i="6"/>
  <c r="D201" i="7"/>
  <c r="AV74" i="6"/>
  <c r="D625" i="7"/>
  <c r="BC34" i="6"/>
  <c r="D248" i="7"/>
  <c r="CQ74" i="6"/>
  <c r="D672" i="7"/>
  <c r="AE74" i="6"/>
  <c r="D608" i="7"/>
  <c r="CX34" i="6"/>
  <c r="D295" i="7"/>
  <c r="AL34" i="6"/>
  <c r="D231" i="7"/>
  <c r="BZ74" i="6"/>
  <c r="D655" i="7"/>
  <c r="N74" i="6"/>
  <c r="D591" i="7"/>
  <c r="CW34" i="6"/>
  <c r="D294" i="7"/>
  <c r="AK34" i="6"/>
  <c r="D230" i="7"/>
  <c r="CO74" i="6"/>
  <c r="D670" i="7"/>
  <c r="AC74" i="6"/>
  <c r="D606" i="7"/>
  <c r="DC34" i="6"/>
  <c r="D300" i="7"/>
  <c r="AQ34" i="6"/>
  <c r="D236" i="7"/>
  <c r="CM74" i="6"/>
  <c r="D668" i="7"/>
  <c r="AA74" i="6"/>
  <c r="D604" i="7"/>
  <c r="F293" i="7"/>
  <c r="CV36" i="6"/>
  <c r="E678" i="7"/>
  <c r="CW75" i="6"/>
  <c r="AX34" i="6"/>
  <c r="D243" i="7"/>
  <c r="BF74" i="6"/>
  <c r="D635" i="7"/>
  <c r="CK34" i="6"/>
  <c r="D282" i="7"/>
  <c r="Y34" i="6"/>
  <c r="D218" i="7"/>
  <c r="AW74" i="6"/>
  <c r="D626" i="7"/>
  <c r="BL34" i="6"/>
  <c r="D257" i="7"/>
  <c r="CZ74" i="6"/>
  <c r="D681" i="7"/>
  <c r="AN74" i="6"/>
  <c r="D617" i="7"/>
  <c r="AU34" i="6"/>
  <c r="D240" i="7"/>
  <c r="CI74" i="6"/>
  <c r="D664" i="7"/>
  <c r="W74" i="6"/>
  <c r="D600" i="7"/>
  <c r="CP34" i="6"/>
  <c r="D287" i="7"/>
  <c r="AD34" i="6"/>
  <c r="D223" i="7"/>
  <c r="BR74" i="6"/>
  <c r="D647" i="7"/>
  <c r="F74" i="6"/>
  <c r="D583" i="7"/>
  <c r="CO34" i="6"/>
  <c r="D286" i="7"/>
  <c r="AC34" i="6"/>
  <c r="D222" i="7"/>
  <c r="CG74" i="6"/>
  <c r="D662" i="7"/>
  <c r="U74" i="6"/>
  <c r="D598" i="7"/>
  <c r="CU34" i="6"/>
  <c r="D292" i="7"/>
  <c r="AI34" i="6"/>
  <c r="D228" i="7"/>
  <c r="CE74" i="6"/>
  <c r="D660" i="7"/>
  <c r="S74" i="6"/>
  <c r="D596" i="7"/>
  <c r="E685" i="7"/>
  <c r="DD75" i="6"/>
  <c r="F684" i="7"/>
  <c r="DC76" i="6"/>
  <c r="E297" i="7"/>
  <c r="CZ35" i="6"/>
  <c r="E301" i="7"/>
  <c r="DD35" i="6"/>
  <c r="E677" i="7"/>
  <c r="CV75" i="6"/>
  <c r="F300" i="7"/>
  <c r="DC36" i="6"/>
  <c r="F676" i="7"/>
  <c r="CU76" i="6"/>
  <c r="F299" i="7"/>
  <c r="DB36" i="6"/>
  <c r="E295" i="7"/>
  <c r="CX35" i="6"/>
  <c r="C678" i="7"/>
  <c r="CW73" i="6"/>
  <c r="D94" i="7"/>
  <c r="K94" i="7" s="1"/>
  <c r="DB34" i="6"/>
  <c r="D299" i="7"/>
  <c r="AP34" i="6"/>
  <c r="D235" i="7"/>
  <c r="AX74" i="6"/>
  <c r="D627" i="7"/>
  <c r="CC34" i="6"/>
  <c r="D274" i="7"/>
  <c r="Q34" i="6"/>
  <c r="D210" i="7"/>
  <c r="DA74" i="6"/>
  <c r="D682" i="7"/>
  <c r="AO74" i="6"/>
  <c r="D618" i="7"/>
  <c r="BD34" i="6"/>
  <c r="D249" i="7"/>
  <c r="D673" i="7"/>
  <c r="CR74" i="6"/>
  <c r="D609" i="7"/>
  <c r="AF74" i="6"/>
  <c r="CY34" i="6"/>
  <c r="D296" i="7"/>
  <c r="AM34" i="6"/>
  <c r="D232" i="7"/>
  <c r="CA74" i="6"/>
  <c r="D656" i="7"/>
  <c r="O74" i="6"/>
  <c r="D592" i="7"/>
  <c r="CH34" i="6"/>
  <c r="D279" i="7"/>
  <c r="V34" i="6"/>
  <c r="D215" i="7"/>
  <c r="D639" i="7"/>
  <c r="BJ74" i="6"/>
  <c r="CG34" i="6"/>
  <c r="D278" i="7"/>
  <c r="U34" i="6"/>
  <c r="D214" i="7"/>
  <c r="BY74" i="6"/>
  <c r="D654" i="7"/>
  <c r="M74" i="6"/>
  <c r="D590" i="7"/>
  <c r="CM34" i="6"/>
  <c r="D284" i="7"/>
  <c r="AA34" i="6"/>
  <c r="D220" i="7"/>
  <c r="BW74" i="6"/>
  <c r="D652" i="7"/>
  <c r="K74" i="6"/>
  <c r="D588" i="7"/>
  <c r="F295" i="7"/>
  <c r="CX36" i="6"/>
  <c r="E293" i="7"/>
  <c r="CV35" i="6"/>
  <c r="C685" i="7"/>
  <c r="DD73" i="6"/>
  <c r="F292" i="7"/>
  <c r="CU36" i="6"/>
  <c r="E684" i="7"/>
  <c r="DC75" i="6"/>
  <c r="F681" i="7"/>
  <c r="CZ76" i="6"/>
  <c r="E299" i="7"/>
  <c r="DB35" i="6"/>
  <c r="F297" i="7"/>
  <c r="CZ36" i="6"/>
  <c r="C295" i="7"/>
  <c r="CX33" i="6"/>
  <c r="F679" i="7"/>
  <c r="CX76" i="6"/>
  <c r="D22" i="7"/>
  <c r="K22" i="7" s="1"/>
  <c r="CT34" i="6"/>
  <c r="D291" i="7"/>
  <c r="AH34" i="6"/>
  <c r="D227" i="7"/>
  <c r="DB74" i="6"/>
  <c r="D683" i="7"/>
  <c r="AP74" i="6"/>
  <c r="D619" i="7"/>
  <c r="BU34" i="6"/>
  <c r="D266" i="7"/>
  <c r="I34" i="6"/>
  <c r="D202" i="7"/>
  <c r="CS74" i="6"/>
  <c r="D674" i="7"/>
  <c r="AG74" i="6"/>
  <c r="D610" i="7"/>
  <c r="AV34" i="6"/>
  <c r="D241" i="7"/>
  <c r="D665" i="7"/>
  <c r="CJ74" i="6"/>
  <c r="D601" i="7"/>
  <c r="X74" i="6"/>
  <c r="CQ34" i="6"/>
  <c r="D288" i="7"/>
  <c r="AE34" i="6"/>
  <c r="D224" i="7"/>
  <c r="BS74" i="6"/>
  <c r="D648" i="7"/>
  <c r="G74" i="6"/>
  <c r="D584" i="7"/>
  <c r="BZ34" i="6"/>
  <c r="D271" i="7"/>
  <c r="N34" i="6"/>
  <c r="D207" i="7"/>
  <c r="BB74" i="6"/>
  <c r="D631" i="7"/>
  <c r="BY34" i="6"/>
  <c r="D270" i="7"/>
  <c r="M34" i="6"/>
  <c r="D206" i="7"/>
  <c r="BQ74" i="6"/>
  <c r="D646" i="7"/>
  <c r="E74" i="6"/>
  <c r="D582" i="7"/>
  <c r="CE34" i="6"/>
  <c r="D276" i="7"/>
  <c r="S34" i="6"/>
  <c r="D212" i="7"/>
  <c r="BO74" i="6"/>
  <c r="D644" i="7"/>
  <c r="C74" i="6"/>
  <c r="D580" i="7"/>
  <c r="C301" i="7"/>
  <c r="DD33" i="6"/>
  <c r="C677" i="7"/>
  <c r="CV73" i="6"/>
  <c r="E300" i="7"/>
  <c r="DC35" i="6"/>
  <c r="E676" i="7"/>
  <c r="CU75" i="6"/>
  <c r="C299" i="7"/>
  <c r="DB33" i="6"/>
  <c r="F683" i="7"/>
  <c r="DB76" i="6"/>
  <c r="F298" i="7"/>
  <c r="DA36" i="6"/>
  <c r="C297" i="7"/>
  <c r="CZ33" i="6"/>
  <c r="E679" i="7"/>
  <c r="CX75" i="6"/>
  <c r="CL34" i="6"/>
  <c r="D283" i="7"/>
  <c r="Z34" i="6"/>
  <c r="D219" i="7"/>
  <c r="CT74" i="6"/>
  <c r="D675" i="7"/>
  <c r="AH74" i="6"/>
  <c r="D611" i="7"/>
  <c r="BM34" i="6"/>
  <c r="D258" i="7"/>
  <c r="CK74" i="6"/>
  <c r="D666" i="7"/>
  <c r="Y74" i="6"/>
  <c r="D602" i="7"/>
  <c r="CZ34" i="6"/>
  <c r="D297" i="7"/>
  <c r="AN34" i="6"/>
  <c r="D233" i="7"/>
  <c r="CB74" i="6"/>
  <c r="D657" i="7"/>
  <c r="P74" i="6"/>
  <c r="D593" i="7"/>
  <c r="CI34" i="6"/>
  <c r="D280" i="7"/>
  <c r="W34" i="6"/>
  <c r="D216" i="7"/>
  <c r="BK74" i="6"/>
  <c r="D640" i="7"/>
  <c r="BR34" i="6"/>
  <c r="D263" i="7"/>
  <c r="F34" i="6"/>
  <c r="D199" i="7"/>
  <c r="AT74" i="6"/>
  <c r="D623" i="7"/>
  <c r="BQ34" i="6"/>
  <c r="D262" i="7"/>
  <c r="E34" i="6"/>
  <c r="D198" i="7"/>
  <c r="BI74" i="6"/>
  <c r="D638" i="7"/>
  <c r="BW34" i="6"/>
  <c r="D268" i="7"/>
  <c r="K34" i="6"/>
  <c r="D204" i="7"/>
  <c r="BG74" i="6"/>
  <c r="D636" i="7"/>
  <c r="E292" i="7"/>
  <c r="CU35" i="6"/>
  <c r="C679" i="7"/>
  <c r="CX73" i="6"/>
  <c r="CD34" i="6"/>
  <c r="D275" i="7"/>
  <c r="R34" i="6"/>
  <c r="D211" i="7"/>
  <c r="CL74" i="6"/>
  <c r="D667" i="7"/>
  <c r="Z74" i="6"/>
  <c r="D603" i="7"/>
  <c r="BE34" i="6"/>
  <c r="D250" i="7"/>
  <c r="CC74" i="6"/>
  <c r="D658" i="7"/>
  <c r="Q74" i="6"/>
  <c r="D594" i="7"/>
  <c r="CR34" i="6"/>
  <c r="D289" i="7"/>
  <c r="AF34" i="6"/>
  <c r="D225" i="7"/>
  <c r="BT74" i="6"/>
  <c r="D649" i="7"/>
  <c r="H74" i="6"/>
  <c r="D585" i="7"/>
  <c r="CA34" i="6"/>
  <c r="D272" i="7"/>
  <c r="O34" i="6"/>
  <c r="D208" i="7"/>
  <c r="BC74" i="6"/>
  <c r="D632" i="7"/>
  <c r="BJ34" i="6"/>
  <c r="D255" i="7"/>
  <c r="CX74" i="6"/>
  <c r="D679" i="7"/>
  <c r="AL74" i="6"/>
  <c r="D615" i="7"/>
  <c r="BI34" i="6"/>
  <c r="D254" i="7"/>
  <c r="BA74" i="6"/>
  <c r="D630" i="7"/>
  <c r="BO34" i="6"/>
  <c r="D260" i="7"/>
  <c r="C34" i="6"/>
  <c r="D196" i="7"/>
  <c r="AY74" i="6"/>
  <c r="D628" i="7"/>
  <c r="BQ14" i="6"/>
  <c r="BH14" i="6"/>
  <c r="D61" i="7"/>
  <c r="K61" i="7" s="1"/>
  <c r="BL14" i="6"/>
  <c r="D65" i="7"/>
  <c r="K65" i="7" s="1"/>
  <c r="C108" i="7"/>
  <c r="J108" i="7" s="1"/>
  <c r="DC13" i="6"/>
  <c r="F107" i="7"/>
  <c r="M107" i="7" s="1"/>
  <c r="DB16" i="6"/>
  <c r="E103" i="7"/>
  <c r="L103" i="7" s="1"/>
  <c r="CX15" i="6"/>
  <c r="AZ14" i="6"/>
  <c r="D53" i="7"/>
  <c r="K53" i="7" s="1"/>
  <c r="DC14" i="6"/>
  <c r="D108" i="7"/>
  <c r="K108" i="7" s="1"/>
  <c r="AQ14" i="6"/>
  <c r="D44" i="7"/>
  <c r="K44" i="7" s="1"/>
  <c r="BV14" i="6"/>
  <c r="D75" i="7"/>
  <c r="K75" i="7" s="1"/>
  <c r="J14" i="6"/>
  <c r="D11" i="7"/>
  <c r="K11" i="7" s="1"/>
  <c r="DA14" i="6"/>
  <c r="D106" i="7"/>
  <c r="K106" i="7" s="1"/>
  <c r="AO14" i="6"/>
  <c r="D42" i="7"/>
  <c r="K42" i="7" s="1"/>
  <c r="BD14" i="6"/>
  <c r="D57" i="7"/>
  <c r="K57" i="7" s="1"/>
  <c r="CA14" i="6"/>
  <c r="D80" i="7"/>
  <c r="K80" i="7" s="1"/>
  <c r="O14" i="6"/>
  <c r="D16" i="7"/>
  <c r="K16" i="7" s="1"/>
  <c r="BB14" i="6"/>
  <c r="D55" i="7"/>
  <c r="K55" i="7" s="1"/>
  <c r="R14" i="6"/>
  <c r="D19" i="7"/>
  <c r="K19" i="7" s="1"/>
  <c r="AW14" i="6"/>
  <c r="D50" i="7"/>
  <c r="K50" i="7" s="1"/>
  <c r="BJ14" i="6"/>
  <c r="D63" i="7"/>
  <c r="K63" i="7" s="1"/>
  <c r="C100" i="7"/>
  <c r="J100" i="7" s="1"/>
  <c r="CU13" i="6"/>
  <c r="E107" i="7"/>
  <c r="L107" i="7" s="1"/>
  <c r="DB15" i="6"/>
  <c r="C103" i="7"/>
  <c r="J103" i="7" s="1"/>
  <c r="CX13" i="6"/>
  <c r="G114" i="7"/>
  <c r="N114" i="7" s="1"/>
  <c r="DI17" i="6"/>
  <c r="DD14" i="6"/>
  <c r="D109" i="7"/>
  <c r="K109" i="7" s="1"/>
  <c r="AR14" i="6"/>
  <c r="D45" i="7"/>
  <c r="K45" i="7" s="1"/>
  <c r="CU14" i="6"/>
  <c r="D100" i="7"/>
  <c r="K100" i="7" s="1"/>
  <c r="AI14" i="6"/>
  <c r="D36" i="7"/>
  <c r="K36" i="7" s="1"/>
  <c r="BN14" i="6"/>
  <c r="D67" i="7"/>
  <c r="K67" i="7" s="1"/>
  <c r="B14" i="6"/>
  <c r="D3" i="7"/>
  <c r="K3" i="7" s="1"/>
  <c r="CS14" i="6"/>
  <c r="D98" i="7"/>
  <c r="K98" i="7" s="1"/>
  <c r="AG14" i="6"/>
  <c r="D34" i="7"/>
  <c r="K34" i="7" s="1"/>
  <c r="AV14" i="6"/>
  <c r="D49" i="7"/>
  <c r="K49" i="7" s="1"/>
  <c r="BS14" i="6"/>
  <c r="D72" i="7"/>
  <c r="K72" i="7" s="1"/>
  <c r="G14" i="6"/>
  <c r="D8" i="7"/>
  <c r="K8" i="7" s="1"/>
  <c r="AT14" i="6"/>
  <c r="D47" i="7"/>
  <c r="K47" i="7" s="1"/>
  <c r="CV14" i="6"/>
  <c r="D101" i="7"/>
  <c r="K101" i="7" s="1"/>
  <c r="AJ14" i="6"/>
  <c r="D37" i="7"/>
  <c r="K37" i="7" s="1"/>
  <c r="CM14" i="6"/>
  <c r="D92" i="7"/>
  <c r="K92" i="7" s="1"/>
  <c r="AA14" i="6"/>
  <c r="D28" i="7"/>
  <c r="K28" i="7" s="1"/>
  <c r="BF14" i="6"/>
  <c r="D59" i="7"/>
  <c r="K59" i="7" s="1"/>
  <c r="CK14" i="6"/>
  <c r="D90" i="7"/>
  <c r="K90" i="7" s="1"/>
  <c r="Y14" i="6"/>
  <c r="D26" i="7"/>
  <c r="K26" i="7" s="1"/>
  <c r="CZ14" i="6"/>
  <c r="D105" i="7"/>
  <c r="K105" i="7" s="1"/>
  <c r="AN14" i="6"/>
  <c r="D41" i="7"/>
  <c r="K41" i="7" s="1"/>
  <c r="BK14" i="6"/>
  <c r="D64" i="7"/>
  <c r="K64" i="7" s="1"/>
  <c r="CX14" i="6"/>
  <c r="D103" i="7"/>
  <c r="K103" i="7" s="1"/>
  <c r="AL14" i="6"/>
  <c r="D39" i="7"/>
  <c r="K39" i="7" s="1"/>
  <c r="C101" i="7"/>
  <c r="J101" i="7" s="1"/>
  <c r="CV13" i="6"/>
  <c r="AY14" i="6"/>
  <c r="D52" i="7"/>
  <c r="K52" i="7" s="1"/>
  <c r="CD14" i="6"/>
  <c r="D83" i="7"/>
  <c r="K83" i="7" s="1"/>
  <c r="CI14" i="6"/>
  <c r="D88" i="7"/>
  <c r="K88" i="7" s="1"/>
  <c r="F109" i="7"/>
  <c r="M109" i="7" s="1"/>
  <c r="DD16" i="6"/>
  <c r="C107" i="7"/>
  <c r="J107" i="7" s="1"/>
  <c r="DB13" i="6"/>
  <c r="F106" i="7"/>
  <c r="M106" i="7" s="1"/>
  <c r="DA16" i="6"/>
  <c r="F101" i="7"/>
  <c r="M101" i="7" s="1"/>
  <c r="CV16" i="6"/>
  <c r="E106" i="7"/>
  <c r="L106" i="7" s="1"/>
  <c r="DA15" i="6"/>
  <c r="F104" i="7"/>
  <c r="M104" i="7" s="1"/>
  <c r="CY16" i="6"/>
  <c r="E102" i="7"/>
  <c r="L102" i="7" s="1"/>
  <c r="CW15" i="6"/>
  <c r="CN14" i="6"/>
  <c r="D93" i="7"/>
  <c r="K93" i="7" s="1"/>
  <c r="AB14" i="6"/>
  <c r="D29" i="7"/>
  <c r="K29" i="7" s="1"/>
  <c r="CE14" i="6"/>
  <c r="D84" i="7"/>
  <c r="K84" i="7" s="1"/>
  <c r="S14" i="6"/>
  <c r="D20" i="7"/>
  <c r="K20" i="7" s="1"/>
  <c r="AX14" i="6"/>
  <c r="D51" i="7"/>
  <c r="K51" i="7" s="1"/>
  <c r="CC14" i="6"/>
  <c r="D82" i="7"/>
  <c r="K82" i="7" s="1"/>
  <c r="Q14" i="6"/>
  <c r="D18" i="7"/>
  <c r="K18" i="7" s="1"/>
  <c r="CR14" i="6"/>
  <c r="D97" i="7"/>
  <c r="K97" i="7" s="1"/>
  <c r="AF14" i="6"/>
  <c r="D33" i="7"/>
  <c r="K33" i="7" s="1"/>
  <c r="BC14" i="6"/>
  <c r="D56" i="7"/>
  <c r="K56" i="7" s="1"/>
  <c r="CP14" i="6"/>
  <c r="D95" i="7"/>
  <c r="K95" i="7" s="1"/>
  <c r="AD14" i="6"/>
  <c r="D31" i="7"/>
  <c r="K31" i="7" s="1"/>
  <c r="E100" i="7"/>
  <c r="L100" i="7" s="1"/>
  <c r="CU15" i="6"/>
  <c r="F103" i="7"/>
  <c r="M103" i="7" s="1"/>
  <c r="CX16" i="6"/>
  <c r="W14" i="6"/>
  <c r="D24" i="7"/>
  <c r="K24" i="7" s="1"/>
  <c r="E109" i="7"/>
  <c r="L109" i="7" s="1"/>
  <c r="DD15" i="6"/>
  <c r="F108" i="7"/>
  <c r="M108" i="7" s="1"/>
  <c r="DC16" i="6"/>
  <c r="C106" i="7"/>
  <c r="J106" i="7" s="1"/>
  <c r="DA13" i="6"/>
  <c r="E104" i="7"/>
  <c r="L104" i="7" s="1"/>
  <c r="CY15" i="6"/>
  <c r="F105" i="7"/>
  <c r="M105" i="7" s="1"/>
  <c r="CZ16" i="6"/>
  <c r="CF14" i="6"/>
  <c r="D85" i="7"/>
  <c r="K85" i="7" s="1"/>
  <c r="T14" i="6"/>
  <c r="D21" i="7"/>
  <c r="K21" i="7" s="1"/>
  <c r="BW14" i="6"/>
  <c r="D76" i="7"/>
  <c r="K76" i="7" s="1"/>
  <c r="K14" i="6"/>
  <c r="D12" i="7"/>
  <c r="K12" i="7" s="1"/>
  <c r="DB14" i="6"/>
  <c r="D107" i="7"/>
  <c r="K107" i="7" s="1"/>
  <c r="AP14" i="6"/>
  <c r="D43" i="7"/>
  <c r="K43" i="7" s="1"/>
  <c r="BU14" i="6"/>
  <c r="D74" i="7"/>
  <c r="K74" i="7" s="1"/>
  <c r="I14" i="6"/>
  <c r="D10" i="7"/>
  <c r="K10" i="7" s="1"/>
  <c r="CJ14" i="6"/>
  <c r="D89" i="7"/>
  <c r="K89" i="7" s="1"/>
  <c r="X14" i="6"/>
  <c r="D25" i="7"/>
  <c r="K25" i="7" s="1"/>
  <c r="AU14" i="6"/>
  <c r="D48" i="7"/>
  <c r="K48" i="7" s="1"/>
  <c r="CH14" i="6"/>
  <c r="D87" i="7"/>
  <c r="K87" i="7" s="1"/>
  <c r="V14" i="6"/>
  <c r="D23" i="7"/>
  <c r="K23" i="7" s="1"/>
  <c r="F100" i="7"/>
  <c r="M100" i="7" s="1"/>
  <c r="CU16" i="6"/>
  <c r="C104" i="7"/>
  <c r="J104" i="7" s="1"/>
  <c r="CY13" i="6"/>
  <c r="E105" i="7"/>
  <c r="L105" i="7" s="1"/>
  <c r="CZ15" i="6"/>
  <c r="BX14" i="6"/>
  <c r="D77" i="7"/>
  <c r="K77" i="7" s="1"/>
  <c r="L14" i="6"/>
  <c r="D13" i="7"/>
  <c r="K13" i="7" s="1"/>
  <c r="BI14" i="6"/>
  <c r="D62" i="7"/>
  <c r="K62" i="7" s="1"/>
  <c r="BO14" i="6"/>
  <c r="D68" i="7"/>
  <c r="K68" i="7" s="1"/>
  <c r="C14" i="6"/>
  <c r="D4" i="7"/>
  <c r="K4" i="7" s="1"/>
  <c r="CT14" i="6"/>
  <c r="D99" i="7"/>
  <c r="K99" i="7" s="1"/>
  <c r="AH14" i="6"/>
  <c r="D35" i="7"/>
  <c r="K35" i="7" s="1"/>
  <c r="BM14" i="6"/>
  <c r="D66" i="7"/>
  <c r="K66" i="7" s="1"/>
  <c r="CB14" i="6"/>
  <c r="D81" i="7"/>
  <c r="K81" i="7" s="1"/>
  <c r="P14" i="6"/>
  <c r="D17" i="7"/>
  <c r="K17" i="7" s="1"/>
  <c r="CY14" i="6"/>
  <c r="D104" i="7"/>
  <c r="K104" i="7" s="1"/>
  <c r="AM14" i="6"/>
  <c r="D40" i="7"/>
  <c r="K40" i="7" s="1"/>
  <c r="BZ14" i="6"/>
  <c r="D79" i="7"/>
  <c r="K79" i="7" s="1"/>
  <c r="N14" i="6"/>
  <c r="D15" i="7"/>
  <c r="K15" i="7" s="1"/>
  <c r="E101" i="7"/>
  <c r="L101" i="7" s="1"/>
  <c r="CV15" i="6"/>
  <c r="C109" i="7"/>
  <c r="J109" i="7" s="1"/>
  <c r="DD13" i="6"/>
  <c r="E108" i="7"/>
  <c r="L108" i="7" s="1"/>
  <c r="DC15" i="6"/>
  <c r="F102" i="7"/>
  <c r="M102" i="7" s="1"/>
  <c r="CW16" i="6"/>
  <c r="C105" i="7"/>
  <c r="J105" i="7" s="1"/>
  <c r="CZ13" i="6"/>
  <c r="C102" i="7"/>
  <c r="J102" i="7" s="1"/>
  <c r="CW13" i="6"/>
  <c r="G110" i="7"/>
  <c r="N110" i="7" s="1"/>
  <c r="BP14" i="6"/>
  <c r="D69" i="7"/>
  <c r="K69" i="7" s="1"/>
  <c r="D14" i="6"/>
  <c r="D5" i="7"/>
  <c r="K5" i="7" s="1"/>
  <c r="BG14" i="6"/>
  <c r="D60" i="7"/>
  <c r="K60" i="7" s="1"/>
  <c r="CL14" i="6"/>
  <c r="D91" i="7"/>
  <c r="K91" i="7" s="1"/>
  <c r="Z14" i="6"/>
  <c r="D27" i="7"/>
  <c r="K27" i="7" s="1"/>
  <c r="BE14" i="6"/>
  <c r="D58" i="7"/>
  <c r="K58" i="7" s="1"/>
  <c r="BT14" i="6"/>
  <c r="D73" i="7"/>
  <c r="K73" i="7" s="1"/>
  <c r="H14" i="6"/>
  <c r="D9" i="7"/>
  <c r="K9" i="7" s="1"/>
  <c r="CQ14" i="6"/>
  <c r="D96" i="7"/>
  <c r="K96" i="7" s="1"/>
  <c r="AE14" i="6"/>
  <c r="D32" i="7"/>
  <c r="K32" i="7" s="1"/>
  <c r="BR14" i="6"/>
  <c r="D71" i="7"/>
  <c r="K71" i="7" s="1"/>
  <c r="F14" i="6"/>
  <c r="D7" i="7"/>
  <c r="K7" i="7" s="1"/>
  <c r="D491" i="7"/>
  <c r="BR54" i="6"/>
  <c r="F492" i="7"/>
  <c r="DC56" i="6"/>
  <c r="E489" i="7"/>
  <c r="CZ55" i="6"/>
  <c r="E486" i="7"/>
  <c r="CW55" i="6"/>
  <c r="F493" i="7"/>
  <c r="DD56" i="6"/>
  <c r="CO54" i="6"/>
  <c r="D478" i="7"/>
  <c r="AC54" i="6"/>
  <c r="D414" i="7"/>
  <c r="BP54" i="6"/>
  <c r="D453" i="7"/>
  <c r="D54" i="6"/>
  <c r="D389" i="7"/>
  <c r="O54" i="6"/>
  <c r="D400" i="7"/>
  <c r="CE54" i="6"/>
  <c r="D468" i="7"/>
  <c r="S54" i="6"/>
  <c r="D404" i="7"/>
  <c r="D443" i="7"/>
  <c r="BF54" i="6"/>
  <c r="BM54" i="6"/>
  <c r="D450" i="7"/>
  <c r="CJ54" i="6"/>
  <c r="D473" i="7"/>
  <c r="X54" i="6"/>
  <c r="D409" i="7"/>
  <c r="G502" i="7"/>
  <c r="DM57" i="6"/>
  <c r="C489" i="7"/>
  <c r="CZ53" i="6"/>
  <c r="F488" i="7"/>
  <c r="CY56" i="6"/>
  <c r="F485" i="7"/>
  <c r="CV56" i="6"/>
  <c r="C486" i="7"/>
  <c r="CW53" i="6"/>
  <c r="F490" i="7"/>
  <c r="DA56" i="6"/>
  <c r="CG54" i="6"/>
  <c r="D470" i="7"/>
  <c r="U54" i="6"/>
  <c r="D406" i="7"/>
  <c r="BH54" i="6"/>
  <c r="D445" i="7"/>
  <c r="BW54" i="6"/>
  <c r="D460" i="7"/>
  <c r="K54" i="6"/>
  <c r="D396" i="7"/>
  <c r="AX54" i="6"/>
  <c r="D435" i="7"/>
  <c r="BE54" i="6"/>
  <c r="D442" i="7"/>
  <c r="D465" i="7"/>
  <c r="CB54" i="6"/>
  <c r="D401" i="7"/>
  <c r="P54" i="6"/>
  <c r="E490" i="7"/>
  <c r="DA55" i="6"/>
  <c r="BY54" i="6"/>
  <c r="D462" i="7"/>
  <c r="BO54" i="6"/>
  <c r="D452" i="7"/>
  <c r="D427" i="7"/>
  <c r="AP54" i="6"/>
  <c r="V54" i="6"/>
  <c r="D407" i="7"/>
  <c r="C488" i="7"/>
  <c r="CY53" i="6"/>
  <c r="F484" i="7"/>
  <c r="CU56" i="6"/>
  <c r="C490" i="7"/>
  <c r="DA53" i="6"/>
  <c r="BQ54" i="6"/>
  <c r="D454" i="7"/>
  <c r="E54" i="6"/>
  <c r="D390" i="7"/>
  <c r="AR54" i="6"/>
  <c r="D429" i="7"/>
  <c r="BG54" i="6"/>
  <c r="D444" i="7"/>
  <c r="CT54" i="6"/>
  <c r="D483" i="7"/>
  <c r="AH54" i="6"/>
  <c r="D419" i="7"/>
  <c r="DA54" i="6"/>
  <c r="D490" i="7"/>
  <c r="AO54" i="6"/>
  <c r="D426" i="7"/>
  <c r="D449" i="7"/>
  <c r="BL54" i="6"/>
  <c r="E488" i="7"/>
  <c r="CY55" i="6"/>
  <c r="H54" i="6"/>
  <c r="D393" i="7"/>
  <c r="C485" i="7"/>
  <c r="CV53" i="6"/>
  <c r="E492" i="7"/>
  <c r="DC55" i="6"/>
  <c r="F491" i="7"/>
  <c r="DB56" i="6"/>
  <c r="E493" i="7"/>
  <c r="DD55" i="6"/>
  <c r="BI54" i="6"/>
  <c r="D446" i="7"/>
  <c r="CV54" i="6"/>
  <c r="D485" i="7"/>
  <c r="AJ54" i="6"/>
  <c r="D421" i="7"/>
  <c r="AY54" i="6"/>
  <c r="D436" i="7"/>
  <c r="CQ54" i="6"/>
  <c r="D480" i="7"/>
  <c r="D475" i="7"/>
  <c r="CL54" i="6"/>
  <c r="D411" i="7"/>
  <c r="Z54" i="6"/>
  <c r="CS54" i="6"/>
  <c r="D482" i="7"/>
  <c r="AG54" i="6"/>
  <c r="D418" i="7"/>
  <c r="BS54" i="6"/>
  <c r="D456" i="7"/>
  <c r="BD54" i="6"/>
  <c r="D441" i="7"/>
  <c r="E485" i="7"/>
  <c r="CV55" i="6"/>
  <c r="BA54" i="6"/>
  <c r="D438" i="7"/>
  <c r="CN54" i="6"/>
  <c r="D477" i="7"/>
  <c r="AB54" i="6"/>
  <c r="D413" i="7"/>
  <c r="CI54" i="6"/>
  <c r="D472" i="7"/>
  <c r="BB54" i="6"/>
  <c r="D439" i="7"/>
  <c r="AQ54" i="6"/>
  <c r="D428" i="7"/>
  <c r="D448" i="7"/>
  <c r="BK54" i="6"/>
  <c r="D467" i="7"/>
  <c r="CD54" i="6"/>
  <c r="D403" i="7"/>
  <c r="R54" i="6"/>
  <c r="AU54" i="6"/>
  <c r="D432" i="7"/>
  <c r="CK54" i="6"/>
  <c r="D474" i="7"/>
  <c r="Y54" i="6"/>
  <c r="D410" i="7"/>
  <c r="AV54" i="6"/>
  <c r="D433" i="7"/>
  <c r="CA54" i="6"/>
  <c r="D464" i="7"/>
  <c r="AZ54" i="6"/>
  <c r="D437" i="7"/>
  <c r="C54" i="6"/>
  <c r="D388" i="7"/>
  <c r="BT54" i="6"/>
  <c r="D457" i="7"/>
  <c r="F487" i="7"/>
  <c r="CX56" i="6"/>
  <c r="E484" i="7"/>
  <c r="CU55" i="6"/>
  <c r="E491" i="7"/>
  <c r="DB55" i="6"/>
  <c r="E487" i="7"/>
  <c r="CX55" i="6"/>
  <c r="C492" i="7"/>
  <c r="DC53" i="6"/>
  <c r="C491" i="7"/>
  <c r="DB53" i="6"/>
  <c r="AS54" i="6"/>
  <c r="D430" i="7"/>
  <c r="CF54" i="6"/>
  <c r="D469" i="7"/>
  <c r="T54" i="6"/>
  <c r="D405" i="7"/>
  <c r="BC54" i="6"/>
  <c r="D440" i="7"/>
  <c r="CU54" i="6"/>
  <c r="D484" i="7"/>
  <c r="AI54" i="6"/>
  <c r="D420" i="7"/>
  <c r="W54" i="6"/>
  <c r="D408" i="7"/>
  <c r="BV54" i="6"/>
  <c r="D459" i="7"/>
  <c r="J54" i="6"/>
  <c r="D395" i="7"/>
  <c r="CC54" i="6"/>
  <c r="D466" i="7"/>
  <c r="Q54" i="6"/>
  <c r="D402" i="7"/>
  <c r="D425" i="7"/>
  <c r="AN54" i="6"/>
  <c r="D424" i="7"/>
  <c r="AM54" i="6"/>
  <c r="M54" i="6"/>
  <c r="D398" i="7"/>
  <c r="AW54" i="6"/>
  <c r="D434" i="7"/>
  <c r="C493" i="7"/>
  <c r="DD53" i="6"/>
  <c r="F489" i="7"/>
  <c r="CZ56" i="6"/>
  <c r="C487" i="7"/>
  <c r="CX53" i="6"/>
  <c r="F486" i="7"/>
  <c r="CW56" i="6"/>
  <c r="C484" i="7"/>
  <c r="CU53" i="6"/>
  <c r="CW54" i="6"/>
  <c r="D486" i="7"/>
  <c r="AK54" i="6"/>
  <c r="D422" i="7"/>
  <c r="BX54" i="6"/>
  <c r="D461" i="7"/>
  <c r="L54" i="6"/>
  <c r="D397" i="7"/>
  <c r="AE54" i="6"/>
  <c r="D416" i="7"/>
  <c r="CM54" i="6"/>
  <c r="D476" i="7"/>
  <c r="AA54" i="6"/>
  <c r="D412" i="7"/>
  <c r="D451" i="7"/>
  <c r="BN54" i="6"/>
  <c r="D387" i="7"/>
  <c r="B54" i="6"/>
  <c r="BU54" i="6"/>
  <c r="D458" i="7"/>
  <c r="I54" i="6"/>
  <c r="D394" i="7"/>
  <c r="CR54" i="6"/>
  <c r="D481" i="7"/>
  <c r="AF54" i="6"/>
  <c r="D417" i="7"/>
  <c r="G54" i="6"/>
  <c r="D392" i="7"/>
  <c r="G688" i="7"/>
  <c r="G306" i="7"/>
  <c r="G309" i="7"/>
  <c r="G120" i="7"/>
  <c r="N120" i="7" s="1"/>
  <c r="G307" i="7"/>
  <c r="G692" i="7"/>
  <c r="G497" i="7"/>
  <c r="G505" i="7"/>
  <c r="G305" i="7"/>
  <c r="G689" i="7"/>
  <c r="G121" i="7"/>
  <c r="N121" i="7" s="1"/>
  <c r="G313" i="7"/>
  <c r="G697" i="7"/>
  <c r="G501" i="7"/>
  <c r="G503" i="7"/>
  <c r="G118" i="7"/>
  <c r="N118" i="7" s="1"/>
  <c r="G693" i="7"/>
  <c r="G116" i="7"/>
  <c r="N116" i="7" s="1"/>
  <c r="G119" i="7"/>
  <c r="N119" i="7" s="1"/>
  <c r="G312" i="7"/>
  <c r="G310" i="7"/>
  <c r="G112" i="7"/>
  <c r="N112" i="7" s="1"/>
  <c r="G504" i="7"/>
  <c r="G113" i="7"/>
  <c r="N113" i="7" s="1"/>
  <c r="G308" i="7"/>
  <c r="G499" i="7"/>
  <c r="G696" i="7"/>
  <c r="G691" i="7"/>
  <c r="G694" i="7"/>
  <c r="G304" i="7"/>
  <c r="G500" i="7"/>
  <c r="G496" i="7"/>
  <c r="G690" i="7"/>
  <c r="G498" i="7"/>
  <c r="G311" i="7"/>
  <c r="G115" i="7"/>
  <c r="N115" i="7" s="1"/>
  <c r="G687" i="7"/>
  <c r="G495" i="7"/>
  <c r="G111" i="7"/>
  <c r="N111" i="7" s="1"/>
  <c r="DA72" i="6"/>
  <c r="B682" i="7"/>
  <c r="B679" i="7"/>
  <c r="DC72" i="6"/>
  <c r="DD72" i="6"/>
  <c r="B685" i="7"/>
  <c r="B296" i="7"/>
  <c r="CW72" i="6"/>
  <c r="B678" i="7"/>
  <c r="DC32" i="6"/>
  <c r="B300" i="7"/>
  <c r="B106" i="7"/>
  <c r="I106" i="7" s="1"/>
  <c r="B107" i="7"/>
  <c r="I107" i="7" s="1"/>
  <c r="G303" i="7"/>
  <c r="DA32" i="6"/>
  <c r="B298" i="7"/>
  <c r="CW30" i="6"/>
  <c r="CW37" i="6" s="1"/>
  <c r="DC30" i="6"/>
  <c r="DC37" i="6" s="1"/>
  <c r="DB30" i="6"/>
  <c r="DB37" i="6" s="1"/>
  <c r="CU30" i="6"/>
  <c r="CU37" i="6" s="1"/>
  <c r="CV50" i="6"/>
  <c r="CV57" i="6" s="1"/>
  <c r="DC50" i="6"/>
  <c r="DC57" i="6" s="1"/>
  <c r="CZ10" i="6"/>
  <c r="CZ17" i="6" s="1"/>
  <c r="CX10" i="6"/>
  <c r="CX17" i="6" s="1"/>
  <c r="DB50" i="6"/>
  <c r="DB57" i="6" s="1"/>
  <c r="DD10" i="6"/>
  <c r="DD17" i="6" s="1"/>
  <c r="DD70" i="6"/>
  <c r="DD77" i="6" s="1"/>
  <c r="CV10" i="6"/>
  <c r="CV17" i="6" s="1"/>
  <c r="DD30" i="6"/>
  <c r="DD37" i="6" s="1"/>
  <c r="DA30" i="6"/>
  <c r="DA37" i="6" s="1"/>
  <c r="CV30" i="6"/>
  <c r="CV37" i="6" s="1"/>
  <c r="CY50" i="6"/>
  <c r="CY57" i="6" s="1"/>
  <c r="DC70" i="6"/>
  <c r="DC77" i="6" s="1"/>
  <c r="CX30" i="6"/>
  <c r="CX37" i="6" s="1"/>
  <c r="A675" i="7"/>
  <c r="A669" i="7"/>
  <c r="A483" i="7"/>
  <c r="A477" i="7"/>
  <c r="A291" i="7"/>
  <c r="A285" i="7"/>
  <c r="CT5" i="2"/>
  <c r="CU5" i="2"/>
  <c r="CV5" i="2"/>
  <c r="CW5" i="2"/>
  <c r="CX5" i="2"/>
  <c r="CY5" i="2"/>
  <c r="CZ5" i="2"/>
  <c r="DA5" i="2"/>
  <c r="DB5" i="2"/>
  <c r="DC5" i="2"/>
  <c r="DD5" i="2"/>
  <c r="DE5" i="2"/>
  <c r="CS5" i="2"/>
  <c r="CQ5" i="2"/>
  <c r="CO5" i="2"/>
  <c r="CN5" i="2"/>
  <c r="CM5" i="2"/>
  <c r="CL5" i="2"/>
  <c r="CK5" i="2"/>
  <c r="CJ5" i="2"/>
  <c r="CI5" i="2"/>
  <c r="A99" i="7"/>
  <c r="A93" i="7"/>
  <c r="B5" i="2"/>
  <c r="D5" i="2"/>
  <c r="E5" i="2"/>
  <c r="F5" i="2"/>
  <c r="G5" i="2"/>
  <c r="I5" i="2"/>
  <c r="J5" i="2"/>
  <c r="K5" i="2"/>
  <c r="L5" i="2"/>
  <c r="N5" i="2"/>
  <c r="P5" i="2"/>
  <c r="R5" i="2"/>
  <c r="T5" i="2"/>
  <c r="U5" i="2"/>
  <c r="V5" i="2"/>
  <c r="W5" i="2"/>
  <c r="X5" i="2"/>
  <c r="Z5" i="2"/>
  <c r="AA5" i="2"/>
  <c r="AB5" i="2"/>
  <c r="AC5" i="2"/>
  <c r="AD5" i="2"/>
  <c r="AE5" i="2"/>
  <c r="AH5" i="2"/>
  <c r="AI5" i="2"/>
  <c r="AJ5" i="2"/>
  <c r="AK5" i="2"/>
  <c r="AM5" i="2"/>
  <c r="AO5" i="2"/>
  <c r="AP5" i="2"/>
  <c r="AQ5" i="2"/>
  <c r="AR5" i="2"/>
  <c r="AT5" i="2"/>
  <c r="AV5" i="2"/>
  <c r="AX5" i="2"/>
  <c r="BA5" i="2"/>
  <c r="BB5" i="2"/>
  <c r="BC5" i="2"/>
  <c r="BD5" i="2"/>
  <c r="BF5" i="2"/>
  <c r="BG5" i="2"/>
  <c r="BH5" i="2"/>
  <c r="BI5" i="2"/>
  <c r="BJ5" i="2"/>
  <c r="BK5" i="2"/>
  <c r="BN5" i="2"/>
  <c r="BO5" i="2"/>
  <c r="BP5" i="2"/>
  <c r="BQ5" i="2"/>
  <c r="BS5" i="2"/>
  <c r="BU5" i="2"/>
  <c r="BW5" i="2"/>
  <c r="BX5" i="2"/>
  <c r="BY5" i="2"/>
  <c r="BZ5" i="2"/>
  <c r="CB5" i="2"/>
  <c r="CD5" i="2"/>
  <c r="CE5" i="2"/>
  <c r="CF5" i="2"/>
  <c r="CG5" i="2"/>
  <c r="CH5" i="2"/>
  <c r="CR5" i="2"/>
  <c r="A273" i="7"/>
  <c r="A279" i="7"/>
  <c r="A81" i="7"/>
  <c r="A87" i="7"/>
  <c r="A657" i="7"/>
  <c r="A663" i="7"/>
  <c r="A465" i="7"/>
  <c r="A471" i="7"/>
  <c r="A68" i="6"/>
  <c r="E578" i="7" s="1"/>
  <c r="A48" i="6"/>
  <c r="E386" i="7" s="1"/>
  <c r="A28" i="6"/>
  <c r="E194" i="7" s="1"/>
  <c r="A8" i="6"/>
  <c r="E2" i="7" s="1"/>
  <c r="G578" i="7"/>
  <c r="A69" i="6"/>
  <c r="F578" i="7" s="1"/>
  <c r="A66" i="6"/>
  <c r="C578" i="7" s="1"/>
  <c r="B578" i="7"/>
  <c r="G386" i="7"/>
  <c r="A49" i="6"/>
  <c r="F386" i="7" s="1"/>
  <c r="A46" i="6"/>
  <c r="C386" i="7" s="1"/>
  <c r="B386" i="7"/>
  <c r="G194" i="7"/>
  <c r="A29" i="6"/>
  <c r="F194" i="7" s="1"/>
  <c r="A26" i="6"/>
  <c r="C194" i="7" s="1"/>
  <c r="B194" i="7"/>
  <c r="A651" i="7"/>
  <c r="A645" i="7"/>
  <c r="A639" i="7"/>
  <c r="A633" i="7"/>
  <c r="A627" i="7"/>
  <c r="A621" i="7"/>
  <c r="A615" i="7"/>
  <c r="A609" i="7"/>
  <c r="A603" i="7"/>
  <c r="A597" i="7"/>
  <c r="A591" i="7"/>
  <c r="A585" i="7"/>
  <c r="A579" i="7"/>
  <c r="A459" i="7"/>
  <c r="A453" i="7"/>
  <c r="A447" i="7"/>
  <c r="A441" i="7"/>
  <c r="A435" i="7"/>
  <c r="A429" i="7"/>
  <c r="A423" i="7"/>
  <c r="A417" i="7"/>
  <c r="A411" i="7"/>
  <c r="A405" i="7"/>
  <c r="A399" i="7"/>
  <c r="A393" i="7"/>
  <c r="A387" i="7"/>
  <c r="A267" i="7"/>
  <c r="A261" i="7"/>
  <c r="A255" i="7"/>
  <c r="A249" i="7"/>
  <c r="A243" i="7"/>
  <c r="A237" i="7"/>
  <c r="A231" i="7"/>
  <c r="A225" i="7"/>
  <c r="A219" i="7"/>
  <c r="A213" i="7"/>
  <c r="A207" i="7"/>
  <c r="A201" i="7"/>
  <c r="A195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G2" i="7"/>
  <c r="A9" i="6"/>
  <c r="F2" i="7" s="1"/>
  <c r="A6" i="6"/>
  <c r="C2" i="7" s="1"/>
  <c r="B2" i="7"/>
  <c r="A62" i="6"/>
  <c r="A61" i="6"/>
  <c r="A42" i="6"/>
  <c r="A41" i="6"/>
  <c r="A22" i="6"/>
  <c r="A21" i="6"/>
  <c r="A1" i="6"/>
  <c r="A2" i="6"/>
  <c r="N1" i="5"/>
  <c r="Z1" i="5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CU72" i="6" l="1"/>
  <c r="B102" i="7"/>
  <c r="I102" i="7" s="1"/>
  <c r="CZ72" i="6"/>
  <c r="B485" i="7"/>
  <c r="B484" i="7"/>
  <c r="B491" i="7"/>
  <c r="B487" i="7"/>
  <c r="B109" i="7"/>
  <c r="I109" i="7" s="1"/>
  <c r="CV72" i="6"/>
  <c r="B293" i="7"/>
  <c r="B683" i="7"/>
  <c r="CZ32" i="6"/>
  <c r="B493" i="7"/>
  <c r="B301" i="7"/>
  <c r="B105" i="7"/>
  <c r="I105" i="7" s="1"/>
  <c r="CU32" i="6"/>
  <c r="B489" i="7"/>
  <c r="B100" i="7"/>
  <c r="I100" i="7" s="1"/>
  <c r="B486" i="7"/>
  <c r="B104" i="7"/>
  <c r="I104" i="7" s="1"/>
  <c r="B490" i="7"/>
  <c r="B492" i="7"/>
  <c r="B108" i="7"/>
  <c r="I108" i="7" s="1"/>
  <c r="B295" i="7"/>
  <c r="B488" i="7"/>
  <c r="B299" i="7"/>
  <c r="B103" i="7"/>
  <c r="I103" i="7" s="1"/>
  <c r="B294" i="7"/>
  <c r="B680" i="7"/>
  <c r="B101" i="7"/>
  <c r="I101" i="7" s="1"/>
  <c r="A34" i="6"/>
  <c r="A74" i="6"/>
  <c r="A14" i="6"/>
  <c r="A54" i="6"/>
  <c r="G485" i="7"/>
  <c r="G101" i="7"/>
  <c r="N101" i="7" s="1"/>
  <c r="G681" i="7"/>
  <c r="G488" i="7"/>
  <c r="G297" i="7"/>
  <c r="G103" i="7"/>
  <c r="N103" i="7" s="1"/>
  <c r="G680" i="7"/>
  <c r="G678" i="7"/>
  <c r="G295" i="7"/>
  <c r="G491" i="7"/>
  <c r="G684" i="7"/>
  <c r="G292" i="7"/>
  <c r="G679" i="7"/>
  <c r="G490" i="7"/>
  <c r="G293" i="7"/>
  <c r="G685" i="7"/>
  <c r="G105" i="7"/>
  <c r="N105" i="7" s="1"/>
  <c r="G676" i="7"/>
  <c r="G106" i="7"/>
  <c r="N106" i="7" s="1"/>
  <c r="G102" i="7"/>
  <c r="N102" i="7" s="1"/>
  <c r="G108" i="7"/>
  <c r="N108" i="7" s="1"/>
  <c r="G299" i="7"/>
  <c r="G298" i="7"/>
  <c r="G489" i="7"/>
  <c r="G492" i="7"/>
  <c r="G300" i="7"/>
  <c r="G294" i="7"/>
  <c r="G683" i="7"/>
  <c r="G109" i="7"/>
  <c r="N109" i="7" s="1"/>
  <c r="G296" i="7"/>
  <c r="G100" i="7"/>
  <c r="N100" i="7" s="1"/>
  <c r="G682" i="7"/>
  <c r="G301" i="7"/>
  <c r="G486" i="7"/>
  <c r="G484" i="7"/>
  <c r="G677" i="7"/>
  <c r="G104" i="7"/>
  <c r="N104" i="7" s="1"/>
  <c r="G487" i="7"/>
  <c r="G493" i="7"/>
  <c r="G107" i="7"/>
  <c r="N107" i="7" s="1"/>
  <c r="AC8" i="6"/>
  <c r="C29" i="6"/>
  <c r="BB21" i="6"/>
  <c r="N9" i="6"/>
  <c r="BL9" i="6"/>
  <c r="AP1" i="6"/>
  <c r="BG9" i="6"/>
  <c r="B28" i="6"/>
  <c r="W29" i="6"/>
  <c r="Q29" i="6"/>
  <c r="I29" i="6"/>
  <c r="BN2" i="6"/>
  <c r="BN5" i="6" s="1"/>
  <c r="BN12" i="6" s="1"/>
  <c r="AZ6" i="6"/>
  <c r="AZ13" i="6" s="1"/>
  <c r="AM6" i="6"/>
  <c r="BO8" i="6"/>
  <c r="BG8" i="6"/>
  <c r="AS8" i="6"/>
  <c r="AJ8" i="6"/>
  <c r="R8" i="6"/>
  <c r="G8" i="6"/>
  <c r="C8" i="6"/>
  <c r="BS9" i="6"/>
  <c r="BC9" i="6"/>
  <c r="AV9" i="6"/>
  <c r="AO9" i="6"/>
  <c r="AF9" i="6"/>
  <c r="U9" i="6"/>
  <c r="Q9" i="6"/>
  <c r="J9" i="6"/>
  <c r="B9" i="6"/>
  <c r="G42" i="6"/>
  <c r="G45" i="6" s="1"/>
  <c r="CG62" i="6"/>
  <c r="CG65" i="6" s="1"/>
  <c r="B662" i="7" s="1"/>
  <c r="BC28" i="6"/>
  <c r="AF28" i="6"/>
  <c r="AS29" i="6"/>
  <c r="J29" i="6"/>
  <c r="AG1" i="6"/>
  <c r="BS8" i="6"/>
  <c r="BL8" i="6"/>
  <c r="BC8" i="6"/>
  <c r="Y8" i="6"/>
  <c r="N8" i="6"/>
  <c r="BO9" i="6"/>
  <c r="AY9" i="6"/>
  <c r="AI9" i="6"/>
  <c r="AB9" i="6"/>
  <c r="F9" i="6"/>
  <c r="BD41" i="6"/>
  <c r="BN42" i="6"/>
  <c r="BN45" i="6" s="1"/>
  <c r="BN52" i="6" s="1"/>
  <c r="BH42" i="6"/>
  <c r="BH45" i="6" s="1"/>
  <c r="BH52" i="6" s="1"/>
  <c r="BB48" i="6"/>
  <c r="T22" i="6"/>
  <c r="T25" i="6" s="1"/>
  <c r="Y9" i="6"/>
  <c r="K8" i="6"/>
  <c r="AL9" i="6"/>
  <c r="CF61" i="6"/>
  <c r="X42" i="6"/>
  <c r="X45" i="6" s="1"/>
  <c r="BM46" i="6"/>
  <c r="J21" i="6"/>
  <c r="CD48" i="6"/>
  <c r="AA49" i="6"/>
  <c r="CO69" i="6"/>
  <c r="U8" i="6"/>
  <c r="AE28" i="6"/>
  <c r="P28" i="6"/>
  <c r="AQ29" i="6"/>
  <c r="AW1" i="6"/>
  <c r="AS1" i="6"/>
  <c r="BG2" i="6"/>
  <c r="BG5" i="6" s="1"/>
  <c r="BG12" i="6" s="1"/>
  <c r="AQ42" i="6"/>
  <c r="AQ45" i="6" s="1"/>
  <c r="AQ52" i="6" s="1"/>
  <c r="C42" i="6"/>
  <c r="C45" i="6" s="1"/>
  <c r="C52" i="6" s="1"/>
  <c r="AU21" i="6"/>
  <c r="BT42" i="6"/>
  <c r="BT45" i="6" s="1"/>
  <c r="BT52" i="6" s="1"/>
  <c r="AH42" i="6"/>
  <c r="AH45" i="6" s="1"/>
  <c r="AH52" i="6" s="1"/>
  <c r="AC42" i="6"/>
  <c r="AC45" i="6" s="1"/>
  <c r="AC52" i="6" s="1"/>
  <c r="AU46" i="6"/>
  <c r="BU49" i="6"/>
  <c r="Q49" i="6"/>
  <c r="BJ21" i="6"/>
  <c r="AZ21" i="6"/>
  <c r="C21" i="6"/>
  <c r="AX69" i="6"/>
  <c r="AQ69" i="6"/>
  <c r="CB41" i="6"/>
  <c r="AW41" i="6"/>
  <c r="BB42" i="6"/>
  <c r="BB45" i="6" s="1"/>
  <c r="BB52" i="6" s="1"/>
  <c r="AW42" i="6"/>
  <c r="AW45" i="6" s="1"/>
  <c r="AL42" i="6"/>
  <c r="AL45" i="6" s="1"/>
  <c r="AL52" i="6" s="1"/>
  <c r="BR46" i="6"/>
  <c r="AS46" i="6"/>
  <c r="AZ22" i="6"/>
  <c r="AZ25" i="6" s="1"/>
  <c r="AZ5" i="2"/>
  <c r="AF66" i="6"/>
  <c r="D22" i="6"/>
  <c r="D25" i="6" s="1"/>
  <c r="CH42" i="6"/>
  <c r="CH45" i="6" s="1"/>
  <c r="CH52" i="6" s="1"/>
  <c r="C5" i="2"/>
  <c r="B22" i="6"/>
  <c r="B25" i="6" s="1"/>
  <c r="B32" i="6" s="1"/>
  <c r="N28" i="6"/>
  <c r="F28" i="6"/>
  <c r="AA29" i="6"/>
  <c r="K29" i="6"/>
  <c r="BT1" i="6"/>
  <c r="AN1" i="6"/>
  <c r="BK8" i="6"/>
  <c r="AU8" i="6"/>
  <c r="AM8" i="6"/>
  <c r="AE8" i="6"/>
  <c r="W8" i="6"/>
  <c r="O8" i="6"/>
  <c r="BP9" i="6"/>
  <c r="BH9" i="6"/>
  <c r="AZ9" i="6"/>
  <c r="AR9" i="6"/>
  <c r="AJ9" i="6"/>
  <c r="T9" i="6"/>
  <c r="L9" i="6"/>
  <c r="D9" i="6"/>
  <c r="BN28" i="6"/>
  <c r="AY28" i="6"/>
  <c r="AH28" i="6"/>
  <c r="AC28" i="6"/>
  <c r="AB28" i="6"/>
  <c r="AA28" i="6"/>
  <c r="U28" i="6"/>
  <c r="O28" i="6"/>
  <c r="T28" i="6"/>
  <c r="S28" i="6"/>
  <c r="R28" i="6"/>
  <c r="G28" i="6"/>
  <c r="M28" i="6"/>
  <c r="H28" i="6"/>
  <c r="E28" i="6"/>
  <c r="BM29" i="6"/>
  <c r="BH29" i="6"/>
  <c r="BH36" i="6" s="1"/>
  <c r="BD29" i="6"/>
  <c r="BB29" i="6"/>
  <c r="AW29" i="6"/>
  <c r="AV29" i="6"/>
  <c r="AN29" i="6"/>
  <c r="AL29" i="6"/>
  <c r="AK29" i="6"/>
  <c r="AP29" i="6"/>
  <c r="AG29" i="6"/>
  <c r="AD29" i="6"/>
  <c r="U29" i="6"/>
  <c r="Z29" i="6"/>
  <c r="V29" i="6"/>
  <c r="P29" i="6"/>
  <c r="H29" i="6"/>
  <c r="BM1" i="6"/>
  <c r="AX1" i="6"/>
  <c r="AI1" i="6"/>
  <c r="AA1" i="6"/>
  <c r="T1" i="6"/>
  <c r="M1" i="6"/>
  <c r="AR2" i="6"/>
  <c r="AR5" i="6" s="1"/>
  <c r="AR12" i="6" s="1"/>
  <c r="AG2" i="6"/>
  <c r="AG5" i="6" s="1"/>
  <c r="P2" i="6"/>
  <c r="P5" i="6" s="1"/>
  <c r="P12" i="6" s="1"/>
  <c r="K2" i="6"/>
  <c r="K5" i="6" s="1"/>
  <c r="K12" i="6" s="1"/>
  <c r="BU6" i="6"/>
  <c r="BK6" i="6"/>
  <c r="AK6" i="6"/>
  <c r="AK13" i="6" s="1"/>
  <c r="BU8" i="6"/>
  <c r="BN8" i="6"/>
  <c r="BE8" i="6"/>
  <c r="BA8" i="6"/>
  <c r="AT8" i="6"/>
  <c r="AH8" i="6"/>
  <c r="AD8" i="6"/>
  <c r="S8" i="6"/>
  <c r="H8" i="6"/>
  <c r="D8" i="6"/>
  <c r="BR9" i="6"/>
  <c r="BN9" i="6"/>
  <c r="BD9" i="6"/>
  <c r="AW9" i="6"/>
  <c r="AM9" i="6"/>
  <c r="AG9" i="6"/>
  <c r="V9" i="6"/>
  <c r="O9" i="6"/>
  <c r="H9" i="6"/>
  <c r="C9" i="6"/>
  <c r="Y29" i="6"/>
  <c r="BH8" i="6"/>
  <c r="BD8" i="6"/>
  <c r="AZ8" i="6"/>
  <c r="AW8" i="6"/>
  <c r="AS9" i="6"/>
  <c r="AP8" i="6"/>
  <c r="AG8" i="6"/>
  <c r="AC9" i="6"/>
  <c r="Z8" i="6"/>
  <c r="V8" i="6"/>
  <c r="R9" i="6"/>
  <c r="K9" i="6"/>
  <c r="G9" i="6"/>
  <c r="BN1" i="6"/>
  <c r="BR8" i="6"/>
  <c r="CG46" i="6"/>
  <c r="BF9" i="6"/>
  <c r="BB9" i="6"/>
  <c r="AY8" i="6"/>
  <c r="AV8" i="6"/>
  <c r="AO8" i="6"/>
  <c r="AL8" i="6"/>
  <c r="AI8" i="6"/>
  <c r="AF8" i="6"/>
  <c r="AB8" i="6"/>
  <c r="X9" i="6"/>
  <c r="Q8" i="6"/>
  <c r="M9" i="6"/>
  <c r="J8" i="6"/>
  <c r="F8" i="6"/>
  <c r="B8" i="6"/>
  <c r="BM9" i="6"/>
  <c r="BT9" i="6"/>
  <c r="CB29" i="6"/>
  <c r="CH21" i="6"/>
  <c r="CH22" i="6"/>
  <c r="CH25" i="6" s="1"/>
  <c r="B279" i="7" s="1"/>
  <c r="BF8" i="6"/>
  <c r="BB8" i="6"/>
  <c r="AX9" i="6"/>
  <c r="AU9" i="6"/>
  <c r="AR8" i="6"/>
  <c r="AN9" i="6"/>
  <c r="AL6" i="6"/>
  <c r="AE9" i="6"/>
  <c r="AA9" i="6"/>
  <c r="X8" i="6"/>
  <c r="T8" i="6"/>
  <c r="Q1" i="6"/>
  <c r="M8" i="6"/>
  <c r="I9" i="6"/>
  <c r="E9" i="6"/>
  <c r="BJ9" i="6"/>
  <c r="BM8" i="6"/>
  <c r="BP8" i="6"/>
  <c r="BT8" i="6"/>
  <c r="BI9" i="6"/>
  <c r="BE9" i="6"/>
  <c r="BA9" i="6"/>
  <c r="AX8" i="6"/>
  <c r="AQ9" i="6"/>
  <c r="AN8" i="6"/>
  <c r="AK9" i="6"/>
  <c r="AH9" i="6"/>
  <c r="AA8" i="6"/>
  <c r="W9" i="6"/>
  <c r="P9" i="6"/>
  <c r="I8" i="6"/>
  <c r="E8" i="6"/>
  <c r="BJ8" i="6"/>
  <c r="BQ9" i="6"/>
  <c r="BY48" i="6"/>
  <c r="BI48" i="6"/>
  <c r="AQ48" i="6"/>
  <c r="CG49" i="6"/>
  <c r="BP49" i="6"/>
  <c r="AK49" i="6"/>
  <c r="O49" i="6"/>
  <c r="K49" i="6"/>
  <c r="E49" i="6"/>
  <c r="BS21" i="6"/>
  <c r="BO21" i="6"/>
  <c r="BE21" i="6"/>
  <c r="AY21" i="6"/>
  <c r="AQ21" i="6"/>
  <c r="AI21" i="6"/>
  <c r="W21" i="6"/>
  <c r="R21" i="6"/>
  <c r="K21" i="6"/>
  <c r="B21" i="6"/>
  <c r="BB26" i="6"/>
  <c r="AF26" i="6"/>
  <c r="Q26" i="6"/>
  <c r="BH28" i="6"/>
  <c r="AR28" i="6"/>
  <c r="AM28" i="6"/>
  <c r="X28" i="6"/>
  <c r="CA1" i="6"/>
  <c r="AQ1" i="6"/>
  <c r="Z1" i="6"/>
  <c r="D1" i="6"/>
  <c r="BR2" i="6"/>
  <c r="BR5" i="6" s="1"/>
  <c r="BR12" i="6" s="1"/>
  <c r="BA2" i="6"/>
  <c r="BA5" i="6" s="1"/>
  <c r="AI2" i="6"/>
  <c r="AI5" i="6" s="1"/>
  <c r="AI12" i="6" s="1"/>
  <c r="R2" i="6"/>
  <c r="R5" i="6" s="1"/>
  <c r="R12" i="6" s="1"/>
  <c r="G2" i="6"/>
  <c r="G5" i="6" s="1"/>
  <c r="G12" i="6" s="1"/>
  <c r="AO6" i="6"/>
  <c r="AC6" i="6"/>
  <c r="S6" i="6"/>
  <c r="CD8" i="6"/>
  <c r="BZ9" i="6"/>
  <c r="BI8" i="6"/>
  <c r="AT9" i="6"/>
  <c r="AQ8" i="6"/>
  <c r="AK8" i="6"/>
  <c r="AK15" i="6" s="1"/>
  <c r="AD9" i="6"/>
  <c r="S9" i="6"/>
  <c r="P8" i="6"/>
  <c r="BK9" i="6"/>
  <c r="BQ8" i="6"/>
  <c r="BU9" i="6"/>
  <c r="AP9" i="6"/>
  <c r="Z9" i="6"/>
  <c r="L8" i="6"/>
  <c r="BU61" i="6"/>
  <c r="X68" i="6"/>
  <c r="BS69" i="6"/>
  <c r="BM61" i="6"/>
  <c r="BS61" i="6"/>
  <c r="BR61" i="6"/>
  <c r="BF61" i="6"/>
  <c r="BK61" i="6"/>
  <c r="BE61" i="6"/>
  <c r="BI61" i="6"/>
  <c r="BH61" i="6"/>
  <c r="BA61" i="6"/>
  <c r="AZ61" i="6"/>
  <c r="AX61" i="6"/>
  <c r="AW61" i="6"/>
  <c r="BC61" i="6"/>
  <c r="AU61" i="6"/>
  <c r="AO61" i="6"/>
  <c r="AS61" i="6"/>
  <c r="AR61" i="6"/>
  <c r="AP61" i="6"/>
  <c r="AJ61" i="6"/>
  <c r="AH61" i="6"/>
  <c r="AM61" i="6"/>
  <c r="AG61" i="6"/>
  <c r="AK61" i="6"/>
  <c r="Y61" i="6"/>
  <c r="AC61" i="6"/>
  <c r="AB61" i="6"/>
  <c r="Z61" i="6"/>
  <c r="AE61" i="6"/>
  <c r="T61" i="6"/>
  <c r="R61" i="6"/>
  <c r="W61" i="6"/>
  <c r="P61" i="6"/>
  <c r="U61" i="6"/>
  <c r="O61" i="6"/>
  <c r="H61" i="6"/>
  <c r="M61" i="6"/>
  <c r="K61" i="6"/>
  <c r="J61" i="6"/>
  <c r="C61" i="6"/>
  <c r="G61" i="6"/>
  <c r="B61" i="6"/>
  <c r="E61" i="6"/>
  <c r="BS62" i="6"/>
  <c r="BS65" i="6" s="1"/>
  <c r="BS72" i="6" s="1"/>
  <c r="BR62" i="6"/>
  <c r="BR65" i="6" s="1"/>
  <c r="BT62" i="6"/>
  <c r="BT65" i="6" s="1"/>
  <c r="BU62" i="6"/>
  <c r="BU65" i="6" s="1"/>
  <c r="BP62" i="6"/>
  <c r="BP65" i="6" s="1"/>
  <c r="BO62" i="6"/>
  <c r="BO65" i="6" s="1"/>
  <c r="BO72" i="6" s="1"/>
  <c r="BL62" i="6"/>
  <c r="BL65" i="6" s="1"/>
  <c r="BJ62" i="6"/>
  <c r="BJ65" i="6" s="1"/>
  <c r="BJ72" i="6" s="1"/>
  <c r="BK62" i="6"/>
  <c r="BK65" i="6" s="1"/>
  <c r="BH62" i="6"/>
  <c r="BH65" i="6" s="1"/>
  <c r="BG62" i="6"/>
  <c r="BG65" i="6" s="1"/>
  <c r="BF62" i="6"/>
  <c r="BF65" i="6" s="1"/>
  <c r="BC62" i="6"/>
  <c r="BC65" i="6" s="1"/>
  <c r="BB62" i="6"/>
  <c r="BB65" i="6" s="1"/>
  <c r="BB72" i="6" s="1"/>
  <c r="AX62" i="6"/>
  <c r="AX65" i="6" s="1"/>
  <c r="AT62" i="6"/>
  <c r="AT65" i="6" s="1"/>
  <c r="AS62" i="6"/>
  <c r="AS65" i="6" s="1"/>
  <c r="B622" i="7" s="1"/>
  <c r="AY62" i="6"/>
  <c r="AY65" i="6" s="1"/>
  <c r="AK62" i="6"/>
  <c r="AK65" i="6" s="1"/>
  <c r="AP62" i="6"/>
  <c r="AP65" i="6" s="1"/>
  <c r="AL62" i="6"/>
  <c r="AL65" i="6" s="1"/>
  <c r="AO62" i="6"/>
  <c r="AO65" i="6" s="1"/>
  <c r="B618" i="7" s="1"/>
  <c r="AH62" i="6"/>
  <c r="AH65" i="6" s="1"/>
  <c r="AG62" i="6"/>
  <c r="AG65" i="6" s="1"/>
  <c r="AG72" i="6" s="1"/>
  <c r="AF62" i="6"/>
  <c r="AF65" i="6" s="1"/>
  <c r="AC62" i="6"/>
  <c r="AC65" i="6" s="1"/>
  <c r="Y62" i="6"/>
  <c r="Y65" i="6" s="1"/>
  <c r="X62" i="6"/>
  <c r="X65" i="6" s="1"/>
  <c r="U62" i="6"/>
  <c r="U65" i="6" s="1"/>
  <c r="AB62" i="6"/>
  <c r="AB65" i="6" s="1"/>
  <c r="P62" i="6"/>
  <c r="P65" i="6" s="1"/>
  <c r="P72" i="6" s="1"/>
  <c r="O62" i="6"/>
  <c r="O65" i="6" s="1"/>
  <c r="O72" i="6" s="1"/>
  <c r="S62" i="6"/>
  <c r="S65" i="6" s="1"/>
  <c r="T62" i="6"/>
  <c r="T65" i="6" s="1"/>
  <c r="L62" i="6"/>
  <c r="L65" i="6" s="1"/>
  <c r="K62" i="6"/>
  <c r="K65" i="6" s="1"/>
  <c r="J62" i="6"/>
  <c r="J65" i="6" s="1"/>
  <c r="J72" i="6" s="1"/>
  <c r="H62" i="6"/>
  <c r="H65" i="6" s="1"/>
  <c r="H72" i="6" s="1"/>
  <c r="F62" i="6"/>
  <c r="F65" i="6" s="1"/>
  <c r="F72" i="6" s="1"/>
  <c r="G62" i="6"/>
  <c r="G65" i="6" s="1"/>
  <c r="G72" i="6" s="1"/>
  <c r="C62" i="6"/>
  <c r="C65" i="6" s="1"/>
  <c r="B62" i="6"/>
  <c r="B65" i="6" s="1"/>
  <c r="BP61" i="6"/>
  <c r="AZ62" i="6"/>
  <c r="AZ65" i="6" s="1"/>
  <c r="D21" i="6"/>
  <c r="AT21" i="6"/>
  <c r="U49" i="6"/>
  <c r="E21" i="6"/>
  <c r="AG21" i="6"/>
  <c r="AN21" i="6"/>
  <c r="AE49" i="6"/>
  <c r="AE56" i="6" s="1"/>
  <c r="BP21" i="6"/>
  <c r="AG49" i="6"/>
  <c r="L21" i="6"/>
  <c r="Q21" i="6"/>
  <c r="AX21" i="6"/>
  <c r="BE5" i="2"/>
  <c r="BE22" i="6"/>
  <c r="BE25" i="6" s="1"/>
  <c r="BD22" i="6"/>
  <c r="BD25" i="6" s="1"/>
  <c r="BC22" i="6"/>
  <c r="BC25" i="6" s="1"/>
  <c r="BA22" i="6"/>
  <c r="BA25" i="6" s="1"/>
  <c r="AY5" i="2"/>
  <c r="AX22" i="6"/>
  <c r="AX25" i="6" s="1"/>
  <c r="AX32" i="6" s="1"/>
  <c r="AW22" i="6"/>
  <c r="AW25" i="6" s="1"/>
  <c r="AV22" i="6"/>
  <c r="AV25" i="6" s="1"/>
  <c r="AV32" i="6" s="1"/>
  <c r="AU22" i="6"/>
  <c r="AU25" i="6" s="1"/>
  <c r="B240" i="7" s="1"/>
  <c r="AY22" i="6"/>
  <c r="AY25" i="6" s="1"/>
  <c r="AS5" i="2"/>
  <c r="AN22" i="6"/>
  <c r="AN25" i="6" s="1"/>
  <c r="AJ22" i="6"/>
  <c r="AJ25" i="6" s="1"/>
  <c r="AJ21" i="6"/>
  <c r="CT1" i="6"/>
  <c r="M21" i="6"/>
  <c r="AD26" i="6"/>
  <c r="BN61" i="6"/>
  <c r="BQ22" i="6"/>
  <c r="BQ25" i="6" s="1"/>
  <c r="BR5" i="2"/>
  <c r="BN22" i="6"/>
  <c r="BN25" i="6" s="1"/>
  <c r="BO22" i="6"/>
  <c r="BO25" i="6" s="1"/>
  <c r="CB48" i="6"/>
  <c r="CA48" i="6"/>
  <c r="BO48" i="6"/>
  <c r="BT48" i="6"/>
  <c r="BQ48" i="6"/>
  <c r="BS48" i="6"/>
  <c r="BN48" i="6"/>
  <c r="BU48" i="6"/>
  <c r="BP48" i="6"/>
  <c r="BR48" i="6"/>
  <c r="BF48" i="6"/>
  <c r="BH48" i="6"/>
  <c r="BJ48" i="6"/>
  <c r="BL48" i="6"/>
  <c r="BG48" i="6"/>
  <c r="BM48" i="6"/>
  <c r="BK48" i="6"/>
  <c r="AY48" i="6"/>
  <c r="BA48" i="6"/>
  <c r="BC48" i="6"/>
  <c r="BE48" i="6"/>
  <c r="AX48" i="6"/>
  <c r="AZ48" i="6"/>
  <c r="BD48" i="6"/>
  <c r="AW48" i="6"/>
  <c r="AP48" i="6"/>
  <c r="AV48" i="6"/>
  <c r="AT48" i="6"/>
  <c r="AR48" i="6"/>
  <c r="AU48" i="6"/>
  <c r="AS48" i="6"/>
  <c r="AJ48" i="6"/>
  <c r="AH48" i="6"/>
  <c r="AN48" i="6"/>
  <c r="AL48" i="6"/>
  <c r="AK48" i="6"/>
  <c r="AI48" i="6"/>
  <c r="AO48" i="6"/>
  <c r="AM48" i="6"/>
  <c r="AF48" i="6"/>
  <c r="AD48" i="6"/>
  <c r="AB48" i="6"/>
  <c r="Z48" i="6"/>
  <c r="AG48" i="6"/>
  <c r="AE48" i="6"/>
  <c r="AC48" i="6"/>
  <c r="AC55" i="6" s="1"/>
  <c r="AA48" i="6"/>
  <c r="X48" i="6"/>
  <c r="V48" i="6"/>
  <c r="T48" i="6"/>
  <c r="R48" i="6"/>
  <c r="Y48" i="6"/>
  <c r="W48" i="6"/>
  <c r="U48" i="6"/>
  <c r="S48" i="6"/>
  <c r="P48" i="6"/>
  <c r="P55" i="6" s="1"/>
  <c r="N48" i="6"/>
  <c r="L48" i="6"/>
  <c r="J48" i="6"/>
  <c r="Q48" i="6"/>
  <c r="O48" i="6"/>
  <c r="M48" i="6"/>
  <c r="K48" i="6"/>
  <c r="H48" i="6"/>
  <c r="F48" i="6"/>
  <c r="D48" i="6"/>
  <c r="B48" i="6"/>
  <c r="B55" i="6" s="1"/>
  <c r="I48" i="6"/>
  <c r="G48" i="6"/>
  <c r="E48" i="6"/>
  <c r="C48" i="6"/>
  <c r="BT49" i="6"/>
  <c r="BW49" i="6"/>
  <c r="BS49" i="6"/>
  <c r="BV49" i="6"/>
  <c r="BR49" i="6"/>
  <c r="BM49" i="6"/>
  <c r="BO49" i="6"/>
  <c r="BQ49" i="6"/>
  <c r="BL49" i="6"/>
  <c r="BN49" i="6"/>
  <c r="BK49" i="6"/>
  <c r="BD49" i="6"/>
  <c r="BF49" i="6"/>
  <c r="BH49" i="6"/>
  <c r="BJ49" i="6"/>
  <c r="BJ56" i="6" s="1"/>
  <c r="BC49" i="6"/>
  <c r="BE49" i="6"/>
  <c r="BI49" i="6"/>
  <c r="BG49" i="6"/>
  <c r="AU49" i="6"/>
  <c r="AW49" i="6"/>
  <c r="AY49" i="6"/>
  <c r="BA49" i="6"/>
  <c r="AV49" i="6"/>
  <c r="AX49" i="6"/>
  <c r="BB49" i="6"/>
  <c r="AZ49" i="6"/>
  <c r="AS49" i="6"/>
  <c r="AP49" i="6"/>
  <c r="AN49" i="6"/>
  <c r="AT49" i="6"/>
  <c r="AR49" i="6"/>
  <c r="AQ49" i="6"/>
  <c r="AO49" i="6"/>
  <c r="AM49" i="6"/>
  <c r="AJ49" i="6"/>
  <c r="AH49" i="6"/>
  <c r="AF49" i="6"/>
  <c r="AL49" i="6"/>
  <c r="AI49" i="6"/>
  <c r="AD49" i="6"/>
  <c r="AB49" i="6"/>
  <c r="Z49" i="6"/>
  <c r="X49" i="6"/>
  <c r="AC49" i="6"/>
  <c r="Y49" i="6"/>
  <c r="W49" i="6"/>
  <c r="W56" i="6" s="1"/>
  <c r="V49" i="6"/>
  <c r="T49" i="6"/>
  <c r="R49" i="6"/>
  <c r="P49" i="6"/>
  <c r="S49" i="6"/>
  <c r="N49" i="6"/>
  <c r="L49" i="6"/>
  <c r="J49" i="6"/>
  <c r="H49" i="6"/>
  <c r="M49" i="6"/>
  <c r="I49" i="6"/>
  <c r="G49" i="6"/>
  <c r="F49" i="6"/>
  <c r="D49" i="6"/>
  <c r="B49" i="6"/>
  <c r="C49" i="6"/>
  <c r="CC21" i="6"/>
  <c r="BZ21" i="6"/>
  <c r="CE21" i="6"/>
  <c r="CD21" i="6"/>
  <c r="BV21" i="6"/>
  <c r="BT21" i="6"/>
  <c r="BQ21" i="6"/>
  <c r="BU21" i="6"/>
  <c r="BR21" i="6"/>
  <c r="BL21" i="6"/>
  <c r="BN21" i="6"/>
  <c r="BI21" i="6"/>
  <c r="BH21" i="6"/>
  <c r="BM21" i="6"/>
  <c r="BK21" i="6"/>
  <c r="BG21" i="6"/>
  <c r="BD21" i="6"/>
  <c r="BF21" i="6"/>
  <c r="BC21" i="6"/>
  <c r="BA21" i="6"/>
  <c r="AV21" i="6"/>
  <c r="AR21" i="6"/>
  <c r="AW21" i="6"/>
  <c r="AS21" i="6"/>
  <c r="AK21" i="6"/>
  <c r="AO21" i="6"/>
  <c r="AL21" i="6"/>
  <c r="AM21" i="6"/>
  <c r="AP21" i="6"/>
  <c r="AB21" i="6"/>
  <c r="AD21" i="6"/>
  <c r="AF21" i="6"/>
  <c r="AC21" i="6"/>
  <c r="AH21" i="6"/>
  <c r="AE21" i="6"/>
  <c r="AA21" i="6"/>
  <c r="X21" i="6"/>
  <c r="U21" i="6"/>
  <c r="Z21" i="6"/>
  <c r="T21" i="6"/>
  <c r="Y21" i="6"/>
  <c r="V21" i="6"/>
  <c r="P21" i="6"/>
  <c r="O21" i="6"/>
  <c r="S21" i="6"/>
  <c r="N21" i="6"/>
  <c r="H21" i="6"/>
  <c r="G21" i="6"/>
  <c r="I21" i="6"/>
  <c r="F21" i="6"/>
  <c r="BO26" i="6"/>
  <c r="BJ26" i="6"/>
  <c r="BJ33" i="6" s="1"/>
  <c r="BL26" i="6"/>
  <c r="AY26" i="6"/>
  <c r="AQ26" i="6"/>
  <c r="Y26" i="6"/>
  <c r="W26" i="6"/>
  <c r="AB26" i="6"/>
  <c r="AB33" i="6" s="1"/>
  <c r="B26" i="6"/>
  <c r="BR28" i="6"/>
  <c r="BO28" i="6"/>
  <c r="BO35" i="6" s="1"/>
  <c r="BT28" i="6"/>
  <c r="BS28" i="6"/>
  <c r="BP28" i="6"/>
  <c r="BP35" i="6" s="1"/>
  <c r="BJ28" i="6"/>
  <c r="BG28" i="6"/>
  <c r="BL28" i="6"/>
  <c r="BK28" i="6"/>
  <c r="BB28" i="6"/>
  <c r="AZ28" i="6"/>
  <c r="BF28" i="6"/>
  <c r="BD28" i="6"/>
  <c r="AQ28" i="6"/>
  <c r="AV28" i="6"/>
  <c r="AU28" i="6"/>
  <c r="AX28" i="6"/>
  <c r="AT28" i="6"/>
  <c r="AN28" i="6"/>
  <c r="AK28" i="6"/>
  <c r="AJ28" i="6"/>
  <c r="AI28" i="6"/>
  <c r="AP28" i="6"/>
  <c r="AL28" i="6"/>
  <c r="AD28" i="6"/>
  <c r="AG28" i="6"/>
  <c r="AG35" i="6" s="1"/>
  <c r="W28" i="6"/>
  <c r="Z28" i="6"/>
  <c r="Y28" i="6"/>
  <c r="V28" i="6"/>
  <c r="K28" i="6"/>
  <c r="L28" i="6"/>
  <c r="Q28" i="6"/>
  <c r="C28" i="6"/>
  <c r="J28" i="6"/>
  <c r="D28" i="6"/>
  <c r="I28" i="6"/>
  <c r="BV29" i="6"/>
  <c r="BU29" i="6"/>
  <c r="BT29" i="6"/>
  <c r="BR29" i="6"/>
  <c r="BO29" i="6"/>
  <c r="BQ29" i="6"/>
  <c r="BL29" i="6"/>
  <c r="BN29" i="6"/>
  <c r="BP29" i="6"/>
  <c r="BS29" i="6"/>
  <c r="BJ29" i="6"/>
  <c r="BG29" i="6"/>
  <c r="BF29" i="6"/>
  <c r="BI29" i="6"/>
  <c r="BE29" i="6"/>
  <c r="BK29" i="6"/>
  <c r="BC29" i="6"/>
  <c r="AX29" i="6"/>
  <c r="AZ29" i="6"/>
  <c r="AY29" i="6"/>
  <c r="BA29" i="6"/>
  <c r="AT29" i="6"/>
  <c r="AU29" i="6"/>
  <c r="AR29" i="6"/>
  <c r="AO29" i="6"/>
  <c r="AI29" i="6"/>
  <c r="AJ29" i="6"/>
  <c r="AH29" i="6"/>
  <c r="AM29" i="6"/>
  <c r="AF29" i="6"/>
  <c r="AB29" i="6"/>
  <c r="AE29" i="6"/>
  <c r="X29" i="6"/>
  <c r="AC29" i="6"/>
  <c r="S29" i="6"/>
  <c r="R29" i="6"/>
  <c r="T29" i="6"/>
  <c r="N29" i="6"/>
  <c r="M29" i="6"/>
  <c r="O29" i="6"/>
  <c r="L29" i="6"/>
  <c r="F29" i="6"/>
  <c r="E29" i="6"/>
  <c r="G29" i="6"/>
  <c r="B29" i="6"/>
  <c r="D29" i="6"/>
  <c r="BU66" i="6"/>
  <c r="BL66" i="6"/>
  <c r="BF66" i="6"/>
  <c r="BK66" i="6"/>
  <c r="BD66" i="6"/>
  <c r="AX66" i="6"/>
  <c r="BC66" i="6"/>
  <c r="AV66" i="6"/>
  <c r="AP66" i="6"/>
  <c r="AU66" i="6"/>
  <c r="AN66" i="6"/>
  <c r="AH66" i="6"/>
  <c r="AM66" i="6"/>
  <c r="AE66" i="6"/>
  <c r="X66" i="6"/>
  <c r="S66" i="6"/>
  <c r="R66" i="6"/>
  <c r="U66" i="6"/>
  <c r="U73" i="6" s="1"/>
  <c r="N66" i="6"/>
  <c r="M66" i="6"/>
  <c r="P66" i="6"/>
  <c r="H66" i="6"/>
  <c r="C66" i="6"/>
  <c r="F66" i="6"/>
  <c r="E66" i="6"/>
  <c r="BQ68" i="6"/>
  <c r="E68" i="6"/>
  <c r="CC69" i="6"/>
  <c r="CA69" i="6"/>
  <c r="BN69" i="6"/>
  <c r="BG69" i="6"/>
  <c r="BA69" i="6"/>
  <c r="BF69" i="6"/>
  <c r="AY69" i="6"/>
  <c r="AS69" i="6"/>
  <c r="AP69" i="6"/>
  <c r="AK69" i="6"/>
  <c r="AI69" i="6"/>
  <c r="AC69" i="6"/>
  <c r="AH69" i="6"/>
  <c r="U69" i="6"/>
  <c r="X69" i="6"/>
  <c r="X76" i="6" s="1"/>
  <c r="AA69" i="6"/>
  <c r="V69" i="6"/>
  <c r="Z69" i="6"/>
  <c r="P69" i="6"/>
  <c r="Q69" i="6"/>
  <c r="I69" i="6"/>
  <c r="D69" i="6"/>
  <c r="H69" i="6"/>
  <c r="C69" i="6"/>
  <c r="Y5" i="2"/>
  <c r="Y22" i="6"/>
  <c r="Y25" i="6" s="1"/>
  <c r="Y32" i="6" s="1"/>
  <c r="X22" i="6"/>
  <c r="X25" i="6" s="1"/>
  <c r="W22" i="6"/>
  <c r="W25" i="6" s="1"/>
  <c r="U22" i="6"/>
  <c r="U25" i="6" s="1"/>
  <c r="S5" i="2"/>
  <c r="R22" i="6"/>
  <c r="R25" i="6" s="1"/>
  <c r="Q22" i="6"/>
  <c r="Q25" i="6" s="1"/>
  <c r="Q32" i="6" s="1"/>
  <c r="P22" i="6"/>
  <c r="P25" i="6" s="1"/>
  <c r="S22" i="6"/>
  <c r="S25" i="6" s="1"/>
  <c r="M5" i="2"/>
  <c r="L22" i="6"/>
  <c r="L25" i="6" s="1"/>
  <c r="J22" i="6"/>
  <c r="J25" i="6" s="1"/>
  <c r="I22" i="6"/>
  <c r="I25" i="6" s="1"/>
  <c r="AN2" i="6"/>
  <c r="AN5" i="6" s="1"/>
  <c r="AN12" i="6" s="1"/>
  <c r="K69" i="6"/>
  <c r="AF5" i="2"/>
  <c r="AB22" i="6"/>
  <c r="AB25" i="6" s="1"/>
  <c r="Z22" i="6"/>
  <c r="Z25" i="6" s="1"/>
  <c r="AE22" i="6"/>
  <c r="AE25" i="6" s="1"/>
  <c r="BI69" i="6"/>
  <c r="AK22" i="6"/>
  <c r="AK25" i="6" s="1"/>
  <c r="AL5" i="2"/>
  <c r="Z66" i="6"/>
  <c r="BL5" i="2"/>
  <c r="BH22" i="6"/>
  <c r="BH25" i="6" s="1"/>
  <c r="BF22" i="6"/>
  <c r="BF25" i="6" s="1"/>
  <c r="CF48" i="6"/>
  <c r="CE48" i="6"/>
  <c r="CH48" i="6"/>
  <c r="CH69" i="6"/>
  <c r="CB8" i="6"/>
  <c r="CE8" i="6"/>
  <c r="CC8" i="6"/>
  <c r="BV8" i="6"/>
  <c r="CH2" i="6"/>
  <c r="CH5" i="6" s="1"/>
  <c r="CH12" i="6" s="1"/>
  <c r="CG2" i="6"/>
  <c r="CG5" i="6" s="1"/>
  <c r="CF2" i="6"/>
  <c r="CF5" i="6" s="1"/>
  <c r="CE2" i="6"/>
  <c r="CE5" i="6" s="1"/>
  <c r="BW41" i="6"/>
  <c r="BV41" i="6"/>
  <c r="BX41" i="6"/>
  <c r="BN41" i="6"/>
  <c r="BU41" i="6"/>
  <c r="BP41" i="6"/>
  <c r="BR41" i="6"/>
  <c r="BT41" i="6"/>
  <c r="BJ41" i="6"/>
  <c r="BH41" i="6"/>
  <c r="BL41" i="6"/>
  <c r="BG41" i="6"/>
  <c r="BI41" i="6"/>
  <c r="BF41" i="6"/>
  <c r="BA41" i="6"/>
  <c r="BC41" i="6"/>
  <c r="BE41" i="6"/>
  <c r="AY41" i="6"/>
  <c r="AP41" i="6"/>
  <c r="AT41" i="6"/>
  <c r="AR41" i="6"/>
  <c r="AU41" i="6"/>
  <c r="AS41" i="6"/>
  <c r="AQ41" i="6"/>
  <c r="AN41" i="6"/>
  <c r="AL41" i="6"/>
  <c r="AI41" i="6"/>
  <c r="AO41" i="6"/>
  <c r="AJ41" i="6"/>
  <c r="AH41" i="6"/>
  <c r="AG41" i="6"/>
  <c r="AE41" i="6"/>
  <c r="AC41" i="6"/>
  <c r="AA41" i="6"/>
  <c r="AF41" i="6"/>
  <c r="AD41" i="6"/>
  <c r="AB41" i="6"/>
  <c r="Z41" i="6"/>
  <c r="Y41" i="6"/>
  <c r="W41" i="6"/>
  <c r="U41" i="6"/>
  <c r="S41" i="6"/>
  <c r="X41" i="6"/>
  <c r="V41" i="6"/>
  <c r="T41" i="6"/>
  <c r="R41" i="6"/>
  <c r="Q41" i="6"/>
  <c r="O41" i="6"/>
  <c r="M41" i="6"/>
  <c r="K41" i="6"/>
  <c r="P41" i="6"/>
  <c r="N41" i="6"/>
  <c r="L41" i="6"/>
  <c r="J41" i="6"/>
  <c r="D41" i="6"/>
  <c r="B41" i="6"/>
  <c r="I41" i="6"/>
  <c r="G41" i="6"/>
  <c r="E41" i="6"/>
  <c r="C41" i="6"/>
  <c r="H41" i="6"/>
  <c r="F41" i="6"/>
  <c r="CA42" i="6"/>
  <c r="CA45" i="6" s="1"/>
  <c r="CD42" i="6"/>
  <c r="CD45" i="6" s="1"/>
  <c r="BW42" i="6"/>
  <c r="BW45" i="6" s="1"/>
  <c r="BW52" i="6" s="1"/>
  <c r="BU42" i="6"/>
  <c r="BU45" i="6" s="1"/>
  <c r="BU52" i="6" s="1"/>
  <c r="BV42" i="6"/>
  <c r="BV45" i="6" s="1"/>
  <c r="BS42" i="6"/>
  <c r="BS45" i="6" s="1"/>
  <c r="BR42" i="6"/>
  <c r="BR45" i="6" s="1"/>
  <c r="BM42" i="6"/>
  <c r="BM45" i="6" s="1"/>
  <c r="BM52" i="6" s="1"/>
  <c r="BQ42" i="6"/>
  <c r="BQ45" i="6" s="1"/>
  <c r="BQ52" i="6" s="1"/>
  <c r="BL42" i="6"/>
  <c r="BL45" i="6" s="1"/>
  <c r="BL52" i="6" s="1"/>
  <c r="BP42" i="6"/>
  <c r="BP45" i="6" s="1"/>
  <c r="BP52" i="6" s="1"/>
  <c r="BK42" i="6"/>
  <c r="BK45" i="6" s="1"/>
  <c r="BK52" i="6" s="1"/>
  <c r="BO42" i="6"/>
  <c r="BO45" i="6" s="1"/>
  <c r="BO52" i="6" s="1"/>
  <c r="BG42" i="6"/>
  <c r="BG45" i="6" s="1"/>
  <c r="BG52" i="6" s="1"/>
  <c r="BF42" i="6"/>
  <c r="BF45" i="6" s="1"/>
  <c r="BF52" i="6" s="1"/>
  <c r="BE42" i="6"/>
  <c r="BE45" i="6" s="1"/>
  <c r="BE52" i="6" s="1"/>
  <c r="BJ42" i="6"/>
  <c r="BJ45" i="6" s="1"/>
  <c r="BJ52" i="6" s="1"/>
  <c r="BD42" i="6"/>
  <c r="BD45" i="6" s="1"/>
  <c r="BD52" i="6" s="1"/>
  <c r="BI42" i="6"/>
  <c r="BI45" i="6" s="1"/>
  <c r="BI52" i="6" s="1"/>
  <c r="BC42" i="6"/>
  <c r="BC45" i="6" s="1"/>
  <c r="BC52" i="6" s="1"/>
  <c r="AZ42" i="6"/>
  <c r="AZ45" i="6" s="1"/>
  <c r="AZ52" i="6" s="1"/>
  <c r="AU42" i="6"/>
  <c r="AU45" i="6" s="1"/>
  <c r="AU52" i="6" s="1"/>
  <c r="AY42" i="6"/>
  <c r="AY45" i="6" s="1"/>
  <c r="AY52" i="6" s="1"/>
  <c r="AX42" i="6"/>
  <c r="AX45" i="6" s="1"/>
  <c r="AX52" i="6" s="1"/>
  <c r="BA42" i="6"/>
  <c r="BA45" i="6" s="1"/>
  <c r="BA52" i="6" s="1"/>
  <c r="AV42" i="6"/>
  <c r="AV45" i="6" s="1"/>
  <c r="AV52" i="6" s="1"/>
  <c r="AP42" i="6"/>
  <c r="AP45" i="6" s="1"/>
  <c r="AP52" i="6" s="1"/>
  <c r="AT42" i="6"/>
  <c r="AT45" i="6" s="1"/>
  <c r="AT52" i="6" s="1"/>
  <c r="AO42" i="6"/>
  <c r="AO45" i="6" s="1"/>
  <c r="AO52" i="6" s="1"/>
  <c r="AS42" i="6"/>
  <c r="AS45" i="6" s="1"/>
  <c r="AS52" i="6" s="1"/>
  <c r="AN42" i="6"/>
  <c r="AN45" i="6" s="1"/>
  <c r="AN52" i="6" s="1"/>
  <c r="AR42" i="6"/>
  <c r="AR45" i="6" s="1"/>
  <c r="AR52" i="6" s="1"/>
  <c r="AM42" i="6"/>
  <c r="AM45" i="6" s="1"/>
  <c r="AM52" i="6" s="1"/>
  <c r="AG42" i="6"/>
  <c r="AG45" i="6" s="1"/>
  <c r="AG52" i="6" s="1"/>
  <c r="AK42" i="6"/>
  <c r="AK45" i="6" s="1"/>
  <c r="AK52" i="6" s="1"/>
  <c r="AF42" i="6"/>
  <c r="AF45" i="6" s="1"/>
  <c r="AF52" i="6" s="1"/>
  <c r="AJ42" i="6"/>
  <c r="AJ45" i="6" s="1"/>
  <c r="AJ52" i="6" s="1"/>
  <c r="AE42" i="6"/>
  <c r="AE45" i="6" s="1"/>
  <c r="AE52" i="6" s="1"/>
  <c r="AI42" i="6"/>
  <c r="AI45" i="6" s="1"/>
  <c r="AI52" i="6" s="1"/>
  <c r="AB42" i="6"/>
  <c r="AB45" i="6" s="1"/>
  <c r="AB52" i="6" s="1"/>
  <c r="AA42" i="6"/>
  <c r="AA45" i="6" s="1"/>
  <c r="AD42" i="6"/>
  <c r="AD45" i="6" s="1"/>
  <c r="AD52" i="6" s="1"/>
  <c r="Z42" i="6"/>
  <c r="Z45" i="6" s="1"/>
  <c r="Z52" i="6" s="1"/>
  <c r="Y42" i="6"/>
  <c r="Y45" i="6" s="1"/>
  <c r="Y52" i="6" s="1"/>
  <c r="W42" i="6"/>
  <c r="W45" i="6" s="1"/>
  <c r="W52" i="6" s="1"/>
  <c r="V42" i="6"/>
  <c r="V45" i="6" s="1"/>
  <c r="V52" i="6" s="1"/>
  <c r="U42" i="6"/>
  <c r="U45" i="6" s="1"/>
  <c r="U52" i="6" s="1"/>
  <c r="Q42" i="6"/>
  <c r="Q45" i="6" s="1"/>
  <c r="Q52" i="6" s="1"/>
  <c r="T42" i="6"/>
  <c r="T45" i="6" s="1"/>
  <c r="T52" i="6" s="1"/>
  <c r="P42" i="6"/>
  <c r="P45" i="6" s="1"/>
  <c r="P52" i="6" s="1"/>
  <c r="O42" i="6"/>
  <c r="O45" i="6" s="1"/>
  <c r="O52" i="6" s="1"/>
  <c r="S42" i="6"/>
  <c r="S45" i="6" s="1"/>
  <c r="S52" i="6" s="1"/>
  <c r="R42" i="6"/>
  <c r="R45" i="6" s="1"/>
  <c r="R52" i="6" s="1"/>
  <c r="L42" i="6"/>
  <c r="L45" i="6" s="1"/>
  <c r="L52" i="6" s="1"/>
  <c r="K42" i="6"/>
  <c r="K45" i="6" s="1"/>
  <c r="K52" i="6" s="1"/>
  <c r="J42" i="6"/>
  <c r="J45" i="6" s="1"/>
  <c r="J52" i="6" s="1"/>
  <c r="N42" i="6"/>
  <c r="N45" i="6" s="1"/>
  <c r="N52" i="6" s="1"/>
  <c r="I42" i="6"/>
  <c r="I45" i="6" s="1"/>
  <c r="I52" i="6" s="1"/>
  <c r="M42" i="6"/>
  <c r="M45" i="6" s="1"/>
  <c r="M52" i="6" s="1"/>
  <c r="H42" i="6"/>
  <c r="H45" i="6" s="1"/>
  <c r="H52" i="6" s="1"/>
  <c r="F42" i="6"/>
  <c r="F45" i="6" s="1"/>
  <c r="E42" i="6"/>
  <c r="E45" i="6" s="1"/>
  <c r="E52" i="6" s="1"/>
  <c r="D42" i="6"/>
  <c r="D45" i="6" s="1"/>
  <c r="D52" i="6" s="1"/>
  <c r="B42" i="6"/>
  <c r="B45" i="6" s="1"/>
  <c r="B52" i="6" s="1"/>
  <c r="BX46" i="6"/>
  <c r="CE46" i="6"/>
  <c r="BY46" i="6"/>
  <c r="BY53" i="6" s="1"/>
  <c r="CB46" i="6"/>
  <c r="BT46" i="6"/>
  <c r="BW46" i="6"/>
  <c r="BU46" i="6"/>
  <c r="BP46" i="6"/>
  <c r="BV46" i="6"/>
  <c r="BJ46" i="6"/>
  <c r="BL46" i="6"/>
  <c r="BN46" i="6"/>
  <c r="BK46" i="6"/>
  <c r="BI46" i="6"/>
  <c r="BO46" i="6"/>
  <c r="BA46" i="6"/>
  <c r="BC46" i="6"/>
  <c r="BE46" i="6"/>
  <c r="BG46" i="6"/>
  <c r="AZ46" i="6"/>
  <c r="BB46" i="6"/>
  <c r="AY46" i="6"/>
  <c r="AV46" i="6"/>
  <c r="AT46" i="6"/>
  <c r="AT53" i="6" s="1"/>
  <c r="AR46" i="6"/>
  <c r="AX46" i="6"/>
  <c r="AW46" i="6"/>
  <c r="AW53" i="6" s="1"/>
  <c r="AJ46" i="6"/>
  <c r="AP46" i="6"/>
  <c r="AN46" i="6"/>
  <c r="AL46" i="6"/>
  <c r="AK46" i="6"/>
  <c r="AO46" i="6"/>
  <c r="AM46" i="6"/>
  <c r="AH46" i="6"/>
  <c r="AH53" i="6" s="1"/>
  <c r="AF46" i="6"/>
  <c r="AD46" i="6"/>
  <c r="AB46" i="6"/>
  <c r="AI46" i="6"/>
  <c r="AG46" i="6"/>
  <c r="AE46" i="6"/>
  <c r="AC46" i="6"/>
  <c r="Z46" i="6"/>
  <c r="X46" i="6"/>
  <c r="V46" i="6"/>
  <c r="T46" i="6"/>
  <c r="AA46" i="6"/>
  <c r="Y46" i="6"/>
  <c r="W46" i="6"/>
  <c r="U46" i="6"/>
  <c r="R46" i="6"/>
  <c r="R53" i="6" s="1"/>
  <c r="P46" i="6"/>
  <c r="N46" i="6"/>
  <c r="L46" i="6"/>
  <c r="S46" i="6"/>
  <c r="S53" i="6" s="1"/>
  <c r="Q46" i="6"/>
  <c r="Q53" i="6" s="1"/>
  <c r="O46" i="6"/>
  <c r="M46" i="6"/>
  <c r="J46" i="6"/>
  <c r="H46" i="6"/>
  <c r="F46" i="6"/>
  <c r="D46" i="6"/>
  <c r="K46" i="6"/>
  <c r="I46" i="6"/>
  <c r="G46" i="6"/>
  <c r="E46" i="6"/>
  <c r="B46" i="6"/>
  <c r="C46" i="6"/>
  <c r="CK49" i="6"/>
  <c r="CJ48" i="6"/>
  <c r="CR49" i="6"/>
  <c r="CL68" i="6"/>
  <c r="CM68" i="6"/>
  <c r="CA41" i="6"/>
  <c r="BS41" i="6"/>
  <c r="BK41" i="6"/>
  <c r="BB41" i="6"/>
  <c r="AM41" i="6"/>
  <c r="CF42" i="6"/>
  <c r="CF45" i="6" s="1"/>
  <c r="CF52" i="6" s="1"/>
  <c r="BX42" i="6"/>
  <c r="BX45" i="6" s="1"/>
  <c r="BX52" i="6" s="1"/>
  <c r="CC46" i="6"/>
  <c r="BS46" i="6"/>
  <c r="BH46" i="6"/>
  <c r="BD46" i="6"/>
  <c r="BD53" i="6" s="1"/>
  <c r="AQ46" i="6"/>
  <c r="BZ48" i="6"/>
  <c r="CC49" i="6"/>
  <c r="CE26" i="6"/>
  <c r="CI21" i="6"/>
  <c r="BM68" i="6"/>
  <c r="Q68" i="6"/>
  <c r="CH28" i="6"/>
  <c r="CH6" i="6"/>
  <c r="CN28" i="6"/>
  <c r="CS49" i="6"/>
  <c r="BP66" i="6"/>
  <c r="BH66" i="6"/>
  <c r="AZ66" i="6"/>
  <c r="AR66" i="6"/>
  <c r="AJ66" i="6"/>
  <c r="AB66" i="6"/>
  <c r="T66" i="6"/>
  <c r="J66" i="6"/>
  <c r="BZ46" i="6"/>
  <c r="CC48" i="6"/>
  <c r="CN9" i="6"/>
  <c r="CQ48" i="6"/>
  <c r="BT61" i="6"/>
  <c r="BJ61" i="6"/>
  <c r="BB61" i="6"/>
  <c r="AT61" i="6"/>
  <c r="AL61" i="6"/>
  <c r="AD61" i="6"/>
  <c r="V61" i="6"/>
  <c r="Q61" i="6"/>
  <c r="I61" i="6"/>
  <c r="BV62" i="6"/>
  <c r="BV65" i="6" s="1"/>
  <c r="BN62" i="6"/>
  <c r="BN65" i="6" s="1"/>
  <c r="BI62" i="6"/>
  <c r="BI65" i="6" s="1"/>
  <c r="BA62" i="6"/>
  <c r="BA65" i="6" s="1"/>
  <c r="AN62" i="6"/>
  <c r="AN65" i="6" s="1"/>
  <c r="AJ62" i="6"/>
  <c r="AJ65" i="6" s="1"/>
  <c r="AD62" i="6"/>
  <c r="AD65" i="6" s="1"/>
  <c r="R62" i="6"/>
  <c r="R65" i="6" s="1"/>
  <c r="N62" i="6"/>
  <c r="N65" i="6" s="1"/>
  <c r="E62" i="6"/>
  <c r="E65" i="6" s="1"/>
  <c r="CG6" i="6"/>
  <c r="BV26" i="6"/>
  <c r="BU26" i="6"/>
  <c r="BP26" i="6"/>
  <c r="BR26" i="6"/>
  <c r="BT26" i="6"/>
  <c r="BM26" i="6"/>
  <c r="BN26" i="6"/>
  <c r="BN33" i="6" s="1"/>
  <c r="BK26" i="6"/>
  <c r="BK33" i="6" s="1"/>
  <c r="BH26" i="6"/>
  <c r="BC26" i="6"/>
  <c r="BG26" i="6"/>
  <c r="BE26" i="6"/>
  <c r="AZ26" i="6"/>
  <c r="BF26" i="6"/>
  <c r="AW26" i="6"/>
  <c r="AR26" i="6"/>
  <c r="AV26" i="6"/>
  <c r="AT26" i="6"/>
  <c r="AT33" i="6" s="1"/>
  <c r="AX26" i="6"/>
  <c r="AX33" i="6" s="1"/>
  <c r="AU26" i="6"/>
  <c r="AO26" i="6"/>
  <c r="AP26" i="6"/>
  <c r="AP33" i="6" s="1"/>
  <c r="AN26" i="6"/>
  <c r="AN33" i="6" s="1"/>
  <c r="AL26" i="6"/>
  <c r="AJ26" i="6"/>
  <c r="AJ33" i="6" s="1"/>
  <c r="AI26" i="6"/>
  <c r="AI33" i="6" s="1"/>
  <c r="AG26" i="6"/>
  <c r="AC26" i="6"/>
  <c r="AH26" i="6"/>
  <c r="Z26" i="6"/>
  <c r="AA26" i="6"/>
  <c r="U26" i="6"/>
  <c r="U33" i="6" s="1"/>
  <c r="R26" i="6"/>
  <c r="R33" i="6" s="1"/>
  <c r="M26" i="6"/>
  <c r="M33" i="6" s="1"/>
  <c r="O26" i="6"/>
  <c r="O33" i="6" s="1"/>
  <c r="S26" i="6"/>
  <c r="L26" i="6"/>
  <c r="K26" i="6"/>
  <c r="K33" i="6" s="1"/>
  <c r="I26" i="6"/>
  <c r="F26" i="6"/>
  <c r="D26" i="6"/>
  <c r="J26" i="6"/>
  <c r="J33" i="6" s="1"/>
  <c r="H26" i="6"/>
  <c r="C26" i="6"/>
  <c r="C33" i="6" s="1"/>
  <c r="BZ1" i="6"/>
  <c r="CC1" i="6"/>
  <c r="CB1" i="6"/>
  <c r="CD1" i="6"/>
  <c r="BO1" i="6"/>
  <c r="BV1" i="6"/>
  <c r="BQ1" i="6"/>
  <c r="BS1" i="6"/>
  <c r="BU1" i="6"/>
  <c r="BP1" i="6"/>
  <c r="BR1" i="6"/>
  <c r="BG1" i="6"/>
  <c r="BI1" i="6"/>
  <c r="BJ1" i="6"/>
  <c r="BL1" i="6"/>
  <c r="BH1" i="6"/>
  <c r="BK1" i="6"/>
  <c r="BC1" i="6"/>
  <c r="BE1" i="6"/>
  <c r="BA1" i="6"/>
  <c r="AY1" i="6"/>
  <c r="BB1" i="6"/>
  <c r="BD1" i="6"/>
  <c r="BF1" i="6"/>
  <c r="AZ1" i="6"/>
  <c r="AR1" i="6"/>
  <c r="AT1" i="6"/>
  <c r="AV1" i="6"/>
  <c r="AU1" i="6"/>
  <c r="AJ1" i="6"/>
  <c r="AL1" i="6"/>
  <c r="AK1" i="6"/>
  <c r="AM1" i="6"/>
  <c r="AO1" i="6"/>
  <c r="AH1" i="6"/>
  <c r="AF1" i="6"/>
  <c r="AD1" i="6"/>
  <c r="AB1" i="6"/>
  <c r="AE1" i="6"/>
  <c r="AC1" i="6"/>
  <c r="Y1" i="6"/>
  <c r="W1" i="6"/>
  <c r="U1" i="6"/>
  <c r="S1" i="6"/>
  <c r="X1" i="6"/>
  <c r="V1" i="6"/>
  <c r="K1" i="6"/>
  <c r="L1" i="6"/>
  <c r="N1" i="6"/>
  <c r="R1" i="6"/>
  <c r="P1" i="6"/>
  <c r="O1" i="6"/>
  <c r="C1" i="6"/>
  <c r="E1" i="6"/>
  <c r="J1" i="6"/>
  <c r="H1" i="6"/>
  <c r="F1" i="6"/>
  <c r="I1" i="6"/>
  <c r="G1" i="6"/>
  <c r="B1" i="6"/>
  <c r="BX2" i="6"/>
  <c r="BX5" i="6" s="1"/>
  <c r="BX12" i="6" s="1"/>
  <c r="BW2" i="6"/>
  <c r="BW5" i="6" s="1"/>
  <c r="BW12" i="6" s="1"/>
  <c r="BZ2" i="6"/>
  <c r="BZ5" i="6" s="1"/>
  <c r="BY2" i="6"/>
  <c r="BY5" i="6" s="1"/>
  <c r="CA2" i="6"/>
  <c r="CA5" i="6" s="1"/>
  <c r="BU2" i="6"/>
  <c r="BU5" i="6" s="1"/>
  <c r="BU12" i="6" s="1"/>
  <c r="BT2" i="6"/>
  <c r="BT5" i="6" s="1"/>
  <c r="BT12" i="6" s="1"/>
  <c r="BV2" i="6"/>
  <c r="BV5" i="6" s="1"/>
  <c r="BV12" i="6" s="1"/>
  <c r="BP2" i="6"/>
  <c r="BP5" i="6" s="1"/>
  <c r="BP12" i="6" s="1"/>
  <c r="BS2" i="6"/>
  <c r="BS5" i="6" s="1"/>
  <c r="BS12" i="6" s="1"/>
  <c r="BL2" i="6"/>
  <c r="BL5" i="6" s="1"/>
  <c r="BL12" i="6" s="1"/>
  <c r="BM2" i="6"/>
  <c r="BM5" i="6" s="1"/>
  <c r="BM12" i="6" s="1"/>
  <c r="BO2" i="6"/>
  <c r="BO5" i="6" s="1"/>
  <c r="BO12" i="6" s="1"/>
  <c r="BQ2" i="6"/>
  <c r="BQ5" i="6" s="1"/>
  <c r="BQ12" i="6" s="1"/>
  <c r="BE2" i="6"/>
  <c r="BE5" i="6" s="1"/>
  <c r="BE12" i="6" s="1"/>
  <c r="BJ2" i="6"/>
  <c r="BJ5" i="6" s="1"/>
  <c r="BJ12" i="6" s="1"/>
  <c r="BK2" i="6"/>
  <c r="BK5" i="6" s="1"/>
  <c r="BK12" i="6" s="1"/>
  <c r="BF2" i="6"/>
  <c r="BF5" i="6" s="1"/>
  <c r="BF12" i="6" s="1"/>
  <c r="BI2" i="6"/>
  <c r="BI5" i="6" s="1"/>
  <c r="BI12" i="6" s="1"/>
  <c r="BD2" i="6"/>
  <c r="BD5" i="6" s="1"/>
  <c r="BD12" i="6" s="1"/>
  <c r="BH2" i="6"/>
  <c r="BH5" i="6" s="1"/>
  <c r="BH12" i="6" s="1"/>
  <c r="AZ2" i="6"/>
  <c r="AZ5" i="6" s="1"/>
  <c r="AZ12" i="6" s="1"/>
  <c r="BB2" i="6"/>
  <c r="BB5" i="6" s="1"/>
  <c r="BB12" i="6" s="1"/>
  <c r="BC2" i="6"/>
  <c r="BC5" i="6" s="1"/>
  <c r="BC12" i="6" s="1"/>
  <c r="AV2" i="6"/>
  <c r="AV5" i="6" s="1"/>
  <c r="AV12" i="6" s="1"/>
  <c r="AW2" i="6"/>
  <c r="AW5" i="6" s="1"/>
  <c r="AW12" i="6" s="1"/>
  <c r="AX2" i="6"/>
  <c r="AX5" i="6" s="1"/>
  <c r="AX12" i="6" s="1"/>
  <c r="AY2" i="6"/>
  <c r="AY5" i="6" s="1"/>
  <c r="AY12" i="6" s="1"/>
  <c r="AO2" i="6"/>
  <c r="AO5" i="6" s="1"/>
  <c r="AO12" i="6" s="1"/>
  <c r="AT2" i="6"/>
  <c r="AT5" i="6" s="1"/>
  <c r="AT12" i="6" s="1"/>
  <c r="AU2" i="6"/>
  <c r="AU5" i="6" s="1"/>
  <c r="AP2" i="6"/>
  <c r="AP5" i="6" s="1"/>
  <c r="AP12" i="6" s="1"/>
  <c r="AS2" i="6"/>
  <c r="AS5" i="6" s="1"/>
  <c r="AS12" i="6" s="1"/>
  <c r="AQ2" i="6"/>
  <c r="AQ5" i="6" s="1"/>
  <c r="AQ12" i="6" s="1"/>
  <c r="AJ2" i="6"/>
  <c r="AJ5" i="6" s="1"/>
  <c r="AJ12" i="6" s="1"/>
  <c r="AK2" i="6"/>
  <c r="AK5" i="6" s="1"/>
  <c r="AK12" i="6" s="1"/>
  <c r="AL2" i="6"/>
  <c r="AL5" i="6" s="1"/>
  <c r="AL12" i="6" s="1"/>
  <c r="AM2" i="6"/>
  <c r="AM5" i="6" s="1"/>
  <c r="AM12" i="6" s="1"/>
  <c r="AF2" i="6"/>
  <c r="AF5" i="6" s="1"/>
  <c r="AF12" i="6" s="1"/>
  <c r="AH2" i="6"/>
  <c r="AH5" i="6" s="1"/>
  <c r="AH12" i="6" s="1"/>
  <c r="Y2" i="6"/>
  <c r="Y5" i="6" s="1"/>
  <c r="Y12" i="6" s="1"/>
  <c r="AD2" i="6"/>
  <c r="AD5" i="6" s="1"/>
  <c r="AD12" i="6" s="1"/>
  <c r="AE2" i="6"/>
  <c r="AE5" i="6" s="1"/>
  <c r="Z2" i="6"/>
  <c r="Z5" i="6" s="1"/>
  <c r="Z12" i="6" s="1"/>
  <c r="AB2" i="6"/>
  <c r="AB5" i="6" s="1"/>
  <c r="AB12" i="6" s="1"/>
  <c r="AC2" i="6"/>
  <c r="AC5" i="6" s="1"/>
  <c r="AC12" i="6" s="1"/>
  <c r="X2" i="6"/>
  <c r="X5" i="6" s="1"/>
  <c r="X12" i="6" s="1"/>
  <c r="AA2" i="6"/>
  <c r="AA5" i="6" s="1"/>
  <c r="AA12" i="6" s="1"/>
  <c r="T2" i="6"/>
  <c r="T5" i="6" s="1"/>
  <c r="T12" i="6" s="1"/>
  <c r="S2" i="6"/>
  <c r="S5" i="6" s="1"/>
  <c r="S12" i="6" s="1"/>
  <c r="U2" i="6"/>
  <c r="U5" i="6" s="1"/>
  <c r="U12" i="6" s="1"/>
  <c r="V2" i="6"/>
  <c r="V5" i="6" s="1"/>
  <c r="V12" i="6" s="1"/>
  <c r="W2" i="6"/>
  <c r="W5" i="6" s="1"/>
  <c r="W12" i="6" s="1"/>
  <c r="Q2" i="6"/>
  <c r="Q5" i="6" s="1"/>
  <c r="Q12" i="6" s="1"/>
  <c r="I2" i="6"/>
  <c r="I5" i="6" s="1"/>
  <c r="I12" i="6" s="1"/>
  <c r="N2" i="6"/>
  <c r="N5" i="6" s="1"/>
  <c r="N12" i="6" s="1"/>
  <c r="O2" i="6"/>
  <c r="O5" i="6" s="1"/>
  <c r="O12" i="6" s="1"/>
  <c r="J2" i="6"/>
  <c r="J5" i="6" s="1"/>
  <c r="J12" i="6" s="1"/>
  <c r="L2" i="6"/>
  <c r="L5" i="6" s="1"/>
  <c r="L12" i="6" s="1"/>
  <c r="M2" i="6"/>
  <c r="M5" i="6" s="1"/>
  <c r="M12" i="6" s="1"/>
  <c r="H2" i="6"/>
  <c r="H5" i="6" s="1"/>
  <c r="H12" i="6" s="1"/>
  <c r="D2" i="6"/>
  <c r="D5" i="6" s="1"/>
  <c r="D12" i="6" s="1"/>
  <c r="B2" i="6"/>
  <c r="B5" i="6" s="1"/>
  <c r="B12" i="6" s="1"/>
  <c r="C2" i="6"/>
  <c r="C5" i="6" s="1"/>
  <c r="C12" i="6" s="1"/>
  <c r="E2" i="6"/>
  <c r="E5" i="6" s="1"/>
  <c r="E12" i="6" s="1"/>
  <c r="F2" i="6"/>
  <c r="F5" i="6" s="1"/>
  <c r="F12" i="6" s="1"/>
  <c r="CF6" i="6"/>
  <c r="CC6" i="6"/>
  <c r="CB6" i="6"/>
  <c r="CE6" i="6"/>
  <c r="CD6" i="6"/>
  <c r="BY6" i="6"/>
  <c r="BX6" i="6"/>
  <c r="BW6" i="6"/>
  <c r="BT6" i="6"/>
  <c r="BR6" i="6"/>
  <c r="BV6" i="6"/>
  <c r="BV13" i="6" s="1"/>
  <c r="BQ6" i="6"/>
  <c r="BS6" i="6"/>
  <c r="BS13" i="6" s="1"/>
  <c r="BP6" i="6"/>
  <c r="BN6" i="6"/>
  <c r="BL6" i="6"/>
  <c r="BJ6" i="6"/>
  <c r="BJ13" i="6" s="1"/>
  <c r="BM6" i="6"/>
  <c r="BO6" i="6"/>
  <c r="BO13" i="6" s="1"/>
  <c r="BI6" i="6"/>
  <c r="BA6" i="6"/>
  <c r="BC6" i="6"/>
  <c r="BE6" i="6"/>
  <c r="BG6" i="6"/>
  <c r="BB6" i="6"/>
  <c r="BD6" i="6"/>
  <c r="BD13" i="6" s="1"/>
  <c r="BF6" i="6"/>
  <c r="BH6" i="6"/>
  <c r="BH13" i="6" s="1"/>
  <c r="AU6" i="6"/>
  <c r="AW6" i="6"/>
  <c r="AW13" i="6" s="1"/>
  <c r="AY6" i="6"/>
  <c r="AX6" i="6"/>
  <c r="AX13" i="6" s="1"/>
  <c r="AT6" i="6"/>
  <c r="AV6" i="6"/>
  <c r="AS6" i="6"/>
  <c r="AS13" i="6" s="1"/>
  <c r="AN6" i="6"/>
  <c r="AN13" i="6" s="1"/>
  <c r="AP6" i="6"/>
  <c r="AR6" i="6"/>
  <c r="AR13" i="6" s="1"/>
  <c r="AQ6" i="6"/>
  <c r="AD6" i="6"/>
  <c r="AF6" i="6"/>
  <c r="AF13" i="6" s="1"/>
  <c r="AH6" i="6"/>
  <c r="AJ6" i="6"/>
  <c r="AJ13" i="6" s="1"/>
  <c r="AG6" i="6"/>
  <c r="AG13" i="6" s="1"/>
  <c r="AI6" i="6"/>
  <c r="AE6" i="6"/>
  <c r="V6" i="6"/>
  <c r="X6" i="6"/>
  <c r="X13" i="6" s="1"/>
  <c r="Z6" i="6"/>
  <c r="AB6" i="6"/>
  <c r="AB13" i="6" s="1"/>
  <c r="AA6" i="6"/>
  <c r="Y6" i="6"/>
  <c r="W6" i="6"/>
  <c r="U6" i="6"/>
  <c r="P6" i="6"/>
  <c r="P13" i="6" s="1"/>
  <c r="R6" i="6"/>
  <c r="T6" i="6"/>
  <c r="T13" i="6" s="1"/>
  <c r="N6" i="6"/>
  <c r="M6" i="6"/>
  <c r="M13" i="6" s="1"/>
  <c r="Q6" i="6"/>
  <c r="Q13" i="6" s="1"/>
  <c r="O6" i="6"/>
  <c r="E6" i="6"/>
  <c r="E13" i="6" s="1"/>
  <c r="G6" i="6"/>
  <c r="I6" i="6"/>
  <c r="I13" i="6" s="1"/>
  <c r="J6" i="6"/>
  <c r="L6" i="6"/>
  <c r="L13" i="6" s="1"/>
  <c r="H6" i="6"/>
  <c r="H13" i="6" s="1"/>
  <c r="F6" i="6"/>
  <c r="K6" i="6"/>
  <c r="C6" i="6"/>
  <c r="D6" i="6"/>
  <c r="D13" i="6" s="1"/>
  <c r="B6" i="6"/>
  <c r="CN22" i="6"/>
  <c r="CN25" i="6" s="1"/>
  <c r="B285" i="7" s="1"/>
  <c r="CP5" i="2"/>
  <c r="CP22" i="6"/>
  <c r="CP25" i="6" s="1"/>
  <c r="B287" i="7" s="1"/>
  <c r="CR42" i="6"/>
  <c r="CR45" i="6" s="1"/>
  <c r="CG42" i="6"/>
  <c r="CG45" i="6" s="1"/>
  <c r="CG52" i="6" s="1"/>
  <c r="CJ61" i="6"/>
  <c r="CI61" i="6"/>
  <c r="BZ69" i="6"/>
  <c r="CB69" i="6"/>
  <c r="BR69" i="6"/>
  <c r="BT69" i="6"/>
  <c r="BK69" i="6"/>
  <c r="BJ69" i="6"/>
  <c r="BL69" i="6"/>
  <c r="BC69" i="6"/>
  <c r="BB69" i="6"/>
  <c r="BD69" i="6"/>
  <c r="AU69" i="6"/>
  <c r="AT69" i="6"/>
  <c r="AV69" i="6"/>
  <c r="AM69" i="6"/>
  <c r="AL69" i="6"/>
  <c r="AN69" i="6"/>
  <c r="AE69" i="6"/>
  <c r="AD69" i="6"/>
  <c r="AF69" i="6"/>
  <c r="W69" i="6"/>
  <c r="O69" i="6"/>
  <c r="N69" i="6"/>
  <c r="G69" i="6"/>
  <c r="F69" i="6"/>
  <c r="CT26" i="6"/>
  <c r="CH49" i="6"/>
  <c r="CF49" i="6"/>
  <c r="CD49" i="6"/>
  <c r="CM41" i="6"/>
  <c r="CH41" i="6"/>
  <c r="CC41" i="6"/>
  <c r="CG41" i="6"/>
  <c r="CE41" i="6"/>
  <c r="BV66" i="6"/>
  <c r="BR66" i="6"/>
  <c r="BT66" i="6"/>
  <c r="BQ66" i="6"/>
  <c r="BQ73" i="6" s="1"/>
  <c r="BS66" i="6"/>
  <c r="BM66" i="6"/>
  <c r="CA5" i="2"/>
  <c r="BZ22" i="6"/>
  <c r="BZ25" i="6" s="1"/>
  <c r="BT5" i="2"/>
  <c r="BM22" i="6"/>
  <c r="BM25" i="6" s="1"/>
  <c r="BL22" i="6"/>
  <c r="BL25" i="6" s="1"/>
  <c r="BT22" i="6"/>
  <c r="BT25" i="6" s="1"/>
  <c r="BK22" i="6"/>
  <c r="BK25" i="6" s="1"/>
  <c r="BS22" i="6"/>
  <c r="BS25" i="6" s="1"/>
  <c r="BI22" i="6"/>
  <c r="BI25" i="6" s="1"/>
  <c r="BP22" i="6"/>
  <c r="BP25" i="6" s="1"/>
  <c r="AU5" i="2"/>
  <c r="AS22" i="6"/>
  <c r="AS25" i="6" s="1"/>
  <c r="AR22" i="6"/>
  <c r="AR25" i="6" s="1"/>
  <c r="AN5" i="2"/>
  <c r="AI22" i="6"/>
  <c r="AI25" i="6" s="1"/>
  <c r="AH22" i="6"/>
  <c r="AH25" i="6" s="1"/>
  <c r="AG22" i="6"/>
  <c r="AG25" i="6" s="1"/>
  <c r="AF22" i="6"/>
  <c r="AF25" i="6" s="1"/>
  <c r="AM22" i="6"/>
  <c r="AM25" i="6" s="1"/>
  <c r="B232" i="7" s="1"/>
  <c r="AC22" i="6"/>
  <c r="AC25" i="6" s="1"/>
  <c r="O5" i="2"/>
  <c r="O22" i="6"/>
  <c r="O25" i="6" s="1"/>
  <c r="N22" i="6"/>
  <c r="N25" i="6" s="1"/>
  <c r="M22" i="6"/>
  <c r="M25" i="6" s="1"/>
  <c r="K22" i="6"/>
  <c r="K25" i="6" s="1"/>
  <c r="H5" i="2"/>
  <c r="H22" i="6"/>
  <c r="H25" i="6" s="1"/>
  <c r="G22" i="6"/>
  <c r="G25" i="6" s="1"/>
  <c r="F22" i="6"/>
  <c r="F25" i="6" s="1"/>
  <c r="E22" i="6"/>
  <c r="E25" i="6" s="1"/>
  <c r="C22" i="6"/>
  <c r="C25" i="6" s="1"/>
  <c r="BX26" i="6"/>
  <c r="BS26" i="6"/>
  <c r="BQ26" i="6"/>
  <c r="BI26" i="6"/>
  <c r="BA26" i="6"/>
  <c r="BD26" i="6"/>
  <c r="AS26" i="6"/>
  <c r="AM26" i="6"/>
  <c r="AK26" i="6"/>
  <c r="AK33" i="6" s="1"/>
  <c r="AE26" i="6"/>
  <c r="X26" i="6"/>
  <c r="X33" i="6" s="1"/>
  <c r="V26" i="6"/>
  <c r="T26" i="6"/>
  <c r="P26" i="6"/>
  <c r="P33" i="6" s="1"/>
  <c r="N26" i="6"/>
  <c r="N33" i="6" s="1"/>
  <c r="G26" i="6"/>
  <c r="G33" i="6" s="1"/>
  <c r="E26" i="6"/>
  <c r="CF69" i="6"/>
  <c r="CE69" i="6"/>
  <c r="CD69" i="6"/>
  <c r="CG69" i="6"/>
  <c r="BY69" i="6"/>
  <c r="BU69" i="6"/>
  <c r="BV69" i="6"/>
  <c r="BX69" i="6"/>
  <c r="BW69" i="6"/>
  <c r="BP69" i="6"/>
  <c r="BM69" i="6"/>
  <c r="BO69" i="6"/>
  <c r="BQ69" i="6"/>
  <c r="BH69" i="6"/>
  <c r="BE69" i="6"/>
  <c r="AZ69" i="6"/>
  <c r="AW69" i="6"/>
  <c r="AR69" i="6"/>
  <c r="AO69" i="6"/>
  <c r="AJ69" i="6"/>
  <c r="AG69" i="6"/>
  <c r="AB69" i="6"/>
  <c r="Y69" i="6"/>
  <c r="R69" i="6"/>
  <c r="T69" i="6"/>
  <c r="S69" i="6"/>
  <c r="M69" i="6"/>
  <c r="J69" i="6"/>
  <c r="L69" i="6"/>
  <c r="E69" i="6"/>
  <c r="B69" i="6"/>
  <c r="BX21" i="6"/>
  <c r="CB21" i="6"/>
  <c r="CA21" i="6"/>
  <c r="BV5" i="2"/>
  <c r="BV22" i="6"/>
  <c r="BV25" i="6" s="1"/>
  <c r="CH1" i="6"/>
  <c r="CK8" i="6"/>
  <c r="CH8" i="6"/>
  <c r="CD22" i="6"/>
  <c r="CD25" i="6" s="1"/>
  <c r="CG22" i="6"/>
  <c r="CG25" i="6" s="1"/>
  <c r="CC22" i="6"/>
  <c r="CC25" i="6" s="1"/>
  <c r="CF22" i="6"/>
  <c r="CF25" i="6" s="1"/>
  <c r="CE22" i="6"/>
  <c r="CE25" i="6" s="1"/>
  <c r="CP46" i="6"/>
  <c r="CJ68" i="6"/>
  <c r="K66" i="6"/>
  <c r="AC66" i="6"/>
  <c r="AC73" i="6" s="1"/>
  <c r="AK66" i="6"/>
  <c r="AS66" i="6"/>
  <c r="BA66" i="6"/>
  <c r="BI66" i="6"/>
  <c r="BN66" i="6"/>
  <c r="BN73" i="6" s="1"/>
  <c r="CH62" i="6"/>
  <c r="CH65" i="6" s="1"/>
  <c r="CH72" i="6" s="1"/>
  <c r="CF62" i="6"/>
  <c r="CF65" i="6" s="1"/>
  <c r="CD41" i="6"/>
  <c r="BZ42" i="6"/>
  <c r="BZ45" i="6" s="1"/>
  <c r="BZ52" i="6" s="1"/>
  <c r="CC42" i="6"/>
  <c r="CC45" i="6" s="1"/>
  <c r="CC52" i="6" s="1"/>
  <c r="CB42" i="6"/>
  <c r="CB45" i="6" s="1"/>
  <c r="BY42" i="6"/>
  <c r="BY45" i="6" s="1"/>
  <c r="BY52" i="6" s="1"/>
  <c r="CF46" i="6"/>
  <c r="CH46" i="6"/>
  <c r="BX48" i="6"/>
  <c r="BW48" i="6"/>
  <c r="BV48" i="6"/>
  <c r="BZ49" i="6"/>
  <c r="BY49" i="6"/>
  <c r="CB49" i="6"/>
  <c r="CA49" i="6"/>
  <c r="CA29" i="6"/>
  <c r="CG21" i="6"/>
  <c r="CF21" i="6"/>
  <c r="CL42" i="6"/>
  <c r="CL45" i="6" s="1"/>
  <c r="CL52" i="6" s="1"/>
  <c r="CL49" i="6"/>
  <c r="CR48" i="6"/>
  <c r="D62" i="6"/>
  <c r="D65" i="6" s="1"/>
  <c r="M62" i="6"/>
  <c r="M65" i="6" s="1"/>
  <c r="Q62" i="6"/>
  <c r="Q65" i="6" s="1"/>
  <c r="V62" i="6"/>
  <c r="V65" i="6" s="1"/>
  <c r="Z62" i="6"/>
  <c r="Z65" i="6" s="1"/>
  <c r="AI62" i="6"/>
  <c r="AI65" i="6" s="1"/>
  <c r="AM62" i="6"/>
  <c r="AM65" i="6" s="1"/>
  <c r="AQ62" i="6"/>
  <c r="AQ65" i="6" s="1"/>
  <c r="AU62" i="6"/>
  <c r="AU65" i="6" s="1"/>
  <c r="BD62" i="6"/>
  <c r="BD65" i="6" s="1"/>
  <c r="BM62" i="6"/>
  <c r="BM65" i="6" s="1"/>
  <c r="D66" i="6"/>
  <c r="F61" i="6"/>
  <c r="I66" i="6"/>
  <c r="N61" i="6"/>
  <c r="S61" i="6"/>
  <c r="V66" i="6"/>
  <c r="X61" i="6"/>
  <c r="AA66" i="6"/>
  <c r="AA73" i="6" s="1"/>
  <c r="AF61" i="6"/>
  <c r="AI66" i="6"/>
  <c r="AN61" i="6"/>
  <c r="AQ66" i="6"/>
  <c r="AV61" i="6"/>
  <c r="AY66" i="6"/>
  <c r="BD61" i="6"/>
  <c r="BG66" i="6"/>
  <c r="BL61" i="6"/>
  <c r="AO22" i="6"/>
  <c r="AO25" i="6" s="1"/>
  <c r="CA46" i="6"/>
  <c r="CD46" i="6"/>
  <c r="CD62" i="6"/>
  <c r="CD65" i="6" s="1"/>
  <c r="CG8" i="6"/>
  <c r="CF8" i="6"/>
  <c r="BY8" i="6"/>
  <c r="BX8" i="6"/>
  <c r="BW8" i="6"/>
  <c r="CD9" i="6"/>
  <c r="CC9" i="6"/>
  <c r="CB9" i="6"/>
  <c r="BV9" i="6"/>
  <c r="CG48" i="6"/>
  <c r="CN69" i="6"/>
  <c r="CO66" i="6"/>
  <c r="CK66" i="6"/>
  <c r="CJ66" i="6"/>
  <c r="CJ73" i="6" s="1"/>
  <c r="AV41" i="6"/>
  <c r="AX41" i="6"/>
  <c r="AZ41" i="6"/>
  <c r="BM41" i="6"/>
  <c r="BO41" i="6"/>
  <c r="BQ46" i="6"/>
  <c r="W62" i="6"/>
  <c r="W65" i="6" s="1"/>
  <c r="AA62" i="6"/>
  <c r="AA65" i="6" s="1"/>
  <c r="AR62" i="6"/>
  <c r="AR65" i="6" s="1"/>
  <c r="AV62" i="6"/>
  <c r="AV65" i="6" s="1"/>
  <c r="BE62" i="6"/>
  <c r="BE65" i="6" s="1"/>
  <c r="BQ62" i="6"/>
  <c r="BQ65" i="6" s="1"/>
  <c r="D61" i="6"/>
  <c r="L66" i="6"/>
  <c r="Q66" i="6"/>
  <c r="AA61" i="6"/>
  <c r="AD66" i="6"/>
  <c r="AI61" i="6"/>
  <c r="AL66" i="6"/>
  <c r="AQ61" i="6"/>
  <c r="AT66" i="6"/>
  <c r="AY61" i="6"/>
  <c r="BB66" i="6"/>
  <c r="BG61" i="6"/>
  <c r="BJ66" i="6"/>
  <c r="BO66" i="6"/>
  <c r="BQ61" i="6"/>
  <c r="AP22" i="6"/>
  <c r="AP25" i="6" s="1"/>
  <c r="CE42" i="6"/>
  <c r="CE45" i="6" s="1"/>
  <c r="CE52" i="6" s="1"/>
  <c r="CG61" i="6"/>
  <c r="CH61" i="6"/>
  <c r="BV61" i="6"/>
  <c r="CG1" i="6"/>
  <c r="CF1" i="6"/>
  <c r="CE1" i="6"/>
  <c r="BW1" i="6"/>
  <c r="BY1" i="6"/>
  <c r="BX1" i="6"/>
  <c r="CD2" i="6"/>
  <c r="CD5" i="6" s="1"/>
  <c r="CD12" i="6" s="1"/>
  <c r="CC2" i="6"/>
  <c r="CC5" i="6" s="1"/>
  <c r="CB2" i="6"/>
  <c r="CB5" i="6" s="1"/>
  <c r="CB12" i="6" s="1"/>
  <c r="CA6" i="6"/>
  <c r="BZ6" i="6"/>
  <c r="CL9" i="6"/>
  <c r="CT8" i="6"/>
  <c r="AK41" i="6"/>
  <c r="BF46" i="6"/>
  <c r="BQ41" i="6"/>
  <c r="I62" i="6"/>
  <c r="I65" i="6" s="1"/>
  <c r="AE62" i="6"/>
  <c r="AE65" i="6" s="1"/>
  <c r="AW62" i="6"/>
  <c r="AW65" i="6" s="1"/>
  <c r="B66" i="6"/>
  <c r="G66" i="6"/>
  <c r="L61" i="6"/>
  <c r="O66" i="6"/>
  <c r="Y66" i="6"/>
  <c r="AG66" i="6"/>
  <c r="AO66" i="6"/>
  <c r="AW66" i="6"/>
  <c r="AW73" i="6" s="1"/>
  <c r="BE66" i="6"/>
  <c r="BO61" i="6"/>
  <c r="BU22" i="6"/>
  <c r="BU25" i="6" s="1"/>
  <c r="CF41" i="6"/>
  <c r="CE62" i="6"/>
  <c r="CE65" i="6" s="1"/>
  <c r="BW21" i="6"/>
  <c r="CE9" i="6"/>
  <c r="CG9" i="6"/>
  <c r="CF9" i="6"/>
  <c r="CH9" i="6"/>
  <c r="CR6" i="6"/>
  <c r="CS21" i="6"/>
  <c r="CK68" i="6"/>
  <c r="W66" i="6"/>
  <c r="BZ41" i="6"/>
  <c r="BY41" i="6"/>
  <c r="CE49" i="6"/>
  <c r="BX49" i="6"/>
  <c r="CH29" i="6"/>
  <c r="CA8" i="6"/>
  <c r="BZ8" i="6"/>
  <c r="BY9" i="6"/>
  <c r="BX9" i="6"/>
  <c r="CA9" i="6"/>
  <c r="BW9" i="6"/>
  <c r="CM9" i="6"/>
  <c r="CT2" i="6"/>
  <c r="CT5" i="6" s="1"/>
  <c r="CM28" i="6"/>
  <c r="CN46" i="6"/>
  <c r="CP49" i="6"/>
  <c r="CK2" i="6"/>
  <c r="CK5" i="6" s="1"/>
  <c r="CR8" i="6"/>
  <c r="CJ29" i="6"/>
  <c r="CO21" i="6"/>
  <c r="CI48" i="6"/>
  <c r="CQ46" i="6"/>
  <c r="CI68" i="6"/>
  <c r="CI75" i="6" s="1"/>
  <c r="CL66" i="6"/>
  <c r="CR69" i="6"/>
  <c r="CI6" i="6"/>
  <c r="CN2" i="6"/>
  <c r="CN5" i="6" s="1"/>
  <c r="CN12" i="6" s="1"/>
  <c r="CQ2" i="6"/>
  <c r="CQ5" i="6" s="1"/>
  <c r="CS22" i="6"/>
  <c r="CS25" i="6" s="1"/>
  <c r="B290" i="7" s="1"/>
  <c r="CI46" i="6"/>
  <c r="CI66" i="6"/>
  <c r="CL61" i="6"/>
  <c r="CO22" i="6"/>
  <c r="CO25" i="6" s="1"/>
  <c r="CJ49" i="6"/>
  <c r="CN68" i="6"/>
  <c r="CQ68" i="6"/>
  <c r="CT69" i="6"/>
  <c r="CT61" i="6"/>
  <c r="CC62" i="6"/>
  <c r="CC65" i="6" s="1"/>
  <c r="CA66" i="6"/>
  <c r="CJ9" i="6"/>
  <c r="CS2" i="6"/>
  <c r="CS5" i="6" s="1"/>
  <c r="CP28" i="6"/>
  <c r="CL41" i="6"/>
  <c r="CO46" i="6"/>
  <c r="CJ62" i="6"/>
  <c r="CJ65" i="6" s="1"/>
  <c r="CJ72" i="6" s="1"/>
  <c r="CN66" i="6"/>
  <c r="CL2" i="6"/>
  <c r="CL5" i="6" s="1"/>
  <c r="CO28" i="6"/>
  <c r="CN48" i="6"/>
  <c r="CT48" i="6"/>
  <c r="CP69" i="6"/>
  <c r="CS69" i="6"/>
  <c r="CI62" i="6"/>
  <c r="CI65" i="6" s="1"/>
  <c r="CI72" i="6" s="1"/>
  <c r="CP68" i="6"/>
  <c r="CR66" i="6"/>
  <c r="CF68" i="6"/>
  <c r="CH68" i="6"/>
  <c r="CD68" i="6"/>
  <c r="CB68" i="6"/>
  <c r="BZ68" i="6"/>
  <c r="BX68" i="6"/>
  <c r="BS68" i="6"/>
  <c r="BS75" i="6" s="1"/>
  <c r="BT68" i="6"/>
  <c r="BT75" i="6" s="1"/>
  <c r="BU68" i="6"/>
  <c r="BR68" i="6"/>
  <c r="BN68" i="6"/>
  <c r="BO68" i="6"/>
  <c r="BO75" i="6" s="1"/>
  <c r="BK68" i="6"/>
  <c r="BK75" i="6" s="1"/>
  <c r="BP68" i="6"/>
  <c r="BP75" i="6" s="1"/>
  <c r="BL68" i="6"/>
  <c r="BJ68" i="6"/>
  <c r="BF68" i="6"/>
  <c r="BG68" i="6"/>
  <c r="BC68" i="6"/>
  <c r="BC75" i="6" s="1"/>
  <c r="BI68" i="6"/>
  <c r="BE68" i="6"/>
  <c r="BH68" i="6"/>
  <c r="BH75" i="6" s="1"/>
  <c r="BB68" i="6"/>
  <c r="AX68" i="6"/>
  <c r="AY68" i="6"/>
  <c r="AY75" i="6" s="1"/>
  <c r="AU68" i="6"/>
  <c r="AZ68" i="6"/>
  <c r="AV68" i="6"/>
  <c r="BA68" i="6"/>
  <c r="AT68" i="6"/>
  <c r="AP68" i="6"/>
  <c r="AQ68" i="6"/>
  <c r="AM68" i="6"/>
  <c r="AM75" i="6" s="1"/>
  <c r="AS68" i="6"/>
  <c r="AO68" i="6"/>
  <c r="AR68" i="6"/>
  <c r="AR75" i="6" s="1"/>
  <c r="AL68" i="6"/>
  <c r="AH68" i="6"/>
  <c r="AI68" i="6"/>
  <c r="AI75" i="6" s="1"/>
  <c r="AE68" i="6"/>
  <c r="AJ68" i="6"/>
  <c r="AF68" i="6"/>
  <c r="AK68" i="6"/>
  <c r="AD68" i="6"/>
  <c r="Z68" i="6"/>
  <c r="Z75" i="6" s="1"/>
  <c r="AA68" i="6"/>
  <c r="W68" i="6"/>
  <c r="W75" i="6" s="1"/>
  <c r="AC68" i="6"/>
  <c r="Y68" i="6"/>
  <c r="AB68" i="6"/>
  <c r="AB75" i="6" s="1"/>
  <c r="V68" i="6"/>
  <c r="R68" i="6"/>
  <c r="S68" i="6"/>
  <c r="S75" i="6" s="1"/>
  <c r="O68" i="6"/>
  <c r="T68" i="6"/>
  <c r="P68" i="6"/>
  <c r="U68" i="6"/>
  <c r="N68" i="6"/>
  <c r="J68" i="6"/>
  <c r="K68" i="6"/>
  <c r="G68" i="6"/>
  <c r="G75" i="6" s="1"/>
  <c r="M68" i="6"/>
  <c r="H68" i="6"/>
  <c r="H75" i="6" s="1"/>
  <c r="I68" i="6"/>
  <c r="L68" i="6"/>
  <c r="L75" i="6" s="1"/>
  <c r="F68" i="6"/>
  <c r="B68" i="6"/>
  <c r="C68" i="6"/>
  <c r="D68" i="6"/>
  <c r="CG28" i="6"/>
  <c r="CA28" i="6"/>
  <c r="BY28" i="6"/>
  <c r="BV28" i="6"/>
  <c r="BU28" i="6"/>
  <c r="BQ28" i="6"/>
  <c r="BQ35" i="6" s="1"/>
  <c r="BM28" i="6"/>
  <c r="BI28" i="6"/>
  <c r="BE28" i="6"/>
  <c r="BA28" i="6"/>
  <c r="AW28" i="6"/>
  <c r="AS28" i="6"/>
  <c r="AS35" i="6" s="1"/>
  <c r="AO28" i="6"/>
  <c r="AW68" i="6"/>
  <c r="BD68" i="6"/>
  <c r="AG68" i="6"/>
  <c r="AN68" i="6"/>
  <c r="CS26" i="6"/>
  <c r="CM26" i="6"/>
  <c r="CL26" i="6"/>
  <c r="CS29" i="6"/>
  <c r="CT29" i="6"/>
  <c r="CQ29" i="6"/>
  <c r="CG68" i="6"/>
  <c r="CE68" i="6"/>
  <c r="CC68" i="6"/>
  <c r="CA68" i="6"/>
  <c r="BV68" i="6"/>
  <c r="BY68" i="6"/>
  <c r="BW68" i="6"/>
  <c r="CC5" i="2"/>
  <c r="BW22" i="6"/>
  <c r="BW25" i="6" s="1"/>
  <c r="CB22" i="6"/>
  <c r="CB25" i="6" s="1"/>
  <c r="BX22" i="6"/>
  <c r="BX25" i="6" s="1"/>
  <c r="BY22" i="6"/>
  <c r="BY25" i="6" s="1"/>
  <c r="CA22" i="6"/>
  <c r="CA25" i="6" s="1"/>
  <c r="BR22" i="6"/>
  <c r="BR25" i="6" s="1"/>
  <c r="BM5" i="2"/>
  <c r="BG22" i="6"/>
  <c r="BG25" i="6" s="1"/>
  <c r="BJ22" i="6"/>
  <c r="BJ25" i="6" s="1"/>
  <c r="BB22" i="6"/>
  <c r="BB25" i="6" s="1"/>
  <c r="AW5" i="2"/>
  <c r="AQ22" i="6"/>
  <c r="AQ25" i="6" s="1"/>
  <c r="AT22" i="6"/>
  <c r="AT25" i="6" s="1"/>
  <c r="AL22" i="6"/>
  <c r="AL25" i="6" s="1"/>
  <c r="AG5" i="2"/>
  <c r="AA22" i="6"/>
  <c r="AA25" i="6" s="1"/>
  <c r="AD22" i="6"/>
  <c r="AD25" i="6" s="1"/>
  <c r="V22" i="6"/>
  <c r="V25" i="6" s="1"/>
  <c r="Q5" i="2"/>
  <c r="CF26" i="6"/>
  <c r="CH26" i="6"/>
  <c r="CH33" i="6" s="1"/>
  <c r="CG26" i="6"/>
  <c r="CG33" i="6" s="1"/>
  <c r="CC26" i="6"/>
  <c r="CC33" i="6" s="1"/>
  <c r="CB26" i="6"/>
  <c r="CB33" i="6" s="1"/>
  <c r="CD26" i="6"/>
  <c r="CA26" i="6"/>
  <c r="BY26" i="6"/>
  <c r="BW26" i="6"/>
  <c r="BZ26" i="6"/>
  <c r="CS42" i="6"/>
  <c r="CS45" i="6" s="1"/>
  <c r="BY61" i="6"/>
  <c r="CE61" i="6"/>
  <c r="CC61" i="6"/>
  <c r="CA61" i="6"/>
  <c r="BZ61" i="6"/>
  <c r="BX61" i="6"/>
  <c r="CD61" i="6"/>
  <c r="CB61" i="6"/>
  <c r="BW61" i="6"/>
  <c r="BY62" i="6"/>
  <c r="BY65" i="6" s="1"/>
  <c r="BW62" i="6"/>
  <c r="BW65" i="6" s="1"/>
  <c r="CA62" i="6"/>
  <c r="CA65" i="6" s="1"/>
  <c r="BZ62" i="6"/>
  <c r="BZ65" i="6" s="1"/>
  <c r="BX62" i="6"/>
  <c r="BX65" i="6" s="1"/>
  <c r="CB62" i="6"/>
  <c r="CB65" i="6" s="1"/>
  <c r="CG66" i="6"/>
  <c r="CG73" i="6" s="1"/>
  <c r="CE66" i="6"/>
  <c r="CC66" i="6"/>
  <c r="CH66" i="6"/>
  <c r="CF66" i="6"/>
  <c r="CD66" i="6"/>
  <c r="CB66" i="6"/>
  <c r="BY66" i="6"/>
  <c r="BW66" i="6"/>
  <c r="BZ66" i="6"/>
  <c r="BX66" i="6"/>
  <c r="CI26" i="6"/>
  <c r="BZ28" i="6"/>
  <c r="CF28" i="6"/>
  <c r="CD28" i="6"/>
  <c r="CB28" i="6"/>
  <c r="CE28" i="6"/>
  <c r="CE35" i="6" s="1"/>
  <c r="CC28" i="6"/>
  <c r="BX28" i="6"/>
  <c r="BW28" i="6"/>
  <c r="CN1" i="6"/>
  <c r="CN21" i="6"/>
  <c r="CI42" i="6"/>
  <c r="CI45" i="6" s="1"/>
  <c r="CI52" i="6" s="1"/>
  <c r="CS41" i="6"/>
  <c r="CR41" i="6"/>
  <c r="CQ41" i="6"/>
  <c r="CP41" i="6"/>
  <c r="CN41" i="6"/>
  <c r="CS62" i="6"/>
  <c r="CS65" i="6" s="1"/>
  <c r="B674" i="7" s="1"/>
  <c r="CP62" i="6"/>
  <c r="CP65" i="6" s="1"/>
  <c r="CN62" i="6"/>
  <c r="CN65" i="6" s="1"/>
  <c r="CM62" i="6"/>
  <c r="CM65" i="6" s="1"/>
  <c r="CT6" i="6"/>
  <c r="CI69" i="6"/>
  <c r="CM69" i="6"/>
  <c r="CP61" i="6"/>
  <c r="CM1" i="6"/>
  <c r="CK1" i="6"/>
  <c r="CJ1" i="6"/>
  <c r="CQ6" i="6"/>
  <c r="CP6" i="6"/>
  <c r="CJ6" i="6"/>
  <c r="CS1" i="6"/>
  <c r="CR1" i="6"/>
  <c r="CP1" i="6"/>
  <c r="CO1" i="6"/>
  <c r="CK26" i="6"/>
  <c r="CP29" i="6"/>
  <c r="CI29" i="6"/>
  <c r="CO29" i="6"/>
  <c r="CR21" i="6"/>
  <c r="CQ21" i="6"/>
  <c r="CK21" i="6"/>
  <c r="BY21" i="6"/>
  <c r="BZ29" i="6"/>
  <c r="CQ1" i="6"/>
  <c r="CM22" i="6"/>
  <c r="CM25" i="6" s="1"/>
  <c r="CJ22" i="6"/>
  <c r="CJ25" i="6" s="1"/>
  <c r="CQ42" i="6"/>
  <c r="CQ45" i="6" s="1"/>
  <c r="CQ52" i="6" s="1"/>
  <c r="CK42" i="6"/>
  <c r="CK45" i="6" s="1"/>
  <c r="CK52" i="6" s="1"/>
  <c r="CJ42" i="6"/>
  <c r="CJ45" i="6" s="1"/>
  <c r="CJ52" i="6" s="1"/>
  <c r="CL69" i="6"/>
  <c r="CF29" i="6"/>
  <c r="CD29" i="6"/>
  <c r="CG29" i="6"/>
  <c r="CE29" i="6"/>
  <c r="CC29" i="6"/>
  <c r="BX29" i="6"/>
  <c r="BY29" i="6"/>
  <c r="BW29" i="6"/>
  <c r="CS8" i="6"/>
  <c r="CL8" i="6"/>
  <c r="CS6" i="6"/>
  <c r="CJ21" i="6"/>
  <c r="CM46" i="6"/>
  <c r="CK46" i="6"/>
  <c r="CJ46" i="6"/>
  <c r="CI8" i="6"/>
  <c r="CJ8" i="6"/>
  <c r="CK9" i="6"/>
  <c r="CI9" i="6"/>
  <c r="CM2" i="6"/>
  <c r="CM5" i="6" s="1"/>
  <c r="CM12" i="6" s="1"/>
  <c r="CN6" i="6"/>
  <c r="CO9" i="6"/>
  <c r="CR2" i="6"/>
  <c r="CR5" i="6" s="1"/>
  <c r="CR12" i="6" s="1"/>
  <c r="CO2" i="6"/>
  <c r="CO5" i="6" s="1"/>
  <c r="CO12" i="6" s="1"/>
  <c r="CT9" i="6"/>
  <c r="CI22" i="6"/>
  <c r="CI25" i="6" s="1"/>
  <c r="CJ26" i="6"/>
  <c r="CK28" i="6"/>
  <c r="CP26" i="6"/>
  <c r="CO48" i="6"/>
  <c r="CM48" i="6"/>
  <c r="CL48" i="6"/>
  <c r="CP48" i="6"/>
  <c r="CQ49" i="6"/>
  <c r="CO49" i="6"/>
  <c r="CN49" i="6"/>
  <c r="CT42" i="6"/>
  <c r="CT45" i="6" s="1"/>
  <c r="CJ69" i="6"/>
  <c r="CK69" i="6"/>
  <c r="CT62" i="6"/>
  <c r="CT65" i="6" s="1"/>
  <c r="B675" i="7" s="1"/>
  <c r="CT66" i="6"/>
  <c r="CS61" i="6"/>
  <c r="CO8" i="6"/>
  <c r="CM29" i="6"/>
  <c r="CP21" i="6"/>
  <c r="CM21" i="6"/>
  <c r="CJ41" i="6"/>
  <c r="CK48" i="6"/>
  <c r="CN42" i="6"/>
  <c r="CN45" i="6" s="1"/>
  <c r="CN52" i="6" s="1"/>
  <c r="CT41" i="6"/>
  <c r="CR68" i="6"/>
  <c r="CO68" i="6"/>
  <c r="CS68" i="6"/>
  <c r="CT68" i="6"/>
  <c r="CO6" i="6"/>
  <c r="CM6" i="6"/>
  <c r="CL6" i="6"/>
  <c r="CP8" i="6"/>
  <c r="CL28" i="6"/>
  <c r="CJ28" i="6"/>
  <c r="CI28" i="6"/>
  <c r="CN29" i="6"/>
  <c r="CL29" i="6"/>
  <c r="CK29" i="6"/>
  <c r="CR29" i="6"/>
  <c r="CM61" i="6"/>
  <c r="CP66" i="6"/>
  <c r="CM66" i="6"/>
  <c r="CQ66" i="6"/>
  <c r="CS66" i="6"/>
  <c r="CQ69" i="6"/>
  <c r="CI2" i="6"/>
  <c r="CI5" i="6" s="1"/>
  <c r="CI12" i="6" s="1"/>
  <c r="CI1" i="6"/>
  <c r="CK6" i="6"/>
  <c r="CQ9" i="6"/>
  <c r="CK22" i="6"/>
  <c r="CK25" i="6" s="1"/>
  <c r="CR28" i="6"/>
  <c r="CK41" i="6"/>
  <c r="CI41" i="6"/>
  <c r="CO42" i="6"/>
  <c r="CO45" i="6" s="1"/>
  <c r="CO52" i="6" s="1"/>
  <c r="CO41" i="6"/>
  <c r="CN61" i="6"/>
  <c r="CK61" i="6"/>
  <c r="CO61" i="6"/>
  <c r="CQ61" i="6"/>
  <c r="CJ2" i="6"/>
  <c r="CJ5" i="6" s="1"/>
  <c r="CJ12" i="6" s="1"/>
  <c r="CQ8" i="6"/>
  <c r="CN8" i="6"/>
  <c r="CS9" i="6"/>
  <c r="CR9" i="6"/>
  <c r="CP9" i="6"/>
  <c r="CQ22" i="6"/>
  <c r="CQ25" i="6" s="1"/>
  <c r="CR26" i="6"/>
  <c r="CQ26" i="6"/>
  <c r="CO26" i="6"/>
  <c r="CT22" i="6"/>
  <c r="CT25" i="6" s="1"/>
  <c r="B291" i="7" s="1"/>
  <c r="CR22" i="6"/>
  <c r="CR25" i="6" s="1"/>
  <c r="CI49" i="6"/>
  <c r="CL46" i="6"/>
  <c r="CM49" i="6"/>
  <c r="CP42" i="6"/>
  <c r="CP45" i="6" s="1"/>
  <c r="CP52" i="6" s="1"/>
  <c r="CM42" i="6"/>
  <c r="CM45" i="6" s="1"/>
  <c r="CM52" i="6" s="1"/>
  <c r="CT49" i="6"/>
  <c r="CT46" i="6"/>
  <c r="CS46" i="6"/>
  <c r="CR46" i="6"/>
  <c r="CR61" i="6"/>
  <c r="CL1" i="6"/>
  <c r="CM8" i="6"/>
  <c r="CP2" i="6"/>
  <c r="CP5" i="6" s="1"/>
  <c r="CP12" i="6" s="1"/>
  <c r="CL22" i="6"/>
  <c r="CL25" i="6" s="1"/>
  <c r="CL21" i="6"/>
  <c r="CN26" i="6"/>
  <c r="CS28" i="6"/>
  <c r="CT28" i="6"/>
  <c r="CQ28" i="6"/>
  <c r="CT21" i="6"/>
  <c r="CS48" i="6"/>
  <c r="CK62" i="6"/>
  <c r="CK65" i="6" s="1"/>
  <c r="CL62" i="6"/>
  <c r="CL65" i="6" s="1"/>
  <c r="CO62" i="6"/>
  <c r="CO65" i="6" s="1"/>
  <c r="CQ62" i="6"/>
  <c r="CQ65" i="6" s="1"/>
  <c r="CR62" i="6"/>
  <c r="CR65" i="6" s="1"/>
  <c r="C53" i="7" l="1"/>
  <c r="J53" i="7" s="1"/>
  <c r="FZ5" i="2"/>
  <c r="C10" i="6"/>
  <c r="U10" i="6"/>
  <c r="F10" i="6"/>
  <c r="F17" i="6" s="1"/>
  <c r="D10" i="6"/>
  <c r="D17" i="6" s="1"/>
  <c r="M10" i="6"/>
  <c r="M17" i="6" s="1"/>
  <c r="B10" i="6"/>
  <c r="B17" i="6" s="1"/>
  <c r="O10" i="6"/>
  <c r="O17" i="6" s="1"/>
  <c r="S10" i="6"/>
  <c r="S17" i="6" s="1"/>
  <c r="B451" i="7"/>
  <c r="T10" i="6"/>
  <c r="T17" i="6" s="1"/>
  <c r="CH32" i="6"/>
  <c r="I10" i="6"/>
  <c r="I17" i="6" s="1"/>
  <c r="R10" i="6"/>
  <c r="R17" i="6" s="1"/>
  <c r="W10" i="6"/>
  <c r="W17" i="6" s="1"/>
  <c r="G10" i="6"/>
  <c r="G17" i="6" s="1"/>
  <c r="N10" i="6"/>
  <c r="N17" i="6" s="1"/>
  <c r="Q10" i="6"/>
  <c r="B195" i="7"/>
  <c r="H10" i="6"/>
  <c r="H17" i="6" s="1"/>
  <c r="L10" i="6"/>
  <c r="L17" i="6" s="1"/>
  <c r="P10" i="6"/>
  <c r="P17" i="6" s="1"/>
  <c r="J10" i="6"/>
  <c r="J17" i="6" s="1"/>
  <c r="K10" i="6"/>
  <c r="K17" i="6" s="1"/>
  <c r="E10" i="6"/>
  <c r="E17" i="6" s="1"/>
  <c r="V10" i="6"/>
  <c r="C38" i="7"/>
  <c r="J38" i="7" s="1"/>
  <c r="C285" i="7"/>
  <c r="CN33" i="6"/>
  <c r="C289" i="7"/>
  <c r="CR33" i="6"/>
  <c r="C672" i="7"/>
  <c r="CQ73" i="6"/>
  <c r="E580" i="7"/>
  <c r="C75" i="6"/>
  <c r="E288" i="7"/>
  <c r="CQ35" i="6"/>
  <c r="C668" i="7"/>
  <c r="CM73" i="6"/>
  <c r="E281" i="7"/>
  <c r="CJ35" i="6"/>
  <c r="E670" i="7"/>
  <c r="CO75" i="6"/>
  <c r="F284" i="7"/>
  <c r="CM36" i="6"/>
  <c r="E282" i="7"/>
  <c r="CK35" i="6"/>
  <c r="F276" i="7"/>
  <c r="CE36" i="6"/>
  <c r="F286" i="7"/>
  <c r="CO36" i="6"/>
  <c r="F664" i="7"/>
  <c r="CI76" i="6"/>
  <c r="E274" i="7"/>
  <c r="CC35" i="6"/>
  <c r="C655" i="7"/>
  <c r="BZ73" i="6"/>
  <c r="C660" i="7"/>
  <c r="CE73" i="6"/>
  <c r="E652" i="7"/>
  <c r="BW75" i="6"/>
  <c r="F291" i="7"/>
  <c r="CT36" i="6"/>
  <c r="E626" i="7"/>
  <c r="AW75" i="6"/>
  <c r="E579" i="7"/>
  <c r="B75" i="6"/>
  <c r="E587" i="7"/>
  <c r="J75" i="6"/>
  <c r="E599" i="7"/>
  <c r="V75" i="6"/>
  <c r="E614" i="7"/>
  <c r="AK75" i="6"/>
  <c r="E618" i="7"/>
  <c r="AO75" i="6"/>
  <c r="E629" i="7"/>
  <c r="AZ75" i="6"/>
  <c r="E643" i="7"/>
  <c r="BN75" i="6"/>
  <c r="E659" i="7"/>
  <c r="CD75" i="6"/>
  <c r="F671" i="7"/>
  <c r="CP76" i="6"/>
  <c r="E672" i="7"/>
  <c r="CQ75" i="6"/>
  <c r="C584" i="7"/>
  <c r="G73" i="6"/>
  <c r="C623" i="7"/>
  <c r="AT73" i="6"/>
  <c r="F669" i="7"/>
  <c r="CN76" i="6"/>
  <c r="C636" i="7"/>
  <c r="BG73" i="6"/>
  <c r="F272" i="7"/>
  <c r="CA36" i="6"/>
  <c r="E665" i="7"/>
  <c r="CJ75" i="6"/>
  <c r="F582" i="7"/>
  <c r="E76" i="6"/>
  <c r="F605" i="7"/>
  <c r="AB76" i="6"/>
  <c r="F637" i="7"/>
  <c r="BH76" i="6"/>
  <c r="F650" i="7"/>
  <c r="BU76" i="6"/>
  <c r="C238" i="7"/>
  <c r="AS33" i="6"/>
  <c r="F584" i="7"/>
  <c r="G76" i="6"/>
  <c r="F615" i="7"/>
  <c r="AL76" i="6"/>
  <c r="F641" i="7"/>
  <c r="BL76" i="6"/>
  <c r="C201" i="7"/>
  <c r="H33" i="6"/>
  <c r="C226" i="7"/>
  <c r="AG33" i="6"/>
  <c r="C252" i="7"/>
  <c r="BG33" i="6"/>
  <c r="C261" i="7"/>
  <c r="BP33" i="6"/>
  <c r="C621" i="7"/>
  <c r="AR73" i="6"/>
  <c r="E594" i="7"/>
  <c r="Q75" i="6"/>
  <c r="C603" i="7"/>
  <c r="Z73" i="6"/>
  <c r="F588" i="7"/>
  <c r="K76" i="6"/>
  <c r="F580" i="7"/>
  <c r="C76" i="6"/>
  <c r="F604" i="7"/>
  <c r="AA76" i="6"/>
  <c r="F622" i="7"/>
  <c r="AS76" i="6"/>
  <c r="E582" i="7"/>
  <c r="E75" i="6"/>
  <c r="C591" i="7"/>
  <c r="N73" i="6"/>
  <c r="C617" i="7"/>
  <c r="AN73" i="6"/>
  <c r="C635" i="7"/>
  <c r="BF73" i="6"/>
  <c r="F205" i="7"/>
  <c r="L36" i="6"/>
  <c r="F217" i="7"/>
  <c r="X36" i="6"/>
  <c r="F234" i="7"/>
  <c r="AO36" i="6"/>
  <c r="F248" i="7"/>
  <c r="BC36" i="6"/>
  <c r="F261" i="7"/>
  <c r="BP36" i="6"/>
  <c r="F267" i="7"/>
  <c r="BV36" i="6"/>
  <c r="E215" i="7"/>
  <c r="V35" i="6"/>
  <c r="E228" i="7"/>
  <c r="AI35" i="6"/>
  <c r="E236" i="7"/>
  <c r="AQ35" i="6"/>
  <c r="E255" i="7"/>
  <c r="BJ35" i="6"/>
  <c r="C216" i="7"/>
  <c r="W33" i="6"/>
  <c r="F648" i="7"/>
  <c r="BS76" i="6"/>
  <c r="E237" i="7"/>
  <c r="AR35" i="6"/>
  <c r="F201" i="7"/>
  <c r="H36" i="6"/>
  <c r="F230" i="7"/>
  <c r="AK36" i="6"/>
  <c r="F258" i="7"/>
  <c r="BM36" i="6"/>
  <c r="E208" i="7"/>
  <c r="O35" i="6"/>
  <c r="F204" i="7"/>
  <c r="K36" i="6"/>
  <c r="C609" i="7"/>
  <c r="AF73" i="6"/>
  <c r="E674" i="7"/>
  <c r="CS75" i="6"/>
  <c r="C287" i="7"/>
  <c r="CP33" i="6"/>
  <c r="E269" i="7"/>
  <c r="BX35" i="6"/>
  <c r="F288" i="7"/>
  <c r="CQ36" i="6"/>
  <c r="E258" i="7"/>
  <c r="BM35" i="6"/>
  <c r="E595" i="7"/>
  <c r="R75" i="6"/>
  <c r="E638" i="7"/>
  <c r="BI75" i="6"/>
  <c r="E283" i="7"/>
  <c r="CL35" i="6"/>
  <c r="E673" i="7"/>
  <c r="CR75" i="6"/>
  <c r="C281" i="7"/>
  <c r="CJ33" i="6"/>
  <c r="F278" i="7"/>
  <c r="CG36" i="6"/>
  <c r="F280" i="7"/>
  <c r="CI36" i="6"/>
  <c r="C652" i="7"/>
  <c r="BW73" i="6"/>
  <c r="E654" i="7"/>
  <c r="BY75" i="6"/>
  <c r="F290" i="7"/>
  <c r="CS36" i="6"/>
  <c r="E234" i="7"/>
  <c r="AO35" i="6"/>
  <c r="E266" i="7"/>
  <c r="BU35" i="6"/>
  <c r="E583" i="7"/>
  <c r="F75" i="6"/>
  <c r="E591" i="7"/>
  <c r="N75" i="6"/>
  <c r="E609" i="7"/>
  <c r="AF75" i="6"/>
  <c r="E622" i="7"/>
  <c r="AS75" i="6"/>
  <c r="E624" i="7"/>
  <c r="AU75" i="6"/>
  <c r="E636" i="7"/>
  <c r="BG75" i="6"/>
  <c r="E647" i="7"/>
  <c r="BR75" i="6"/>
  <c r="E663" i="7"/>
  <c r="CH75" i="6"/>
  <c r="E287" i="7"/>
  <c r="CP35" i="6"/>
  <c r="E669" i="7"/>
  <c r="CN75" i="6"/>
  <c r="F281" i="7"/>
  <c r="CJ36" i="6"/>
  <c r="C634" i="7"/>
  <c r="BE73" i="6"/>
  <c r="C579" i="7"/>
  <c r="B73" i="6"/>
  <c r="F589" i="7"/>
  <c r="L76" i="6"/>
  <c r="F610" i="7"/>
  <c r="AG76" i="6"/>
  <c r="F646" i="7"/>
  <c r="BQ76" i="6"/>
  <c r="F654" i="7"/>
  <c r="BY76" i="6"/>
  <c r="C249" i="7"/>
  <c r="BD33" i="6"/>
  <c r="C649" i="7"/>
  <c r="BT73" i="6"/>
  <c r="F591" i="7"/>
  <c r="N76" i="6"/>
  <c r="F616" i="7"/>
  <c r="AM76" i="6"/>
  <c r="F639" i="7"/>
  <c r="BJ76" i="6"/>
  <c r="C248" i="7"/>
  <c r="BC33" i="6"/>
  <c r="C266" i="7"/>
  <c r="BU33" i="6"/>
  <c r="C629" i="7"/>
  <c r="AZ73" i="6"/>
  <c r="E642" i="7"/>
  <c r="BM75" i="6"/>
  <c r="F663" i="7"/>
  <c r="CH76" i="6"/>
  <c r="F585" i="7"/>
  <c r="H76" i="6"/>
  <c r="F628" i="7"/>
  <c r="AY76" i="6"/>
  <c r="E646" i="7"/>
  <c r="BQ75" i="6"/>
  <c r="C624" i="7"/>
  <c r="AU73" i="6"/>
  <c r="C641" i="7"/>
  <c r="BL73" i="6"/>
  <c r="F208" i="7"/>
  <c r="O36" i="6"/>
  <c r="F224" i="7"/>
  <c r="AE36" i="6"/>
  <c r="F237" i="7"/>
  <c r="AR36" i="6"/>
  <c r="F256" i="7"/>
  <c r="BK36" i="6"/>
  <c r="F259" i="7"/>
  <c r="BN36" i="6"/>
  <c r="E202" i="7"/>
  <c r="I35" i="6"/>
  <c r="E218" i="7"/>
  <c r="Y35" i="6"/>
  <c r="E229" i="7"/>
  <c r="AJ35" i="6"/>
  <c r="E249" i="7"/>
  <c r="BD35" i="6"/>
  <c r="C218" i="7"/>
  <c r="Y33" i="6"/>
  <c r="E601" i="7"/>
  <c r="X75" i="6"/>
  <c r="E253" i="7"/>
  <c r="BH35" i="6"/>
  <c r="F209" i="7"/>
  <c r="P36" i="6"/>
  <c r="F231" i="7"/>
  <c r="AL36" i="6"/>
  <c r="E198" i="7"/>
  <c r="E35" i="6"/>
  <c r="E214" i="7"/>
  <c r="U35" i="6"/>
  <c r="F220" i="7"/>
  <c r="AA36" i="6"/>
  <c r="F203" i="7"/>
  <c r="J36" i="6"/>
  <c r="E289" i="7"/>
  <c r="CR35" i="6"/>
  <c r="F274" i="7"/>
  <c r="CC36" i="6"/>
  <c r="F668" i="7"/>
  <c r="CM76" i="6"/>
  <c r="C653" i="7"/>
  <c r="BX73" i="6"/>
  <c r="E588" i="7"/>
  <c r="K75" i="6"/>
  <c r="E657" i="7"/>
  <c r="CB75" i="6"/>
  <c r="E291" i="7"/>
  <c r="CT35" i="6"/>
  <c r="C671" i="7"/>
  <c r="CP73" i="6"/>
  <c r="E290" i="7"/>
  <c r="CS35" i="6"/>
  <c r="F275" i="7"/>
  <c r="CD36" i="6"/>
  <c r="F287" i="7"/>
  <c r="CP36" i="6"/>
  <c r="E273" i="7"/>
  <c r="CB35" i="6"/>
  <c r="C654" i="7"/>
  <c r="BY73" i="6"/>
  <c r="C271" i="7"/>
  <c r="BZ33" i="6"/>
  <c r="E651" i="7"/>
  <c r="BV75" i="6"/>
  <c r="C283" i="7"/>
  <c r="CL33" i="6"/>
  <c r="E267" i="7"/>
  <c r="BV35" i="6"/>
  <c r="E598" i="7"/>
  <c r="U75" i="6"/>
  <c r="E602" i="7"/>
  <c r="Y75" i="6"/>
  <c r="E613" i="7"/>
  <c r="AJ75" i="6"/>
  <c r="E635" i="7"/>
  <c r="BF75" i="6"/>
  <c r="E650" i="7"/>
  <c r="BU75" i="6"/>
  <c r="E661" i="7"/>
  <c r="CF75" i="6"/>
  <c r="C615" i="7"/>
  <c r="AL73" i="6"/>
  <c r="C628" i="7"/>
  <c r="AY73" i="6"/>
  <c r="C599" i="7"/>
  <c r="V73" i="6"/>
  <c r="C638" i="7"/>
  <c r="BI73" i="6"/>
  <c r="F587" i="7"/>
  <c r="J76" i="6"/>
  <c r="F613" i="7"/>
  <c r="AJ76" i="6"/>
  <c r="F644" i="7"/>
  <c r="BO76" i="6"/>
  <c r="F662" i="7"/>
  <c r="CG76" i="6"/>
  <c r="C213" i="7"/>
  <c r="T33" i="6"/>
  <c r="C246" i="7"/>
  <c r="BA33" i="6"/>
  <c r="C647" i="7"/>
  <c r="BR73" i="6"/>
  <c r="F592" i="7"/>
  <c r="O76" i="6"/>
  <c r="F625" i="7"/>
  <c r="AV76" i="6"/>
  <c r="F640" i="7"/>
  <c r="BK76" i="6"/>
  <c r="C197" i="7"/>
  <c r="D33" i="6"/>
  <c r="C241" i="7"/>
  <c r="AV33" i="6"/>
  <c r="C253" i="7"/>
  <c r="BH33" i="6"/>
  <c r="C267" i="7"/>
  <c r="BV33" i="6"/>
  <c r="C637" i="7"/>
  <c r="BH73" i="6"/>
  <c r="E668" i="7"/>
  <c r="CM75" i="6"/>
  <c r="F581" i="7"/>
  <c r="D76" i="6"/>
  <c r="F598" i="7"/>
  <c r="U76" i="6"/>
  <c r="F635" i="7"/>
  <c r="BF76" i="6"/>
  <c r="C582" i="7"/>
  <c r="E73" i="6"/>
  <c r="C595" i="7"/>
  <c r="R73" i="6"/>
  <c r="C619" i="7"/>
  <c r="AP73" i="6"/>
  <c r="C650" i="7"/>
  <c r="BU73" i="6"/>
  <c r="F206" i="7"/>
  <c r="M36" i="6"/>
  <c r="F221" i="7"/>
  <c r="AB36" i="6"/>
  <c r="F240" i="7"/>
  <c r="AU36" i="6"/>
  <c r="F250" i="7"/>
  <c r="BE36" i="6"/>
  <c r="F257" i="7"/>
  <c r="BL36" i="6"/>
  <c r="E197" i="7"/>
  <c r="D35" i="6"/>
  <c r="E219" i="7"/>
  <c r="Z35" i="6"/>
  <c r="E230" i="7"/>
  <c r="AK35" i="6"/>
  <c r="E251" i="7"/>
  <c r="BF35" i="6"/>
  <c r="E264" i="7"/>
  <c r="BS35" i="6"/>
  <c r="C236" i="7"/>
  <c r="AQ33" i="6"/>
  <c r="C210" i="7"/>
  <c r="Q33" i="6"/>
  <c r="F215" i="7"/>
  <c r="V36" i="6"/>
  <c r="F233" i="7"/>
  <c r="AN36" i="6"/>
  <c r="E201" i="7"/>
  <c r="H35" i="6"/>
  <c r="E220" i="7"/>
  <c r="AA35" i="6"/>
  <c r="E199" i="7"/>
  <c r="F35" i="6"/>
  <c r="F620" i="7"/>
  <c r="AQ76" i="6"/>
  <c r="F238" i="7"/>
  <c r="AS36" i="6"/>
  <c r="F202" i="7"/>
  <c r="I36" i="6"/>
  <c r="C675" i="7"/>
  <c r="CT73" i="6"/>
  <c r="C268" i="7"/>
  <c r="BW33" i="6"/>
  <c r="E656" i="7"/>
  <c r="CA75" i="6"/>
  <c r="E586" i="7"/>
  <c r="I75" i="6"/>
  <c r="E593" i="7"/>
  <c r="P75" i="6"/>
  <c r="E606" i="7"/>
  <c r="AC75" i="6"/>
  <c r="E639" i="7"/>
  <c r="BJ75" i="6"/>
  <c r="E286" i="7"/>
  <c r="CO35" i="6"/>
  <c r="F673" i="7"/>
  <c r="CR76" i="6"/>
  <c r="C618" i="7"/>
  <c r="AO73" i="6"/>
  <c r="C644" i="7"/>
  <c r="BO73" i="6"/>
  <c r="C630" i="7"/>
  <c r="BA73" i="6"/>
  <c r="F590" i="7"/>
  <c r="M76" i="6"/>
  <c r="F618" i="7"/>
  <c r="AO76" i="6"/>
  <c r="F642" i="7"/>
  <c r="BM76" i="6"/>
  <c r="F659" i="7"/>
  <c r="CD76" i="6"/>
  <c r="C215" i="7"/>
  <c r="V33" i="6"/>
  <c r="C254" i="7"/>
  <c r="BI33" i="6"/>
  <c r="C651" i="7"/>
  <c r="BV73" i="6"/>
  <c r="F600" i="7"/>
  <c r="W76" i="6"/>
  <c r="F623" i="7"/>
  <c r="AT76" i="6"/>
  <c r="F649" i="7"/>
  <c r="BT76" i="6"/>
  <c r="C199" i="7"/>
  <c r="F33" i="6"/>
  <c r="C231" i="7"/>
  <c r="AL33" i="6"/>
  <c r="C237" i="7"/>
  <c r="AR33" i="6"/>
  <c r="C645" i="7"/>
  <c r="BP73" i="6"/>
  <c r="C276" i="7"/>
  <c r="CE33" i="6"/>
  <c r="E667" i="7"/>
  <c r="CL75" i="6"/>
  <c r="F638" i="7"/>
  <c r="BI76" i="6"/>
  <c r="F586" i="7"/>
  <c r="I76" i="6"/>
  <c r="F611" i="7"/>
  <c r="AH76" i="6"/>
  <c r="F630" i="7"/>
  <c r="BA76" i="6"/>
  <c r="C583" i="7"/>
  <c r="F73" i="6"/>
  <c r="C596" i="7"/>
  <c r="S73" i="6"/>
  <c r="C625" i="7"/>
  <c r="AV73" i="6"/>
  <c r="F197" i="7"/>
  <c r="D36" i="6"/>
  <c r="F207" i="7"/>
  <c r="N36" i="6"/>
  <c r="F225" i="7"/>
  <c r="AF36" i="6"/>
  <c r="F239" i="7"/>
  <c r="AT36" i="6"/>
  <c r="F254" i="7"/>
  <c r="BI36" i="6"/>
  <c r="F262" i="7"/>
  <c r="BQ36" i="6"/>
  <c r="E203" i="7"/>
  <c r="J35" i="6"/>
  <c r="E216" i="7"/>
  <c r="W35" i="6"/>
  <c r="E233" i="7"/>
  <c r="AN35" i="6"/>
  <c r="E245" i="7"/>
  <c r="AZ35" i="6"/>
  <c r="E265" i="7"/>
  <c r="BT35" i="6"/>
  <c r="C244" i="7"/>
  <c r="AY33" i="6"/>
  <c r="C225" i="7"/>
  <c r="AF33" i="6"/>
  <c r="F219" i="7"/>
  <c r="Z36" i="6"/>
  <c r="F241" i="7"/>
  <c r="AV36" i="6"/>
  <c r="E206" i="7"/>
  <c r="M35" i="6"/>
  <c r="E221" i="7"/>
  <c r="AB35" i="6"/>
  <c r="E207" i="7"/>
  <c r="N35" i="6"/>
  <c r="F627" i="7"/>
  <c r="AX76" i="6"/>
  <c r="F236" i="7"/>
  <c r="AQ36" i="6"/>
  <c r="E225" i="7"/>
  <c r="AF35" i="6"/>
  <c r="F210" i="7"/>
  <c r="Q36" i="6"/>
  <c r="F196" i="7"/>
  <c r="C36" i="6"/>
  <c r="F289" i="7"/>
  <c r="CR36" i="6"/>
  <c r="F277" i="7"/>
  <c r="CF36" i="6"/>
  <c r="E242" i="7"/>
  <c r="AW35" i="6"/>
  <c r="E608" i="7"/>
  <c r="AE75" i="6"/>
  <c r="F282" i="7"/>
  <c r="CK36" i="6"/>
  <c r="F268" i="7"/>
  <c r="BW36" i="6"/>
  <c r="F667" i="7"/>
  <c r="CL76" i="6"/>
  <c r="E277" i="7"/>
  <c r="CF35" i="6"/>
  <c r="C659" i="7"/>
  <c r="CD73" i="6"/>
  <c r="C270" i="7"/>
  <c r="BY33" i="6"/>
  <c r="E658" i="7"/>
  <c r="CC75" i="6"/>
  <c r="C290" i="7"/>
  <c r="CS33" i="6"/>
  <c r="E246" i="7"/>
  <c r="BA35" i="6"/>
  <c r="E272" i="7"/>
  <c r="CA35" i="6"/>
  <c r="E597" i="7"/>
  <c r="T75" i="6"/>
  <c r="E619" i="7"/>
  <c r="AP75" i="6"/>
  <c r="E631" i="7"/>
  <c r="BB75" i="6"/>
  <c r="E641" i="7"/>
  <c r="BL75" i="6"/>
  <c r="C673" i="7"/>
  <c r="CR73" i="6"/>
  <c r="C656" i="7"/>
  <c r="CA73" i="6"/>
  <c r="C667" i="7"/>
  <c r="CL73" i="6"/>
  <c r="C600" i="7"/>
  <c r="W73" i="6"/>
  <c r="C610" i="7"/>
  <c r="AG73" i="6"/>
  <c r="C639" i="7"/>
  <c r="BJ73" i="6"/>
  <c r="C607" i="7"/>
  <c r="AD73" i="6"/>
  <c r="C620" i="7"/>
  <c r="AQ73" i="6"/>
  <c r="C622" i="7"/>
  <c r="AS73" i="6"/>
  <c r="F596" i="7"/>
  <c r="S76" i="6"/>
  <c r="F621" i="7"/>
  <c r="AR76" i="6"/>
  <c r="F645" i="7"/>
  <c r="BP76" i="6"/>
  <c r="F660" i="7"/>
  <c r="CE76" i="6"/>
  <c r="C262" i="7"/>
  <c r="BQ33" i="6"/>
  <c r="F609" i="7"/>
  <c r="AF76" i="6"/>
  <c r="F624" i="7"/>
  <c r="AU76" i="6"/>
  <c r="F647" i="7"/>
  <c r="BR76" i="6"/>
  <c r="C202" i="7"/>
  <c r="I33" i="6"/>
  <c r="C220" i="7"/>
  <c r="AA33" i="6"/>
  <c r="C242" i="7"/>
  <c r="AW33" i="6"/>
  <c r="C587" i="7"/>
  <c r="J73" i="6"/>
  <c r="F594" i="7"/>
  <c r="Q76" i="6"/>
  <c r="F606" i="7"/>
  <c r="AC76" i="6"/>
  <c r="F636" i="7"/>
  <c r="BG76" i="6"/>
  <c r="C580" i="7"/>
  <c r="C73" i="6"/>
  <c r="C601" i="7"/>
  <c r="X73" i="6"/>
  <c r="C632" i="7"/>
  <c r="BC73" i="6"/>
  <c r="F195" i="7"/>
  <c r="B36" i="6"/>
  <c r="F213" i="7"/>
  <c r="T36" i="6"/>
  <c r="F232" i="7"/>
  <c r="AM36" i="6"/>
  <c r="F246" i="7"/>
  <c r="BA36" i="6"/>
  <c r="F251" i="7"/>
  <c r="BF36" i="6"/>
  <c r="F260" i="7"/>
  <c r="BO36" i="6"/>
  <c r="E196" i="7"/>
  <c r="C35" i="6"/>
  <c r="E239" i="7"/>
  <c r="AT35" i="6"/>
  <c r="E247" i="7"/>
  <c r="BB35" i="6"/>
  <c r="C257" i="7"/>
  <c r="BL33" i="6"/>
  <c r="C223" i="7"/>
  <c r="AD33" i="6"/>
  <c r="C247" i="7"/>
  <c r="BB33" i="6"/>
  <c r="F273" i="7"/>
  <c r="CB36" i="6"/>
  <c r="F214" i="7"/>
  <c r="U36" i="6"/>
  <c r="F242" i="7"/>
  <c r="AW36" i="6"/>
  <c r="E200" i="7"/>
  <c r="G35" i="6"/>
  <c r="E222" i="7"/>
  <c r="AC35" i="6"/>
  <c r="E209" i="7"/>
  <c r="P35" i="6"/>
  <c r="E248" i="7"/>
  <c r="BC35" i="6"/>
  <c r="F216" i="7"/>
  <c r="W36" i="6"/>
  <c r="C657" i="7"/>
  <c r="CB73" i="6"/>
  <c r="E270" i="7"/>
  <c r="BY35" i="6"/>
  <c r="E627" i="7"/>
  <c r="AX75" i="6"/>
  <c r="F672" i="7"/>
  <c r="CQ76" i="6"/>
  <c r="F283" i="7"/>
  <c r="CL36" i="6"/>
  <c r="F666" i="7"/>
  <c r="CK76" i="6"/>
  <c r="F270" i="7"/>
  <c r="BY36" i="6"/>
  <c r="E271" i="7"/>
  <c r="BZ35" i="6"/>
  <c r="C661" i="7"/>
  <c r="CF73" i="6"/>
  <c r="C272" i="7"/>
  <c r="CA33" i="6"/>
  <c r="E660" i="7"/>
  <c r="CE75" i="6"/>
  <c r="E617" i="7"/>
  <c r="AN75" i="6"/>
  <c r="E250" i="7"/>
  <c r="BE35" i="6"/>
  <c r="E278" i="7"/>
  <c r="CG35" i="6"/>
  <c r="E590" i="7"/>
  <c r="M75" i="6"/>
  <c r="E592" i="7"/>
  <c r="O75" i="6"/>
  <c r="E604" i="7"/>
  <c r="AA75" i="6"/>
  <c r="E611" i="7"/>
  <c r="AH75" i="6"/>
  <c r="E623" i="7"/>
  <c r="AT75" i="6"/>
  <c r="E653" i="7"/>
  <c r="BX75" i="6"/>
  <c r="E671" i="7"/>
  <c r="CP75" i="6"/>
  <c r="C669" i="7"/>
  <c r="CN73" i="6"/>
  <c r="C664" i="7"/>
  <c r="CI73" i="6"/>
  <c r="E666" i="7"/>
  <c r="CK75" i="6"/>
  <c r="C602" i="7"/>
  <c r="Y73" i="6"/>
  <c r="C586" i="7"/>
  <c r="I73" i="6"/>
  <c r="C614" i="7"/>
  <c r="AK73" i="6"/>
  <c r="F597" i="7"/>
  <c r="T76" i="6"/>
  <c r="F626" i="7"/>
  <c r="AW76" i="6"/>
  <c r="F652" i="7"/>
  <c r="BW76" i="6"/>
  <c r="F661" i="7"/>
  <c r="CF76" i="6"/>
  <c r="C224" i="7"/>
  <c r="AE33" i="6"/>
  <c r="C264" i="7"/>
  <c r="BS33" i="6"/>
  <c r="F607" i="7"/>
  <c r="AD76" i="6"/>
  <c r="F633" i="7"/>
  <c r="BD76" i="6"/>
  <c r="F657" i="7"/>
  <c r="CB76" i="6"/>
  <c r="C219" i="7"/>
  <c r="Z33" i="6"/>
  <c r="C251" i="7"/>
  <c r="BF33" i="6"/>
  <c r="C258" i="7"/>
  <c r="BM33" i="6"/>
  <c r="C597" i="7"/>
  <c r="T73" i="6"/>
  <c r="E285" i="7"/>
  <c r="CN35" i="6"/>
  <c r="F593" i="7"/>
  <c r="P76" i="6"/>
  <c r="F612" i="7"/>
  <c r="AI76" i="6"/>
  <c r="F643" i="7"/>
  <c r="BN76" i="6"/>
  <c r="C585" i="7"/>
  <c r="H73" i="6"/>
  <c r="C608" i="7"/>
  <c r="AE73" i="6"/>
  <c r="C627" i="7"/>
  <c r="AX73" i="6"/>
  <c r="F200" i="7"/>
  <c r="G36" i="6"/>
  <c r="F211" i="7"/>
  <c r="R36" i="6"/>
  <c r="F227" i="7"/>
  <c r="AH36" i="6"/>
  <c r="F244" i="7"/>
  <c r="AY36" i="6"/>
  <c r="F252" i="7"/>
  <c r="BG36" i="6"/>
  <c r="F263" i="7"/>
  <c r="BR36" i="6"/>
  <c r="E210" i="7"/>
  <c r="Q35" i="6"/>
  <c r="E223" i="7"/>
  <c r="AD35" i="6"/>
  <c r="E243" i="7"/>
  <c r="AX35" i="6"/>
  <c r="E256" i="7"/>
  <c r="BK35" i="6"/>
  <c r="E263" i="7"/>
  <c r="BR35" i="6"/>
  <c r="F223" i="7"/>
  <c r="AD36" i="6"/>
  <c r="F247" i="7"/>
  <c r="BB36" i="6"/>
  <c r="E211" i="7"/>
  <c r="R35" i="6"/>
  <c r="E227" i="7"/>
  <c r="AH35" i="6"/>
  <c r="E224" i="7"/>
  <c r="AE35" i="6"/>
  <c r="E195" i="7"/>
  <c r="B35" i="6"/>
  <c r="F271" i="7"/>
  <c r="BZ36" i="6"/>
  <c r="C282" i="7"/>
  <c r="CK33" i="6"/>
  <c r="E275" i="7"/>
  <c r="CD35" i="6"/>
  <c r="C277" i="7"/>
  <c r="CF33" i="6"/>
  <c r="C284" i="7"/>
  <c r="CM33" i="6"/>
  <c r="E620" i="7"/>
  <c r="AQ75" i="6"/>
  <c r="C286" i="7"/>
  <c r="CO33" i="6"/>
  <c r="C288" i="7"/>
  <c r="CQ33" i="6"/>
  <c r="C674" i="7"/>
  <c r="CS73" i="6"/>
  <c r="F285" i="7"/>
  <c r="CN36" i="6"/>
  <c r="E675" i="7"/>
  <c r="CT75" i="6"/>
  <c r="F665" i="7"/>
  <c r="CJ76" i="6"/>
  <c r="F269" i="7"/>
  <c r="BX36" i="6"/>
  <c r="E268" i="7"/>
  <c r="BW35" i="6"/>
  <c r="C280" i="7"/>
  <c r="CI33" i="6"/>
  <c r="C663" i="7"/>
  <c r="CH73" i="6"/>
  <c r="C275" i="7"/>
  <c r="CD33" i="6"/>
  <c r="E662" i="7"/>
  <c r="CG75" i="6"/>
  <c r="E610" i="7"/>
  <c r="AG75" i="6"/>
  <c r="E254" i="7"/>
  <c r="BI35" i="6"/>
  <c r="E581" i="7"/>
  <c r="D75" i="6"/>
  <c r="E615" i="7"/>
  <c r="AL75" i="6"/>
  <c r="E630" i="7"/>
  <c r="BA75" i="6"/>
  <c r="E634" i="7"/>
  <c r="BE75" i="6"/>
  <c r="E655" i="7"/>
  <c r="BZ75" i="6"/>
  <c r="E284" i="7"/>
  <c r="CM35" i="6"/>
  <c r="C592" i="7"/>
  <c r="O73" i="6"/>
  <c r="C631" i="7"/>
  <c r="BB73" i="6"/>
  <c r="C594" i="7"/>
  <c r="Q73" i="6"/>
  <c r="C666" i="7"/>
  <c r="CK73" i="6"/>
  <c r="C612" i="7"/>
  <c r="AI73" i="6"/>
  <c r="F595" i="7"/>
  <c r="R76" i="6"/>
  <c r="F629" i="7"/>
  <c r="AZ76" i="6"/>
  <c r="F653" i="7"/>
  <c r="BX76" i="6"/>
  <c r="C198" i="7"/>
  <c r="E33" i="6"/>
  <c r="C269" i="7"/>
  <c r="BX33" i="6"/>
  <c r="C642" i="7"/>
  <c r="BM73" i="6"/>
  <c r="C291" i="7"/>
  <c r="CT33" i="6"/>
  <c r="F608" i="7"/>
  <c r="AE76" i="6"/>
  <c r="F631" i="7"/>
  <c r="BB76" i="6"/>
  <c r="F655" i="7"/>
  <c r="BZ76" i="6"/>
  <c r="C205" i="7"/>
  <c r="L33" i="6"/>
  <c r="C227" i="7"/>
  <c r="AH33" i="6"/>
  <c r="C234" i="7"/>
  <c r="AO33" i="6"/>
  <c r="C245" i="7"/>
  <c r="AZ33" i="6"/>
  <c r="C265" i="7"/>
  <c r="BT33" i="6"/>
  <c r="C605" i="7"/>
  <c r="AB73" i="6"/>
  <c r="F603" i="7"/>
  <c r="Z76" i="6"/>
  <c r="F614" i="7"/>
  <c r="AK76" i="6"/>
  <c r="F656" i="7"/>
  <c r="CA76" i="6"/>
  <c r="C593" i="7"/>
  <c r="P73" i="6"/>
  <c r="C616" i="7"/>
  <c r="AM73" i="6"/>
  <c r="C633" i="7"/>
  <c r="BD73" i="6"/>
  <c r="F198" i="7"/>
  <c r="E36" i="6"/>
  <c r="F212" i="7"/>
  <c r="S36" i="6"/>
  <c r="F229" i="7"/>
  <c r="AJ36" i="6"/>
  <c r="F245" i="7"/>
  <c r="AZ36" i="6"/>
  <c r="F255" i="7"/>
  <c r="BJ36" i="6"/>
  <c r="F265" i="7"/>
  <c r="BT36" i="6"/>
  <c r="E205" i="7"/>
  <c r="L35" i="6"/>
  <c r="E231" i="7"/>
  <c r="AL35" i="6"/>
  <c r="E240" i="7"/>
  <c r="AU35" i="6"/>
  <c r="E257" i="7"/>
  <c r="BL35" i="6"/>
  <c r="C195" i="7"/>
  <c r="B33" i="6"/>
  <c r="C260" i="7"/>
  <c r="BO33" i="6"/>
  <c r="E217" i="7"/>
  <c r="X35" i="6"/>
  <c r="F218" i="7"/>
  <c r="Y36" i="6"/>
  <c r="F226" i="7"/>
  <c r="AG36" i="6"/>
  <c r="F249" i="7"/>
  <c r="BD36" i="6"/>
  <c r="E212" i="7"/>
  <c r="S35" i="6"/>
  <c r="E244" i="7"/>
  <c r="AY35" i="6"/>
  <c r="E280" i="7"/>
  <c r="CI35" i="6"/>
  <c r="C658" i="7"/>
  <c r="CC73" i="6"/>
  <c r="E633" i="7"/>
  <c r="BD75" i="6"/>
  <c r="E607" i="7"/>
  <c r="AD75" i="6"/>
  <c r="E625" i="7"/>
  <c r="AV75" i="6"/>
  <c r="F674" i="7"/>
  <c r="CS76" i="6"/>
  <c r="F675" i="7"/>
  <c r="CT76" i="6"/>
  <c r="F279" i="7"/>
  <c r="CH36" i="6"/>
  <c r="C589" i="7"/>
  <c r="L73" i="6"/>
  <c r="C670" i="7"/>
  <c r="CO73" i="6"/>
  <c r="C581" i="7"/>
  <c r="D73" i="6"/>
  <c r="C588" i="7"/>
  <c r="K73" i="6"/>
  <c r="F579" i="7"/>
  <c r="B76" i="6"/>
  <c r="F602" i="7"/>
  <c r="Y76" i="6"/>
  <c r="F634" i="7"/>
  <c r="BE76" i="6"/>
  <c r="F651" i="7"/>
  <c r="BV76" i="6"/>
  <c r="C232" i="7"/>
  <c r="AM33" i="6"/>
  <c r="C648" i="7"/>
  <c r="BS73" i="6"/>
  <c r="F583" i="7"/>
  <c r="F76" i="6"/>
  <c r="F617" i="7"/>
  <c r="AN76" i="6"/>
  <c r="F632" i="7"/>
  <c r="BC76" i="6"/>
  <c r="C212" i="7"/>
  <c r="S33" i="6"/>
  <c r="C222" i="7"/>
  <c r="AC33" i="6"/>
  <c r="C240" i="7"/>
  <c r="AU33" i="6"/>
  <c r="C250" i="7"/>
  <c r="BE33" i="6"/>
  <c r="C263" i="7"/>
  <c r="BR33" i="6"/>
  <c r="C613" i="7"/>
  <c r="AJ73" i="6"/>
  <c r="E279" i="7"/>
  <c r="CH35" i="6"/>
  <c r="F599" i="7"/>
  <c r="V76" i="6"/>
  <c r="F619" i="7"/>
  <c r="AP76" i="6"/>
  <c r="F658" i="7"/>
  <c r="CC76" i="6"/>
  <c r="C590" i="7"/>
  <c r="M73" i="6"/>
  <c r="C611" i="7"/>
  <c r="AH73" i="6"/>
  <c r="C640" i="7"/>
  <c r="BK73" i="6"/>
  <c r="F199" i="7"/>
  <c r="F36" i="6"/>
  <c r="F222" i="7"/>
  <c r="AC36" i="6"/>
  <c r="F228" i="7"/>
  <c r="AI36" i="6"/>
  <c r="F243" i="7"/>
  <c r="AX36" i="6"/>
  <c r="F264" i="7"/>
  <c r="BS36" i="6"/>
  <c r="F266" i="7"/>
  <c r="BU36" i="6"/>
  <c r="E204" i="7"/>
  <c r="K35" i="6"/>
  <c r="E235" i="7"/>
  <c r="AP35" i="6"/>
  <c r="E241" i="7"/>
  <c r="AV35" i="6"/>
  <c r="E252" i="7"/>
  <c r="BG35" i="6"/>
  <c r="E232" i="7"/>
  <c r="AM35" i="6"/>
  <c r="F235" i="7"/>
  <c r="AP36" i="6"/>
  <c r="E213" i="7"/>
  <c r="T35" i="6"/>
  <c r="E259" i="7"/>
  <c r="BN35" i="6"/>
  <c r="F670" i="7"/>
  <c r="CO76" i="6"/>
  <c r="B71" i="7"/>
  <c r="I71" i="7" s="1"/>
  <c r="B99" i="7"/>
  <c r="I99" i="7" s="1"/>
  <c r="CT12" i="6"/>
  <c r="C35" i="7"/>
  <c r="J35" i="7" s="1"/>
  <c r="AH13" i="6"/>
  <c r="B78" i="7"/>
  <c r="I78" i="7" s="1"/>
  <c r="BY12" i="6"/>
  <c r="E73" i="7"/>
  <c r="L73" i="7" s="1"/>
  <c r="BT15" i="6"/>
  <c r="E71" i="7"/>
  <c r="L71" i="7" s="1"/>
  <c r="BR15" i="6"/>
  <c r="F69" i="7"/>
  <c r="M69" i="7" s="1"/>
  <c r="BP16" i="6"/>
  <c r="E12" i="7"/>
  <c r="L12" i="7" s="1"/>
  <c r="K15" i="6"/>
  <c r="F29" i="7"/>
  <c r="M29" i="7" s="1"/>
  <c r="AB16" i="6"/>
  <c r="E72" i="7"/>
  <c r="L72" i="7" s="1"/>
  <c r="BS15" i="6"/>
  <c r="F3" i="7"/>
  <c r="M3" i="7" s="1"/>
  <c r="B16" i="6"/>
  <c r="F72" i="7"/>
  <c r="M72" i="7" s="1"/>
  <c r="BS16" i="6"/>
  <c r="F95" i="7"/>
  <c r="M95" i="7" s="1"/>
  <c r="CP16" i="6"/>
  <c r="F96" i="7"/>
  <c r="M96" i="7" s="1"/>
  <c r="CQ16" i="6"/>
  <c r="E94" i="7"/>
  <c r="L94" i="7" s="1"/>
  <c r="CO15" i="6"/>
  <c r="F88" i="7"/>
  <c r="M88" i="7" s="1"/>
  <c r="CI16" i="6"/>
  <c r="C98" i="7"/>
  <c r="J98" i="7" s="1"/>
  <c r="CS13" i="6"/>
  <c r="C95" i="7"/>
  <c r="J95" i="7" s="1"/>
  <c r="CP13" i="6"/>
  <c r="C99" i="7"/>
  <c r="J99" i="7" s="1"/>
  <c r="CT13" i="6"/>
  <c r="B96" i="7"/>
  <c r="I96" i="7" s="1"/>
  <c r="CQ12" i="6"/>
  <c r="F92" i="7"/>
  <c r="M92" i="7" s="1"/>
  <c r="CM16" i="6"/>
  <c r="F87" i="7"/>
  <c r="M87" i="7" s="1"/>
  <c r="CH16" i="6"/>
  <c r="E99" i="7"/>
  <c r="L99" i="7" s="1"/>
  <c r="CT15" i="6"/>
  <c r="E78" i="7"/>
  <c r="L78" i="7" s="1"/>
  <c r="BY15" i="6"/>
  <c r="E90" i="7"/>
  <c r="L90" i="7" s="1"/>
  <c r="CK15" i="6"/>
  <c r="C11" i="7"/>
  <c r="J11" i="7" s="1"/>
  <c r="J13" i="6"/>
  <c r="C27" i="7"/>
  <c r="J27" i="7" s="1"/>
  <c r="Z13" i="6"/>
  <c r="C47" i="7"/>
  <c r="J47" i="7" s="1"/>
  <c r="AT13" i="6"/>
  <c r="C55" i="7"/>
  <c r="J55" i="7" s="1"/>
  <c r="BB13" i="6"/>
  <c r="C73" i="7"/>
  <c r="J73" i="7" s="1"/>
  <c r="BT13" i="6"/>
  <c r="C85" i="7"/>
  <c r="J85" i="7" s="1"/>
  <c r="CF13" i="6"/>
  <c r="B32" i="7"/>
  <c r="I32" i="7" s="1"/>
  <c r="AE12" i="6"/>
  <c r="B79" i="7"/>
  <c r="I79" i="7" s="1"/>
  <c r="BZ12" i="6"/>
  <c r="E81" i="7"/>
  <c r="L81" i="7" s="1"/>
  <c r="CB15" i="6"/>
  <c r="F64" i="7"/>
  <c r="M64" i="7" s="1"/>
  <c r="BK16" i="6"/>
  <c r="F79" i="7"/>
  <c r="M79" i="7" s="1"/>
  <c r="BZ16" i="6"/>
  <c r="B54" i="7"/>
  <c r="I54" i="7" s="1"/>
  <c r="BA12" i="6"/>
  <c r="F70" i="7"/>
  <c r="M70" i="7" s="1"/>
  <c r="BQ16" i="6"/>
  <c r="F38" i="7"/>
  <c r="M38" i="7" s="1"/>
  <c r="AK16" i="6"/>
  <c r="E69" i="7"/>
  <c r="L69" i="7" s="1"/>
  <c r="BP15" i="6"/>
  <c r="E25" i="7"/>
  <c r="L25" i="7" s="1"/>
  <c r="X15" i="6"/>
  <c r="E55" i="7"/>
  <c r="L55" i="7" s="1"/>
  <c r="BB15" i="6"/>
  <c r="E7" i="7"/>
  <c r="L7" i="7" s="1"/>
  <c r="F15" i="6"/>
  <c r="E39" i="7"/>
  <c r="L39" i="7" s="1"/>
  <c r="AL15" i="6"/>
  <c r="E43" i="7"/>
  <c r="L43" i="7" s="1"/>
  <c r="AP15" i="6"/>
  <c r="F9" i="7"/>
  <c r="M9" i="7" s="1"/>
  <c r="H16" i="6"/>
  <c r="F71" i="7"/>
  <c r="M71" i="7" s="1"/>
  <c r="BR16" i="6"/>
  <c r="E58" i="7"/>
  <c r="L58" i="7" s="1"/>
  <c r="BE15" i="6"/>
  <c r="B34" i="7"/>
  <c r="I34" i="7" s="1"/>
  <c r="AG12" i="6"/>
  <c r="F5" i="7"/>
  <c r="M5" i="7" s="1"/>
  <c r="D16" i="6"/>
  <c r="E16" i="7"/>
  <c r="L16" i="7" s="1"/>
  <c r="O15" i="6"/>
  <c r="F26" i="7"/>
  <c r="M26" i="7" s="1"/>
  <c r="Y16" i="6"/>
  <c r="F36" i="7"/>
  <c r="M36" i="7" s="1"/>
  <c r="AI16" i="6"/>
  <c r="F11" i="7"/>
  <c r="M11" i="7" s="1"/>
  <c r="J16" i="6"/>
  <c r="E4" i="7"/>
  <c r="L4" i="7" s="1"/>
  <c r="C15" i="6"/>
  <c r="F65" i="7"/>
  <c r="M65" i="7" s="1"/>
  <c r="BL16" i="6"/>
  <c r="C15" i="7"/>
  <c r="J15" i="7" s="1"/>
  <c r="N13" i="6"/>
  <c r="C66" i="7"/>
  <c r="J66" i="7" s="1"/>
  <c r="BM13" i="6"/>
  <c r="E21" i="7"/>
  <c r="L21" i="7" s="1"/>
  <c r="T15" i="6"/>
  <c r="E34" i="7"/>
  <c r="L34" i="7" s="1"/>
  <c r="AG15" i="6"/>
  <c r="F97" i="7"/>
  <c r="M97" i="7" s="1"/>
  <c r="CR16" i="6"/>
  <c r="C90" i="7"/>
  <c r="J90" i="7" s="1"/>
  <c r="CK13" i="6"/>
  <c r="E95" i="7"/>
  <c r="L95" i="7" s="1"/>
  <c r="CP15" i="6"/>
  <c r="F90" i="7"/>
  <c r="M90" i="7" s="1"/>
  <c r="CK16" i="6"/>
  <c r="E91" i="7"/>
  <c r="L91" i="7" s="1"/>
  <c r="CL15" i="6"/>
  <c r="C96" i="7"/>
  <c r="J96" i="7" s="1"/>
  <c r="CQ13" i="6"/>
  <c r="F76" i="7"/>
  <c r="M76" i="7" s="1"/>
  <c r="BW16" i="6"/>
  <c r="F85" i="7"/>
  <c r="M85" i="7" s="1"/>
  <c r="CF16" i="6"/>
  <c r="F91" i="7"/>
  <c r="M91" i="7" s="1"/>
  <c r="CL16" i="6"/>
  <c r="E85" i="7"/>
  <c r="L85" i="7" s="1"/>
  <c r="CF15" i="6"/>
  <c r="C3" i="7"/>
  <c r="J3" i="7" s="1"/>
  <c r="B13" i="6"/>
  <c r="C19" i="7"/>
  <c r="J19" i="7" s="1"/>
  <c r="R13" i="6"/>
  <c r="C31" i="7"/>
  <c r="J31" i="7" s="1"/>
  <c r="AD13" i="6"/>
  <c r="C60" i="7"/>
  <c r="J60" i="7" s="1"/>
  <c r="BG13" i="6"/>
  <c r="C65" i="7"/>
  <c r="J65" i="7" s="1"/>
  <c r="BL13" i="6"/>
  <c r="C76" i="7"/>
  <c r="J76" i="7" s="1"/>
  <c r="BW13" i="6"/>
  <c r="F93" i="7"/>
  <c r="M93" i="7" s="1"/>
  <c r="CN16" i="6"/>
  <c r="B84" i="7"/>
  <c r="I84" i="7" s="1"/>
  <c r="CE12" i="6"/>
  <c r="E17" i="7"/>
  <c r="L17" i="7" s="1"/>
  <c r="P15" i="6"/>
  <c r="E83" i="7"/>
  <c r="L83" i="7" s="1"/>
  <c r="CD15" i="6"/>
  <c r="E63" i="7"/>
  <c r="L63" i="7" s="1"/>
  <c r="BJ15" i="6"/>
  <c r="E41" i="7"/>
  <c r="L41" i="7" s="1"/>
  <c r="AN15" i="6"/>
  <c r="E66" i="7"/>
  <c r="L66" i="7" s="1"/>
  <c r="BM15" i="6"/>
  <c r="F28" i="7"/>
  <c r="M28" i="7" s="1"/>
  <c r="AA16" i="6"/>
  <c r="E59" i="7"/>
  <c r="L59" i="7" s="1"/>
  <c r="BF15" i="6"/>
  <c r="E11" i="7"/>
  <c r="L11" i="7" s="1"/>
  <c r="J15" i="6"/>
  <c r="E42" i="7"/>
  <c r="L42" i="7" s="1"/>
  <c r="AO15" i="6"/>
  <c r="F8" i="7"/>
  <c r="M8" i="7" s="1"/>
  <c r="G16" i="6"/>
  <c r="F46" i="7"/>
  <c r="M46" i="7" s="1"/>
  <c r="AS16" i="6"/>
  <c r="F16" i="7"/>
  <c r="M16" i="7" s="1"/>
  <c r="O16" i="6"/>
  <c r="E5" i="7"/>
  <c r="L5" i="7" s="1"/>
  <c r="D15" i="6"/>
  <c r="E67" i="7"/>
  <c r="L67" i="7" s="1"/>
  <c r="BN15" i="6"/>
  <c r="F13" i="7"/>
  <c r="M13" i="7" s="1"/>
  <c r="L16" i="6"/>
  <c r="E24" i="7"/>
  <c r="L24" i="7" s="1"/>
  <c r="W15" i="6"/>
  <c r="F52" i="7"/>
  <c r="M52" i="7" s="1"/>
  <c r="AY16" i="6"/>
  <c r="F18" i="7"/>
  <c r="M18" i="7" s="1"/>
  <c r="Q16" i="6"/>
  <c r="E8" i="7"/>
  <c r="L8" i="7" s="1"/>
  <c r="G15" i="6"/>
  <c r="F15" i="7"/>
  <c r="M15" i="7" s="1"/>
  <c r="N16" i="6"/>
  <c r="C40" i="7"/>
  <c r="J40" i="7" s="1"/>
  <c r="AM13" i="6"/>
  <c r="C88" i="7"/>
  <c r="J88" i="7" s="1"/>
  <c r="CI13" i="6"/>
  <c r="C79" i="7"/>
  <c r="J79" i="7" s="1"/>
  <c r="BZ13" i="6"/>
  <c r="F75" i="7"/>
  <c r="M75" i="7" s="1"/>
  <c r="BV16" i="6"/>
  <c r="E86" i="7"/>
  <c r="L86" i="7" s="1"/>
  <c r="CG15" i="6"/>
  <c r="C8" i="7"/>
  <c r="J8" i="7" s="1"/>
  <c r="G13" i="6"/>
  <c r="C23" i="7"/>
  <c r="J23" i="7" s="1"/>
  <c r="V13" i="6"/>
  <c r="C44" i="7"/>
  <c r="J44" i="7" s="1"/>
  <c r="AQ13" i="6"/>
  <c r="C52" i="7"/>
  <c r="J52" i="7" s="1"/>
  <c r="AY13" i="6"/>
  <c r="C58" i="7"/>
  <c r="J58" i="7" s="1"/>
  <c r="BE13" i="6"/>
  <c r="C67" i="7"/>
  <c r="J67" i="7" s="1"/>
  <c r="BN13" i="6"/>
  <c r="C77" i="7"/>
  <c r="J77" i="7" s="1"/>
  <c r="BX13" i="6"/>
  <c r="B85" i="7"/>
  <c r="I85" i="7" s="1"/>
  <c r="CF12" i="6"/>
  <c r="F20" i="7"/>
  <c r="M20" i="7" s="1"/>
  <c r="S16" i="6"/>
  <c r="C20" i="7"/>
  <c r="J20" i="7" s="1"/>
  <c r="S13" i="6"/>
  <c r="E6" i="7"/>
  <c r="L6" i="7" s="1"/>
  <c r="E15" i="6"/>
  <c r="F44" i="7"/>
  <c r="M44" i="7" s="1"/>
  <c r="AQ16" i="6"/>
  <c r="F63" i="7"/>
  <c r="M63" i="7" s="1"/>
  <c r="BJ16" i="6"/>
  <c r="F32" i="7"/>
  <c r="M32" i="7" s="1"/>
  <c r="AE16" i="6"/>
  <c r="F14" i="7"/>
  <c r="M14" i="7" s="1"/>
  <c r="M16" i="6"/>
  <c r="E49" i="7"/>
  <c r="L49" i="7" s="1"/>
  <c r="AV15" i="6"/>
  <c r="F12" i="7"/>
  <c r="M12" i="7" s="1"/>
  <c r="K16" i="6"/>
  <c r="E50" i="7"/>
  <c r="L50" i="7" s="1"/>
  <c r="AW15" i="6"/>
  <c r="F23" i="7"/>
  <c r="M23" i="7" s="1"/>
  <c r="V16" i="6"/>
  <c r="E9" i="7"/>
  <c r="L9" i="7" s="1"/>
  <c r="H15" i="6"/>
  <c r="E74" i="7"/>
  <c r="L74" i="7" s="1"/>
  <c r="BU15" i="6"/>
  <c r="F21" i="7"/>
  <c r="M21" i="7" s="1"/>
  <c r="T16" i="6"/>
  <c r="E32" i="7"/>
  <c r="L32" i="7" s="1"/>
  <c r="AE15" i="6"/>
  <c r="F68" i="7"/>
  <c r="M68" i="7" s="1"/>
  <c r="BO16" i="6"/>
  <c r="F22" i="7"/>
  <c r="M22" i="7" s="1"/>
  <c r="U16" i="6"/>
  <c r="E19" i="7"/>
  <c r="L19" i="7" s="1"/>
  <c r="R15" i="6"/>
  <c r="C97" i="7"/>
  <c r="J97" i="7" s="1"/>
  <c r="CR13" i="6"/>
  <c r="E77" i="7"/>
  <c r="L77" i="7" s="1"/>
  <c r="BX15" i="6"/>
  <c r="C49" i="7"/>
  <c r="J49" i="7" s="1"/>
  <c r="AV13" i="6"/>
  <c r="E84" i="7"/>
  <c r="L84" i="7" s="1"/>
  <c r="CE15" i="6"/>
  <c r="E62" i="7"/>
  <c r="L62" i="7" s="1"/>
  <c r="BI15" i="6"/>
  <c r="F51" i="7"/>
  <c r="M51" i="7" s="1"/>
  <c r="AX16" i="6"/>
  <c r="F4" i="7"/>
  <c r="M4" i="7" s="1"/>
  <c r="C16" i="6"/>
  <c r="E98" i="7"/>
  <c r="L98" i="7" s="1"/>
  <c r="CS15" i="6"/>
  <c r="E97" i="7"/>
  <c r="L97" i="7" s="1"/>
  <c r="CR15" i="6"/>
  <c r="C92" i="7"/>
  <c r="J92" i="7" s="1"/>
  <c r="CM13" i="6"/>
  <c r="E88" i="7"/>
  <c r="L88" i="7" s="1"/>
  <c r="CI15" i="6"/>
  <c r="F89" i="7"/>
  <c r="M89" i="7" s="1"/>
  <c r="CJ16" i="6"/>
  <c r="B90" i="7"/>
  <c r="I90" i="7" s="1"/>
  <c r="CK12" i="6"/>
  <c r="F77" i="7"/>
  <c r="M77" i="7" s="1"/>
  <c r="BX16" i="6"/>
  <c r="F84" i="7"/>
  <c r="M84" i="7" s="1"/>
  <c r="CE16" i="6"/>
  <c r="C80" i="7"/>
  <c r="J80" i="7" s="1"/>
  <c r="CA13" i="6"/>
  <c r="F81" i="7"/>
  <c r="M81" i="7" s="1"/>
  <c r="CB16" i="6"/>
  <c r="C4" i="7"/>
  <c r="J4" i="7" s="1"/>
  <c r="C13" i="6"/>
  <c r="C22" i="7"/>
  <c r="J22" i="7" s="1"/>
  <c r="U13" i="6"/>
  <c r="C32" i="7"/>
  <c r="J32" i="7" s="1"/>
  <c r="AE13" i="6"/>
  <c r="C56" i="7"/>
  <c r="J56" i="7" s="1"/>
  <c r="BC13" i="6"/>
  <c r="C69" i="7"/>
  <c r="J69" i="7" s="1"/>
  <c r="BP13" i="6"/>
  <c r="C78" i="7"/>
  <c r="J78" i="7" s="1"/>
  <c r="BY13" i="6"/>
  <c r="B86" i="7"/>
  <c r="I86" i="7" s="1"/>
  <c r="CG12" i="6"/>
  <c r="E13" i="7"/>
  <c r="L13" i="7" s="1"/>
  <c r="L15" i="6"/>
  <c r="F31" i="7"/>
  <c r="M31" i="7" s="1"/>
  <c r="AD16" i="6"/>
  <c r="C30" i="7"/>
  <c r="J30" i="7" s="1"/>
  <c r="AC13" i="6"/>
  <c r="E10" i="7"/>
  <c r="L10" i="7" s="1"/>
  <c r="I15" i="6"/>
  <c r="E51" i="7"/>
  <c r="L51" i="7" s="1"/>
  <c r="AX15" i="6"/>
  <c r="F6" i="7"/>
  <c r="M6" i="7" s="1"/>
  <c r="E16" i="6"/>
  <c r="C39" i="7"/>
  <c r="J39" i="7" s="1"/>
  <c r="AL13" i="6"/>
  <c r="E18" i="7"/>
  <c r="L18" i="7" s="1"/>
  <c r="Q15" i="6"/>
  <c r="E52" i="7"/>
  <c r="L52" i="7" s="1"/>
  <c r="AY15" i="6"/>
  <c r="F19" i="7"/>
  <c r="M19" i="7" s="1"/>
  <c r="R16" i="6"/>
  <c r="E53" i="7"/>
  <c r="L53" i="7" s="1"/>
  <c r="AZ15" i="6"/>
  <c r="F34" i="7"/>
  <c r="M34" i="7" s="1"/>
  <c r="AG16" i="6"/>
  <c r="E20" i="7"/>
  <c r="L20" i="7" s="1"/>
  <c r="S15" i="6"/>
  <c r="F37" i="7"/>
  <c r="M37" i="7" s="1"/>
  <c r="AJ16" i="6"/>
  <c r="E40" i="7"/>
  <c r="L40" i="7" s="1"/>
  <c r="AM15" i="6"/>
  <c r="E15" i="7"/>
  <c r="L15" i="7" s="1"/>
  <c r="N15" i="6"/>
  <c r="F33" i="7"/>
  <c r="M33" i="7" s="1"/>
  <c r="AF16" i="6"/>
  <c r="E37" i="7"/>
  <c r="L37" i="7" s="1"/>
  <c r="AJ15" i="6"/>
  <c r="C89" i="7"/>
  <c r="J89" i="7" s="1"/>
  <c r="CJ13" i="6"/>
  <c r="E87" i="7"/>
  <c r="L87" i="7" s="1"/>
  <c r="CH15" i="6"/>
  <c r="C82" i="7"/>
  <c r="J82" i="7" s="1"/>
  <c r="CC13" i="6"/>
  <c r="E3" i="7"/>
  <c r="L3" i="7" s="1"/>
  <c r="B15" i="6"/>
  <c r="F67" i="7"/>
  <c r="M67" i="7" s="1"/>
  <c r="BN16" i="6"/>
  <c r="C91" i="7"/>
  <c r="J91" i="7" s="1"/>
  <c r="CL13" i="6"/>
  <c r="B98" i="7"/>
  <c r="I98" i="7" s="1"/>
  <c r="CS12" i="6"/>
  <c r="F80" i="7"/>
  <c r="M80" i="7" s="1"/>
  <c r="CA16" i="6"/>
  <c r="E93" i="7"/>
  <c r="L93" i="7" s="1"/>
  <c r="CN15" i="6"/>
  <c r="E96" i="7"/>
  <c r="L96" i="7" s="1"/>
  <c r="CQ15" i="6"/>
  <c r="C94" i="7"/>
  <c r="J94" i="7" s="1"/>
  <c r="CO13" i="6"/>
  <c r="B91" i="7"/>
  <c r="I91" i="7" s="1"/>
  <c r="CL12" i="6"/>
  <c r="F78" i="7"/>
  <c r="M78" i="7" s="1"/>
  <c r="BY16" i="6"/>
  <c r="F82" i="7"/>
  <c r="M82" i="7" s="1"/>
  <c r="CC16" i="6"/>
  <c r="C12" i="7"/>
  <c r="J12" i="7" s="1"/>
  <c r="K13" i="6"/>
  <c r="C16" i="7"/>
  <c r="J16" i="7" s="1"/>
  <c r="O13" i="6"/>
  <c r="C24" i="7"/>
  <c r="J24" i="7" s="1"/>
  <c r="W13" i="6"/>
  <c r="C36" i="7"/>
  <c r="J36" i="7" s="1"/>
  <c r="AI13" i="6"/>
  <c r="C43" i="7"/>
  <c r="J43" i="7" s="1"/>
  <c r="AP13" i="6"/>
  <c r="C48" i="7"/>
  <c r="J48" i="7" s="1"/>
  <c r="AU13" i="6"/>
  <c r="C54" i="7"/>
  <c r="J54" i="7" s="1"/>
  <c r="BA13" i="6"/>
  <c r="C83" i="7"/>
  <c r="J83" i="7" s="1"/>
  <c r="CD13" i="6"/>
  <c r="B48" i="7"/>
  <c r="I48" i="7" s="1"/>
  <c r="AU12" i="6"/>
  <c r="C86" i="7"/>
  <c r="J86" i="7" s="1"/>
  <c r="CG13" i="6"/>
  <c r="F27" i="7"/>
  <c r="M27" i="7" s="1"/>
  <c r="Z16" i="6"/>
  <c r="C42" i="7"/>
  <c r="J42" i="7" s="1"/>
  <c r="AO13" i="6"/>
  <c r="F17" i="7"/>
  <c r="M17" i="7" s="1"/>
  <c r="P16" i="6"/>
  <c r="F54" i="7"/>
  <c r="M54" i="7" s="1"/>
  <c r="BA16" i="6"/>
  <c r="F10" i="7"/>
  <c r="M10" i="7" s="1"/>
  <c r="I16" i="6"/>
  <c r="F41" i="7"/>
  <c r="M41" i="7" s="1"/>
  <c r="AN16" i="6"/>
  <c r="F25" i="7"/>
  <c r="M25" i="7" s="1"/>
  <c r="X16" i="6"/>
  <c r="F55" i="7"/>
  <c r="M55" i="7" s="1"/>
  <c r="BB16" i="6"/>
  <c r="E23" i="7"/>
  <c r="L23" i="7" s="1"/>
  <c r="V15" i="6"/>
  <c r="E57" i="7"/>
  <c r="L57" i="7" s="1"/>
  <c r="BD15" i="6"/>
  <c r="F40" i="7"/>
  <c r="M40" i="7" s="1"/>
  <c r="AM16" i="6"/>
  <c r="E31" i="7"/>
  <c r="L31" i="7" s="1"/>
  <c r="AD15" i="6"/>
  <c r="C64" i="7"/>
  <c r="J64" i="7" s="1"/>
  <c r="BK13" i="6"/>
  <c r="F45" i="7"/>
  <c r="M45" i="7" s="1"/>
  <c r="AR16" i="6"/>
  <c r="E48" i="7"/>
  <c r="L48" i="7" s="1"/>
  <c r="AU15" i="6"/>
  <c r="E26" i="7"/>
  <c r="L26" i="7" s="1"/>
  <c r="Y15" i="6"/>
  <c r="F42" i="7"/>
  <c r="M42" i="7" s="1"/>
  <c r="AO16" i="6"/>
  <c r="E46" i="7"/>
  <c r="L46" i="7" s="1"/>
  <c r="AS15" i="6"/>
  <c r="E30" i="7"/>
  <c r="L30" i="7" s="1"/>
  <c r="AC15" i="6"/>
  <c r="F35" i="7"/>
  <c r="M35" i="7" s="1"/>
  <c r="AH16" i="6"/>
  <c r="E36" i="7"/>
  <c r="L36" i="7" s="1"/>
  <c r="AI15" i="6"/>
  <c r="E54" i="7"/>
  <c r="L54" i="7" s="1"/>
  <c r="BA15" i="6"/>
  <c r="F98" i="7"/>
  <c r="M98" i="7" s="1"/>
  <c r="CS16" i="6"/>
  <c r="F99" i="7"/>
  <c r="M99" i="7" s="1"/>
  <c r="CT16" i="6"/>
  <c r="F86" i="7"/>
  <c r="M86" i="7" s="1"/>
  <c r="CG16" i="6"/>
  <c r="F94" i="7"/>
  <c r="M94" i="7" s="1"/>
  <c r="CO16" i="6"/>
  <c r="E79" i="7"/>
  <c r="L79" i="7" s="1"/>
  <c r="BZ15" i="6"/>
  <c r="B82" i="7"/>
  <c r="I82" i="7" s="1"/>
  <c r="CC12" i="6"/>
  <c r="F83" i="7"/>
  <c r="M83" i="7" s="1"/>
  <c r="CD16" i="6"/>
  <c r="C7" i="7"/>
  <c r="J7" i="7" s="1"/>
  <c r="F13" i="6"/>
  <c r="C26" i="7"/>
  <c r="J26" i="7" s="1"/>
  <c r="Y13" i="6"/>
  <c r="C62" i="7"/>
  <c r="J62" i="7" s="1"/>
  <c r="BI13" i="6"/>
  <c r="C70" i="7"/>
  <c r="J70" i="7" s="1"/>
  <c r="BQ13" i="6"/>
  <c r="C84" i="7"/>
  <c r="J84" i="7" s="1"/>
  <c r="CE13" i="6"/>
  <c r="E75" i="7"/>
  <c r="L75" i="7" s="1"/>
  <c r="BV15" i="6"/>
  <c r="F43" i="7"/>
  <c r="M43" i="7" s="1"/>
  <c r="AP16" i="6"/>
  <c r="E44" i="7"/>
  <c r="L44" i="7" s="1"/>
  <c r="AQ15" i="6"/>
  <c r="F24" i="7"/>
  <c r="M24" i="7" s="1"/>
  <c r="W16" i="6"/>
  <c r="F58" i="7"/>
  <c r="M58" i="7" s="1"/>
  <c r="BE16" i="6"/>
  <c r="E14" i="7"/>
  <c r="L14" i="7" s="1"/>
  <c r="M15" i="6"/>
  <c r="E45" i="7"/>
  <c r="L45" i="7" s="1"/>
  <c r="AR15" i="6"/>
  <c r="F73" i="7"/>
  <c r="M73" i="7" s="1"/>
  <c r="BT16" i="6"/>
  <c r="E29" i="7"/>
  <c r="L29" i="7" s="1"/>
  <c r="AB15" i="6"/>
  <c r="F59" i="7"/>
  <c r="M59" i="7" s="1"/>
  <c r="BF16" i="6"/>
  <c r="E27" i="7"/>
  <c r="L27" i="7" s="1"/>
  <c r="Z15" i="6"/>
  <c r="E61" i="7"/>
  <c r="L61" i="7" s="1"/>
  <c r="BH15" i="6"/>
  <c r="F50" i="7"/>
  <c r="M50" i="7" s="1"/>
  <c r="AW16" i="6"/>
  <c r="E35" i="7"/>
  <c r="L35" i="7" s="1"/>
  <c r="AH15" i="6"/>
  <c r="C74" i="7"/>
  <c r="J74" i="7" s="1"/>
  <c r="BU13" i="6"/>
  <c r="F53" i="7"/>
  <c r="M53" i="7" s="1"/>
  <c r="AZ16" i="6"/>
  <c r="E64" i="7"/>
  <c r="L64" i="7" s="1"/>
  <c r="BK15" i="6"/>
  <c r="E56" i="7"/>
  <c r="L56" i="7" s="1"/>
  <c r="BC15" i="6"/>
  <c r="F49" i="7"/>
  <c r="M49" i="7" s="1"/>
  <c r="AV16" i="6"/>
  <c r="E60" i="7"/>
  <c r="L60" i="7" s="1"/>
  <c r="BG15" i="6"/>
  <c r="C71" i="7"/>
  <c r="J71" i="7" s="1"/>
  <c r="BR13" i="6"/>
  <c r="E70" i="7"/>
  <c r="L70" i="7" s="1"/>
  <c r="BQ15" i="6"/>
  <c r="E89" i="7"/>
  <c r="L89" i="7" s="1"/>
  <c r="CJ15" i="6"/>
  <c r="E92" i="7"/>
  <c r="L92" i="7" s="1"/>
  <c r="CM15" i="6"/>
  <c r="C93" i="7"/>
  <c r="J93" i="7" s="1"/>
  <c r="CN13" i="6"/>
  <c r="E80" i="7"/>
  <c r="L80" i="7" s="1"/>
  <c r="CA15" i="6"/>
  <c r="E76" i="7"/>
  <c r="L76" i="7" s="1"/>
  <c r="BW15" i="6"/>
  <c r="C28" i="7"/>
  <c r="J28" i="7" s="1"/>
  <c r="AA13" i="6"/>
  <c r="C59" i="7"/>
  <c r="J59" i="7" s="1"/>
  <c r="BF13" i="6"/>
  <c r="C81" i="7"/>
  <c r="J81" i="7" s="1"/>
  <c r="CB13" i="6"/>
  <c r="B80" i="7"/>
  <c r="I80" i="7" s="1"/>
  <c r="CA12" i="6"/>
  <c r="C87" i="7"/>
  <c r="J87" i="7" s="1"/>
  <c r="CH13" i="6"/>
  <c r="E82" i="7"/>
  <c r="L82" i="7" s="1"/>
  <c r="CC15" i="6"/>
  <c r="F74" i="7"/>
  <c r="M74" i="7" s="1"/>
  <c r="BU16" i="6"/>
  <c r="F47" i="7"/>
  <c r="M47" i="7" s="1"/>
  <c r="AT16" i="6"/>
  <c r="E28" i="7"/>
  <c r="L28" i="7" s="1"/>
  <c r="AA15" i="6"/>
  <c r="F62" i="7"/>
  <c r="M62" i="7" s="1"/>
  <c r="BI16" i="6"/>
  <c r="F48" i="7"/>
  <c r="M48" i="7" s="1"/>
  <c r="AU16" i="6"/>
  <c r="F66" i="7"/>
  <c r="M66" i="7" s="1"/>
  <c r="BM16" i="6"/>
  <c r="E33" i="7"/>
  <c r="L33" i="7" s="1"/>
  <c r="AF15" i="6"/>
  <c r="F30" i="7"/>
  <c r="M30" i="7" s="1"/>
  <c r="AC16" i="6"/>
  <c r="F57" i="7"/>
  <c r="M57" i="7" s="1"/>
  <c r="BD16" i="6"/>
  <c r="E47" i="7"/>
  <c r="L47" i="7" s="1"/>
  <c r="AT15" i="6"/>
  <c r="F61" i="7"/>
  <c r="M61" i="7" s="1"/>
  <c r="BH16" i="6"/>
  <c r="E22" i="7"/>
  <c r="L22" i="7" s="1"/>
  <c r="U15" i="6"/>
  <c r="F39" i="7"/>
  <c r="M39" i="7" s="1"/>
  <c r="AL16" i="6"/>
  <c r="F7" i="7"/>
  <c r="M7" i="7" s="1"/>
  <c r="F16" i="6"/>
  <c r="E65" i="7"/>
  <c r="L65" i="7" s="1"/>
  <c r="BL15" i="6"/>
  <c r="F56" i="7"/>
  <c r="M56" i="7" s="1"/>
  <c r="BC16" i="6"/>
  <c r="E68" i="7"/>
  <c r="L68" i="7" s="1"/>
  <c r="BO15" i="6"/>
  <c r="F60" i="7"/>
  <c r="M60" i="7" s="1"/>
  <c r="BG16" i="6"/>
  <c r="C482" i="7"/>
  <c r="CS53" i="6"/>
  <c r="E470" i="7"/>
  <c r="CG55" i="6"/>
  <c r="F464" i="7"/>
  <c r="CA56" i="6"/>
  <c r="C414" i="7"/>
  <c r="AC53" i="6"/>
  <c r="C442" i="7"/>
  <c r="BE53" i="6"/>
  <c r="B467" i="7"/>
  <c r="CD52" i="6"/>
  <c r="F388" i="7"/>
  <c r="C56" i="6"/>
  <c r="F395" i="7"/>
  <c r="J56" i="6"/>
  <c r="F423" i="7"/>
  <c r="AL56" i="6"/>
  <c r="F431" i="7"/>
  <c r="AT56" i="6"/>
  <c r="F438" i="7"/>
  <c r="BA56" i="6"/>
  <c r="F452" i="7"/>
  <c r="BO56" i="6"/>
  <c r="E390" i="7"/>
  <c r="E55" i="6"/>
  <c r="E398" i="7"/>
  <c r="M55" i="6"/>
  <c r="E406" i="7"/>
  <c r="U55" i="6"/>
  <c r="E426" i="7"/>
  <c r="AO55" i="6"/>
  <c r="E432" i="7"/>
  <c r="AU55" i="6"/>
  <c r="E435" i="7"/>
  <c r="AX55" i="6"/>
  <c r="E449" i="7"/>
  <c r="BL55" i="6"/>
  <c r="E456" i="7"/>
  <c r="BS55" i="6"/>
  <c r="F418" i="7"/>
  <c r="AG56" i="6"/>
  <c r="F400" i="7"/>
  <c r="O56" i="6"/>
  <c r="C432" i="7"/>
  <c r="AU53" i="6"/>
  <c r="E467" i="7"/>
  <c r="CD55" i="6"/>
  <c r="F468" i="7"/>
  <c r="CE56" i="6"/>
  <c r="C479" i="7"/>
  <c r="CP53" i="6"/>
  <c r="C390" i="7"/>
  <c r="E53" i="6"/>
  <c r="C406" i="7"/>
  <c r="U53" i="6"/>
  <c r="C435" i="7"/>
  <c r="AX53" i="6"/>
  <c r="C468" i="7"/>
  <c r="CE53" i="6"/>
  <c r="C483" i="7"/>
  <c r="CT53" i="6"/>
  <c r="E474" i="7"/>
  <c r="CK55" i="6"/>
  <c r="E475" i="7"/>
  <c r="CL55" i="6"/>
  <c r="E477" i="7"/>
  <c r="CN55" i="6"/>
  <c r="F473" i="7"/>
  <c r="CJ56" i="6"/>
  <c r="F465" i="7"/>
  <c r="CB56" i="6"/>
  <c r="B481" i="7"/>
  <c r="CR52" i="6"/>
  <c r="E466" i="7"/>
  <c r="CC55" i="6"/>
  <c r="C466" i="7"/>
  <c r="CC53" i="6"/>
  <c r="C392" i="7"/>
  <c r="G53" i="6"/>
  <c r="C400" i="7"/>
  <c r="O53" i="6"/>
  <c r="C408" i="7"/>
  <c r="W53" i="6"/>
  <c r="C416" i="7"/>
  <c r="AE53" i="6"/>
  <c r="C426" i="7"/>
  <c r="AO53" i="6"/>
  <c r="C429" i="7"/>
  <c r="AR53" i="6"/>
  <c r="C440" i="7"/>
  <c r="BC53" i="6"/>
  <c r="C459" i="7"/>
  <c r="BV53" i="6"/>
  <c r="C461" i="7"/>
  <c r="BX53" i="6"/>
  <c r="B412" i="7"/>
  <c r="AA52" i="6"/>
  <c r="B464" i="7"/>
  <c r="CA52" i="6"/>
  <c r="E471" i="7"/>
  <c r="CH55" i="6"/>
  <c r="F387" i="7"/>
  <c r="B56" i="6"/>
  <c r="F397" i="7"/>
  <c r="L56" i="6"/>
  <c r="F410" i="7"/>
  <c r="Y56" i="6"/>
  <c r="F417" i="7"/>
  <c r="AF56" i="6"/>
  <c r="F425" i="7"/>
  <c r="AN56" i="6"/>
  <c r="F436" i="7"/>
  <c r="AY56" i="6"/>
  <c r="F445" i="7"/>
  <c r="BH56" i="6"/>
  <c r="F450" i="7"/>
  <c r="BM56" i="6"/>
  <c r="E392" i="7"/>
  <c r="G55" i="6"/>
  <c r="E400" i="7"/>
  <c r="O55" i="6"/>
  <c r="E408" i="7"/>
  <c r="W55" i="6"/>
  <c r="E416" i="7"/>
  <c r="AE55" i="6"/>
  <c r="E420" i="7"/>
  <c r="AI55" i="6"/>
  <c r="E429" i="7"/>
  <c r="AR55" i="6"/>
  <c r="E442" i="7"/>
  <c r="BE55" i="6"/>
  <c r="E447" i="7"/>
  <c r="BJ55" i="6"/>
  <c r="E454" i="7"/>
  <c r="BQ55" i="6"/>
  <c r="F422" i="7"/>
  <c r="AK56" i="6"/>
  <c r="E439" i="7"/>
  <c r="BB55" i="6"/>
  <c r="E479" i="7"/>
  <c r="CP55" i="6"/>
  <c r="E483" i="7"/>
  <c r="CT55" i="6"/>
  <c r="C469" i="7"/>
  <c r="CF53" i="6"/>
  <c r="C456" i="7"/>
  <c r="BS53" i="6"/>
  <c r="C398" i="7"/>
  <c r="M53" i="6"/>
  <c r="C424" i="7"/>
  <c r="AM53" i="6"/>
  <c r="C447" i="7"/>
  <c r="BJ53" i="6"/>
  <c r="F483" i="7"/>
  <c r="CT56" i="6"/>
  <c r="E476" i="7"/>
  <c r="CM55" i="6"/>
  <c r="C473" i="7"/>
  <c r="CJ53" i="6"/>
  <c r="E481" i="7"/>
  <c r="CR55" i="6"/>
  <c r="F462" i="7"/>
  <c r="BY56" i="6"/>
  <c r="B465" i="7"/>
  <c r="CB52" i="6"/>
  <c r="F467" i="7"/>
  <c r="CD56" i="6"/>
  <c r="C463" i="7"/>
  <c r="BZ53" i="6"/>
  <c r="C394" i="7"/>
  <c r="I53" i="6"/>
  <c r="C410" i="7"/>
  <c r="Y53" i="6"/>
  <c r="C418" i="7"/>
  <c r="AG53" i="6"/>
  <c r="C422" i="7"/>
  <c r="AK53" i="6"/>
  <c r="C438" i="7"/>
  <c r="BA53" i="6"/>
  <c r="C453" i="7"/>
  <c r="BP53" i="6"/>
  <c r="E468" i="7"/>
  <c r="CE55" i="6"/>
  <c r="F389" i="7"/>
  <c r="D56" i="6"/>
  <c r="F399" i="7"/>
  <c r="N56" i="6"/>
  <c r="F414" i="7"/>
  <c r="AC56" i="6"/>
  <c r="F419" i="7"/>
  <c r="AH56" i="6"/>
  <c r="F427" i="7"/>
  <c r="AP56" i="6"/>
  <c r="F434" i="7"/>
  <c r="AW56" i="6"/>
  <c r="F443" i="7"/>
  <c r="BF56" i="6"/>
  <c r="F455" i="7"/>
  <c r="BR56" i="6"/>
  <c r="E394" i="7"/>
  <c r="I55" i="6"/>
  <c r="E402" i="7"/>
  <c r="Q55" i="6"/>
  <c r="E410" i="7"/>
  <c r="Y55" i="6"/>
  <c r="E418" i="7"/>
  <c r="AG55" i="6"/>
  <c r="E422" i="7"/>
  <c r="AK55" i="6"/>
  <c r="E431" i="7"/>
  <c r="AT55" i="6"/>
  <c r="E440" i="7"/>
  <c r="BC55" i="6"/>
  <c r="E445" i="7"/>
  <c r="BH55" i="6"/>
  <c r="E457" i="7"/>
  <c r="BT55" i="6"/>
  <c r="F453" i="7"/>
  <c r="BP56" i="6"/>
  <c r="C430" i="7"/>
  <c r="AS53" i="6"/>
  <c r="C450" i="7"/>
  <c r="BM53" i="6"/>
  <c r="F479" i="7"/>
  <c r="CP56" i="6"/>
  <c r="C433" i="7"/>
  <c r="AV53" i="6"/>
  <c r="B455" i="7"/>
  <c r="BR52" i="6"/>
  <c r="E469" i="7"/>
  <c r="CF55" i="6"/>
  <c r="F391" i="7"/>
  <c r="F56" i="6"/>
  <c r="F404" i="7"/>
  <c r="S56" i="6"/>
  <c r="F409" i="7"/>
  <c r="X56" i="6"/>
  <c r="F421" i="7"/>
  <c r="AJ56" i="6"/>
  <c r="F430" i="7"/>
  <c r="AS56" i="6"/>
  <c r="F432" i="7"/>
  <c r="AU56" i="6"/>
  <c r="F441" i="7"/>
  <c r="BD56" i="6"/>
  <c r="F459" i="7"/>
  <c r="BV56" i="6"/>
  <c r="E395" i="7"/>
  <c r="J55" i="6"/>
  <c r="E403" i="7"/>
  <c r="R55" i="6"/>
  <c r="E411" i="7"/>
  <c r="Z55" i="6"/>
  <c r="E423" i="7"/>
  <c r="AL55" i="6"/>
  <c r="E433" i="7"/>
  <c r="AV55" i="6"/>
  <c r="E438" i="7"/>
  <c r="BA55" i="6"/>
  <c r="E443" i="7"/>
  <c r="BF55" i="6"/>
  <c r="E452" i="7"/>
  <c r="BO55" i="6"/>
  <c r="F470" i="7"/>
  <c r="CG56" i="6"/>
  <c r="C455" i="7"/>
  <c r="BR53" i="6"/>
  <c r="B409" i="7"/>
  <c r="X52" i="6"/>
  <c r="C474" i="7"/>
  <c r="CK53" i="6"/>
  <c r="F466" i="7"/>
  <c r="CC56" i="6"/>
  <c r="F481" i="7"/>
  <c r="CR56" i="6"/>
  <c r="C420" i="7"/>
  <c r="AI53" i="6"/>
  <c r="C452" i="7"/>
  <c r="BO53" i="6"/>
  <c r="B483" i="7"/>
  <c r="CT52" i="6"/>
  <c r="C477" i="7"/>
  <c r="CN53" i="6"/>
  <c r="C464" i="7"/>
  <c r="CA53" i="6"/>
  <c r="E459" i="7"/>
  <c r="BV55" i="6"/>
  <c r="F471" i="7"/>
  <c r="CH56" i="6"/>
  <c r="E463" i="7"/>
  <c r="BZ55" i="6"/>
  <c r="E473" i="7"/>
  <c r="CJ55" i="6"/>
  <c r="C389" i="7"/>
  <c r="D53" i="6"/>
  <c r="C397" i="7"/>
  <c r="L53" i="6"/>
  <c r="C405" i="7"/>
  <c r="T53" i="6"/>
  <c r="C413" i="7"/>
  <c r="AB53" i="6"/>
  <c r="C425" i="7"/>
  <c r="AN53" i="6"/>
  <c r="C436" i="7"/>
  <c r="AY53" i="6"/>
  <c r="C446" i="7"/>
  <c r="BI53" i="6"/>
  <c r="C460" i="7"/>
  <c r="BW53" i="6"/>
  <c r="B456" i="7"/>
  <c r="BS52" i="6"/>
  <c r="F392" i="7"/>
  <c r="G56" i="6"/>
  <c r="F401" i="7"/>
  <c r="P56" i="6"/>
  <c r="F411" i="7"/>
  <c r="Z56" i="6"/>
  <c r="F424" i="7"/>
  <c r="AM56" i="6"/>
  <c r="F437" i="7"/>
  <c r="AZ56" i="6"/>
  <c r="F444" i="7"/>
  <c r="BG56" i="6"/>
  <c r="F448" i="7"/>
  <c r="BK56" i="6"/>
  <c r="F456" i="7"/>
  <c r="BS56" i="6"/>
  <c r="E389" i="7"/>
  <c r="D55" i="6"/>
  <c r="E397" i="7"/>
  <c r="L55" i="6"/>
  <c r="E405" i="7"/>
  <c r="T55" i="6"/>
  <c r="E413" i="7"/>
  <c r="AB55" i="6"/>
  <c r="E425" i="7"/>
  <c r="AN55" i="6"/>
  <c r="E427" i="7"/>
  <c r="AP55" i="6"/>
  <c r="E436" i="7"/>
  <c r="AY55" i="6"/>
  <c r="E455" i="7"/>
  <c r="BR55" i="6"/>
  <c r="E464" i="7"/>
  <c r="CA55" i="6"/>
  <c r="E428" i="7"/>
  <c r="AQ55" i="6"/>
  <c r="E482" i="7"/>
  <c r="CS55" i="6"/>
  <c r="E478" i="7"/>
  <c r="CO55" i="6"/>
  <c r="C467" i="7"/>
  <c r="CD53" i="6"/>
  <c r="F463" i="7"/>
  <c r="BZ56" i="6"/>
  <c r="F482" i="7"/>
  <c r="CS56" i="6"/>
  <c r="C396" i="7"/>
  <c r="K53" i="6"/>
  <c r="F476" i="7"/>
  <c r="CM56" i="6"/>
  <c r="F477" i="7"/>
  <c r="CN56" i="6"/>
  <c r="C472" i="7"/>
  <c r="CI53" i="6"/>
  <c r="C480" i="7"/>
  <c r="CQ53" i="6"/>
  <c r="C443" i="7"/>
  <c r="BF53" i="6"/>
  <c r="E460" i="7"/>
  <c r="BW55" i="6"/>
  <c r="C428" i="7"/>
  <c r="AQ53" i="6"/>
  <c r="F474" i="7"/>
  <c r="CK56" i="6"/>
  <c r="C391" i="7"/>
  <c r="F53" i="6"/>
  <c r="C399" i="7"/>
  <c r="N53" i="6"/>
  <c r="C407" i="7"/>
  <c r="V53" i="6"/>
  <c r="C415" i="7"/>
  <c r="AD53" i="6"/>
  <c r="C427" i="7"/>
  <c r="AP53" i="6"/>
  <c r="C439" i="7"/>
  <c r="BB53" i="6"/>
  <c r="C448" i="7"/>
  <c r="BK53" i="6"/>
  <c r="C457" i="7"/>
  <c r="BT53" i="6"/>
  <c r="B391" i="7"/>
  <c r="F52" i="6"/>
  <c r="B459" i="7"/>
  <c r="BV52" i="6"/>
  <c r="F394" i="7"/>
  <c r="I56" i="6"/>
  <c r="F403" i="7"/>
  <c r="R56" i="6"/>
  <c r="F413" i="7"/>
  <c r="AB56" i="6"/>
  <c r="F426" i="7"/>
  <c r="AO56" i="6"/>
  <c r="F439" i="7"/>
  <c r="BB56" i="6"/>
  <c r="F446" i="7"/>
  <c r="BI56" i="6"/>
  <c r="F451" i="7"/>
  <c r="BN56" i="6"/>
  <c r="F460" i="7"/>
  <c r="BW56" i="6"/>
  <c r="E391" i="7"/>
  <c r="F55" i="6"/>
  <c r="E399" i="7"/>
  <c r="N55" i="6"/>
  <c r="E407" i="7"/>
  <c r="V55" i="6"/>
  <c r="E415" i="7"/>
  <c r="AD55" i="6"/>
  <c r="E419" i="7"/>
  <c r="AH55" i="6"/>
  <c r="E434" i="7"/>
  <c r="AW55" i="6"/>
  <c r="E448" i="7"/>
  <c r="BK55" i="6"/>
  <c r="E453" i="7"/>
  <c r="BP55" i="6"/>
  <c r="E465" i="7"/>
  <c r="CB55" i="6"/>
  <c r="E446" i="7"/>
  <c r="BI55" i="6"/>
  <c r="C470" i="7"/>
  <c r="CG53" i="6"/>
  <c r="B434" i="7"/>
  <c r="AW52" i="6"/>
  <c r="B392" i="7"/>
  <c r="G52" i="6"/>
  <c r="F475" i="7"/>
  <c r="CL56" i="6"/>
  <c r="F469" i="7"/>
  <c r="CF56" i="6"/>
  <c r="C412" i="7"/>
  <c r="AA53" i="6"/>
  <c r="C423" i="7"/>
  <c r="AL53" i="6"/>
  <c r="C458" i="7"/>
  <c r="BU53" i="6"/>
  <c r="C476" i="7"/>
  <c r="CM53" i="6"/>
  <c r="C475" i="7"/>
  <c r="CL53" i="6"/>
  <c r="F478" i="7"/>
  <c r="CO56" i="6"/>
  <c r="B482" i="7"/>
  <c r="CS52" i="6"/>
  <c r="C478" i="7"/>
  <c r="CO53" i="6"/>
  <c r="E472" i="7"/>
  <c r="CI55" i="6"/>
  <c r="C454" i="7"/>
  <c r="BQ53" i="6"/>
  <c r="E461" i="7"/>
  <c r="BX55" i="6"/>
  <c r="C388" i="7"/>
  <c r="C53" i="6"/>
  <c r="C393" i="7"/>
  <c r="H53" i="6"/>
  <c r="C401" i="7"/>
  <c r="P53" i="6"/>
  <c r="C409" i="7"/>
  <c r="X53" i="6"/>
  <c r="C417" i="7"/>
  <c r="AF53" i="6"/>
  <c r="C421" i="7"/>
  <c r="AJ53" i="6"/>
  <c r="C437" i="7"/>
  <c r="AZ53" i="6"/>
  <c r="C451" i="7"/>
  <c r="BN53" i="6"/>
  <c r="C465" i="7"/>
  <c r="CB53" i="6"/>
  <c r="F398" i="7"/>
  <c r="M56" i="6"/>
  <c r="F405" i="7"/>
  <c r="T56" i="6"/>
  <c r="F415" i="7"/>
  <c r="AD56" i="6"/>
  <c r="F428" i="7"/>
  <c r="AQ56" i="6"/>
  <c r="F435" i="7"/>
  <c r="AX56" i="6"/>
  <c r="F442" i="7"/>
  <c r="BE56" i="6"/>
  <c r="F449" i="7"/>
  <c r="BL56" i="6"/>
  <c r="F457" i="7"/>
  <c r="BT56" i="6"/>
  <c r="E393" i="7"/>
  <c r="H55" i="6"/>
  <c r="E409" i="7"/>
  <c r="X55" i="6"/>
  <c r="E417" i="7"/>
  <c r="AF55" i="6"/>
  <c r="E421" i="7"/>
  <c r="AJ55" i="6"/>
  <c r="E441" i="7"/>
  <c r="BD55" i="6"/>
  <c r="E450" i="7"/>
  <c r="BM55" i="6"/>
  <c r="E458" i="7"/>
  <c r="BU55" i="6"/>
  <c r="F406" i="7"/>
  <c r="U56" i="6"/>
  <c r="F390" i="7"/>
  <c r="E56" i="6"/>
  <c r="E462" i="7"/>
  <c r="BY55" i="6"/>
  <c r="F402" i="7"/>
  <c r="Q56" i="6"/>
  <c r="C481" i="7"/>
  <c r="CR53" i="6"/>
  <c r="F472" i="7"/>
  <c r="CI56" i="6"/>
  <c r="F480" i="7"/>
  <c r="CQ56" i="6"/>
  <c r="F461" i="7"/>
  <c r="BX56" i="6"/>
  <c r="C471" i="7"/>
  <c r="CH53" i="6"/>
  <c r="E480" i="7"/>
  <c r="CQ55" i="6"/>
  <c r="C445" i="7"/>
  <c r="BH53" i="6"/>
  <c r="C387" i="7"/>
  <c r="B53" i="6"/>
  <c r="C395" i="7"/>
  <c r="J53" i="6"/>
  <c r="C411" i="7"/>
  <c r="Z53" i="6"/>
  <c r="C444" i="7"/>
  <c r="BG53" i="6"/>
  <c r="C449" i="7"/>
  <c r="BL53" i="6"/>
  <c r="F393" i="7"/>
  <c r="H56" i="6"/>
  <c r="F407" i="7"/>
  <c r="V56" i="6"/>
  <c r="F420" i="7"/>
  <c r="AI56" i="6"/>
  <c r="F429" i="7"/>
  <c r="AR56" i="6"/>
  <c r="F433" i="7"/>
  <c r="AV56" i="6"/>
  <c r="F440" i="7"/>
  <c r="BC56" i="6"/>
  <c r="F454" i="7"/>
  <c r="BQ56" i="6"/>
  <c r="E388" i="7"/>
  <c r="C55" i="6"/>
  <c r="E396" i="7"/>
  <c r="K55" i="6"/>
  <c r="E404" i="7"/>
  <c r="S55" i="6"/>
  <c r="E412" i="7"/>
  <c r="AA55" i="6"/>
  <c r="E424" i="7"/>
  <c r="AM55" i="6"/>
  <c r="E430" i="7"/>
  <c r="AS55" i="6"/>
  <c r="E437" i="7"/>
  <c r="AZ55" i="6"/>
  <c r="E444" i="7"/>
  <c r="BG55" i="6"/>
  <c r="E451" i="7"/>
  <c r="BN55" i="6"/>
  <c r="F396" i="7"/>
  <c r="K56" i="6"/>
  <c r="F458" i="7"/>
  <c r="BU56" i="6"/>
  <c r="F412" i="7"/>
  <c r="AA56" i="6"/>
  <c r="B631" i="7"/>
  <c r="B452" i="7"/>
  <c r="AO10" i="6"/>
  <c r="AO17" i="6" s="1"/>
  <c r="B241" i="7"/>
  <c r="B38" i="7"/>
  <c r="I38" i="7" s="1"/>
  <c r="AM32" i="6"/>
  <c r="B663" i="7"/>
  <c r="B23" i="7"/>
  <c r="I23" i="7" s="1"/>
  <c r="B421" i="7"/>
  <c r="B388" i="7"/>
  <c r="B410" i="7"/>
  <c r="B397" i="7"/>
  <c r="B664" i="7"/>
  <c r="B584" i="7"/>
  <c r="B439" i="7"/>
  <c r="B471" i="7"/>
  <c r="B610" i="7"/>
  <c r="B461" i="7"/>
  <c r="B12" i="7"/>
  <c r="I12" i="7" s="1"/>
  <c r="B64" i="7"/>
  <c r="I64" i="7" s="1"/>
  <c r="AC10" i="6"/>
  <c r="B592" i="7"/>
  <c r="B41" i="7"/>
  <c r="I41" i="7" s="1"/>
  <c r="B639" i="7"/>
  <c r="CN32" i="6"/>
  <c r="B65" i="7"/>
  <c r="I65" i="7" s="1"/>
  <c r="B22" i="7"/>
  <c r="I22" i="7" s="1"/>
  <c r="CG72" i="6"/>
  <c r="CS32" i="6"/>
  <c r="N50" i="6"/>
  <c r="N57" i="6" s="1"/>
  <c r="B243" i="7"/>
  <c r="B218" i="7"/>
  <c r="AO50" i="6"/>
  <c r="AO57" i="6" s="1"/>
  <c r="B438" i="7"/>
  <c r="CD50" i="6"/>
  <c r="CD57" i="6" s="1"/>
  <c r="E30" i="6"/>
  <c r="E37" i="6" s="1"/>
  <c r="BM70" i="6"/>
  <c r="BM77" i="6" s="1"/>
  <c r="AU32" i="6"/>
  <c r="BH50" i="6"/>
  <c r="BH57" i="6" s="1"/>
  <c r="AP50" i="6"/>
  <c r="AP57" i="6" s="1"/>
  <c r="B583" i="7"/>
  <c r="B55" i="7"/>
  <c r="I55" i="7" s="1"/>
  <c r="B593" i="7"/>
  <c r="AU30" i="6"/>
  <c r="AU37" i="6" s="1"/>
  <c r="B457" i="7"/>
  <c r="H30" i="6"/>
  <c r="H37" i="6" s="1"/>
  <c r="BB50" i="6"/>
  <c r="BB57" i="6" s="1"/>
  <c r="S30" i="6"/>
  <c r="CF10" i="6"/>
  <c r="CF17" i="6" s="1"/>
  <c r="BF70" i="6"/>
  <c r="BF77" i="6" s="1"/>
  <c r="B24" i="7"/>
  <c r="I24" i="7" s="1"/>
  <c r="B213" i="7"/>
  <c r="T32" i="6"/>
  <c r="B445" i="7"/>
  <c r="T72" i="6"/>
  <c r="B597" i="7"/>
  <c r="AY72" i="6"/>
  <c r="B628" i="7"/>
  <c r="E226" i="7"/>
  <c r="AG30" i="6"/>
  <c r="E260" i="7"/>
  <c r="BO30" i="6"/>
  <c r="E387" i="7"/>
  <c r="B50" i="6"/>
  <c r="B57" i="6" s="1"/>
  <c r="C402" i="7"/>
  <c r="Q50" i="6"/>
  <c r="Q57" i="6" s="1"/>
  <c r="C431" i="7"/>
  <c r="AT50" i="6"/>
  <c r="AT57" i="6" s="1"/>
  <c r="BP50" i="6"/>
  <c r="BP57" i="6" s="1"/>
  <c r="Z30" i="6"/>
  <c r="Z37" i="6" s="1"/>
  <c r="S50" i="6"/>
  <c r="S57" i="6" s="1"/>
  <c r="BR30" i="6"/>
  <c r="AV10" i="6"/>
  <c r="AV17" i="6" s="1"/>
  <c r="B651" i="7"/>
  <c r="BV72" i="6"/>
  <c r="B56" i="7"/>
  <c r="I56" i="7" s="1"/>
  <c r="B648" i="7"/>
  <c r="BR50" i="6"/>
  <c r="BR57" i="6" s="1"/>
  <c r="D50" i="6"/>
  <c r="AS72" i="6"/>
  <c r="BK50" i="6"/>
  <c r="BK57" i="6" s="1"/>
  <c r="BS50" i="6"/>
  <c r="CF70" i="6"/>
  <c r="CF77" i="6" s="1"/>
  <c r="G50" i="6"/>
  <c r="G57" i="6" s="1"/>
  <c r="AY50" i="6"/>
  <c r="AY57" i="6" s="1"/>
  <c r="B8" i="7"/>
  <c r="I8" i="7" s="1"/>
  <c r="Q30" i="6"/>
  <c r="Q37" i="6" s="1"/>
  <c r="AY30" i="6"/>
  <c r="Z10" i="6"/>
  <c r="Z17" i="6" s="1"/>
  <c r="B67" i="7"/>
  <c r="I67" i="7" s="1"/>
  <c r="U50" i="6"/>
  <c r="U57" i="6" s="1"/>
  <c r="BW50" i="6"/>
  <c r="BW57" i="6" s="1"/>
  <c r="E38" i="7"/>
  <c r="L38" i="7" s="1"/>
  <c r="AK10" i="6"/>
  <c r="AK17" i="6" s="1"/>
  <c r="AK72" i="6"/>
  <c r="B614" i="7"/>
  <c r="BU70" i="6"/>
  <c r="BU77" i="6" s="1"/>
  <c r="E603" i="7"/>
  <c r="Z70" i="6"/>
  <c r="Z77" i="6" s="1"/>
  <c r="AU72" i="6"/>
  <c r="B624" i="7"/>
  <c r="B466" i="7"/>
  <c r="BZ50" i="6"/>
  <c r="BZ57" i="6" s="1"/>
  <c r="B286" i="7"/>
  <c r="CO32" i="6"/>
  <c r="B40" i="7"/>
  <c r="I40" i="7" s="1"/>
  <c r="B70" i="7"/>
  <c r="I70" i="7" s="1"/>
  <c r="C235" i="7"/>
  <c r="AP30" i="6"/>
  <c r="AP37" i="6" s="1"/>
  <c r="C221" i="7"/>
  <c r="AB30" i="6"/>
  <c r="AB37" i="6" s="1"/>
  <c r="E401" i="7"/>
  <c r="P50" i="6"/>
  <c r="B259" i="7"/>
  <c r="BN32" i="6"/>
  <c r="B17" i="7"/>
  <c r="I17" i="7" s="1"/>
  <c r="F253" i="7"/>
  <c r="BH30" i="6"/>
  <c r="BH37" i="6" s="1"/>
  <c r="C403" i="7"/>
  <c r="R50" i="6"/>
  <c r="R57" i="6" s="1"/>
  <c r="C419" i="7"/>
  <c r="AH50" i="6"/>
  <c r="AH57" i="6" s="1"/>
  <c r="C434" i="7"/>
  <c r="AW50" i="6"/>
  <c r="AW57" i="6" s="1"/>
  <c r="C462" i="7"/>
  <c r="BY50" i="6"/>
  <c r="B400" i="7"/>
  <c r="B460" i="7"/>
  <c r="B87" i="7"/>
  <c r="I87" i="7" s="1"/>
  <c r="CP30" i="6"/>
  <c r="F50" i="6"/>
  <c r="F57" i="6" s="1"/>
  <c r="J70" i="6"/>
  <c r="J77" i="6" s="1"/>
  <c r="H50" i="6"/>
  <c r="H57" i="6" s="1"/>
  <c r="L50" i="6"/>
  <c r="L57" i="6" s="1"/>
  <c r="T50" i="6"/>
  <c r="T57" i="6" s="1"/>
  <c r="AB50" i="6"/>
  <c r="AB57" i="6" s="1"/>
  <c r="AJ50" i="6"/>
  <c r="AJ57" i="6" s="1"/>
  <c r="AR50" i="6"/>
  <c r="BI50" i="6"/>
  <c r="BI10" i="6"/>
  <c r="BI17" i="6" s="1"/>
  <c r="BA10" i="6"/>
  <c r="BA17" i="6" s="1"/>
  <c r="AK70" i="6"/>
  <c r="AK77" i="6" s="1"/>
  <c r="B70" i="6"/>
  <c r="CJ50" i="6"/>
  <c r="CJ57" i="6" s="1"/>
  <c r="D70" i="6"/>
  <c r="B60" i="7"/>
  <c r="I60" i="7" s="1"/>
  <c r="AM10" i="6"/>
  <c r="AM17" i="6" s="1"/>
  <c r="AF30" i="6"/>
  <c r="E664" i="7"/>
  <c r="CI70" i="6"/>
  <c r="BX10" i="6"/>
  <c r="BX17" i="6" s="1"/>
  <c r="BD30" i="6"/>
  <c r="BD37" i="6" s="1"/>
  <c r="K72" i="6"/>
  <c r="B588" i="7"/>
  <c r="E585" i="7"/>
  <c r="H70" i="6"/>
  <c r="H77" i="6" s="1"/>
  <c r="B468" i="7"/>
  <c r="C646" i="7"/>
  <c r="BQ70" i="6"/>
  <c r="BQ77" i="6" s="1"/>
  <c r="C209" i="7"/>
  <c r="P30" i="6"/>
  <c r="P37" i="6" s="1"/>
  <c r="F601" i="7"/>
  <c r="X70" i="6"/>
  <c r="C598" i="7"/>
  <c r="U70" i="6"/>
  <c r="U77" i="6" s="1"/>
  <c r="E261" i="7"/>
  <c r="BP30" i="6"/>
  <c r="BP37" i="6" s="1"/>
  <c r="F408" i="7"/>
  <c r="W50" i="6"/>
  <c r="W57" i="6" s="1"/>
  <c r="F447" i="7"/>
  <c r="BJ50" i="6"/>
  <c r="E414" i="7"/>
  <c r="AC50" i="6"/>
  <c r="F416" i="7"/>
  <c r="AE50" i="6"/>
  <c r="AE57" i="6" s="1"/>
  <c r="C606" i="7"/>
  <c r="AC70" i="6"/>
  <c r="J50" i="6"/>
  <c r="J57" i="6" s="1"/>
  <c r="CF72" i="6"/>
  <c r="B661" i="7"/>
  <c r="BU50" i="6"/>
  <c r="BU57" i="6" s="1"/>
  <c r="B93" i="7"/>
  <c r="I93" i="7" s="1"/>
  <c r="C17" i="7"/>
  <c r="J17" i="7" s="1"/>
  <c r="B6" i="7"/>
  <c r="I6" i="7" s="1"/>
  <c r="B16" i="7"/>
  <c r="I16" i="7" s="1"/>
  <c r="B77" i="7"/>
  <c r="I77" i="7" s="1"/>
  <c r="C229" i="7"/>
  <c r="AJ30" i="6"/>
  <c r="AJ37" i="6" s="1"/>
  <c r="C604" i="7"/>
  <c r="AA70" i="6"/>
  <c r="AA77" i="6" s="1"/>
  <c r="C214" i="7"/>
  <c r="U30" i="6"/>
  <c r="C256" i="7"/>
  <c r="BK30" i="6"/>
  <c r="BK37" i="6" s="1"/>
  <c r="AO70" i="6"/>
  <c r="AO77" i="6" s="1"/>
  <c r="V50" i="6"/>
  <c r="V57" i="6" s="1"/>
  <c r="I50" i="6"/>
  <c r="B210" i="7"/>
  <c r="B587" i="7"/>
  <c r="Y50" i="6"/>
  <c r="Y57" i="6" s="1"/>
  <c r="BQ50" i="6"/>
  <c r="BQ57" i="6" s="1"/>
  <c r="BG50" i="6"/>
  <c r="BG57" i="6" s="1"/>
  <c r="AQ30" i="6"/>
  <c r="AQ37" i="6" s="1"/>
  <c r="W30" i="6"/>
  <c r="W37" i="6" s="1"/>
  <c r="B45" i="7"/>
  <c r="I45" i="7" s="1"/>
  <c r="CA70" i="6"/>
  <c r="CA77" i="6" s="1"/>
  <c r="AZ50" i="6"/>
  <c r="AZ57" i="6" s="1"/>
  <c r="BC50" i="6"/>
  <c r="BC57" i="6" s="1"/>
  <c r="AZ10" i="6"/>
  <c r="BK10" i="6"/>
  <c r="BK17" i="6" s="1"/>
  <c r="AM50" i="6"/>
  <c r="AM57" i="6" s="1"/>
  <c r="BN50" i="6"/>
  <c r="AK50" i="6"/>
  <c r="C50" i="6"/>
  <c r="C57" i="6" s="1"/>
  <c r="B387" i="7"/>
  <c r="AI10" i="6"/>
  <c r="AL10" i="6"/>
  <c r="AL17" i="6" s="1"/>
  <c r="BN10" i="6"/>
  <c r="BN17" i="6" s="1"/>
  <c r="CO70" i="6"/>
  <c r="CO77" i="6" s="1"/>
  <c r="AG50" i="6"/>
  <c r="AG57" i="6" s="1"/>
  <c r="F30" i="6"/>
  <c r="F37" i="6" s="1"/>
  <c r="V30" i="6"/>
  <c r="V37" i="6" s="1"/>
  <c r="BL30" i="6"/>
  <c r="BL37" i="6" s="1"/>
  <c r="B30" i="6"/>
  <c r="B37" i="6" s="1"/>
  <c r="C665" i="7"/>
  <c r="CJ70" i="6"/>
  <c r="CJ77" i="6" s="1"/>
  <c r="B83" i="7"/>
  <c r="I83" i="7" s="1"/>
  <c r="W72" i="6"/>
  <c r="B600" i="7"/>
  <c r="C10" i="7"/>
  <c r="J10" i="7" s="1"/>
  <c r="C51" i="7"/>
  <c r="J51" i="7" s="1"/>
  <c r="AX10" i="6"/>
  <c r="AX17" i="6" s="1"/>
  <c r="B7" i="7"/>
  <c r="I7" i="7" s="1"/>
  <c r="B72" i="7"/>
  <c r="I72" i="7" s="1"/>
  <c r="B76" i="7"/>
  <c r="I76" i="7" s="1"/>
  <c r="C206" i="7"/>
  <c r="M30" i="6"/>
  <c r="C228" i="7"/>
  <c r="AI30" i="6"/>
  <c r="C239" i="7"/>
  <c r="AT30" i="6"/>
  <c r="AT37" i="6" s="1"/>
  <c r="C626" i="7"/>
  <c r="AW70" i="6"/>
  <c r="AW77" i="6" s="1"/>
  <c r="Q70" i="6"/>
  <c r="Q77" i="6" s="1"/>
  <c r="B475" i="7"/>
  <c r="C643" i="7"/>
  <c r="BN70" i="6"/>
  <c r="BE50" i="6"/>
  <c r="Y30" i="6"/>
  <c r="Y37" i="6" s="1"/>
  <c r="V70" i="6"/>
  <c r="V77" i="6" s="1"/>
  <c r="B19" i="7"/>
  <c r="I19" i="7" s="1"/>
  <c r="AZ32" i="6"/>
  <c r="B245" i="7"/>
  <c r="BO50" i="6"/>
  <c r="BO57" i="6" s="1"/>
  <c r="B644" i="7"/>
  <c r="B425" i="7"/>
  <c r="AO72" i="6"/>
  <c r="B36" i="7"/>
  <c r="I36" i="7" s="1"/>
  <c r="AV30" i="6"/>
  <c r="AV37" i="6" s="1"/>
  <c r="BM50" i="6"/>
  <c r="BM57" i="6" s="1"/>
  <c r="CG50" i="6"/>
  <c r="AQ50" i="6"/>
  <c r="AQ57" i="6" s="1"/>
  <c r="B428" i="7"/>
  <c r="CQ70" i="6"/>
  <c r="CQ77" i="6" s="1"/>
  <c r="M70" i="6"/>
  <c r="M77" i="6" s="1"/>
  <c r="CC50" i="6"/>
  <c r="CC57" i="6" s="1"/>
  <c r="BT50" i="6"/>
  <c r="BT57" i="6" s="1"/>
  <c r="BT10" i="6"/>
  <c r="BT17" i="6" s="1"/>
  <c r="C404" i="7"/>
  <c r="B585" i="7"/>
  <c r="D32" i="6"/>
  <c r="B197" i="7"/>
  <c r="B423" i="7"/>
  <c r="CH10" i="6"/>
  <c r="CH17" i="6" s="1"/>
  <c r="BM10" i="6"/>
  <c r="BV10" i="6"/>
  <c r="Y10" i="6"/>
  <c r="Y17" i="6" s="1"/>
  <c r="BU10" i="6"/>
  <c r="BU17" i="6" s="1"/>
  <c r="BZ10" i="6"/>
  <c r="BZ17" i="6" s="1"/>
  <c r="AL50" i="6"/>
  <c r="BE10" i="6"/>
  <c r="BL50" i="6"/>
  <c r="K50" i="6"/>
  <c r="K57" i="6" s="1"/>
  <c r="AX50" i="6"/>
  <c r="AX57" i="6" s="1"/>
  <c r="AF50" i="6"/>
  <c r="AF57" i="6" s="1"/>
  <c r="AA50" i="6"/>
  <c r="AA57" i="6" s="1"/>
  <c r="B443" i="7"/>
  <c r="AH70" i="6"/>
  <c r="AH77" i="6" s="1"/>
  <c r="AD50" i="6"/>
  <c r="AC30" i="6"/>
  <c r="AC37" i="6" s="1"/>
  <c r="AV50" i="6"/>
  <c r="AV57" i="6" s="1"/>
  <c r="AI50" i="6"/>
  <c r="AI57" i="6" s="1"/>
  <c r="BG30" i="6"/>
  <c r="BG37" i="6" s="1"/>
  <c r="AD30" i="6"/>
  <c r="AD37" i="6" s="1"/>
  <c r="B414" i="7"/>
  <c r="B419" i="7"/>
  <c r="CL70" i="6"/>
  <c r="CL77" i="6" s="1"/>
  <c r="CP32" i="6"/>
  <c r="BA70" i="6"/>
  <c r="BA77" i="6" s="1"/>
  <c r="BY10" i="6"/>
  <c r="E72" i="6"/>
  <c r="B582" i="7"/>
  <c r="BN72" i="6"/>
  <c r="B643" i="7"/>
  <c r="B469" i="7"/>
  <c r="B395" i="7"/>
  <c r="B402" i="7"/>
  <c r="B413" i="7"/>
  <c r="B429" i="7"/>
  <c r="B435" i="7"/>
  <c r="B442" i="7"/>
  <c r="B450" i="7"/>
  <c r="Z50" i="6"/>
  <c r="Z57" i="6" s="1"/>
  <c r="AU50" i="6"/>
  <c r="AU57" i="6" s="1"/>
  <c r="BH32" i="6"/>
  <c r="B253" i="7"/>
  <c r="L32" i="6"/>
  <c r="B205" i="7"/>
  <c r="W32" i="6"/>
  <c r="B216" i="7"/>
  <c r="BB30" i="6"/>
  <c r="BB37" i="6" s="1"/>
  <c r="B250" i="7"/>
  <c r="BE32" i="6"/>
  <c r="B72" i="6"/>
  <c r="B579" i="7"/>
  <c r="AC72" i="6"/>
  <c r="B606" i="7"/>
  <c r="BH72" i="6"/>
  <c r="B637" i="7"/>
  <c r="BR72" i="6"/>
  <c r="B647" i="7"/>
  <c r="F70" i="6"/>
  <c r="F77" i="6" s="1"/>
  <c r="C75" i="7"/>
  <c r="J75" i="7" s="1"/>
  <c r="N72" i="6"/>
  <c r="B591" i="7"/>
  <c r="B389" i="7"/>
  <c r="B396" i="7"/>
  <c r="B406" i="7"/>
  <c r="B420" i="7"/>
  <c r="B436" i="7"/>
  <c r="AK32" i="6"/>
  <c r="B230" i="7"/>
  <c r="X32" i="6"/>
  <c r="B217" i="7"/>
  <c r="C72" i="6"/>
  <c r="B580" i="7"/>
  <c r="S72" i="6"/>
  <c r="B596" i="7"/>
  <c r="AF72" i="6"/>
  <c r="B609" i="7"/>
  <c r="BK72" i="6"/>
  <c r="B640" i="7"/>
  <c r="BD70" i="6"/>
  <c r="BT30" i="6"/>
  <c r="BT37" i="6" s="1"/>
  <c r="CF50" i="6"/>
  <c r="CF57" i="6" s="1"/>
  <c r="AR30" i="6"/>
  <c r="AL30" i="6"/>
  <c r="AL37" i="6" s="1"/>
  <c r="AA10" i="6"/>
  <c r="U17" i="6"/>
  <c r="AH10" i="6"/>
  <c r="AH17" i="6" s="1"/>
  <c r="AT10" i="6"/>
  <c r="AT17" i="6" s="1"/>
  <c r="BR10" i="6"/>
  <c r="BR17" i="6" s="1"/>
  <c r="CB10" i="6"/>
  <c r="CB17" i="6" s="1"/>
  <c r="R72" i="6"/>
  <c r="B595" i="7"/>
  <c r="B390" i="7"/>
  <c r="B407" i="7"/>
  <c r="B416" i="7"/>
  <c r="B430" i="7"/>
  <c r="B432" i="7"/>
  <c r="B444" i="7"/>
  <c r="S32" i="6"/>
  <c r="B212" i="7"/>
  <c r="BJ30" i="6"/>
  <c r="BJ37" i="6" s="1"/>
  <c r="C255" i="7"/>
  <c r="AW32" i="6"/>
  <c r="B242" i="7"/>
  <c r="AZ72" i="6"/>
  <c r="B629" i="7"/>
  <c r="AT72" i="6"/>
  <c r="B623" i="7"/>
  <c r="BV50" i="6"/>
  <c r="BV57" i="6" s="1"/>
  <c r="N70" i="6"/>
  <c r="N77" i="6" s="1"/>
  <c r="AG70" i="6"/>
  <c r="AG77" i="6" s="1"/>
  <c r="T30" i="6"/>
  <c r="L30" i="6"/>
  <c r="L37" i="6" s="1"/>
  <c r="AD72" i="6"/>
  <c r="B607" i="7"/>
  <c r="BD50" i="6"/>
  <c r="BD57" i="6" s="1"/>
  <c r="C441" i="7"/>
  <c r="B403" i="7"/>
  <c r="B408" i="7"/>
  <c r="B426" i="7"/>
  <c r="B437" i="7"/>
  <c r="E50" i="6"/>
  <c r="E57" i="6" s="1"/>
  <c r="X50" i="6"/>
  <c r="X57" i="6" s="1"/>
  <c r="B209" i="7"/>
  <c r="P32" i="6"/>
  <c r="B260" i="7"/>
  <c r="BO32" i="6"/>
  <c r="AH72" i="6"/>
  <c r="B611" i="7"/>
  <c r="AX72" i="6"/>
  <c r="B627" i="7"/>
  <c r="BL72" i="6"/>
  <c r="B641" i="7"/>
  <c r="AJ72" i="6"/>
  <c r="B613" i="7"/>
  <c r="B393" i="7"/>
  <c r="B404" i="7"/>
  <c r="B417" i="7"/>
  <c r="B431" i="7"/>
  <c r="B440" i="7"/>
  <c r="B448" i="7"/>
  <c r="B458" i="7"/>
  <c r="AJ32" i="6"/>
  <c r="B229" i="7"/>
  <c r="AB72" i="6"/>
  <c r="B605" i="7"/>
  <c r="B81" i="7"/>
  <c r="I81" i="7" s="1"/>
  <c r="AZ30" i="6"/>
  <c r="AZ37" i="6" s="1"/>
  <c r="B39" i="7"/>
  <c r="I39" i="7" s="1"/>
  <c r="AN72" i="6"/>
  <c r="B617" i="7"/>
  <c r="B398" i="7"/>
  <c r="B411" i="7"/>
  <c r="B422" i="7"/>
  <c r="B427" i="7"/>
  <c r="B446" i="7"/>
  <c r="B453" i="7"/>
  <c r="M50" i="6"/>
  <c r="M57" i="6" s="1"/>
  <c r="AN50" i="6"/>
  <c r="AN57" i="6" s="1"/>
  <c r="B224" i="7"/>
  <c r="AE32" i="6"/>
  <c r="B211" i="7"/>
  <c r="R32" i="6"/>
  <c r="AN32" i="6"/>
  <c r="B233" i="7"/>
  <c r="BA32" i="6"/>
  <c r="B246" i="7"/>
  <c r="U72" i="6"/>
  <c r="B598" i="7"/>
  <c r="AL72" i="6"/>
  <c r="B615" i="7"/>
  <c r="BC72" i="6"/>
  <c r="B632" i="7"/>
  <c r="BP72" i="6"/>
  <c r="B645" i="7"/>
  <c r="B665" i="7"/>
  <c r="BA72" i="6"/>
  <c r="B630" i="7"/>
  <c r="B394" i="7"/>
  <c r="B401" i="7"/>
  <c r="B415" i="7"/>
  <c r="B418" i="7"/>
  <c r="B433" i="7"/>
  <c r="B441" i="7"/>
  <c r="B449" i="7"/>
  <c r="O50" i="6"/>
  <c r="O57" i="6" s="1"/>
  <c r="Z32" i="6"/>
  <c r="B219" i="7"/>
  <c r="I32" i="6"/>
  <c r="B202" i="7"/>
  <c r="BQ32" i="6"/>
  <c r="B262" i="7"/>
  <c r="BC32" i="6"/>
  <c r="B248" i="7"/>
  <c r="X72" i="6"/>
  <c r="B601" i="7"/>
  <c r="AP72" i="6"/>
  <c r="B619" i="7"/>
  <c r="BF72" i="6"/>
  <c r="B635" i="7"/>
  <c r="BU72" i="6"/>
  <c r="B650" i="7"/>
  <c r="BJ70" i="6"/>
  <c r="BJ77" i="6" s="1"/>
  <c r="BI72" i="6"/>
  <c r="B638" i="7"/>
  <c r="B399" i="7"/>
  <c r="B405" i="7"/>
  <c r="B424" i="7"/>
  <c r="B447" i="7"/>
  <c r="B454" i="7"/>
  <c r="AS50" i="6"/>
  <c r="AS57" i="6" s="1"/>
  <c r="BA50" i="6"/>
  <c r="BA57" i="6" s="1"/>
  <c r="B251" i="7"/>
  <c r="BF32" i="6"/>
  <c r="AB32" i="6"/>
  <c r="B221" i="7"/>
  <c r="J32" i="6"/>
  <c r="B203" i="7"/>
  <c r="U32" i="6"/>
  <c r="B214" i="7"/>
  <c r="AY32" i="6"/>
  <c r="B244" i="7"/>
  <c r="BD32" i="6"/>
  <c r="B249" i="7"/>
  <c r="L72" i="6"/>
  <c r="B589" i="7"/>
  <c r="Y72" i="6"/>
  <c r="B602" i="7"/>
  <c r="BG72" i="6"/>
  <c r="B636" i="7"/>
  <c r="BT72" i="6"/>
  <c r="B649" i="7"/>
  <c r="AI72" i="6"/>
  <c r="B612" i="7"/>
  <c r="K32" i="6"/>
  <c r="B204" i="7"/>
  <c r="AG32" i="6"/>
  <c r="B226" i="7"/>
  <c r="B254" i="7"/>
  <c r="BI32" i="6"/>
  <c r="BS10" i="6"/>
  <c r="BS17" i="6" s="1"/>
  <c r="C72" i="7"/>
  <c r="J72" i="7" s="1"/>
  <c r="B3" i="7"/>
  <c r="I3" i="7" s="1"/>
  <c r="B10" i="7"/>
  <c r="I10" i="7" s="1"/>
  <c r="B25" i="7"/>
  <c r="I25" i="7" s="1"/>
  <c r="B58" i="7"/>
  <c r="I58" i="7" s="1"/>
  <c r="B73" i="7"/>
  <c r="I73" i="7" s="1"/>
  <c r="AN30" i="6"/>
  <c r="AN37" i="6" s="1"/>
  <c r="C233" i="7"/>
  <c r="BN30" i="6"/>
  <c r="BN37" i="6" s="1"/>
  <c r="C259" i="7"/>
  <c r="CK50" i="6"/>
  <c r="CK57" i="6" s="1"/>
  <c r="BR70" i="6"/>
  <c r="BR77" i="6" s="1"/>
  <c r="AT70" i="6"/>
  <c r="BU32" i="6"/>
  <c r="B266" i="7"/>
  <c r="BW10" i="6"/>
  <c r="BW17" i="6" s="1"/>
  <c r="AP32" i="6"/>
  <c r="B235" i="7"/>
  <c r="BQ72" i="6"/>
  <c r="B646" i="7"/>
  <c r="B234" i="7"/>
  <c r="AO32" i="6"/>
  <c r="Z72" i="6"/>
  <c r="B603" i="7"/>
  <c r="C230" i="7"/>
  <c r="AK30" i="6"/>
  <c r="AK37" i="6" s="1"/>
  <c r="M32" i="6"/>
  <c r="B206" i="7"/>
  <c r="AH32" i="6"/>
  <c r="B227" i="7"/>
  <c r="B264" i="7"/>
  <c r="BS32" i="6"/>
  <c r="BX50" i="6"/>
  <c r="BX57" i="6" s="1"/>
  <c r="Q17" i="6"/>
  <c r="C18" i="7"/>
  <c r="J18" i="7" s="1"/>
  <c r="AG10" i="6"/>
  <c r="AG17" i="6" s="1"/>
  <c r="C34" i="7"/>
  <c r="J34" i="7" s="1"/>
  <c r="AN10" i="6"/>
  <c r="AN17" i="6" s="1"/>
  <c r="C41" i="7"/>
  <c r="J41" i="7" s="1"/>
  <c r="BH10" i="6"/>
  <c r="BH17" i="6" s="1"/>
  <c r="C61" i="7"/>
  <c r="J61" i="7" s="1"/>
  <c r="B5" i="7"/>
  <c r="I5" i="7" s="1"/>
  <c r="B18" i="7"/>
  <c r="I18" i="7" s="1"/>
  <c r="B30" i="7"/>
  <c r="I30" i="7" s="1"/>
  <c r="B47" i="7"/>
  <c r="I47" i="7" s="1"/>
  <c r="B53" i="7"/>
  <c r="I53" i="7" s="1"/>
  <c r="B74" i="7"/>
  <c r="I74" i="7" s="1"/>
  <c r="BC10" i="6"/>
  <c r="BC17" i="6" s="1"/>
  <c r="BP10" i="6"/>
  <c r="BP17" i="6" s="1"/>
  <c r="CC10" i="6"/>
  <c r="CC17" i="6" s="1"/>
  <c r="K30" i="6"/>
  <c r="K37" i="6" s="1"/>
  <c r="C204" i="7"/>
  <c r="CL30" i="6"/>
  <c r="CK70" i="6"/>
  <c r="BV70" i="6"/>
  <c r="BV77" i="6" s="1"/>
  <c r="BE70" i="6"/>
  <c r="E70" i="6"/>
  <c r="CD10" i="6"/>
  <c r="CD17" i="6" s="1"/>
  <c r="AU70" i="6"/>
  <c r="AU77" i="6" s="1"/>
  <c r="B33" i="7"/>
  <c r="I33" i="7" s="1"/>
  <c r="CE10" i="6"/>
  <c r="CE17" i="6" s="1"/>
  <c r="BE72" i="6"/>
  <c r="B634" i="7"/>
  <c r="V72" i="6"/>
  <c r="B599" i="7"/>
  <c r="B276" i="7"/>
  <c r="CE32" i="6"/>
  <c r="G30" i="6"/>
  <c r="G37" i="6" s="1"/>
  <c r="C200" i="7"/>
  <c r="C32" i="6"/>
  <c r="B196" i="7"/>
  <c r="N32" i="6"/>
  <c r="B207" i="7"/>
  <c r="AI32" i="6"/>
  <c r="B228" i="7"/>
  <c r="BK32" i="6"/>
  <c r="B256" i="7"/>
  <c r="CE50" i="6"/>
  <c r="CE57" i="6" s="1"/>
  <c r="C9" i="7"/>
  <c r="J9" i="7" s="1"/>
  <c r="C14" i="7"/>
  <c r="J14" i="7" s="1"/>
  <c r="AJ10" i="6"/>
  <c r="AJ17" i="6" s="1"/>
  <c r="C37" i="7"/>
  <c r="J37" i="7" s="1"/>
  <c r="AS10" i="6"/>
  <c r="AS17" i="6" s="1"/>
  <c r="C46" i="7"/>
  <c r="J46" i="7" s="1"/>
  <c r="BO10" i="6"/>
  <c r="BO17" i="6" s="1"/>
  <c r="C68" i="7"/>
  <c r="J68" i="7" s="1"/>
  <c r="B9" i="7"/>
  <c r="I9" i="7" s="1"/>
  <c r="B29" i="7"/>
  <c r="I29" i="7" s="1"/>
  <c r="B42" i="7"/>
  <c r="I42" i="7" s="1"/>
  <c r="B61" i="7"/>
  <c r="I61" i="7" s="1"/>
  <c r="B68" i="7"/>
  <c r="I68" i="7" s="1"/>
  <c r="CN70" i="6"/>
  <c r="AX70" i="6"/>
  <c r="AD70" i="6"/>
  <c r="AD77" i="6" s="1"/>
  <c r="BV30" i="6"/>
  <c r="T70" i="6"/>
  <c r="T77" i="6" s="1"/>
  <c r="AV72" i="6"/>
  <c r="B625" i="7"/>
  <c r="AE30" i="6"/>
  <c r="AE37" i="6" s="1"/>
  <c r="BM72" i="6"/>
  <c r="B642" i="7"/>
  <c r="Q72" i="6"/>
  <c r="B594" i="7"/>
  <c r="B462" i="7"/>
  <c r="B277" i="7"/>
  <c r="CF32" i="6"/>
  <c r="B267" i="7"/>
  <c r="BV32" i="6"/>
  <c r="N30" i="6"/>
  <c r="N37" i="6" s="1"/>
  <c r="C207" i="7"/>
  <c r="E32" i="6"/>
  <c r="B198" i="7"/>
  <c r="O32" i="6"/>
  <c r="B208" i="7"/>
  <c r="BT32" i="6"/>
  <c r="B265" i="7"/>
  <c r="CB50" i="6"/>
  <c r="CB57" i="6" s="1"/>
  <c r="C13" i="7"/>
  <c r="J13" i="7" s="1"/>
  <c r="AB10" i="6"/>
  <c r="AB17" i="6" s="1"/>
  <c r="C29" i="7"/>
  <c r="J29" i="7" s="1"/>
  <c r="BD10" i="6"/>
  <c r="BD17" i="6" s="1"/>
  <c r="C57" i="7"/>
  <c r="J57" i="7" s="1"/>
  <c r="B14" i="7"/>
  <c r="I14" i="7" s="1"/>
  <c r="B27" i="7"/>
  <c r="I27" i="7" s="1"/>
  <c r="B52" i="7"/>
  <c r="I52" i="7" s="1"/>
  <c r="B57" i="7"/>
  <c r="I57" i="7" s="1"/>
  <c r="B66" i="7"/>
  <c r="I66" i="7" s="1"/>
  <c r="BF10" i="6"/>
  <c r="BF17" i="6" s="1"/>
  <c r="C30" i="6"/>
  <c r="C37" i="6" s="1"/>
  <c r="C196" i="7"/>
  <c r="CA50" i="6"/>
  <c r="CA57" i="6" s="1"/>
  <c r="B658" i="7"/>
  <c r="CC72" i="6"/>
  <c r="AW72" i="6"/>
  <c r="B626" i="7"/>
  <c r="CG10" i="6"/>
  <c r="CG17" i="6" s="1"/>
  <c r="AR72" i="6"/>
  <c r="B621" i="7"/>
  <c r="B633" i="7"/>
  <c r="BD72" i="6"/>
  <c r="M72" i="6"/>
  <c r="B590" i="7"/>
  <c r="B274" i="7"/>
  <c r="CC32" i="6"/>
  <c r="F32" i="6"/>
  <c r="B199" i="7"/>
  <c r="AR32" i="6"/>
  <c r="B237" i="7"/>
  <c r="BL32" i="6"/>
  <c r="B257" i="7"/>
  <c r="CA10" i="6"/>
  <c r="CA17" i="6" s="1"/>
  <c r="C21" i="7"/>
  <c r="J21" i="7" s="1"/>
  <c r="AF10" i="6"/>
  <c r="AF17" i="6" s="1"/>
  <c r="C33" i="7"/>
  <c r="J33" i="7" s="1"/>
  <c r="BJ10" i="6"/>
  <c r="BJ17" i="6" s="1"/>
  <c r="C63" i="7"/>
  <c r="J63" i="7" s="1"/>
  <c r="B13" i="7"/>
  <c r="I13" i="7" s="1"/>
  <c r="B37" i="7"/>
  <c r="I37" i="7" s="1"/>
  <c r="B51" i="7"/>
  <c r="I51" i="7" s="1"/>
  <c r="B62" i="7"/>
  <c r="I62" i="7" s="1"/>
  <c r="AE10" i="6"/>
  <c r="AE17" i="6" s="1"/>
  <c r="BL10" i="6"/>
  <c r="BL17" i="6" s="1"/>
  <c r="BQ10" i="6"/>
  <c r="BQ17" i="6" s="1"/>
  <c r="O30" i="6"/>
  <c r="O37" i="6" s="1"/>
  <c r="C208" i="7"/>
  <c r="C243" i="7"/>
  <c r="AX30" i="6"/>
  <c r="AX37" i="6" s="1"/>
  <c r="BC30" i="6"/>
  <c r="BC37" i="6" s="1"/>
  <c r="BF30" i="6"/>
  <c r="BF37" i="6" s="1"/>
  <c r="BF50" i="6"/>
  <c r="BF57" i="6" s="1"/>
  <c r="P70" i="6"/>
  <c r="P77" i="6" s="1"/>
  <c r="AE72" i="6"/>
  <c r="B608" i="7"/>
  <c r="AA72" i="6"/>
  <c r="B604" i="7"/>
  <c r="D72" i="6"/>
  <c r="B581" i="7"/>
  <c r="B278" i="7"/>
  <c r="CG32" i="6"/>
  <c r="G32" i="6"/>
  <c r="B200" i="7"/>
  <c r="B222" i="7"/>
  <c r="AC32" i="6"/>
  <c r="AS32" i="6"/>
  <c r="B238" i="7"/>
  <c r="BM32" i="6"/>
  <c r="B258" i="7"/>
  <c r="AM30" i="6"/>
  <c r="AM37" i="6" s="1"/>
  <c r="CH50" i="6"/>
  <c r="CH57" i="6" s="1"/>
  <c r="B470" i="7"/>
  <c r="AP10" i="6"/>
  <c r="AP17" i="6" s="1"/>
  <c r="X10" i="6"/>
  <c r="X17" i="6" s="1"/>
  <c r="C25" i="7"/>
  <c r="J25" i="7" s="1"/>
  <c r="B11" i="7"/>
  <c r="I11" i="7" s="1"/>
  <c r="B20" i="7"/>
  <c r="I20" i="7" s="1"/>
  <c r="B31" i="7"/>
  <c r="I31" i="7" s="1"/>
  <c r="B44" i="7"/>
  <c r="I44" i="7" s="1"/>
  <c r="B50" i="7"/>
  <c r="I50" i="7" s="1"/>
  <c r="B59" i="7"/>
  <c r="I59" i="7" s="1"/>
  <c r="V17" i="6"/>
  <c r="BB10" i="6"/>
  <c r="BB17" i="6" s="1"/>
  <c r="J30" i="6"/>
  <c r="J37" i="6" s="1"/>
  <c r="C203" i="7"/>
  <c r="AH30" i="6"/>
  <c r="AH37" i="6" s="1"/>
  <c r="CL10" i="6"/>
  <c r="CO50" i="6"/>
  <c r="CO57" i="6" s="1"/>
  <c r="CI10" i="6"/>
  <c r="Y70" i="6"/>
  <c r="Y77" i="6" s="1"/>
  <c r="AP70" i="6"/>
  <c r="AP77" i="6" s="1"/>
  <c r="I72" i="6"/>
  <c r="B586" i="7"/>
  <c r="CD72" i="6"/>
  <c r="B659" i="7"/>
  <c r="AQ72" i="6"/>
  <c r="B620" i="7"/>
  <c r="B463" i="7"/>
  <c r="B275" i="7"/>
  <c r="CD32" i="6"/>
  <c r="B201" i="7"/>
  <c r="H32" i="6"/>
  <c r="C5" i="7"/>
  <c r="J5" i="7" s="1"/>
  <c r="B21" i="7"/>
  <c r="I21" i="7" s="1"/>
  <c r="B26" i="7"/>
  <c r="I26" i="7" s="1"/>
  <c r="B46" i="7"/>
  <c r="I46" i="7" s="1"/>
  <c r="B49" i="7"/>
  <c r="I49" i="7" s="1"/>
  <c r="B69" i="7"/>
  <c r="I69" i="7" s="1"/>
  <c r="C17" i="6"/>
  <c r="AD10" i="6"/>
  <c r="AD17" i="6" s="1"/>
  <c r="AU10" i="6"/>
  <c r="AU17" i="6" s="1"/>
  <c r="AY10" i="6"/>
  <c r="AY17" i="6" s="1"/>
  <c r="R30" i="6"/>
  <c r="R37" i="6" s="1"/>
  <c r="C211" i="7"/>
  <c r="AA30" i="6"/>
  <c r="AA37" i="6" s="1"/>
  <c r="AQ10" i="6"/>
  <c r="AQ17" i="6" s="1"/>
  <c r="CR70" i="6"/>
  <c r="R70" i="6"/>
  <c r="I70" i="6"/>
  <c r="I77" i="6" s="1"/>
  <c r="K70" i="6"/>
  <c r="K77" i="6" s="1"/>
  <c r="AF70" i="6"/>
  <c r="AF77" i="6" s="1"/>
  <c r="B660" i="7"/>
  <c r="CE72" i="6"/>
  <c r="AM72" i="6"/>
  <c r="B616" i="7"/>
  <c r="X30" i="6"/>
  <c r="X37" i="6" s="1"/>
  <c r="C217" i="7"/>
  <c r="AF32" i="6"/>
  <c r="B225" i="7"/>
  <c r="BP32" i="6"/>
  <c r="B261" i="7"/>
  <c r="B271" i="7"/>
  <c r="BZ32" i="6"/>
  <c r="I30" i="6"/>
  <c r="I37" i="6" s="1"/>
  <c r="BS30" i="6"/>
  <c r="BS37" i="6" s="1"/>
  <c r="C6" i="7"/>
  <c r="J6" i="7" s="1"/>
  <c r="AR10" i="6"/>
  <c r="AR17" i="6" s="1"/>
  <c r="C45" i="7"/>
  <c r="J45" i="7" s="1"/>
  <c r="AW10" i="6"/>
  <c r="AW17" i="6" s="1"/>
  <c r="C50" i="7"/>
  <c r="J50" i="7" s="1"/>
  <c r="B4" i="7"/>
  <c r="I4" i="7" s="1"/>
  <c r="B15" i="7"/>
  <c r="I15" i="7" s="1"/>
  <c r="B28" i="7"/>
  <c r="I28" i="7" s="1"/>
  <c r="B35" i="7"/>
  <c r="I35" i="7" s="1"/>
  <c r="B43" i="7"/>
  <c r="I43" i="7" s="1"/>
  <c r="B63" i="7"/>
  <c r="I63" i="7" s="1"/>
  <c r="B75" i="7"/>
  <c r="I75" i="7" s="1"/>
  <c r="BG10" i="6"/>
  <c r="BG17" i="6" s="1"/>
  <c r="D30" i="6"/>
  <c r="D37" i="6" s="1"/>
  <c r="B95" i="7"/>
  <c r="I95" i="7" s="1"/>
  <c r="CR32" i="6"/>
  <c r="B289" i="7"/>
  <c r="B284" i="7"/>
  <c r="CM32" i="6"/>
  <c r="BZ30" i="6"/>
  <c r="BZ37" i="6" s="1"/>
  <c r="CR50" i="6"/>
  <c r="CR57" i="6" s="1"/>
  <c r="E276" i="7"/>
  <c r="CE30" i="6"/>
  <c r="CE37" i="6" s="1"/>
  <c r="B654" i="7"/>
  <c r="BY72" i="6"/>
  <c r="CE70" i="6"/>
  <c r="CE77" i="6" s="1"/>
  <c r="B215" i="7"/>
  <c r="V32" i="6"/>
  <c r="BB32" i="6"/>
  <c r="B247" i="7"/>
  <c r="CB32" i="6"/>
  <c r="B273" i="7"/>
  <c r="E238" i="7"/>
  <c r="AS30" i="6"/>
  <c r="AS37" i="6" s="1"/>
  <c r="AR70" i="6"/>
  <c r="AR77" i="6" s="1"/>
  <c r="E621" i="7"/>
  <c r="BO70" i="6"/>
  <c r="BO77" i="6" s="1"/>
  <c r="E644" i="7"/>
  <c r="AS70" i="6"/>
  <c r="AS77" i="6" s="1"/>
  <c r="BI70" i="6"/>
  <c r="BI77" i="6" s="1"/>
  <c r="AW30" i="6"/>
  <c r="AW37" i="6" s="1"/>
  <c r="BA30" i="6"/>
  <c r="BA37" i="6" s="1"/>
  <c r="CM50" i="6"/>
  <c r="CM57" i="6" s="1"/>
  <c r="CR72" i="6"/>
  <c r="B673" i="7"/>
  <c r="CT30" i="6"/>
  <c r="CT32" i="6"/>
  <c r="CM70" i="6"/>
  <c r="CM77" i="6" s="1"/>
  <c r="CT50" i="6"/>
  <c r="CS70" i="6"/>
  <c r="CI32" i="6"/>
  <c r="B280" i="7"/>
  <c r="CQ10" i="6"/>
  <c r="CQ17" i="6" s="1"/>
  <c r="B668" i="7"/>
  <c r="CM72" i="6"/>
  <c r="CS50" i="6"/>
  <c r="BW70" i="6"/>
  <c r="BW77" i="6" s="1"/>
  <c r="BY70" i="6"/>
  <c r="BY77" i="6" s="1"/>
  <c r="C273" i="7"/>
  <c r="CB30" i="6"/>
  <c r="CB37" i="6" s="1"/>
  <c r="B223" i="7"/>
  <c r="AD32" i="6"/>
  <c r="B255" i="7"/>
  <c r="BJ32" i="6"/>
  <c r="B268" i="7"/>
  <c r="BW32" i="6"/>
  <c r="BC70" i="6"/>
  <c r="BC77" i="6" s="1"/>
  <c r="E632" i="7"/>
  <c r="AQ70" i="6"/>
  <c r="AQ77" i="6" s="1"/>
  <c r="BG70" i="6"/>
  <c r="BG77" i="6" s="1"/>
  <c r="AO30" i="6"/>
  <c r="AO37" i="6" s="1"/>
  <c r="AE70" i="6"/>
  <c r="AE77" i="6" s="1"/>
  <c r="CQ72" i="6"/>
  <c r="B672" i="7"/>
  <c r="B477" i="7"/>
  <c r="B473" i="7"/>
  <c r="CK30" i="6"/>
  <c r="CK37" i="6" s="1"/>
  <c r="B669" i="7"/>
  <c r="CN72" i="6"/>
  <c r="CL50" i="6"/>
  <c r="CL57" i="6" s="1"/>
  <c r="C662" i="7"/>
  <c r="CG70" i="6"/>
  <c r="CG77" i="6" s="1"/>
  <c r="CB70" i="6"/>
  <c r="CB77" i="6" s="1"/>
  <c r="CF30" i="6"/>
  <c r="CF37" i="6" s="1"/>
  <c r="CC30" i="6"/>
  <c r="CC37" i="6" s="1"/>
  <c r="C274" i="7"/>
  <c r="AA32" i="6"/>
  <c r="B220" i="7"/>
  <c r="BG32" i="6"/>
  <c r="B252" i="7"/>
  <c r="AB70" i="6"/>
  <c r="AB77" i="6" s="1"/>
  <c r="E605" i="7"/>
  <c r="AL70" i="6"/>
  <c r="AL77" i="6" s="1"/>
  <c r="BB70" i="6"/>
  <c r="BB77" i="6" s="1"/>
  <c r="CO72" i="6"/>
  <c r="B670" i="7"/>
  <c r="B476" i="7"/>
  <c r="B89" i="7"/>
  <c r="I89" i="7" s="1"/>
  <c r="B478" i="7"/>
  <c r="B88" i="7"/>
  <c r="I88" i="7" s="1"/>
  <c r="CT72" i="6"/>
  <c r="B94" i="7"/>
  <c r="I94" i="7" s="1"/>
  <c r="B474" i="7"/>
  <c r="BY30" i="6"/>
  <c r="BY37" i="6" s="1"/>
  <c r="CQ30" i="6"/>
  <c r="CQ37" i="6" s="1"/>
  <c r="CO10" i="6"/>
  <c r="CO17" i="6" s="1"/>
  <c r="CP72" i="6"/>
  <c r="B671" i="7"/>
  <c r="B472" i="7"/>
  <c r="CB72" i="6"/>
  <c r="B657" i="7"/>
  <c r="CD70" i="6"/>
  <c r="CD77" i="6" s="1"/>
  <c r="CH70" i="6"/>
  <c r="CH77" i="6" s="1"/>
  <c r="C278" i="7"/>
  <c r="CG30" i="6"/>
  <c r="CG37" i="6" s="1"/>
  <c r="CT70" i="6"/>
  <c r="L70" i="6"/>
  <c r="L77" i="6" s="1"/>
  <c r="E589" i="7"/>
  <c r="AM70" i="6"/>
  <c r="AM77" i="6" s="1"/>
  <c r="E616" i="7"/>
  <c r="E628" i="7"/>
  <c r="AY70" i="6"/>
  <c r="AY77" i="6" s="1"/>
  <c r="AJ70" i="6"/>
  <c r="AJ77" i="6" s="1"/>
  <c r="AZ70" i="6"/>
  <c r="AZ77" i="6" s="1"/>
  <c r="CL72" i="6"/>
  <c r="B667" i="7"/>
  <c r="B479" i="7"/>
  <c r="CI50" i="6"/>
  <c r="CI57" i="6" s="1"/>
  <c r="B97" i="7"/>
  <c r="I97" i="7" s="1"/>
  <c r="B480" i="7"/>
  <c r="CR30" i="6"/>
  <c r="CR37" i="6" s="1"/>
  <c r="CP10" i="6"/>
  <c r="CP17" i="6" s="1"/>
  <c r="CP70" i="6"/>
  <c r="CP77" i="6" s="1"/>
  <c r="CS72" i="6"/>
  <c r="B653" i="7"/>
  <c r="BX72" i="6"/>
  <c r="BX70" i="6"/>
  <c r="BX77" i="6" s="1"/>
  <c r="CH30" i="6"/>
  <c r="CH37" i="6" s="1"/>
  <c r="C279" i="7"/>
  <c r="AL32" i="6"/>
  <c r="B231" i="7"/>
  <c r="B263" i="7"/>
  <c r="BR32" i="6"/>
  <c r="CI30" i="6"/>
  <c r="CI37" i="6" s="1"/>
  <c r="BT70" i="6"/>
  <c r="BT77" i="6" s="1"/>
  <c r="E649" i="7"/>
  <c r="BW30" i="6"/>
  <c r="BW37" i="6" s="1"/>
  <c r="AN70" i="6"/>
  <c r="AN77" i="6" s="1"/>
  <c r="CK72" i="6"/>
  <c r="B666" i="7"/>
  <c r="CQ32" i="6"/>
  <c r="B288" i="7"/>
  <c r="CM30" i="6"/>
  <c r="CM37" i="6" s="1"/>
  <c r="CR10" i="6"/>
  <c r="CR17" i="6" s="1"/>
  <c r="CJ10" i="6"/>
  <c r="CJ17" i="6" s="1"/>
  <c r="CN50" i="6"/>
  <c r="CN57" i="6" s="1"/>
  <c r="CD30" i="6"/>
  <c r="CD37" i="6" s="1"/>
  <c r="BZ72" i="6"/>
  <c r="B655" i="7"/>
  <c r="BZ70" i="6"/>
  <c r="BZ77" i="6" s="1"/>
  <c r="B239" i="7"/>
  <c r="AT32" i="6"/>
  <c r="CA32" i="6"/>
  <c r="B272" i="7"/>
  <c r="W70" i="6"/>
  <c r="W77" i="6" s="1"/>
  <c r="E600" i="7"/>
  <c r="AI70" i="6"/>
  <c r="AI77" i="6" s="1"/>
  <c r="E612" i="7"/>
  <c r="BS70" i="6"/>
  <c r="BS77" i="6" s="1"/>
  <c r="E648" i="7"/>
  <c r="O70" i="6"/>
  <c r="O77" i="6" s="1"/>
  <c r="BU30" i="6"/>
  <c r="BU37" i="6" s="1"/>
  <c r="BE30" i="6"/>
  <c r="BE37" i="6" s="1"/>
  <c r="CS10" i="6"/>
  <c r="CK10" i="6"/>
  <c r="CK17" i="6" s="1"/>
  <c r="CP50" i="6"/>
  <c r="CP57" i="6" s="1"/>
  <c r="CN30" i="6"/>
  <c r="CN37" i="6" s="1"/>
  <c r="CO30" i="6"/>
  <c r="CO37" i="6" s="1"/>
  <c r="CA72" i="6"/>
  <c r="B656" i="7"/>
  <c r="CS30" i="6"/>
  <c r="AQ32" i="6"/>
  <c r="B236" i="7"/>
  <c r="B270" i="7"/>
  <c r="BY32" i="6"/>
  <c r="BX30" i="6"/>
  <c r="BX37" i="6" s="1"/>
  <c r="E262" i="7"/>
  <c r="BQ30" i="6"/>
  <c r="BQ37" i="6" s="1"/>
  <c r="BH70" i="6"/>
  <c r="BH77" i="6" s="1"/>
  <c r="E637" i="7"/>
  <c r="BP70" i="6"/>
  <c r="BP77" i="6" s="1"/>
  <c r="E645" i="7"/>
  <c r="C70" i="6"/>
  <c r="C77" i="6" s="1"/>
  <c r="BM30" i="6"/>
  <c r="BM37" i="6" s="1"/>
  <c r="CL32" i="6"/>
  <c r="B283" i="7"/>
  <c r="CK32" i="6"/>
  <c r="B282" i="7"/>
  <c r="B92" i="7"/>
  <c r="I92" i="7" s="1"/>
  <c r="CJ30" i="6"/>
  <c r="CJ37" i="6" s="1"/>
  <c r="CJ32" i="6"/>
  <c r="B281" i="7"/>
  <c r="CT10" i="6"/>
  <c r="CM10" i="6"/>
  <c r="CM17" i="6" s="1"/>
  <c r="CQ50" i="6"/>
  <c r="CQ57" i="6" s="1"/>
  <c r="CN10" i="6"/>
  <c r="CN17" i="6" s="1"/>
  <c r="BW72" i="6"/>
  <c r="B652" i="7"/>
  <c r="CC70" i="6"/>
  <c r="CC77" i="6" s="1"/>
  <c r="B269" i="7"/>
  <c r="BX32" i="6"/>
  <c r="CA30" i="6"/>
  <c r="CA37" i="6" s="1"/>
  <c r="G70" i="6"/>
  <c r="G77" i="6" s="1"/>
  <c r="E584" i="7"/>
  <c r="S70" i="6"/>
  <c r="S77" i="6" s="1"/>
  <c r="E596" i="7"/>
  <c r="BK70" i="6"/>
  <c r="BK77" i="6" s="1"/>
  <c r="E640" i="7"/>
  <c r="AV70" i="6"/>
  <c r="AV77" i="6" s="1"/>
  <c r="BL70" i="6"/>
  <c r="BL77" i="6" s="1"/>
  <c r="BI30" i="6"/>
  <c r="BI37" i="6" s="1"/>
  <c r="G42" i="7" l="1"/>
  <c r="N42" i="7" s="1"/>
  <c r="G62" i="7"/>
  <c r="N62" i="7" s="1"/>
  <c r="G661" i="7"/>
  <c r="G585" i="7"/>
  <c r="G587" i="7"/>
  <c r="G439" i="7"/>
  <c r="G675" i="7"/>
  <c r="CT77" i="6"/>
  <c r="G291" i="7"/>
  <c r="CT37" i="6"/>
  <c r="G669" i="7"/>
  <c r="CN77" i="6"/>
  <c r="G634" i="7"/>
  <c r="BE77" i="6"/>
  <c r="G244" i="7"/>
  <c r="AY37" i="6"/>
  <c r="G263" i="7"/>
  <c r="BR37" i="6"/>
  <c r="G212" i="7"/>
  <c r="S37" i="6"/>
  <c r="A36" i="6"/>
  <c r="A75" i="6"/>
  <c r="G237" i="7"/>
  <c r="AR37" i="6"/>
  <c r="G206" i="7"/>
  <c r="M37" i="6"/>
  <c r="G579" i="7"/>
  <c r="B77" i="6"/>
  <c r="G666" i="7"/>
  <c r="CK77" i="6"/>
  <c r="G664" i="7"/>
  <c r="CI77" i="6"/>
  <c r="G260" i="7"/>
  <c r="BO37" i="6"/>
  <c r="A73" i="6"/>
  <c r="G595" i="7"/>
  <c r="R77" i="6"/>
  <c r="G283" i="7"/>
  <c r="CL37" i="6"/>
  <c r="G213" i="7"/>
  <c r="T37" i="6"/>
  <c r="G674" i="7"/>
  <c r="CS77" i="6"/>
  <c r="G673" i="7"/>
  <c r="CR77" i="6"/>
  <c r="G633" i="7"/>
  <c r="BD77" i="6"/>
  <c r="G225" i="7"/>
  <c r="AF37" i="6"/>
  <c r="G226" i="7"/>
  <c r="AG37" i="6"/>
  <c r="G290" i="7"/>
  <c r="CS37" i="6"/>
  <c r="G267" i="7"/>
  <c r="BV37" i="6"/>
  <c r="G623" i="7"/>
  <c r="AT77" i="6"/>
  <c r="G601" i="7"/>
  <c r="X77" i="6"/>
  <c r="G287" i="7"/>
  <c r="CP37" i="6"/>
  <c r="A33" i="6"/>
  <c r="A35" i="6"/>
  <c r="A76" i="6"/>
  <c r="G627" i="7"/>
  <c r="AX77" i="6"/>
  <c r="G582" i="7"/>
  <c r="E77" i="6"/>
  <c r="G643" i="7"/>
  <c r="BN77" i="6"/>
  <c r="G228" i="7"/>
  <c r="AI37" i="6"/>
  <c r="G214" i="7"/>
  <c r="U37" i="6"/>
  <c r="G606" i="7"/>
  <c r="AC77" i="6"/>
  <c r="G581" i="7"/>
  <c r="D77" i="6"/>
  <c r="A12" i="6"/>
  <c r="A13" i="6"/>
  <c r="G36" i="7"/>
  <c r="N36" i="7" s="1"/>
  <c r="AI17" i="6"/>
  <c r="G88" i="7"/>
  <c r="N88" i="7" s="1"/>
  <c r="CI17" i="6"/>
  <c r="G78" i="7"/>
  <c r="N78" i="7" s="1"/>
  <c r="BY17" i="6"/>
  <c r="G75" i="7"/>
  <c r="N75" i="7" s="1"/>
  <c r="BV17" i="6"/>
  <c r="G66" i="7"/>
  <c r="N66" i="7" s="1"/>
  <c r="BM17" i="6"/>
  <c r="G99" i="7"/>
  <c r="N99" i="7" s="1"/>
  <c r="CT17" i="6"/>
  <c r="G30" i="7"/>
  <c r="N30" i="7" s="1"/>
  <c r="AC17" i="6"/>
  <c r="A15" i="6"/>
  <c r="A16" i="6"/>
  <c r="G91" i="7"/>
  <c r="N91" i="7" s="1"/>
  <c r="CL17" i="6"/>
  <c r="G58" i="7"/>
  <c r="N58" i="7" s="1"/>
  <c r="BE17" i="6"/>
  <c r="G28" i="7"/>
  <c r="N28" i="7" s="1"/>
  <c r="AA17" i="6"/>
  <c r="G98" i="7"/>
  <c r="N98" i="7" s="1"/>
  <c r="CS17" i="6"/>
  <c r="G53" i="7"/>
  <c r="N53" i="7" s="1"/>
  <c r="AZ17" i="6"/>
  <c r="A52" i="6"/>
  <c r="A55" i="6"/>
  <c r="G414" i="7"/>
  <c r="AC57" i="6"/>
  <c r="G462" i="7"/>
  <c r="BY57" i="6"/>
  <c r="A53" i="6"/>
  <c r="G423" i="7"/>
  <c r="AL57" i="6"/>
  <c r="G447" i="7"/>
  <c r="BJ57" i="6"/>
  <c r="G446" i="7"/>
  <c r="BI57" i="6"/>
  <c r="G389" i="7"/>
  <c r="D57" i="6"/>
  <c r="A56" i="6"/>
  <c r="G429" i="7"/>
  <c r="AR57" i="6"/>
  <c r="G470" i="7"/>
  <c r="CG57" i="6"/>
  <c r="G422" i="7"/>
  <c r="AK57" i="6"/>
  <c r="G482" i="7"/>
  <c r="CS57" i="6"/>
  <c r="G442" i="7"/>
  <c r="BE57" i="6"/>
  <c r="G394" i="7"/>
  <c r="I57" i="6"/>
  <c r="G451" i="7"/>
  <c r="BN57" i="6"/>
  <c r="G415" i="7"/>
  <c r="AD57" i="6"/>
  <c r="G401" i="7"/>
  <c r="P57" i="6"/>
  <c r="G483" i="7"/>
  <c r="CT57" i="6"/>
  <c r="G449" i="7"/>
  <c r="BL57" i="6"/>
  <c r="G456" i="7"/>
  <c r="BS57" i="6"/>
  <c r="G79" i="7"/>
  <c r="N79" i="7" s="1"/>
  <c r="G437" i="7"/>
  <c r="G445" i="7"/>
  <c r="G215" i="7"/>
  <c r="G201" i="7"/>
  <c r="G395" i="7"/>
  <c r="G253" i="7"/>
  <c r="G209" i="7"/>
  <c r="G10" i="7"/>
  <c r="N10" i="7" s="1"/>
  <c r="G241" i="7"/>
  <c r="G435" i="7"/>
  <c r="G198" i="7"/>
  <c r="G611" i="7"/>
  <c r="G626" i="7"/>
  <c r="G219" i="7"/>
  <c r="G265" i="7"/>
  <c r="G426" i="7"/>
  <c r="G399" i="7"/>
  <c r="G199" i="7"/>
  <c r="G73" i="7"/>
  <c r="N73" i="7" s="1"/>
  <c r="G27" i="7"/>
  <c r="N27" i="7" s="1"/>
  <c r="G49" i="7"/>
  <c r="N49" i="7" s="1"/>
  <c r="G26" i="7"/>
  <c r="N26" i="7" s="1"/>
  <c r="G407" i="7"/>
  <c r="G647" i="7"/>
  <c r="G229" i="7"/>
  <c r="G642" i="7"/>
  <c r="G434" i="7"/>
  <c r="G77" i="7"/>
  <c r="N77" i="7" s="1"/>
  <c r="G387" i="7"/>
  <c r="G47" i="7"/>
  <c r="N47" i="7" s="1"/>
  <c r="G667" i="7"/>
  <c r="G474" i="7"/>
  <c r="G256" i="7"/>
  <c r="G469" i="7"/>
  <c r="G455" i="7"/>
  <c r="G665" i="7"/>
  <c r="G410" i="7"/>
  <c r="G618" i="7"/>
  <c r="G249" i="7"/>
  <c r="G416" i="7"/>
  <c r="G87" i="7"/>
  <c r="N87" i="7" s="1"/>
  <c r="G460" i="7"/>
  <c r="G393" i="7"/>
  <c r="G419" i="7"/>
  <c r="G236" i="7"/>
  <c r="G635" i="7"/>
  <c r="G473" i="7"/>
  <c r="G261" i="7"/>
  <c r="G54" i="7"/>
  <c r="N54" i="7" s="1"/>
  <c r="G591" i="7"/>
  <c r="G672" i="7"/>
  <c r="G405" i="7"/>
  <c r="G598" i="7"/>
  <c r="G39" i="7"/>
  <c r="N39" i="7" s="1"/>
  <c r="G454" i="7"/>
  <c r="G74" i="7"/>
  <c r="N74" i="7" s="1"/>
  <c r="G397" i="7"/>
  <c r="G85" i="7"/>
  <c r="N85" i="7" s="1"/>
  <c r="G609" i="7"/>
  <c r="G467" i="7"/>
  <c r="G588" i="7"/>
  <c r="G413" i="7"/>
  <c r="G17" i="7"/>
  <c r="N17" i="7" s="1"/>
  <c r="G463" i="7"/>
  <c r="G427" i="7"/>
  <c r="G418" i="7"/>
  <c r="G651" i="7"/>
  <c r="G404" i="7"/>
  <c r="G222" i="7"/>
  <c r="G403" i="7"/>
  <c r="G583" i="7"/>
  <c r="G71" i="7"/>
  <c r="N71" i="7" s="1"/>
  <c r="G457" i="7"/>
  <c r="G452" i="7"/>
  <c r="G421" i="7"/>
  <c r="G458" i="7"/>
  <c r="G406" i="7"/>
  <c r="G240" i="7"/>
  <c r="G590" i="7"/>
  <c r="G604" i="7"/>
  <c r="G431" i="7"/>
  <c r="G402" i="7"/>
  <c r="G391" i="7"/>
  <c r="G195" i="7"/>
  <c r="G614" i="7"/>
  <c r="G602" i="7"/>
  <c r="G599" i="7"/>
  <c r="G420" i="7"/>
  <c r="G221" i="7"/>
  <c r="G603" i="7"/>
  <c r="G650" i="7"/>
  <c r="G453" i="7"/>
  <c r="G624" i="7"/>
  <c r="G639" i="7"/>
  <c r="G81" i="7"/>
  <c r="N81" i="7" s="1"/>
  <c r="G443" i="7"/>
  <c r="G478" i="7"/>
  <c r="G245" i="7"/>
  <c r="G597" i="7"/>
  <c r="G210" i="7"/>
  <c r="G392" i="7"/>
  <c r="G448" i="7"/>
  <c r="G607" i="7"/>
  <c r="G610" i="7"/>
  <c r="G619" i="7"/>
  <c r="G67" i="7"/>
  <c r="N67" i="7" s="1"/>
  <c r="G594" i="7"/>
  <c r="G257" i="7"/>
  <c r="G436" i="7"/>
  <c r="G656" i="7"/>
  <c r="G630" i="7"/>
  <c r="G38" i="7"/>
  <c r="N38" i="7" s="1"/>
  <c r="G235" i="7"/>
  <c r="G586" i="7"/>
  <c r="G670" i="7"/>
  <c r="G646" i="7"/>
  <c r="G64" i="7"/>
  <c r="N64" i="7" s="1"/>
  <c r="G22" i="7"/>
  <c r="N22" i="7" s="1"/>
  <c r="G40" i="7"/>
  <c r="N40" i="7" s="1"/>
  <c r="G216" i="7"/>
  <c r="G444" i="7"/>
  <c r="G388" i="7"/>
  <c r="G440" i="7"/>
  <c r="G408" i="7"/>
  <c r="G424" i="7"/>
  <c r="G433" i="7"/>
  <c r="G218" i="7"/>
  <c r="G466" i="7"/>
  <c r="G428" i="7"/>
  <c r="G239" i="7"/>
  <c r="G412" i="7"/>
  <c r="G20" i="7"/>
  <c r="N20" i="7" s="1"/>
  <c r="A72" i="6"/>
  <c r="G417" i="7"/>
  <c r="G450" i="7"/>
  <c r="G223" i="7"/>
  <c r="G252" i="7"/>
  <c r="G396" i="7"/>
  <c r="G51" i="7"/>
  <c r="N51" i="7" s="1"/>
  <c r="G411" i="7"/>
  <c r="G205" i="7"/>
  <c r="G459" i="7"/>
  <c r="G35" i="7"/>
  <c r="N35" i="7" s="1"/>
  <c r="G441" i="7"/>
  <c r="G8" i="7"/>
  <c r="N8" i="7" s="1"/>
  <c r="G247" i="7"/>
  <c r="G593" i="7"/>
  <c r="G83" i="7"/>
  <c r="N83" i="7" s="1"/>
  <c r="G425" i="7"/>
  <c r="G255" i="7"/>
  <c r="G398" i="7"/>
  <c r="G438" i="7"/>
  <c r="G400" i="7"/>
  <c r="G409" i="7"/>
  <c r="G231" i="7"/>
  <c r="G430" i="7"/>
  <c r="G390" i="7"/>
  <c r="G432" i="7"/>
  <c r="G4" i="7"/>
  <c r="N4" i="7" s="1"/>
  <c r="G471" i="7"/>
  <c r="G11" i="7"/>
  <c r="N11" i="7" s="1"/>
  <c r="G7" i="7"/>
  <c r="N7" i="7" s="1"/>
  <c r="G37" i="7"/>
  <c r="N37" i="7" s="1"/>
  <c r="G19" i="7"/>
  <c r="N19" i="7" s="1"/>
  <c r="G41" i="7"/>
  <c r="N41" i="7" s="1"/>
  <c r="G45" i="7"/>
  <c r="N45" i="7" s="1"/>
  <c r="G43" i="7"/>
  <c r="N43" i="7" s="1"/>
  <c r="G208" i="7"/>
  <c r="G57" i="7"/>
  <c r="N57" i="7" s="1"/>
  <c r="G200" i="7"/>
  <c r="G230" i="7"/>
  <c r="G233" i="7"/>
  <c r="G72" i="7"/>
  <c r="N72" i="7" s="1"/>
  <c r="G220" i="7"/>
  <c r="G227" i="7"/>
  <c r="G232" i="7"/>
  <c r="G251" i="7"/>
  <c r="G70" i="7"/>
  <c r="N70" i="7" s="1"/>
  <c r="G63" i="7"/>
  <c r="N63" i="7" s="1"/>
  <c r="G86" i="7"/>
  <c r="N86" i="7" s="1"/>
  <c r="G464" i="7"/>
  <c r="G14" i="7"/>
  <c r="N14" i="7" s="1"/>
  <c r="G34" i="7"/>
  <c r="N34" i="7" s="1"/>
  <c r="G461" i="7"/>
  <c r="G6" i="7"/>
  <c r="N6" i="7" s="1"/>
  <c r="G264" i="7"/>
  <c r="G202" i="7"/>
  <c r="G217" i="7"/>
  <c r="G65" i="7"/>
  <c r="N65" i="7" s="1"/>
  <c r="G80" i="7"/>
  <c r="N80" i="7" s="1"/>
  <c r="G29" i="7"/>
  <c r="N29" i="7" s="1"/>
  <c r="G204" i="7"/>
  <c r="G197" i="7"/>
  <c r="G211" i="7"/>
  <c r="G5" i="7"/>
  <c r="N5" i="7" s="1"/>
  <c r="G203" i="7"/>
  <c r="G25" i="7"/>
  <c r="N25" i="7" s="1"/>
  <c r="G33" i="7"/>
  <c r="N33" i="7" s="1"/>
  <c r="G196" i="7"/>
  <c r="G465" i="7"/>
  <c r="G68" i="7"/>
  <c r="N68" i="7" s="1"/>
  <c r="G9" i="7"/>
  <c r="N9" i="7" s="1"/>
  <c r="G82" i="7"/>
  <c r="N82" i="7" s="1"/>
  <c r="G18" i="7"/>
  <c r="N18" i="7" s="1"/>
  <c r="G60" i="7"/>
  <c r="N60" i="7" s="1"/>
  <c r="G44" i="7"/>
  <c r="N44" i="7" s="1"/>
  <c r="G52" i="7"/>
  <c r="N52" i="7" s="1"/>
  <c r="G55" i="7"/>
  <c r="N55" i="7" s="1"/>
  <c r="G248" i="7"/>
  <c r="G59" i="7"/>
  <c r="N59" i="7" s="1"/>
  <c r="G13" i="7"/>
  <c r="N13" i="7" s="1"/>
  <c r="G69" i="7"/>
  <c r="N69" i="7" s="1"/>
  <c r="G16" i="7"/>
  <c r="N16" i="7" s="1"/>
  <c r="G48" i="7"/>
  <c r="N48" i="7" s="1"/>
  <c r="G23" i="7"/>
  <c r="N23" i="7" s="1"/>
  <c r="G243" i="7"/>
  <c r="G32" i="7"/>
  <c r="N32" i="7" s="1"/>
  <c r="G21" i="7"/>
  <c r="N21" i="7" s="1"/>
  <c r="G207" i="7"/>
  <c r="G224" i="7"/>
  <c r="G46" i="7"/>
  <c r="N46" i="7" s="1"/>
  <c r="G56" i="7"/>
  <c r="N56" i="7" s="1"/>
  <c r="G61" i="7"/>
  <c r="N61" i="7" s="1"/>
  <c r="G3" i="7"/>
  <c r="N3" i="7" s="1"/>
  <c r="G50" i="7"/>
  <c r="N50" i="7" s="1"/>
  <c r="G31" i="7"/>
  <c r="N31" i="7" s="1"/>
  <c r="G12" i="7"/>
  <c r="N12" i="7" s="1"/>
  <c r="G15" i="7"/>
  <c r="N15" i="7" s="1"/>
  <c r="G468" i="7"/>
  <c r="G84" i="7"/>
  <c r="N84" i="7" s="1"/>
  <c r="G24" i="7"/>
  <c r="N24" i="7" s="1"/>
  <c r="G76" i="7"/>
  <c r="N76" i="7" s="1"/>
  <c r="G259" i="7"/>
  <c r="G637" i="7"/>
  <c r="G90" i="7"/>
  <c r="N90" i="7" s="1"/>
  <c r="G592" i="7"/>
  <c r="G275" i="7"/>
  <c r="G279" i="7"/>
  <c r="G289" i="7"/>
  <c r="G628" i="7"/>
  <c r="G659" i="7"/>
  <c r="G620" i="7"/>
  <c r="G644" i="7"/>
  <c r="G262" i="7"/>
  <c r="G269" i="7"/>
  <c r="G477" i="7"/>
  <c r="G649" i="7"/>
  <c r="G653" i="7"/>
  <c r="G94" i="7"/>
  <c r="N94" i="7" s="1"/>
  <c r="G631" i="7"/>
  <c r="G475" i="7"/>
  <c r="G273" i="7"/>
  <c r="G246" i="7"/>
  <c r="G660" i="7"/>
  <c r="G640" i="7"/>
  <c r="G658" i="7"/>
  <c r="G250" i="7"/>
  <c r="G648" i="7"/>
  <c r="G89" i="7"/>
  <c r="N89" i="7" s="1"/>
  <c r="G617" i="7"/>
  <c r="G280" i="7"/>
  <c r="G288" i="7"/>
  <c r="G615" i="7"/>
  <c r="G96" i="7"/>
  <c r="N96" i="7" s="1"/>
  <c r="G242" i="7"/>
  <c r="G621" i="7"/>
  <c r="G281" i="7"/>
  <c r="G286" i="7"/>
  <c r="G266" i="7"/>
  <c r="G97" i="7"/>
  <c r="N97" i="7" s="1"/>
  <c r="G616" i="7"/>
  <c r="G270" i="7"/>
  <c r="G654" i="7"/>
  <c r="G476" i="7"/>
  <c r="G638" i="7"/>
  <c r="G238" i="7"/>
  <c r="G254" i="7"/>
  <c r="G596" i="7"/>
  <c r="G580" i="7"/>
  <c r="G612" i="7"/>
  <c r="G284" i="7"/>
  <c r="G629" i="7"/>
  <c r="G274" i="7"/>
  <c r="G282" i="7"/>
  <c r="G608" i="7"/>
  <c r="G632" i="7"/>
  <c r="G652" i="7"/>
  <c r="G622" i="7"/>
  <c r="G276" i="7"/>
  <c r="G641" i="7"/>
  <c r="G93" i="7"/>
  <c r="N93" i="7" s="1"/>
  <c r="G655" i="7"/>
  <c r="G613" i="7"/>
  <c r="G589" i="7"/>
  <c r="G278" i="7"/>
  <c r="G277" i="7"/>
  <c r="G625" i="7"/>
  <c r="G584" i="7"/>
  <c r="G480" i="7"/>
  <c r="G645" i="7"/>
  <c r="G285" i="7"/>
  <c r="G600" i="7"/>
  <c r="G671" i="7"/>
  <c r="G605" i="7"/>
  <c r="G657" i="7"/>
  <c r="G234" i="7"/>
  <c r="G481" i="7"/>
  <c r="G272" i="7"/>
  <c r="G92" i="7"/>
  <c r="N92" i="7" s="1"/>
  <c r="G258" i="7"/>
  <c r="G479" i="7"/>
  <c r="G268" i="7"/>
  <c r="G95" i="7"/>
  <c r="N95" i="7" s="1"/>
  <c r="G472" i="7"/>
  <c r="G663" i="7"/>
  <c r="G662" i="7"/>
  <c r="G636" i="7"/>
  <c r="G668" i="7"/>
  <c r="A32" i="6"/>
  <c r="G271" i="7"/>
  <c r="A37" i="6" l="1"/>
  <c r="A77" i="6"/>
  <c r="A17" i="6"/>
  <c r="A57" i="6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<sst xmlns="http://schemas.openxmlformats.org/spreadsheetml/2006/main" count="922" uniqueCount="67">
  <si>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</si>
  <si>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</si>
  <si>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</si>
  <si>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</si>
  <si>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</si>
  <si>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</si>
  <si>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</si>
  <si>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</si>
  <si>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</si>
  <si>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</si>
  <si>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</si>
  <si>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</si>
  <si>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</si>
  <si>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</si>
  <si>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</si>
  <si>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</si>
  <si>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</si>
  <si>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</si>
  <si>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</si>
  <si>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</si>
  <si>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</si>
  <si>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</si>
  <si>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</si>
  <si>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</si>
  <si>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</si>
  <si>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</si>
  <si>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</si>
  <si>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</si>
  <si>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</si>
  <si>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</si>
  <si>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</si>
  <si>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</si>
  <si>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</si>
  <si>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</si>
  <si>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</si>
  <si>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</si>
  <si>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</si>
  <si>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</si>
  <si>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</si>
  <si>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</si>
  <si>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</si>
  <si>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</si>
  <si>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</si>
  <si>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</si>
  <si>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</si>
  <si>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</si>
  <si>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</si>
  <si>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Slovenia's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</si>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</sst>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0" fillId="0" borderId="0" xfId="0" applyAlignment="1">
      <alignment horizontal="center"/>
    </xf>
    <xf numFmtId="4" fontId="6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38672351800081"/>
          <c:y val="6.2859069385017508E-2"/>
          <c:w val="0.81860156579594845"/>
          <c:h val="0.6371623851299502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4.7800000000000002E-2</c:v>
                </c:pt>
                <c:pt idx="1">
                  <c:v>4.7599999999999996E-2</c:v>
                </c:pt>
                <c:pt idx="2">
                  <c:v>4.58E-2</c:v>
                </c:pt>
                <c:pt idx="3">
                  <c:v>4.3699999999999996E-2</c:v>
                </c:pt>
                <c:pt idx="4">
                  <c:v>4.3699999999999996E-2</c:v>
                </c:pt>
                <c:pt idx="5">
                  <c:v>4.3699999999999996E-2</c:v>
                </c:pt>
                <c:pt idx="6">
                  <c:v>4.3699999999999996E-2</c:v>
                </c:pt>
                <c:pt idx="7">
                  <c:v>2.0299999999999999E-2</c:v>
                </c:pt>
                <c:pt idx="8">
                  <c:v>1.8800000000000001E-2</c:v>
                </c:pt>
                <c:pt idx="9">
                  <c:v>1.5800000000000002E-2</c:v>
                </c:pt>
                <c:pt idx="10">
                  <c:v>1.66E-2</c:v>
                </c:pt>
                <c:pt idx="11">
                  <c:v>1.9600000000000003E-2</c:v>
                </c:pt>
                <c:pt idx="12">
                  <c:v>1.7499999999999998E-2</c:v>
                </c:pt>
                <c:pt idx="13">
                  <c:v>1.7899999999999999E-2</c:v>
                </c:pt>
                <c:pt idx="14">
                  <c:v>2.0099999999999996E-2</c:v>
                </c:pt>
                <c:pt idx="15">
                  <c:v>2.6099999999999998E-2</c:v>
                </c:pt>
                <c:pt idx="16">
                  <c:v>2.6099999999999998E-2</c:v>
                </c:pt>
                <c:pt idx="17">
                  <c:v>2.6099999999999998E-2</c:v>
                </c:pt>
                <c:pt idx="18">
                  <c:v>2.6099999999999998E-2</c:v>
                </c:pt>
                <c:pt idx="19">
                  <c:v>2.6099999999999998E-2</c:v>
                </c:pt>
                <c:pt idx="20">
                  <c:v>4.1899999999999993E-2</c:v>
                </c:pt>
                <c:pt idx="21">
                  <c:v>3.4499999999999996E-2</c:v>
                </c:pt>
                <c:pt idx="22">
                  <c:v>6.1800000000000001E-2</c:v>
                </c:pt>
                <c:pt idx="23">
                  <c:v>5.8799999999999991E-2</c:v>
                </c:pt>
                <c:pt idx="24">
                  <c:v>5.8799999999999991E-2</c:v>
                </c:pt>
                <c:pt idx="25">
                  <c:v>6.13E-2</c:v>
                </c:pt>
                <c:pt idx="26">
                  <c:v>5.91E-2</c:v>
                </c:pt>
                <c:pt idx="27">
                  <c:v>5.3099999999999994E-2</c:v>
                </c:pt>
                <c:pt idx="28">
                  <c:v>5.3099999999999994E-2</c:v>
                </c:pt>
                <c:pt idx="29">
                  <c:v>5.3099999999999994E-2</c:v>
                </c:pt>
                <c:pt idx="30">
                  <c:v>6.6799999999999998E-2</c:v>
                </c:pt>
                <c:pt idx="31">
                  <c:v>7.2999999999999995E-2</c:v>
                </c:pt>
                <c:pt idx="32">
                  <c:v>5.7200000000000008E-2</c:v>
                </c:pt>
                <c:pt idx="33">
                  <c:v>6.2600000000000003E-2</c:v>
                </c:pt>
                <c:pt idx="34">
                  <c:v>3.7600000000000001E-2</c:v>
                </c:pt>
                <c:pt idx="35">
                  <c:v>3.7800000000000007E-2</c:v>
                </c:pt>
                <c:pt idx="36">
                  <c:v>8.8900000000000007E-2</c:v>
                </c:pt>
                <c:pt idx="37">
                  <c:v>0.15219999999999997</c:v>
                </c:pt>
                <c:pt idx="38">
                  <c:v>0.17659999999999998</c:v>
                </c:pt>
                <c:pt idx="39">
                  <c:v>0.17659999999999998</c:v>
                </c:pt>
                <c:pt idx="40">
                  <c:v>0.17659999999999998</c:v>
                </c:pt>
                <c:pt idx="41">
                  <c:v>0.17659999999999998</c:v>
                </c:pt>
                <c:pt idx="42">
                  <c:v>0.16289999999999999</c:v>
                </c:pt>
                <c:pt idx="43">
                  <c:v>0.17820000000000003</c:v>
                </c:pt>
                <c:pt idx="44">
                  <c:v>0.17820000000000003</c:v>
                </c:pt>
                <c:pt idx="45">
                  <c:v>0.18569999999999998</c:v>
                </c:pt>
                <c:pt idx="46">
                  <c:v>0.18260000000000001</c:v>
                </c:pt>
                <c:pt idx="47">
                  <c:v>0.20810000000000001</c:v>
                </c:pt>
                <c:pt idx="48">
                  <c:v>0.23249999999999998</c:v>
                </c:pt>
                <c:pt idx="49">
                  <c:v>0.1905</c:v>
                </c:pt>
                <c:pt idx="50">
                  <c:v>0.1701</c:v>
                </c:pt>
                <c:pt idx="51">
                  <c:v>0.21310000000000001</c:v>
                </c:pt>
                <c:pt idx="52">
                  <c:v>0.26460000000000006</c:v>
                </c:pt>
                <c:pt idx="53">
                  <c:v>0.2903</c:v>
                </c:pt>
                <c:pt idx="54">
                  <c:v>0.33980000000000005</c:v>
                </c:pt>
                <c:pt idx="55">
                  <c:v>0.36980000000000002</c:v>
                </c:pt>
                <c:pt idx="56">
                  <c:v>0.39549999999999996</c:v>
                </c:pt>
                <c:pt idx="57">
                  <c:v>0.42780000000000001</c:v>
                </c:pt>
                <c:pt idx="58">
                  <c:v>0.65749999999999997</c:v>
                </c:pt>
                <c:pt idx="59">
                  <c:v>0.7327999999999999</c:v>
                </c:pt>
                <c:pt idx="60">
                  <c:v>0.70879999999999999</c:v>
                </c:pt>
                <c:pt idx="61">
                  <c:v>0.8337</c:v>
                </c:pt>
                <c:pt idx="62">
                  <c:v>0.85540000000000005</c:v>
                </c:pt>
                <c:pt idx="63">
                  <c:v>0.83810000000000018</c:v>
                </c:pt>
                <c:pt idx="64">
                  <c:v>0.78660000000000019</c:v>
                </c:pt>
                <c:pt idx="65">
                  <c:v>0.88560000000000005</c:v>
                </c:pt>
                <c:pt idx="66">
                  <c:v>0.89730000000000021</c:v>
                </c:pt>
                <c:pt idx="67">
                  <c:v>0.84580000000000022</c:v>
                </c:pt>
                <c:pt idx="68">
                  <c:v>0.92220000000000024</c:v>
                </c:pt>
                <c:pt idx="69">
                  <c:v>0.91930000000000023</c:v>
                </c:pt>
                <c:pt idx="70">
                  <c:v>0.76580000000000004</c:v>
                </c:pt>
                <c:pt idx="71">
                  <c:v>0.66580000000000006</c:v>
                </c:pt>
                <c:pt idx="72">
                  <c:v>0.62850000000000006</c:v>
                </c:pt>
                <c:pt idx="73">
                  <c:v>0.50250000000000006</c:v>
                </c:pt>
                <c:pt idx="74">
                  <c:v>0.55200000000000005</c:v>
                </c:pt>
                <c:pt idx="75">
                  <c:v>0.54840000000000011</c:v>
                </c:pt>
                <c:pt idx="76">
                  <c:v>0.54840000000000011</c:v>
                </c:pt>
                <c:pt idx="77">
                  <c:v>0.43360000000000004</c:v>
                </c:pt>
                <c:pt idx="78">
                  <c:v>0.4224</c:v>
                </c:pt>
                <c:pt idx="79">
                  <c:v>0.47230000000000005</c:v>
                </c:pt>
                <c:pt idx="80">
                  <c:v>0.42070000000000002</c:v>
                </c:pt>
                <c:pt idx="81">
                  <c:v>0.47260000000000002</c:v>
                </c:pt>
                <c:pt idx="82">
                  <c:v>0.57089999999999996</c:v>
                </c:pt>
                <c:pt idx="83">
                  <c:v>0.78839999999999999</c:v>
                </c:pt>
                <c:pt idx="84">
                  <c:v>0.87460000000000004</c:v>
                </c:pt>
                <c:pt idx="85">
                  <c:v>1.0519000000000001</c:v>
                </c:pt>
                <c:pt idx="86">
                  <c:v>1.0773999999999999</c:v>
                </c:pt>
                <c:pt idx="87">
                  <c:v>1.2847</c:v>
                </c:pt>
                <c:pt idx="88">
                  <c:v>1.2847</c:v>
                </c:pt>
                <c:pt idx="89">
                  <c:v>1.2995999999999999</c:v>
                </c:pt>
                <c:pt idx="90">
                  <c:v>1.3001999999999998</c:v>
                </c:pt>
                <c:pt idx="91">
                  <c:v>1.3</c:v>
                </c:pt>
                <c:pt idx="92">
                  <c:v>1.2495000000000001</c:v>
                </c:pt>
                <c:pt idx="93">
                  <c:v>1.274</c:v>
                </c:pt>
                <c:pt idx="94">
                  <c:v>1.1771</c:v>
                </c:pt>
                <c:pt idx="95">
                  <c:v>1.0084</c:v>
                </c:pt>
                <c:pt idx="96">
                  <c:v>0.9577</c:v>
                </c:pt>
                <c:pt idx="97">
                  <c:v>0.78210000000000002</c:v>
                </c:pt>
                <c:pt idx="98">
                  <c:v>0.72959999999999992</c:v>
                </c:pt>
                <c:pt idx="99">
                  <c:v>0.50019999999999998</c:v>
                </c:pt>
                <c:pt idx="100">
                  <c:v>0.50019999999999998</c:v>
                </c:pt>
                <c:pt idx="101">
                  <c:v>0.47539999999999999</c:v>
                </c:pt>
                <c:pt idx="102">
                  <c:v>0.47339999999999999</c:v>
                </c:pt>
                <c:pt idx="103">
                  <c:v>0.47230000000000005</c:v>
                </c:pt>
                <c:pt idx="104">
                  <c:v>0.47230000000000005</c:v>
                </c:pt>
                <c:pt idx="105">
                  <c:v>0.37070000000000003</c:v>
                </c:pt>
                <c:pt idx="106">
                  <c:v>0.31649999999999995</c:v>
                </c:pt>
                <c:pt idx="107">
                  <c:v>0.26669999999999999</c:v>
                </c:pt>
                <c:pt idx="108">
                  <c:v>0.2404</c:v>
                </c:pt>
                <c:pt idx="109">
                  <c:v>0.23900000000000002</c:v>
                </c:pt>
                <c:pt idx="110">
                  <c:v>0.1908</c:v>
                </c:pt>
                <c:pt idx="111">
                  <c:v>0.1908</c:v>
                </c:pt>
                <c:pt idx="112">
                  <c:v>0.1908</c:v>
                </c:pt>
                <c:pt idx="113">
                  <c:v>0.1908</c:v>
                </c:pt>
                <c:pt idx="114">
                  <c:v>0.14220000000000002</c:v>
                </c:pt>
                <c:pt idx="115">
                  <c:v>9.3600000000000003E-2</c:v>
                </c:pt>
                <c:pt idx="116">
                  <c:v>9.3600000000000003E-2</c:v>
                </c:pt>
                <c:pt idx="117">
                  <c:v>9.4350000000000003E-2</c:v>
                </c:pt>
                <c:pt idx="118">
                  <c:v>7.0949999999999999E-2</c:v>
                </c:pt>
                <c:pt idx="119">
                  <c:v>0.12129000000000233</c:v>
                </c:pt>
                <c:pt idx="120">
                  <c:v>0.14469000000000234</c:v>
                </c:pt>
                <c:pt idx="121">
                  <c:v>0.12129000000000234</c:v>
                </c:pt>
                <c:pt idx="122">
                  <c:v>0.12129000000000234</c:v>
                </c:pt>
                <c:pt idx="123">
                  <c:v>0.2002200000000012</c:v>
                </c:pt>
                <c:pt idx="124">
                  <c:v>0.2002200000000012</c:v>
                </c:pt>
                <c:pt idx="125">
                  <c:v>0.22385299999999991</c:v>
                </c:pt>
                <c:pt idx="126">
                  <c:v>0.31730299999999989</c:v>
                </c:pt>
                <c:pt idx="127">
                  <c:v>0.36458299999999877</c:v>
                </c:pt>
                <c:pt idx="128">
                  <c:v>0.38874799999999815</c:v>
                </c:pt>
                <c:pt idx="129">
                  <c:v>0.41502499999999998</c:v>
                </c:pt>
                <c:pt idx="130">
                  <c:v>0.53457500000000002</c:v>
                </c:pt>
                <c:pt idx="131">
                  <c:v>0.60498499999999755</c:v>
                </c:pt>
                <c:pt idx="132">
                  <c:v>0.63378499999999771</c:v>
                </c:pt>
                <c:pt idx="133">
                  <c:v>0.71873499999999768</c:v>
                </c:pt>
                <c:pt idx="134">
                  <c:v>0.81773499999999766</c:v>
                </c:pt>
                <c:pt idx="135">
                  <c:v>0.76283499999999771</c:v>
                </c:pt>
                <c:pt idx="136">
                  <c:v>0.78851499999999797</c:v>
                </c:pt>
                <c:pt idx="137">
                  <c:v>0.81528199999999917</c:v>
                </c:pt>
                <c:pt idx="138">
                  <c:v>0.79671199999999809</c:v>
                </c:pt>
                <c:pt idx="139">
                  <c:v>0.84663199999999927</c:v>
                </c:pt>
                <c:pt idx="140">
                  <c:v>0.86998700000000095</c:v>
                </c:pt>
                <c:pt idx="141">
                  <c:v>0.89191999999999971</c:v>
                </c:pt>
                <c:pt idx="142">
                  <c:v>0.82110999999999978</c:v>
                </c:pt>
                <c:pt idx="143">
                  <c:v>0.80227000000000048</c:v>
                </c:pt>
                <c:pt idx="144">
                  <c:v>0.75043000000000082</c:v>
                </c:pt>
                <c:pt idx="145">
                  <c:v>0.66561500000000084</c:v>
                </c:pt>
                <c:pt idx="146">
                  <c:v>0.56767500000000137</c:v>
                </c:pt>
                <c:pt idx="147">
                  <c:v>0.54364500000000249</c:v>
                </c:pt>
                <c:pt idx="148">
                  <c:v>0.51796500000000234</c:v>
                </c:pt>
                <c:pt idx="149">
                  <c:v>0.46766100000000294</c:v>
                </c:pt>
                <c:pt idx="150">
                  <c:v>0.41578100000000406</c:v>
                </c:pt>
                <c:pt idx="151">
                  <c:v>0.31858100000000411</c:v>
                </c:pt>
                <c:pt idx="152">
                  <c:v>0.27106100000000299</c:v>
                </c:pt>
                <c:pt idx="153">
                  <c:v>0.19870100000000238</c:v>
                </c:pt>
                <c:pt idx="154">
                  <c:v>0.14996100000000237</c:v>
                </c:pt>
                <c:pt idx="155">
                  <c:v>4.8051000000001808E-2</c:v>
                </c:pt>
                <c:pt idx="156">
                  <c:v>2.4291000000001221E-2</c:v>
                </c:pt>
                <c:pt idx="157">
                  <c:v>2.4204000000001218E-2</c:v>
                </c:pt>
                <c:pt idx="158">
                  <c:v>2.3144000000000636E-2</c:v>
                </c:pt>
                <c:pt idx="159">
                  <c:v>2.3144000000000636E-2</c:v>
                </c:pt>
                <c:pt idx="160">
                  <c:v>4.6176000000000633E-2</c:v>
                </c:pt>
                <c:pt idx="161">
                  <c:v>4.6079999999999996E-2</c:v>
                </c:pt>
                <c:pt idx="162">
                  <c:v>2.5419999999999998E-2</c:v>
                </c:pt>
                <c:pt idx="163">
                  <c:v>2.5419999999999998E-2</c:v>
                </c:pt>
                <c:pt idx="164">
                  <c:v>2.5419999999999998E-2</c:v>
                </c:pt>
                <c:pt idx="165">
                  <c:v>2.5419999999999998E-2</c:v>
                </c:pt>
                <c:pt idx="166">
                  <c:v>2.5419999999999998E-2</c:v>
                </c:pt>
                <c:pt idx="167">
                  <c:v>2.5419999999999998E-2</c:v>
                </c:pt>
                <c:pt idx="168">
                  <c:v>2.5419999999999998E-2</c:v>
                </c:pt>
                <c:pt idx="191">
                  <c:v>0</c:v>
                </c:pt>
                <c:pt idx="192">
                  <c:v>2.4999999999999998E-2</c:v>
                </c:pt>
                <c:pt idx="193">
                  <c:v>2.4999999999999998E-2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2.29E-2</c:v>
                </c:pt>
                <c:pt idx="215">
                  <c:v>2.29E-2</c:v>
                </c:pt>
                <c:pt idx="216">
                  <c:v>4.7699999999999999E-2</c:v>
                </c:pt>
                <c:pt idx="217">
                  <c:v>5.0099999999999999E-2</c:v>
                </c:pt>
                <c:pt idx="218">
                  <c:v>5.0099999999999999E-2</c:v>
                </c:pt>
                <c:pt idx="219">
                  <c:v>7.4700000000000003E-2</c:v>
                </c:pt>
                <c:pt idx="220">
                  <c:v>7.4700000000000003E-2</c:v>
                </c:pt>
                <c:pt idx="221">
                  <c:v>9.9299999999999999E-2</c:v>
                </c:pt>
                <c:pt idx="222">
                  <c:v>9.9299999999999999E-2</c:v>
                </c:pt>
                <c:pt idx="223">
                  <c:v>0.1206</c:v>
                </c:pt>
                <c:pt idx="224">
                  <c:v>0.13719999999999999</c:v>
                </c:pt>
                <c:pt idx="225">
                  <c:v>0.16120000000000001</c:v>
                </c:pt>
                <c:pt idx="226">
                  <c:v>0.16549999999999998</c:v>
                </c:pt>
                <c:pt idx="227">
                  <c:v>0.16799999999999998</c:v>
                </c:pt>
                <c:pt idx="228">
                  <c:v>0.18689999999999996</c:v>
                </c:pt>
                <c:pt idx="229">
                  <c:v>0.33879999999999999</c:v>
                </c:pt>
                <c:pt idx="230">
                  <c:v>0.33879999999999999</c:v>
                </c:pt>
                <c:pt idx="231">
                  <c:v>0.31420000000000003</c:v>
                </c:pt>
                <c:pt idx="232">
                  <c:v>0.31420000000000003</c:v>
                </c:pt>
                <c:pt idx="233">
                  <c:v>0.28959999999999997</c:v>
                </c:pt>
                <c:pt idx="234">
                  <c:v>0.28959999999999997</c:v>
                </c:pt>
                <c:pt idx="235">
                  <c:v>0.29299999999999998</c:v>
                </c:pt>
                <c:pt idx="236">
                  <c:v>0.32350000000000007</c:v>
                </c:pt>
                <c:pt idx="237">
                  <c:v>0.29950000000000004</c:v>
                </c:pt>
                <c:pt idx="238">
                  <c:v>0.27229999999999999</c:v>
                </c:pt>
                <c:pt idx="239">
                  <c:v>0.26979999999999998</c:v>
                </c:pt>
                <c:pt idx="240">
                  <c:v>0.2261</c:v>
                </c:pt>
                <c:pt idx="241">
                  <c:v>7.1800000000000017E-2</c:v>
                </c:pt>
                <c:pt idx="242">
                  <c:v>7.1800000000000017E-2</c:v>
                </c:pt>
                <c:pt idx="243">
                  <c:v>7.1800000000000017E-2</c:v>
                </c:pt>
                <c:pt idx="244">
                  <c:v>7.1800000000000017E-2</c:v>
                </c:pt>
                <c:pt idx="245">
                  <c:v>7.1800000000000017E-2</c:v>
                </c:pt>
                <c:pt idx="246">
                  <c:v>0.11920000000000001</c:v>
                </c:pt>
                <c:pt idx="247">
                  <c:v>9.4499999999999987E-2</c:v>
                </c:pt>
                <c:pt idx="248">
                  <c:v>4.7399999999999998E-2</c:v>
                </c:pt>
                <c:pt idx="249">
                  <c:v>4.7399999999999998E-2</c:v>
                </c:pt>
                <c:pt idx="250">
                  <c:v>7.1400000000000005E-2</c:v>
                </c:pt>
                <c:pt idx="251">
                  <c:v>9.5399999999999999E-2</c:v>
                </c:pt>
                <c:pt idx="252">
                  <c:v>0.12039999999999999</c:v>
                </c:pt>
                <c:pt idx="253">
                  <c:v>0.12039999999999999</c:v>
                </c:pt>
                <c:pt idx="254">
                  <c:v>0.12039999999999999</c:v>
                </c:pt>
                <c:pt idx="255">
                  <c:v>0.12039999999999999</c:v>
                </c:pt>
                <c:pt idx="256">
                  <c:v>0.12039999999999999</c:v>
                </c:pt>
                <c:pt idx="257">
                  <c:v>0.12039999999999999</c:v>
                </c:pt>
                <c:pt idx="258">
                  <c:v>8.5699999999999998E-2</c:v>
                </c:pt>
                <c:pt idx="259">
                  <c:v>8.5699999999999998E-2</c:v>
                </c:pt>
                <c:pt idx="260">
                  <c:v>0.16110000000000002</c:v>
                </c:pt>
                <c:pt idx="261">
                  <c:v>0.1696</c:v>
                </c:pt>
                <c:pt idx="262">
                  <c:v>0.14560000000000001</c:v>
                </c:pt>
                <c:pt idx="263">
                  <c:v>0.1216</c:v>
                </c:pt>
                <c:pt idx="264">
                  <c:v>9.6600000000000005E-2</c:v>
                </c:pt>
                <c:pt idx="265">
                  <c:v>9.6600000000000005E-2</c:v>
                </c:pt>
                <c:pt idx="266">
                  <c:v>9.6600000000000005E-2</c:v>
                </c:pt>
                <c:pt idx="267">
                  <c:v>9.6600000000000005E-2</c:v>
                </c:pt>
                <c:pt idx="268">
                  <c:v>9.6600000000000005E-2</c:v>
                </c:pt>
                <c:pt idx="269">
                  <c:v>0.1036</c:v>
                </c:pt>
                <c:pt idx="270">
                  <c:v>9.0899999999999995E-2</c:v>
                </c:pt>
                <c:pt idx="271">
                  <c:v>9.0899999999999995E-2</c:v>
                </c:pt>
                <c:pt idx="272">
                  <c:v>1.55E-2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1.8800000000000001E-2</c:v>
                </c:pt>
                <c:pt idx="277">
                  <c:v>1.8800000000000001E-2</c:v>
                </c:pt>
                <c:pt idx="278">
                  <c:v>1.8800000000000001E-2</c:v>
                </c:pt>
                <c:pt idx="279">
                  <c:v>1.8800000000000001E-2</c:v>
                </c:pt>
                <c:pt idx="280">
                  <c:v>1.8800000000000001E-2</c:v>
                </c:pt>
                <c:pt idx="281">
                  <c:v>1.18E-2</c:v>
                </c:pt>
                <c:pt idx="282">
                  <c:v>1.18E-2</c:v>
                </c:pt>
                <c:pt idx="283">
                  <c:v>3.5299999999999998E-2</c:v>
                </c:pt>
                <c:pt idx="284">
                  <c:v>3.5299999999999998E-2</c:v>
                </c:pt>
                <c:pt idx="285">
                  <c:v>5.8099999999999992E-2</c:v>
                </c:pt>
                <c:pt idx="286">
                  <c:v>8.1599999999999992E-2</c:v>
                </c:pt>
                <c:pt idx="287">
                  <c:v>0.1016</c:v>
                </c:pt>
                <c:pt idx="288">
                  <c:v>8.9799999999999991E-2</c:v>
                </c:pt>
                <c:pt idx="289">
                  <c:v>0.11359999999999998</c:v>
                </c:pt>
                <c:pt idx="290">
                  <c:v>0.11359999999999998</c:v>
                </c:pt>
                <c:pt idx="291">
                  <c:v>0.11359999999999998</c:v>
                </c:pt>
                <c:pt idx="292">
                  <c:v>0.1656</c:v>
                </c:pt>
                <c:pt idx="293">
                  <c:v>0.1656</c:v>
                </c:pt>
                <c:pt idx="294">
                  <c:v>0.67379999999999995</c:v>
                </c:pt>
                <c:pt idx="295">
                  <c:v>0.69410000000000005</c:v>
                </c:pt>
                <c:pt idx="296">
                  <c:v>0.69410000000000005</c:v>
                </c:pt>
                <c:pt idx="297">
                  <c:v>0.71829999999999994</c:v>
                </c:pt>
                <c:pt idx="298">
                  <c:v>0.7165999999999999</c:v>
                </c:pt>
                <c:pt idx="299">
                  <c:v>0.72689999999999988</c:v>
                </c:pt>
                <c:pt idx="300">
                  <c:v>0.72689999999999988</c:v>
                </c:pt>
                <c:pt idx="301">
                  <c:v>0.72749999999999981</c:v>
                </c:pt>
                <c:pt idx="302">
                  <c:v>0.72749999999999981</c:v>
                </c:pt>
                <c:pt idx="303">
                  <c:v>0.72749999999999981</c:v>
                </c:pt>
                <c:pt idx="304">
                  <c:v>0.69558000000000009</c:v>
                </c:pt>
                <c:pt idx="305">
                  <c:v>0.69558000000000009</c:v>
                </c:pt>
                <c:pt idx="306">
                  <c:v>0.1873800000000003</c:v>
                </c:pt>
                <c:pt idx="307">
                  <c:v>0.14904000000000087</c:v>
                </c:pt>
                <c:pt idx="308">
                  <c:v>0.15395200000000331</c:v>
                </c:pt>
                <c:pt idx="309">
                  <c:v>0.10695200000000332</c:v>
                </c:pt>
                <c:pt idx="310">
                  <c:v>8.5152000000003322E-2</c:v>
                </c:pt>
                <c:pt idx="311">
                  <c:v>5.4852000000003315E-2</c:v>
                </c:pt>
                <c:pt idx="312">
                  <c:v>5.4852000000003315E-2</c:v>
                </c:pt>
                <c:pt idx="313">
                  <c:v>7.8192000000003328E-2</c:v>
                </c:pt>
                <c:pt idx="314">
                  <c:v>0.10377200000000333</c:v>
                </c:pt>
                <c:pt idx="315">
                  <c:v>0.15023200000000331</c:v>
                </c:pt>
                <c:pt idx="316">
                  <c:v>0.13049200000000241</c:v>
                </c:pt>
                <c:pt idx="317">
                  <c:v>0.17233200000000246</c:v>
                </c:pt>
                <c:pt idx="318">
                  <c:v>0.19223200000000243</c:v>
                </c:pt>
                <c:pt idx="319">
                  <c:v>0.21061200000000188</c:v>
                </c:pt>
                <c:pt idx="320">
                  <c:v>0.20569999999999941</c:v>
                </c:pt>
                <c:pt idx="321">
                  <c:v>0.22859999999999941</c:v>
                </c:pt>
                <c:pt idx="322">
                  <c:v>0.22859999999999941</c:v>
                </c:pt>
                <c:pt idx="323">
                  <c:v>0.25339999999999946</c:v>
                </c:pt>
                <c:pt idx="324">
                  <c:v>0.25339999999999946</c:v>
                </c:pt>
                <c:pt idx="325">
                  <c:v>0.25431999999999944</c:v>
                </c:pt>
                <c:pt idx="326">
                  <c:v>0.25223999999999946</c:v>
                </c:pt>
                <c:pt idx="327">
                  <c:v>0.23180000000000059</c:v>
                </c:pt>
                <c:pt idx="328">
                  <c:v>0.25856000000000123</c:v>
                </c:pt>
                <c:pt idx="329">
                  <c:v>0.21672000000000119</c:v>
                </c:pt>
                <c:pt idx="330">
                  <c:v>0.22026000000000118</c:v>
                </c:pt>
                <c:pt idx="331">
                  <c:v>0.22088000000000119</c:v>
                </c:pt>
                <c:pt idx="332">
                  <c:v>0.24520000000000119</c:v>
                </c:pt>
                <c:pt idx="333">
                  <c:v>0.22230000000000116</c:v>
                </c:pt>
                <c:pt idx="334">
                  <c:v>0.24748000000000114</c:v>
                </c:pt>
                <c:pt idx="335">
                  <c:v>0.24726000000000115</c:v>
                </c:pt>
                <c:pt idx="336">
                  <c:v>0.27154000000000122</c:v>
                </c:pt>
                <c:pt idx="337">
                  <c:v>0.22288000000000116</c:v>
                </c:pt>
                <c:pt idx="338">
                  <c:v>0.22263000000000116</c:v>
                </c:pt>
                <c:pt idx="339">
                  <c:v>0.19661000000000001</c:v>
                </c:pt>
                <c:pt idx="340">
                  <c:v>0.16950999999999999</c:v>
                </c:pt>
                <c:pt idx="341">
                  <c:v>0.16950999999999999</c:v>
                </c:pt>
                <c:pt idx="342">
                  <c:v>0.14606999999999998</c:v>
                </c:pt>
                <c:pt idx="343">
                  <c:v>0.12161</c:v>
                </c:pt>
                <c:pt idx="344">
                  <c:v>9.7290000000000001E-2</c:v>
                </c:pt>
                <c:pt idx="345">
                  <c:v>9.7290000000000001E-2</c:v>
                </c:pt>
                <c:pt idx="346">
                  <c:v>9.7009999999999999E-2</c:v>
                </c:pt>
                <c:pt idx="347">
                  <c:v>0.11433000000000001</c:v>
                </c:pt>
                <c:pt idx="348">
                  <c:v>0.17947100000000066</c:v>
                </c:pt>
                <c:pt idx="349">
                  <c:v>0.21252100000000065</c:v>
                </c:pt>
                <c:pt idx="350">
                  <c:v>0.21677100000000063</c:v>
                </c:pt>
                <c:pt idx="351">
                  <c:v>0.21677100000000063</c:v>
                </c:pt>
                <c:pt idx="352">
                  <c:v>0.21677100000000063</c:v>
                </c:pt>
                <c:pt idx="353">
                  <c:v>0.21677100000000063</c:v>
                </c:pt>
                <c:pt idx="354">
                  <c:v>0.23377100000000062</c:v>
                </c:pt>
                <c:pt idx="355">
                  <c:v>0.25077100000000063</c:v>
                </c:pt>
                <c:pt idx="356">
                  <c:v>0.25077100000000063</c:v>
                </c:pt>
                <c:pt idx="357">
                  <c:v>0.28427100000000066</c:v>
                </c:pt>
                <c:pt idx="358">
                  <c:v>0.27653100000000064</c:v>
                </c:pt>
                <c:pt idx="359">
                  <c:v>0.28667100000000062</c:v>
                </c:pt>
                <c:pt idx="360">
                  <c:v>0.24591000000000002</c:v>
                </c:pt>
                <c:pt idx="383">
                  <c:v>0</c:v>
                </c:pt>
                <c:pt idx="384">
                  <c:v>2.6000000000000002E-2</c:v>
                </c:pt>
                <c:pt idx="385">
                  <c:v>2.7400000000000001E-2</c:v>
                </c:pt>
                <c:pt idx="386">
                  <c:v>2.9199999999999997E-2</c:v>
                </c:pt>
                <c:pt idx="387">
                  <c:v>2.5999999999999999E-2</c:v>
                </c:pt>
                <c:pt idx="388">
                  <c:v>2.6100000000000002E-2</c:v>
                </c:pt>
                <c:pt idx="389">
                  <c:v>2.4100000000000003E-2</c:v>
                </c:pt>
                <c:pt idx="390">
                  <c:v>2.5500000000000002E-2</c:v>
                </c:pt>
                <c:pt idx="391">
                  <c:v>1.8200000000000001E-2</c:v>
                </c:pt>
                <c:pt idx="392">
                  <c:v>2.2300000000000004E-2</c:v>
                </c:pt>
                <c:pt idx="393">
                  <c:v>2.3000000000000003E-2</c:v>
                </c:pt>
                <c:pt idx="394">
                  <c:v>2.3E-2</c:v>
                </c:pt>
                <c:pt idx="395">
                  <c:v>2.46E-2</c:v>
                </c:pt>
                <c:pt idx="396">
                  <c:v>2.1100000000000001E-2</c:v>
                </c:pt>
                <c:pt idx="397">
                  <c:v>1.9700000000000002E-2</c:v>
                </c:pt>
                <c:pt idx="398">
                  <c:v>1.6499999999999997E-2</c:v>
                </c:pt>
                <c:pt idx="399">
                  <c:v>1.8499999999999999E-2</c:v>
                </c:pt>
                <c:pt idx="400">
                  <c:v>1.5699999999999999E-2</c:v>
                </c:pt>
                <c:pt idx="401">
                  <c:v>2.0300000000000002E-2</c:v>
                </c:pt>
                <c:pt idx="402">
                  <c:v>1.9600000000000003E-2</c:v>
                </c:pt>
                <c:pt idx="403">
                  <c:v>2.6200000000000005E-2</c:v>
                </c:pt>
                <c:pt idx="404">
                  <c:v>2.2499999999999999E-2</c:v>
                </c:pt>
                <c:pt idx="405">
                  <c:v>2.18E-2</c:v>
                </c:pt>
                <c:pt idx="406">
                  <c:v>2.7E-2</c:v>
                </c:pt>
                <c:pt idx="407">
                  <c:v>2.5399999999999999E-2</c:v>
                </c:pt>
                <c:pt idx="408">
                  <c:v>3.1799999999999995E-2</c:v>
                </c:pt>
                <c:pt idx="409">
                  <c:v>3.1799999999999995E-2</c:v>
                </c:pt>
                <c:pt idx="410">
                  <c:v>3.1799999999999995E-2</c:v>
                </c:pt>
                <c:pt idx="411">
                  <c:v>5.2499999999999998E-2</c:v>
                </c:pt>
                <c:pt idx="412">
                  <c:v>6.3399999999999998E-2</c:v>
                </c:pt>
                <c:pt idx="413">
                  <c:v>5.5199999999999999E-2</c:v>
                </c:pt>
                <c:pt idx="414">
                  <c:v>5.9300000000000012E-2</c:v>
                </c:pt>
                <c:pt idx="415">
                  <c:v>5.2699999999999997E-2</c:v>
                </c:pt>
                <c:pt idx="416">
                  <c:v>5.4099999999999995E-2</c:v>
                </c:pt>
                <c:pt idx="417">
                  <c:v>5.8799999999999991E-2</c:v>
                </c:pt>
                <c:pt idx="418">
                  <c:v>5.2900000000000003E-2</c:v>
                </c:pt>
                <c:pt idx="419">
                  <c:v>5.2900000000000003E-2</c:v>
                </c:pt>
                <c:pt idx="420">
                  <c:v>6.3500000000000001E-2</c:v>
                </c:pt>
                <c:pt idx="421">
                  <c:v>6.3500000000000001E-2</c:v>
                </c:pt>
                <c:pt idx="422">
                  <c:v>6.3500000000000001E-2</c:v>
                </c:pt>
                <c:pt idx="423">
                  <c:v>4.0799999999999996E-2</c:v>
                </c:pt>
                <c:pt idx="424">
                  <c:v>2.9900000000000003E-2</c:v>
                </c:pt>
                <c:pt idx="425">
                  <c:v>4.0300000000000002E-2</c:v>
                </c:pt>
                <c:pt idx="426">
                  <c:v>4.41E-2</c:v>
                </c:pt>
                <c:pt idx="427">
                  <c:v>4.41E-2</c:v>
                </c:pt>
                <c:pt idx="428">
                  <c:v>4.5599999999999995E-2</c:v>
                </c:pt>
                <c:pt idx="429">
                  <c:v>5.2600000000000001E-2</c:v>
                </c:pt>
                <c:pt idx="430">
                  <c:v>5.2600000000000001E-2</c:v>
                </c:pt>
                <c:pt idx="431">
                  <c:v>5.2600000000000001E-2</c:v>
                </c:pt>
                <c:pt idx="432">
                  <c:v>3.4000000000000002E-2</c:v>
                </c:pt>
                <c:pt idx="433">
                  <c:v>3.4000000000000002E-2</c:v>
                </c:pt>
                <c:pt idx="434">
                  <c:v>3.6999999999999998E-2</c:v>
                </c:pt>
                <c:pt idx="435">
                  <c:v>3.95E-2</c:v>
                </c:pt>
                <c:pt idx="436">
                  <c:v>3.95E-2</c:v>
                </c:pt>
                <c:pt idx="437">
                  <c:v>3.4000000000000002E-2</c:v>
                </c:pt>
                <c:pt idx="438">
                  <c:v>3.3700000000000001E-2</c:v>
                </c:pt>
                <c:pt idx="439">
                  <c:v>3.3700000000000001E-2</c:v>
                </c:pt>
                <c:pt idx="440">
                  <c:v>3.04E-2</c:v>
                </c:pt>
                <c:pt idx="441">
                  <c:v>1.8900000000000004E-2</c:v>
                </c:pt>
                <c:pt idx="442">
                  <c:v>1.8900000000000004E-2</c:v>
                </c:pt>
                <c:pt idx="443">
                  <c:v>1.8900000000000004E-2</c:v>
                </c:pt>
                <c:pt idx="444">
                  <c:v>1.8900000000000004E-2</c:v>
                </c:pt>
                <c:pt idx="445">
                  <c:v>1.8900000000000004E-2</c:v>
                </c:pt>
                <c:pt idx="446">
                  <c:v>2.1499999999999998E-2</c:v>
                </c:pt>
                <c:pt idx="447">
                  <c:v>1.8999999999999996E-2</c:v>
                </c:pt>
                <c:pt idx="448">
                  <c:v>3.09E-2</c:v>
                </c:pt>
                <c:pt idx="449">
                  <c:v>2.5999999999999999E-2</c:v>
                </c:pt>
                <c:pt idx="450">
                  <c:v>2.4000000000000004E-2</c:v>
                </c:pt>
                <c:pt idx="451">
                  <c:v>2.4000000000000004E-2</c:v>
                </c:pt>
                <c:pt idx="452">
                  <c:v>2.6700000000000002E-2</c:v>
                </c:pt>
                <c:pt idx="453">
                  <c:v>3.09E-2</c:v>
                </c:pt>
                <c:pt idx="454">
                  <c:v>3.09E-2</c:v>
                </c:pt>
                <c:pt idx="455">
                  <c:v>3.1899999999999998E-2</c:v>
                </c:pt>
                <c:pt idx="456">
                  <c:v>3.1899999999999998E-2</c:v>
                </c:pt>
                <c:pt idx="457">
                  <c:v>3.2000000000000001E-2</c:v>
                </c:pt>
                <c:pt idx="458">
                  <c:v>2.6600000000000002E-2</c:v>
                </c:pt>
                <c:pt idx="459">
                  <c:v>2.6600000000000002E-2</c:v>
                </c:pt>
                <c:pt idx="460">
                  <c:v>2.0299999999999999E-2</c:v>
                </c:pt>
                <c:pt idx="461">
                  <c:v>2.0400000000000001E-2</c:v>
                </c:pt>
                <c:pt idx="462">
                  <c:v>2.24E-2</c:v>
                </c:pt>
                <c:pt idx="463">
                  <c:v>2.24E-2</c:v>
                </c:pt>
                <c:pt idx="464">
                  <c:v>1.9700000000000002E-2</c:v>
                </c:pt>
                <c:pt idx="465">
                  <c:v>2.2100000000000002E-2</c:v>
                </c:pt>
                <c:pt idx="466">
                  <c:v>2.2100000000000002E-2</c:v>
                </c:pt>
                <c:pt idx="467">
                  <c:v>2.1100000000000001E-2</c:v>
                </c:pt>
                <c:pt idx="468">
                  <c:v>2.1100000000000001E-2</c:v>
                </c:pt>
                <c:pt idx="469">
                  <c:v>2.0999999999999998E-2</c:v>
                </c:pt>
                <c:pt idx="470">
                  <c:v>2.0799999999999999E-2</c:v>
                </c:pt>
                <c:pt idx="471">
                  <c:v>2.64E-2</c:v>
                </c:pt>
                <c:pt idx="472">
                  <c:v>2.0799999999999999E-2</c:v>
                </c:pt>
                <c:pt idx="473">
                  <c:v>2.0800000000000003E-2</c:v>
                </c:pt>
                <c:pt idx="474">
                  <c:v>2.1400000000000002E-2</c:v>
                </c:pt>
                <c:pt idx="475">
                  <c:v>2.1400000000000002E-2</c:v>
                </c:pt>
                <c:pt idx="476">
                  <c:v>2.46E-2</c:v>
                </c:pt>
                <c:pt idx="477">
                  <c:v>1.78E-2</c:v>
                </c:pt>
                <c:pt idx="478">
                  <c:v>1.78E-2</c:v>
                </c:pt>
                <c:pt idx="479">
                  <c:v>2.4E-2</c:v>
                </c:pt>
                <c:pt idx="480">
                  <c:v>2.4E-2</c:v>
                </c:pt>
                <c:pt idx="481">
                  <c:v>8.2200000000000009E-2</c:v>
                </c:pt>
                <c:pt idx="482">
                  <c:v>8.7799999999999989E-2</c:v>
                </c:pt>
                <c:pt idx="483">
                  <c:v>8.2199999999999981E-2</c:v>
                </c:pt>
                <c:pt idx="484">
                  <c:v>9.4099999999999989E-2</c:v>
                </c:pt>
                <c:pt idx="485">
                  <c:v>9.4E-2</c:v>
                </c:pt>
                <c:pt idx="486">
                  <c:v>0.1004</c:v>
                </c:pt>
                <c:pt idx="487">
                  <c:v>0.1004</c:v>
                </c:pt>
                <c:pt idx="488">
                  <c:v>0.1027</c:v>
                </c:pt>
                <c:pt idx="489">
                  <c:v>0.12189999999999999</c:v>
                </c:pt>
                <c:pt idx="490">
                  <c:v>0.1774</c:v>
                </c:pt>
                <c:pt idx="491">
                  <c:v>0.18199999999999997</c:v>
                </c:pt>
                <c:pt idx="492">
                  <c:v>0.1928</c:v>
                </c:pt>
                <c:pt idx="493">
                  <c:v>0.1346</c:v>
                </c:pt>
                <c:pt idx="494">
                  <c:v>0.14018200000000069</c:v>
                </c:pt>
                <c:pt idx="495">
                  <c:v>0.1402050000000003</c:v>
                </c:pt>
                <c:pt idx="496">
                  <c:v>0.12894600000000209</c:v>
                </c:pt>
                <c:pt idx="497">
                  <c:v>0.12932500000000238</c:v>
                </c:pt>
                <c:pt idx="498">
                  <c:v>0.11421300000000253</c:v>
                </c:pt>
                <c:pt idx="499">
                  <c:v>0.13381700000000479</c:v>
                </c:pt>
                <c:pt idx="500">
                  <c:v>0.14028500000000663</c:v>
                </c:pt>
                <c:pt idx="501">
                  <c:v>0.12113300000000661</c:v>
                </c:pt>
                <c:pt idx="502">
                  <c:v>7.8008000000002645E-2</c:v>
                </c:pt>
                <c:pt idx="503">
                  <c:v>6.7291000000002626E-2</c:v>
                </c:pt>
                <c:pt idx="504">
                  <c:v>6.9708000000003226E-2</c:v>
                </c:pt>
                <c:pt idx="505">
                  <c:v>6.9708000000003226E-2</c:v>
                </c:pt>
                <c:pt idx="506">
                  <c:v>5.85430000000009E-2</c:v>
                </c:pt>
                <c:pt idx="507">
                  <c:v>7.5577000000002018E-2</c:v>
                </c:pt>
                <c:pt idx="508">
                  <c:v>7.934499999999986E-2</c:v>
                </c:pt>
                <c:pt idx="509">
                  <c:v>8.3155999999998634E-2</c:v>
                </c:pt>
                <c:pt idx="510">
                  <c:v>0.11260399999999708</c:v>
                </c:pt>
                <c:pt idx="511">
                  <c:v>9.4426999999993752E-2</c:v>
                </c:pt>
                <c:pt idx="512">
                  <c:v>8.420999999999286E-2</c:v>
                </c:pt>
                <c:pt idx="513">
                  <c:v>8.6014999999993472E-2</c:v>
                </c:pt>
                <c:pt idx="514">
                  <c:v>8.8709999999998609E-2</c:v>
                </c:pt>
                <c:pt idx="515">
                  <c:v>8.8632999999998394E-2</c:v>
                </c:pt>
                <c:pt idx="516">
                  <c:v>7.6195999999996641E-2</c:v>
                </c:pt>
                <c:pt idx="517">
                  <c:v>7.6197999999995603E-2</c:v>
                </c:pt>
                <c:pt idx="518">
                  <c:v>8.1886000000001874E-2</c:v>
                </c:pt>
                <c:pt idx="519">
                  <c:v>6.8892000000001646E-2</c:v>
                </c:pt>
                <c:pt idx="520">
                  <c:v>6.9564000000004664E-2</c:v>
                </c:pt>
                <c:pt idx="521">
                  <c:v>0.11500700000000141</c:v>
                </c:pt>
                <c:pt idx="522">
                  <c:v>0.13894300000000004</c:v>
                </c:pt>
                <c:pt idx="523">
                  <c:v>0.18154000000000017</c:v>
                </c:pt>
                <c:pt idx="524">
                  <c:v>0.18486299999999684</c:v>
                </c:pt>
                <c:pt idx="525">
                  <c:v>0.18875199999999748</c:v>
                </c:pt>
                <c:pt idx="526">
                  <c:v>0.19515999999999911</c:v>
                </c:pt>
                <c:pt idx="527">
                  <c:v>0.25563099999999545</c:v>
                </c:pt>
                <c:pt idx="528">
                  <c:v>0.27298299999999726</c:v>
                </c:pt>
                <c:pt idx="529">
                  <c:v>0.33470599999999834</c:v>
                </c:pt>
                <c:pt idx="530">
                  <c:v>0.34406299999999324</c:v>
                </c:pt>
                <c:pt idx="531">
                  <c:v>0.35997699999998883</c:v>
                </c:pt>
                <c:pt idx="532">
                  <c:v>0.36635499999998428</c:v>
                </c:pt>
                <c:pt idx="533">
                  <c:v>0.32940999999998893</c:v>
                </c:pt>
                <c:pt idx="534">
                  <c:v>0.30952899999999495</c:v>
                </c:pt>
                <c:pt idx="535">
                  <c:v>0.31653299999999729</c:v>
                </c:pt>
                <c:pt idx="536">
                  <c:v>0.34495700000000074</c:v>
                </c:pt>
                <c:pt idx="537">
                  <c:v>0.34593299999999783</c:v>
                </c:pt>
                <c:pt idx="538">
                  <c:v>0.34246599999999511</c:v>
                </c:pt>
                <c:pt idx="539">
                  <c:v>0.33440600000000137</c:v>
                </c:pt>
                <c:pt idx="540">
                  <c:v>0.31830200000000347</c:v>
                </c:pt>
                <c:pt idx="541">
                  <c:v>0.27525700000000342</c:v>
                </c:pt>
                <c:pt idx="542">
                  <c:v>0.28431200000000389</c:v>
                </c:pt>
                <c:pt idx="543">
                  <c:v>0.26715200000000783</c:v>
                </c:pt>
                <c:pt idx="544">
                  <c:v>0.28451100000000967</c:v>
                </c:pt>
                <c:pt idx="545">
                  <c:v>0.28990600000000921</c:v>
                </c:pt>
                <c:pt idx="546">
                  <c:v>0.26120600000000593</c:v>
                </c:pt>
                <c:pt idx="547">
                  <c:v>0.21408400000000463</c:v>
                </c:pt>
                <c:pt idx="548">
                  <c:v>0.20192600000000355</c:v>
                </c:pt>
                <c:pt idx="549">
                  <c:v>0.1993930000000052</c:v>
                </c:pt>
                <c:pt idx="550">
                  <c:v>0.18149500000000515</c:v>
                </c:pt>
                <c:pt idx="551">
                  <c:v>0.1301040000000028</c:v>
                </c:pt>
                <c:pt idx="552">
                  <c:v>0.13049500000000003</c:v>
                </c:pt>
                <c:pt idx="575">
                  <c:v>0</c:v>
                </c:pt>
                <c:pt idx="576">
                  <c:v>0.72959999999999992</c:v>
                </c:pt>
                <c:pt idx="577">
                  <c:v>0.69469999999999987</c:v>
                </c:pt>
                <c:pt idx="578">
                  <c:v>0.62060000000000015</c:v>
                </c:pt>
                <c:pt idx="579">
                  <c:v>0.65450000000000008</c:v>
                </c:pt>
                <c:pt idx="580">
                  <c:v>0.59409999999999985</c:v>
                </c:pt>
                <c:pt idx="581">
                  <c:v>0.55180000000000007</c:v>
                </c:pt>
                <c:pt idx="582">
                  <c:v>0.56030000000000002</c:v>
                </c:pt>
                <c:pt idx="583">
                  <c:v>0.54780000000000006</c:v>
                </c:pt>
                <c:pt idx="584">
                  <c:v>0.54930000000000012</c:v>
                </c:pt>
                <c:pt idx="585">
                  <c:v>0.56010000000000004</c:v>
                </c:pt>
                <c:pt idx="586">
                  <c:v>0.53230000000000011</c:v>
                </c:pt>
                <c:pt idx="587">
                  <c:v>0.55320000000000003</c:v>
                </c:pt>
                <c:pt idx="588">
                  <c:v>0.54030000000000011</c:v>
                </c:pt>
                <c:pt idx="589">
                  <c:v>0.53150000000000008</c:v>
                </c:pt>
                <c:pt idx="590">
                  <c:v>0.50619999999999998</c:v>
                </c:pt>
                <c:pt idx="591">
                  <c:v>0.48330000000000001</c:v>
                </c:pt>
                <c:pt idx="592">
                  <c:v>0.43369999999999992</c:v>
                </c:pt>
                <c:pt idx="593">
                  <c:v>0.39</c:v>
                </c:pt>
                <c:pt idx="594">
                  <c:v>0.33279999999999998</c:v>
                </c:pt>
                <c:pt idx="595">
                  <c:v>0.31259999999999999</c:v>
                </c:pt>
                <c:pt idx="596">
                  <c:v>0.2757</c:v>
                </c:pt>
                <c:pt idx="597">
                  <c:v>0.22169999999999995</c:v>
                </c:pt>
                <c:pt idx="598">
                  <c:v>0.21769999999999995</c:v>
                </c:pt>
                <c:pt idx="599">
                  <c:v>0.20920000000000002</c:v>
                </c:pt>
                <c:pt idx="600">
                  <c:v>0.18090000000000001</c:v>
                </c:pt>
                <c:pt idx="601">
                  <c:v>0.18090000000000001</c:v>
                </c:pt>
                <c:pt idx="602">
                  <c:v>0.156</c:v>
                </c:pt>
                <c:pt idx="603">
                  <c:v>9.6000000000000016E-2</c:v>
                </c:pt>
                <c:pt idx="604">
                  <c:v>9.580000000000001E-2</c:v>
                </c:pt>
                <c:pt idx="605">
                  <c:v>9.1700000000000004E-2</c:v>
                </c:pt>
                <c:pt idx="606">
                  <c:v>9.0500000000000011E-2</c:v>
                </c:pt>
                <c:pt idx="607">
                  <c:v>0.16020000000000001</c:v>
                </c:pt>
                <c:pt idx="608">
                  <c:v>0.16970000000000002</c:v>
                </c:pt>
                <c:pt idx="609">
                  <c:v>0.21160000000000001</c:v>
                </c:pt>
                <c:pt idx="610">
                  <c:v>0.20959999999999998</c:v>
                </c:pt>
                <c:pt idx="611">
                  <c:v>0.1943</c:v>
                </c:pt>
                <c:pt idx="612">
                  <c:v>0.2636</c:v>
                </c:pt>
                <c:pt idx="613">
                  <c:v>0.31159999999999999</c:v>
                </c:pt>
                <c:pt idx="614">
                  <c:v>0.33500000000000002</c:v>
                </c:pt>
                <c:pt idx="615">
                  <c:v>0.35899999999999999</c:v>
                </c:pt>
                <c:pt idx="616">
                  <c:v>0.35899999999999999</c:v>
                </c:pt>
                <c:pt idx="617">
                  <c:v>0.36049999999999999</c:v>
                </c:pt>
                <c:pt idx="618">
                  <c:v>0.36049999999999999</c:v>
                </c:pt>
                <c:pt idx="619">
                  <c:v>0.31490000000000001</c:v>
                </c:pt>
                <c:pt idx="620">
                  <c:v>0.40720000000000001</c:v>
                </c:pt>
                <c:pt idx="621">
                  <c:v>0.63940000000000008</c:v>
                </c:pt>
                <c:pt idx="622">
                  <c:v>0.86690000000000011</c:v>
                </c:pt>
                <c:pt idx="623">
                  <c:v>1.0751999999999999</c:v>
                </c:pt>
                <c:pt idx="624">
                  <c:v>1.0733999999999999</c:v>
                </c:pt>
                <c:pt idx="625">
                  <c:v>1.1389000000000002</c:v>
                </c:pt>
                <c:pt idx="626">
                  <c:v>1.1662000000000003</c:v>
                </c:pt>
                <c:pt idx="627">
                  <c:v>1.2105000000000001</c:v>
                </c:pt>
                <c:pt idx="628">
                  <c:v>1.2843000000000002</c:v>
                </c:pt>
                <c:pt idx="629">
                  <c:v>1.3058000000000003</c:v>
                </c:pt>
                <c:pt idx="630">
                  <c:v>1.5148000000000001</c:v>
                </c:pt>
                <c:pt idx="631">
                  <c:v>1.5607000000000002</c:v>
                </c:pt>
                <c:pt idx="632">
                  <c:v>1.6287</c:v>
                </c:pt>
                <c:pt idx="633">
                  <c:v>1.5074999999999998</c:v>
                </c:pt>
                <c:pt idx="634">
                  <c:v>1.4590000000000001</c:v>
                </c:pt>
                <c:pt idx="635">
                  <c:v>1.6939</c:v>
                </c:pt>
                <c:pt idx="636">
                  <c:v>1.8584999999999998</c:v>
                </c:pt>
                <c:pt idx="637">
                  <c:v>1.7633000000000001</c:v>
                </c:pt>
                <c:pt idx="638">
                  <c:v>1.8854</c:v>
                </c:pt>
                <c:pt idx="639">
                  <c:v>1.8939999999999999</c:v>
                </c:pt>
                <c:pt idx="640">
                  <c:v>1.8752</c:v>
                </c:pt>
                <c:pt idx="641">
                  <c:v>1.8697999999999999</c:v>
                </c:pt>
                <c:pt idx="642">
                  <c:v>1.6619999999999999</c:v>
                </c:pt>
                <c:pt idx="643">
                  <c:v>1.6757</c:v>
                </c:pt>
                <c:pt idx="644">
                  <c:v>1.5004999999999999</c:v>
                </c:pt>
                <c:pt idx="645">
                  <c:v>1.5074000000000001</c:v>
                </c:pt>
                <c:pt idx="646">
                  <c:v>1.3042000000000002</c:v>
                </c:pt>
                <c:pt idx="647">
                  <c:v>0.85860000000000003</c:v>
                </c:pt>
                <c:pt idx="648">
                  <c:v>0.64839999999999998</c:v>
                </c:pt>
                <c:pt idx="649">
                  <c:v>0.63039999999999996</c:v>
                </c:pt>
                <c:pt idx="650">
                  <c:v>0.59</c:v>
                </c:pt>
                <c:pt idx="651">
                  <c:v>0.51349999999999996</c:v>
                </c:pt>
                <c:pt idx="652">
                  <c:v>0.46129999999999999</c:v>
                </c:pt>
                <c:pt idx="653">
                  <c:v>0.45129999999999998</c:v>
                </c:pt>
                <c:pt idx="654">
                  <c:v>0.45230000000000004</c:v>
                </c:pt>
                <c:pt idx="655">
                  <c:v>0.36860000000000009</c:v>
                </c:pt>
                <c:pt idx="656">
                  <c:v>0.38250000000000001</c:v>
                </c:pt>
                <c:pt idx="657">
                  <c:v>0.24220000000000003</c:v>
                </c:pt>
                <c:pt idx="658">
                  <c:v>0.39640000000000009</c:v>
                </c:pt>
                <c:pt idx="659">
                  <c:v>0.39000000000000007</c:v>
                </c:pt>
                <c:pt idx="660">
                  <c:v>0.43230000000000002</c:v>
                </c:pt>
                <c:pt idx="661">
                  <c:v>0.49630000000000007</c:v>
                </c:pt>
                <c:pt idx="662">
                  <c:v>0.49459999999999998</c:v>
                </c:pt>
                <c:pt idx="663">
                  <c:v>0.69299999999999995</c:v>
                </c:pt>
                <c:pt idx="664">
                  <c:v>0.69200000000000006</c:v>
                </c:pt>
                <c:pt idx="665">
                  <c:v>0.84439999999999993</c:v>
                </c:pt>
                <c:pt idx="666">
                  <c:v>0.88899999999999979</c:v>
                </c:pt>
                <c:pt idx="667">
                  <c:v>0.93509999999999993</c:v>
                </c:pt>
                <c:pt idx="668">
                  <c:v>0.93559999999999988</c:v>
                </c:pt>
                <c:pt idx="669">
                  <c:v>0.96050000000000002</c:v>
                </c:pt>
                <c:pt idx="670">
                  <c:v>0.98149999999999993</c:v>
                </c:pt>
                <c:pt idx="671">
                  <c:v>0.9919</c:v>
                </c:pt>
                <c:pt idx="672">
                  <c:v>0.92580000000000007</c:v>
                </c:pt>
                <c:pt idx="673">
                  <c:v>0.86690000000000011</c:v>
                </c:pt>
                <c:pt idx="674">
                  <c:v>0.78370000000000017</c:v>
                </c:pt>
                <c:pt idx="675">
                  <c:v>0.58590000000000009</c:v>
                </c:pt>
                <c:pt idx="676">
                  <c:v>0.74199999999999988</c:v>
                </c:pt>
                <c:pt idx="677">
                  <c:v>0.68709999999999993</c:v>
                </c:pt>
                <c:pt idx="678">
                  <c:v>0.69209999999999994</c:v>
                </c:pt>
                <c:pt idx="679">
                  <c:v>0.71539999999999992</c:v>
                </c:pt>
                <c:pt idx="680">
                  <c:v>0.70339999999999991</c:v>
                </c:pt>
                <c:pt idx="681">
                  <c:v>0.65290000000000004</c:v>
                </c:pt>
                <c:pt idx="682">
                  <c:v>0.47760000000000008</c:v>
                </c:pt>
                <c:pt idx="683">
                  <c:v>0.48540000000000005</c:v>
                </c:pt>
                <c:pt idx="684">
                  <c:v>0.50780000000000003</c:v>
                </c:pt>
                <c:pt idx="685">
                  <c:v>0.57076800000000016</c:v>
                </c:pt>
                <c:pt idx="686">
                  <c:v>0.52571599999999974</c:v>
                </c:pt>
                <c:pt idx="687">
                  <c:v>0.52471599999999974</c:v>
                </c:pt>
                <c:pt idx="688">
                  <c:v>0.36681599999999975</c:v>
                </c:pt>
                <c:pt idx="689">
                  <c:v>0.26171599999999978</c:v>
                </c:pt>
                <c:pt idx="690">
                  <c:v>0.28295599999999999</c:v>
                </c:pt>
                <c:pt idx="691">
                  <c:v>0.213556</c:v>
                </c:pt>
                <c:pt idx="692">
                  <c:v>0.21810100000000007</c:v>
                </c:pt>
                <c:pt idx="693">
                  <c:v>0.21810100000000007</c:v>
                </c:pt>
                <c:pt idx="694">
                  <c:v>0.24213700000000027</c:v>
                </c:pt>
                <c:pt idx="695">
                  <c:v>0.20663700000000026</c:v>
                </c:pt>
                <c:pt idx="696">
                  <c:v>0.18423700000000026</c:v>
                </c:pt>
                <c:pt idx="697">
                  <c:v>0.11586900000000011</c:v>
                </c:pt>
                <c:pt idx="698">
                  <c:v>0.11342100000000052</c:v>
                </c:pt>
                <c:pt idx="699">
                  <c:v>0.11357100000000053</c:v>
                </c:pt>
                <c:pt idx="700">
                  <c:v>0.11357100000000053</c:v>
                </c:pt>
                <c:pt idx="701">
                  <c:v>0.1167540000000007</c:v>
                </c:pt>
                <c:pt idx="702">
                  <c:v>4.821400000000043E-2</c:v>
                </c:pt>
                <c:pt idx="703">
                  <c:v>4.8440000000000275E-2</c:v>
                </c:pt>
                <c:pt idx="704">
                  <c:v>5.6565000000000192E-2</c:v>
                </c:pt>
                <c:pt idx="705">
                  <c:v>5.8365000000000188E-2</c:v>
                </c:pt>
                <c:pt idx="706">
                  <c:v>3.5073000000000243E-2</c:v>
                </c:pt>
                <c:pt idx="707">
                  <c:v>4.4153000000000546E-2</c:v>
                </c:pt>
                <c:pt idx="708">
                  <c:v>4.4153000000000546E-2</c:v>
                </c:pt>
                <c:pt idx="709">
                  <c:v>4.4153000000000546E-2</c:v>
                </c:pt>
                <c:pt idx="710">
                  <c:v>4.4328000000000541E-2</c:v>
                </c:pt>
                <c:pt idx="711">
                  <c:v>4.4507000000001351E-2</c:v>
                </c:pt>
                <c:pt idx="712">
                  <c:v>6.7907000000001355E-2</c:v>
                </c:pt>
                <c:pt idx="713">
                  <c:v>6.6948000000000979E-2</c:v>
                </c:pt>
                <c:pt idx="714">
                  <c:v>9.7688000000001121E-2</c:v>
                </c:pt>
                <c:pt idx="715">
                  <c:v>9.8096000000001279E-2</c:v>
                </c:pt>
                <c:pt idx="716">
                  <c:v>7.5386000000001133E-2</c:v>
                </c:pt>
                <c:pt idx="717">
                  <c:v>0.12241800000000147</c:v>
                </c:pt>
                <c:pt idx="718">
                  <c:v>0.122142000000002</c:v>
                </c:pt>
                <c:pt idx="719">
                  <c:v>0.1191620000000017</c:v>
                </c:pt>
                <c:pt idx="720">
                  <c:v>0.11962800000000168</c:v>
                </c:pt>
                <c:pt idx="721">
                  <c:v>0.11962800000000168</c:v>
                </c:pt>
                <c:pt idx="722">
                  <c:v>0.11945300000000168</c:v>
                </c:pt>
                <c:pt idx="723">
                  <c:v>0.12066000000000093</c:v>
                </c:pt>
                <c:pt idx="724">
                  <c:v>0.10300600000000128</c:v>
                </c:pt>
                <c:pt idx="725">
                  <c:v>0.11487400000000132</c:v>
                </c:pt>
                <c:pt idx="726">
                  <c:v>0.10252100000000108</c:v>
                </c:pt>
                <c:pt idx="727">
                  <c:v>0.13031000000000068</c:v>
                </c:pt>
                <c:pt idx="728">
                  <c:v>0.12951200000000079</c:v>
                </c:pt>
                <c:pt idx="729">
                  <c:v>8.3963000000000454E-2</c:v>
                </c:pt>
                <c:pt idx="730">
                  <c:v>0.10403399999999965</c:v>
                </c:pt>
                <c:pt idx="731">
                  <c:v>9.849199999999983E-2</c:v>
                </c:pt>
                <c:pt idx="732">
                  <c:v>0.14137599999999984</c:v>
                </c:pt>
                <c:pt idx="733">
                  <c:v>0.14137599999999984</c:v>
                </c:pt>
                <c:pt idx="734">
                  <c:v>0.14684799999999981</c:v>
                </c:pt>
                <c:pt idx="735">
                  <c:v>0.14531599999999978</c:v>
                </c:pt>
                <c:pt idx="736">
                  <c:v>0.13971799999999943</c:v>
                </c:pt>
                <c:pt idx="737">
                  <c:v>0.12562599999999963</c:v>
                </c:pt>
                <c:pt idx="738">
                  <c:v>0.10273899999999968</c:v>
                </c:pt>
                <c:pt idx="739">
                  <c:v>9.8316000000000084E-2</c:v>
                </c:pt>
                <c:pt idx="740">
                  <c:v>9.8254000000000105E-2</c:v>
                </c:pt>
                <c:pt idx="741">
                  <c:v>9.4971000000000111E-2</c:v>
                </c:pt>
                <c:pt idx="742">
                  <c:v>7.4132000000000184E-2</c:v>
                </c:pt>
                <c:pt idx="743">
                  <c:v>7.4667999999999984E-2</c:v>
                </c:pt>
                <c:pt idx="744">
                  <c:v>3.1317999999999999E-2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14-464A-8F47-52D9E17D15BD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Austria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8.0199999999999994E-2</c:v>
                </c:pt>
                <c:pt idx="1">
                  <c:v>8.4499999999999992E-2</c:v>
                </c:pt>
                <c:pt idx="2">
                  <c:v>0.10969999999999999</c:v>
                </c:pt>
                <c:pt idx="3">
                  <c:v>9.7700000000000009E-2</c:v>
                </c:pt>
                <c:pt idx="4">
                  <c:v>7.5700000000000003E-2</c:v>
                </c:pt>
                <c:pt idx="5">
                  <c:v>0.11510000000000001</c:v>
                </c:pt>
                <c:pt idx="6">
                  <c:v>0.26210000000000006</c:v>
                </c:pt>
                <c:pt idx="7">
                  <c:v>0.2863</c:v>
                </c:pt>
                <c:pt idx="8">
                  <c:v>0.35880000000000001</c:v>
                </c:pt>
                <c:pt idx="9">
                  <c:v>0.43129999999999996</c:v>
                </c:pt>
                <c:pt idx="10">
                  <c:v>0.47560000000000002</c:v>
                </c:pt>
                <c:pt idx="11">
                  <c:v>0.57240000000000002</c:v>
                </c:pt>
                <c:pt idx="12">
                  <c:v>0.89129999999999998</c:v>
                </c:pt>
                <c:pt idx="13">
                  <c:v>1.3647000000000002</c:v>
                </c:pt>
                <c:pt idx="14">
                  <c:v>1.9895999999999998</c:v>
                </c:pt>
                <c:pt idx="15">
                  <c:v>2.8563000000000001</c:v>
                </c:pt>
                <c:pt idx="16">
                  <c:v>3.5129999999999995</c:v>
                </c:pt>
                <c:pt idx="17">
                  <c:v>4.3041</c:v>
                </c:pt>
                <c:pt idx="18">
                  <c:v>4.6937999999999995</c:v>
                </c:pt>
                <c:pt idx="19">
                  <c:v>5.4197999999999986</c:v>
                </c:pt>
                <c:pt idx="20">
                  <c:v>5.8221999999999987</c:v>
                </c:pt>
                <c:pt idx="21">
                  <c:v>6.4591999999999983</c:v>
                </c:pt>
                <c:pt idx="22">
                  <c:v>6.710399999999999</c:v>
                </c:pt>
                <c:pt idx="23">
                  <c:v>7.0278999999999989</c:v>
                </c:pt>
                <c:pt idx="24">
                  <c:v>6.9784999999999995</c:v>
                </c:pt>
                <c:pt idx="25">
                  <c:v>6.7573999999999996</c:v>
                </c:pt>
                <c:pt idx="26">
                  <c:v>6.2706999999999997</c:v>
                </c:pt>
                <c:pt idx="27">
                  <c:v>5.5191999999999997</c:v>
                </c:pt>
                <c:pt idx="28">
                  <c:v>5.0236999999999998</c:v>
                </c:pt>
                <c:pt idx="29">
                  <c:v>4.9686000000000003</c:v>
                </c:pt>
                <c:pt idx="30">
                  <c:v>4.8552999999999988</c:v>
                </c:pt>
                <c:pt idx="31">
                  <c:v>5.1254</c:v>
                </c:pt>
                <c:pt idx="32">
                  <c:v>5.1907999999999994</c:v>
                </c:pt>
                <c:pt idx="33">
                  <c:v>4.9261999999999997</c:v>
                </c:pt>
                <c:pt idx="34">
                  <c:v>5.0162999999999993</c:v>
                </c:pt>
                <c:pt idx="35">
                  <c:v>4.7910000000000013</c:v>
                </c:pt>
                <c:pt idx="36">
                  <c:v>4.497300000000001</c:v>
                </c:pt>
                <c:pt idx="37">
                  <c:v>4.2632000000000012</c:v>
                </c:pt>
                <c:pt idx="38">
                  <c:v>4.1004000000000014</c:v>
                </c:pt>
                <c:pt idx="39">
                  <c:v>3.9858000000000002</c:v>
                </c:pt>
                <c:pt idx="40">
                  <c:v>3.8252000000000002</c:v>
                </c:pt>
                <c:pt idx="41">
                  <c:v>3.0399999999999991</c:v>
                </c:pt>
                <c:pt idx="42">
                  <c:v>2.6165999999999996</c:v>
                </c:pt>
                <c:pt idx="43">
                  <c:v>1.5962999999999998</c:v>
                </c:pt>
                <c:pt idx="44">
                  <c:v>1.0569999999999997</c:v>
                </c:pt>
                <c:pt idx="45">
                  <c:v>0.63630000000000009</c:v>
                </c:pt>
                <c:pt idx="46">
                  <c:v>0.24299999999999999</c:v>
                </c:pt>
                <c:pt idx="47">
                  <c:v>5.3999999999999999E-2</c:v>
                </c:pt>
                <c:pt idx="48">
                  <c:v>1.3551000000000002</c:v>
                </c:pt>
                <c:pt idx="49">
                  <c:v>1.3390000000000002</c:v>
                </c:pt>
                <c:pt idx="50">
                  <c:v>1.4125000000000001</c:v>
                </c:pt>
                <c:pt idx="51">
                  <c:v>1.4626000000000001</c:v>
                </c:pt>
                <c:pt idx="52">
                  <c:v>1.4860000000000002</c:v>
                </c:pt>
                <c:pt idx="53">
                  <c:v>1.5818000000000001</c:v>
                </c:pt>
                <c:pt idx="54">
                  <c:v>1.8938000000000001</c:v>
                </c:pt>
                <c:pt idx="55">
                  <c:v>2.4694000000000003</c:v>
                </c:pt>
                <c:pt idx="56">
                  <c:v>3.0152999999999999</c:v>
                </c:pt>
                <c:pt idx="57">
                  <c:v>3.5302000000000002</c:v>
                </c:pt>
                <c:pt idx="58">
                  <c:v>3.8033000000000001</c:v>
                </c:pt>
                <c:pt idx="59">
                  <c:v>4</c:v>
                </c:pt>
                <c:pt idx="60">
                  <c:v>2.7185000000000001</c:v>
                </c:pt>
                <c:pt idx="61">
                  <c:v>2.7217999999999996</c:v>
                </c:pt>
                <c:pt idx="62">
                  <c:v>3.1186999999999996</c:v>
                </c:pt>
                <c:pt idx="63">
                  <c:v>3.0749999999999997</c:v>
                </c:pt>
                <c:pt idx="64">
                  <c:v>3.5482999999999993</c:v>
                </c:pt>
                <c:pt idx="65">
                  <c:v>3.4564999999999997</c:v>
                </c:pt>
                <c:pt idx="66">
                  <c:v>3.1684999999999994</c:v>
                </c:pt>
                <c:pt idx="67">
                  <c:v>2.6194000000000002</c:v>
                </c:pt>
                <c:pt idx="68">
                  <c:v>2.0810999999999997</c:v>
                </c:pt>
                <c:pt idx="69">
                  <c:v>1.5712999999999999</c:v>
                </c:pt>
                <c:pt idx="70">
                  <c:v>1.3099999999999998</c:v>
                </c:pt>
                <c:pt idx="71">
                  <c:v>1.1924999999999999</c:v>
                </c:pt>
                <c:pt idx="72">
                  <c:v>1.1868999999999998</c:v>
                </c:pt>
                <c:pt idx="73">
                  <c:v>1.2292999999999996</c:v>
                </c:pt>
                <c:pt idx="74">
                  <c:v>0.78380000000000005</c:v>
                </c:pt>
                <c:pt idx="75">
                  <c:v>0.8266</c:v>
                </c:pt>
                <c:pt idx="76">
                  <c:v>0.33200000000000002</c:v>
                </c:pt>
                <c:pt idx="77">
                  <c:v>0.77299999999999991</c:v>
                </c:pt>
                <c:pt idx="78">
                  <c:v>0.749</c:v>
                </c:pt>
                <c:pt idx="79">
                  <c:v>0.74770000000000003</c:v>
                </c:pt>
                <c:pt idx="80">
                  <c:v>0.79340000000000011</c:v>
                </c:pt>
                <c:pt idx="81">
                  <c:v>0.78980000000000006</c:v>
                </c:pt>
                <c:pt idx="82">
                  <c:v>0.89480000000000004</c:v>
                </c:pt>
                <c:pt idx="83">
                  <c:v>0.86590000000000011</c:v>
                </c:pt>
                <c:pt idx="84">
                  <c:v>1.3166</c:v>
                </c:pt>
                <c:pt idx="85">
                  <c:v>1.2917999999999998</c:v>
                </c:pt>
                <c:pt idx="86">
                  <c:v>1.3390999999999997</c:v>
                </c:pt>
                <c:pt idx="87">
                  <c:v>2.3944999999999999</c:v>
                </c:pt>
                <c:pt idx="88">
                  <c:v>2.4634999999999998</c:v>
                </c:pt>
                <c:pt idx="89">
                  <c:v>2.3643000000000001</c:v>
                </c:pt>
                <c:pt idx="90">
                  <c:v>3.5531000000000001</c:v>
                </c:pt>
                <c:pt idx="91">
                  <c:v>4.4038000000000013</c:v>
                </c:pt>
                <c:pt idx="92">
                  <c:v>5.0927999999999995</c:v>
                </c:pt>
                <c:pt idx="93">
                  <c:v>6.5846000000000009</c:v>
                </c:pt>
                <c:pt idx="94">
                  <c:v>7.6481000000000003</c:v>
                </c:pt>
                <c:pt idx="95">
                  <c:v>8.2639999999999993</c:v>
                </c:pt>
                <c:pt idx="96">
                  <c:v>9.1939999999999991</c:v>
                </c:pt>
                <c:pt idx="97">
                  <c:v>11.063700000000001</c:v>
                </c:pt>
                <c:pt idx="98">
                  <c:v>12.530100000000001</c:v>
                </c:pt>
                <c:pt idx="99">
                  <c:v>12.6572</c:v>
                </c:pt>
                <c:pt idx="100">
                  <c:v>13.695399999999998</c:v>
                </c:pt>
                <c:pt idx="101">
                  <c:v>15.089699999999999</c:v>
                </c:pt>
                <c:pt idx="102">
                  <c:v>16.400800000000004</c:v>
                </c:pt>
                <c:pt idx="103">
                  <c:v>17.729199999999999</c:v>
                </c:pt>
                <c:pt idx="104">
                  <c:v>18.893599999999999</c:v>
                </c:pt>
                <c:pt idx="105">
                  <c:v>20.133500000000002</c:v>
                </c:pt>
                <c:pt idx="106">
                  <c:v>21.444000000000006</c:v>
                </c:pt>
                <c:pt idx="107">
                  <c:v>22.462000000000003</c:v>
                </c:pt>
                <c:pt idx="108">
                  <c:v>22.534100000000006</c:v>
                </c:pt>
                <c:pt idx="109">
                  <c:v>22.603733000000005</c:v>
                </c:pt>
                <c:pt idx="110">
                  <c:v>22.494949000000005</c:v>
                </c:pt>
                <c:pt idx="111">
                  <c:v>21.834778000000004</c:v>
                </c:pt>
                <c:pt idx="112">
                  <c:v>22.544286000000003</c:v>
                </c:pt>
                <c:pt idx="113">
                  <c:v>22.244426000000001</c:v>
                </c:pt>
                <c:pt idx="114">
                  <c:v>22.107349999999997</c:v>
                </c:pt>
                <c:pt idx="115">
                  <c:v>21.008201999999997</c:v>
                </c:pt>
                <c:pt idx="116">
                  <c:v>20.094787</c:v>
                </c:pt>
                <c:pt idx="117">
                  <c:v>17.811917000000001</c:v>
                </c:pt>
                <c:pt idx="118">
                  <c:v>17.563404000000002</c:v>
                </c:pt>
                <c:pt idx="119">
                  <c:v>17.432364000000003</c:v>
                </c:pt>
                <c:pt idx="120">
                  <c:v>17.905851000000002</c:v>
                </c:pt>
                <c:pt idx="121">
                  <c:v>17.616897999999999</c:v>
                </c:pt>
                <c:pt idx="122">
                  <c:v>17.639945000000004</c:v>
                </c:pt>
                <c:pt idx="123">
                  <c:v>18.789836000000001</c:v>
                </c:pt>
                <c:pt idx="124">
                  <c:v>18.226870999999999</c:v>
                </c:pt>
                <c:pt idx="125">
                  <c:v>18.469831000000003</c:v>
                </c:pt>
                <c:pt idx="126">
                  <c:v>17.739951000000001</c:v>
                </c:pt>
                <c:pt idx="127">
                  <c:v>17.999976</c:v>
                </c:pt>
                <c:pt idx="128">
                  <c:v>19.711047000000001</c:v>
                </c:pt>
                <c:pt idx="129">
                  <c:v>20.803733000000001</c:v>
                </c:pt>
                <c:pt idx="130">
                  <c:v>20.918567999999997</c:v>
                </c:pt>
                <c:pt idx="131">
                  <c:v>21.144308000000002</c:v>
                </c:pt>
                <c:pt idx="132">
                  <c:v>20.672308999999998</c:v>
                </c:pt>
                <c:pt idx="133">
                  <c:v>20.627100000000006</c:v>
                </c:pt>
                <c:pt idx="134">
                  <c:v>20.764416000000001</c:v>
                </c:pt>
                <c:pt idx="135">
                  <c:v>19.475798000000001</c:v>
                </c:pt>
                <c:pt idx="136">
                  <c:v>20.490293000000005</c:v>
                </c:pt>
                <c:pt idx="137">
                  <c:v>22.287251000000005</c:v>
                </c:pt>
                <c:pt idx="138">
                  <c:v>23.748500999999997</c:v>
                </c:pt>
                <c:pt idx="139">
                  <c:v>26.072816</c:v>
                </c:pt>
                <c:pt idx="140">
                  <c:v>26.236072</c:v>
                </c:pt>
                <c:pt idx="141">
                  <c:v>26.475055999999999</c:v>
                </c:pt>
                <c:pt idx="142">
                  <c:v>25.235693000000005</c:v>
                </c:pt>
                <c:pt idx="143">
                  <c:v>24.606741000000003</c:v>
                </c:pt>
                <c:pt idx="144">
                  <c:v>24.193586000000003</c:v>
                </c:pt>
                <c:pt idx="145">
                  <c:v>22.845525000000006</c:v>
                </c:pt>
                <c:pt idx="146">
                  <c:v>21.465735000000002</c:v>
                </c:pt>
                <c:pt idx="147">
                  <c:v>21.308174000000005</c:v>
                </c:pt>
                <c:pt idx="148">
                  <c:v>19.684539000000001</c:v>
                </c:pt>
                <c:pt idx="149">
                  <c:v>16.922035999999999</c:v>
                </c:pt>
                <c:pt idx="150">
                  <c:v>14.607018999999998</c:v>
                </c:pt>
                <c:pt idx="151">
                  <c:v>11.738971999999999</c:v>
                </c:pt>
                <c:pt idx="152">
                  <c:v>9.967375999999998</c:v>
                </c:pt>
                <c:pt idx="153">
                  <c:v>9.440294999999999</c:v>
                </c:pt>
                <c:pt idx="154">
                  <c:v>10.100608999999999</c:v>
                </c:pt>
                <c:pt idx="155">
                  <c:v>9.9736250000000002</c:v>
                </c:pt>
                <c:pt idx="156">
                  <c:v>9.6169589999999996</c:v>
                </c:pt>
                <c:pt idx="157">
                  <c:v>9.9602360000000001</c:v>
                </c:pt>
                <c:pt idx="158">
                  <c:v>10.718197000000002</c:v>
                </c:pt>
                <c:pt idx="159">
                  <c:v>11.689856000000001</c:v>
                </c:pt>
                <c:pt idx="160">
                  <c:v>11.446771000000002</c:v>
                </c:pt>
                <c:pt idx="161">
                  <c:v>10.881104000000002</c:v>
                </c:pt>
                <c:pt idx="162">
                  <c:v>11.049689000000001</c:v>
                </c:pt>
                <c:pt idx="163">
                  <c:v>10.507313</c:v>
                </c:pt>
                <c:pt idx="164">
                  <c:v>9.6003100000000003</c:v>
                </c:pt>
                <c:pt idx="165">
                  <c:v>8.7209019999999988</c:v>
                </c:pt>
                <c:pt idx="166">
                  <c:v>7.2945629999999992</c:v>
                </c:pt>
                <c:pt idx="167">
                  <c:v>6.5024310000000005</c:v>
                </c:pt>
                <c:pt idx="168">
                  <c:v>5.8039640000000006</c:v>
                </c:pt>
                <c:pt idx="191">
                  <c:v>0</c:v>
                </c:pt>
                <c:pt idx="192">
                  <c:v>24.362100000000002</c:v>
                </c:pt>
                <c:pt idx="193">
                  <c:v>24.892300000000002</c:v>
                </c:pt>
                <c:pt idx="194">
                  <c:v>26.031599999999997</c:v>
                </c:pt>
                <c:pt idx="195">
                  <c:v>27.470399999999998</c:v>
                </c:pt>
                <c:pt idx="196">
                  <c:v>28.8385</c:v>
                </c:pt>
                <c:pt idx="197">
                  <c:v>30.6145</c:v>
                </c:pt>
                <c:pt idx="198">
                  <c:v>32.434100000000008</c:v>
                </c:pt>
                <c:pt idx="199">
                  <c:v>33.901800000000009</c:v>
                </c:pt>
                <c:pt idx="200">
                  <c:v>36.572299999999998</c:v>
                </c:pt>
                <c:pt idx="201">
                  <c:v>40.418999999999997</c:v>
                </c:pt>
                <c:pt idx="202">
                  <c:v>44.331700000000005</c:v>
                </c:pt>
                <c:pt idx="203">
                  <c:v>47.975499999999997</c:v>
                </c:pt>
                <c:pt idx="204">
                  <c:v>49.487700000000004</c:v>
                </c:pt>
                <c:pt idx="205">
                  <c:v>51.310499999999998</c:v>
                </c:pt>
                <c:pt idx="206">
                  <c:v>52.603999999999999</c:v>
                </c:pt>
                <c:pt idx="207">
                  <c:v>52.969099999999997</c:v>
                </c:pt>
                <c:pt idx="208">
                  <c:v>53.877600000000001</c:v>
                </c:pt>
                <c:pt idx="209">
                  <c:v>54.994399999999999</c:v>
                </c:pt>
                <c:pt idx="210">
                  <c:v>55.356000000000002</c:v>
                </c:pt>
                <c:pt idx="211">
                  <c:v>56.747799999999998</c:v>
                </c:pt>
                <c:pt idx="212">
                  <c:v>54.940600000000003</c:v>
                </c:pt>
                <c:pt idx="213">
                  <c:v>54.487400000000001</c:v>
                </c:pt>
                <c:pt idx="214">
                  <c:v>53.404699999999991</c:v>
                </c:pt>
                <c:pt idx="215">
                  <c:v>51.736999999999995</c:v>
                </c:pt>
                <c:pt idx="216">
                  <c:v>52.748899999999992</c:v>
                </c:pt>
                <c:pt idx="217">
                  <c:v>53.01339999999999</c:v>
                </c:pt>
                <c:pt idx="218">
                  <c:v>53.026200000000003</c:v>
                </c:pt>
                <c:pt idx="219">
                  <c:v>53.628399999999999</c:v>
                </c:pt>
                <c:pt idx="220">
                  <c:v>54.970700000000001</c:v>
                </c:pt>
                <c:pt idx="221">
                  <c:v>56.855400000000003</c:v>
                </c:pt>
                <c:pt idx="222">
                  <c:v>59.886499999999998</c:v>
                </c:pt>
                <c:pt idx="223">
                  <c:v>62.243899999999996</c:v>
                </c:pt>
                <c:pt idx="224">
                  <c:v>66.081500000000005</c:v>
                </c:pt>
                <c:pt idx="225">
                  <c:v>70.18910000000001</c:v>
                </c:pt>
                <c:pt idx="226">
                  <c:v>76.048999999999992</c:v>
                </c:pt>
                <c:pt idx="227">
                  <c:v>78.097699999999989</c:v>
                </c:pt>
                <c:pt idx="228">
                  <c:v>80.454199999999986</c:v>
                </c:pt>
                <c:pt idx="229">
                  <c:v>82.533899999999988</c:v>
                </c:pt>
                <c:pt idx="230">
                  <c:v>83.044499999999999</c:v>
                </c:pt>
                <c:pt idx="231">
                  <c:v>87.576999999999998</c:v>
                </c:pt>
                <c:pt idx="232">
                  <c:v>89.599000000000004</c:v>
                </c:pt>
                <c:pt idx="233">
                  <c:v>91.127099999999999</c:v>
                </c:pt>
                <c:pt idx="234">
                  <c:v>92.261800000000008</c:v>
                </c:pt>
                <c:pt idx="235">
                  <c:v>92.076600000000013</c:v>
                </c:pt>
                <c:pt idx="236">
                  <c:v>93.937300000000022</c:v>
                </c:pt>
                <c:pt idx="237">
                  <c:v>94.84950000000002</c:v>
                </c:pt>
                <c:pt idx="238">
                  <c:v>95.566500000000019</c:v>
                </c:pt>
                <c:pt idx="239">
                  <c:v>97.8142</c:v>
                </c:pt>
                <c:pt idx="240">
                  <c:v>98.989700000000028</c:v>
                </c:pt>
                <c:pt idx="241">
                  <c:v>101.61230000000002</c:v>
                </c:pt>
                <c:pt idx="242">
                  <c:v>103.62450000000001</c:v>
                </c:pt>
                <c:pt idx="243">
                  <c:v>100.77560000000001</c:v>
                </c:pt>
                <c:pt idx="244">
                  <c:v>101.43309999999998</c:v>
                </c:pt>
                <c:pt idx="245">
                  <c:v>101.4995</c:v>
                </c:pt>
                <c:pt idx="246">
                  <c:v>102.54359999999998</c:v>
                </c:pt>
                <c:pt idx="247">
                  <c:v>102.3211</c:v>
                </c:pt>
                <c:pt idx="248">
                  <c:v>101.4864</c:v>
                </c:pt>
                <c:pt idx="249">
                  <c:v>98.469399999999993</c:v>
                </c:pt>
                <c:pt idx="250">
                  <c:v>93.578499999999991</c:v>
                </c:pt>
                <c:pt idx="251">
                  <c:v>93.982900000000015</c:v>
                </c:pt>
                <c:pt idx="252">
                  <c:v>95.609400000000008</c:v>
                </c:pt>
                <c:pt idx="253">
                  <c:v>96.153999999999996</c:v>
                </c:pt>
                <c:pt idx="254">
                  <c:v>98.57480000000001</c:v>
                </c:pt>
                <c:pt idx="255">
                  <c:v>99.90679999999999</c:v>
                </c:pt>
                <c:pt idx="256">
                  <c:v>99.135099999999994</c:v>
                </c:pt>
                <c:pt idx="257">
                  <c:v>98.438600000000008</c:v>
                </c:pt>
                <c:pt idx="258">
                  <c:v>100.10860000000001</c:v>
                </c:pt>
                <c:pt idx="259">
                  <c:v>102.00980000000001</c:v>
                </c:pt>
                <c:pt idx="260">
                  <c:v>105.66249999999999</c:v>
                </c:pt>
                <c:pt idx="261">
                  <c:v>109.4761</c:v>
                </c:pt>
                <c:pt idx="262">
                  <c:v>114.828</c:v>
                </c:pt>
                <c:pt idx="263">
                  <c:v>114.21529999999998</c:v>
                </c:pt>
                <c:pt idx="264">
                  <c:v>118.81210000000002</c:v>
                </c:pt>
                <c:pt idx="265">
                  <c:v>116.92230000000002</c:v>
                </c:pt>
                <c:pt idx="266">
                  <c:v>125.43550000000003</c:v>
                </c:pt>
                <c:pt idx="267">
                  <c:v>134.20700000000002</c:v>
                </c:pt>
                <c:pt idx="268">
                  <c:v>141.81650000000002</c:v>
                </c:pt>
                <c:pt idx="269">
                  <c:v>146.65300000000002</c:v>
                </c:pt>
                <c:pt idx="270">
                  <c:v>150.9272</c:v>
                </c:pt>
                <c:pt idx="271">
                  <c:v>154.0966</c:v>
                </c:pt>
                <c:pt idx="272">
                  <c:v>151.35999999999999</c:v>
                </c:pt>
                <c:pt idx="273">
                  <c:v>148.72460000000001</c:v>
                </c:pt>
                <c:pt idx="274">
                  <c:v>146.87270000000001</c:v>
                </c:pt>
                <c:pt idx="275">
                  <c:v>145.97550000000004</c:v>
                </c:pt>
                <c:pt idx="276">
                  <c:v>137.59490000000002</c:v>
                </c:pt>
                <c:pt idx="277">
                  <c:v>134.94560000000001</c:v>
                </c:pt>
                <c:pt idx="278">
                  <c:v>121.16890000000001</c:v>
                </c:pt>
                <c:pt idx="279">
                  <c:v>108.86269999999999</c:v>
                </c:pt>
                <c:pt idx="280">
                  <c:v>99.145800000000008</c:v>
                </c:pt>
                <c:pt idx="281">
                  <c:v>93.452000000000012</c:v>
                </c:pt>
                <c:pt idx="282">
                  <c:v>87.073900000000023</c:v>
                </c:pt>
                <c:pt idx="283">
                  <c:v>82.876100000000008</c:v>
                </c:pt>
                <c:pt idx="284">
                  <c:v>80.938499999999991</c:v>
                </c:pt>
                <c:pt idx="285">
                  <c:v>77.932500000000005</c:v>
                </c:pt>
                <c:pt idx="286">
                  <c:v>72.04249999999999</c:v>
                </c:pt>
                <c:pt idx="287">
                  <c:v>68.237200000000001</c:v>
                </c:pt>
                <c:pt idx="288">
                  <c:v>64.860500000000002</c:v>
                </c:pt>
                <c:pt idx="289">
                  <c:v>63.818900000000014</c:v>
                </c:pt>
                <c:pt idx="290">
                  <c:v>63.36480000000001</c:v>
                </c:pt>
                <c:pt idx="291">
                  <c:v>64.611900000000006</c:v>
                </c:pt>
                <c:pt idx="292">
                  <c:v>62.162500000000001</c:v>
                </c:pt>
                <c:pt idx="293">
                  <c:v>59.381600000000006</c:v>
                </c:pt>
                <c:pt idx="294">
                  <c:v>54.764900000000004</c:v>
                </c:pt>
                <c:pt idx="295">
                  <c:v>50.291999999999994</c:v>
                </c:pt>
                <c:pt idx="296">
                  <c:v>45.253499999999995</c:v>
                </c:pt>
                <c:pt idx="297">
                  <c:v>42.853800000000007</c:v>
                </c:pt>
                <c:pt idx="298">
                  <c:v>40.784000000000006</c:v>
                </c:pt>
                <c:pt idx="299">
                  <c:v>38.083300000000001</c:v>
                </c:pt>
                <c:pt idx="300">
                  <c:v>37.475800000000007</c:v>
                </c:pt>
                <c:pt idx="301">
                  <c:v>36.400312000000007</c:v>
                </c:pt>
                <c:pt idx="302">
                  <c:v>35.164994000000007</c:v>
                </c:pt>
                <c:pt idx="303">
                  <c:v>32.448714000000002</c:v>
                </c:pt>
                <c:pt idx="304">
                  <c:v>32.181713999999999</c:v>
                </c:pt>
                <c:pt idx="305">
                  <c:v>29.920476999999998</c:v>
                </c:pt>
                <c:pt idx="306">
                  <c:v>28.630186999999999</c:v>
                </c:pt>
                <c:pt idx="307">
                  <c:v>26.860910999999998</c:v>
                </c:pt>
                <c:pt idx="308">
                  <c:v>26.281293999999999</c:v>
                </c:pt>
                <c:pt idx="309">
                  <c:v>25.017277999999997</c:v>
                </c:pt>
                <c:pt idx="310">
                  <c:v>24.528125000000003</c:v>
                </c:pt>
                <c:pt idx="311">
                  <c:v>24.157479000000002</c:v>
                </c:pt>
                <c:pt idx="312">
                  <c:v>24.333595000000003</c:v>
                </c:pt>
                <c:pt idx="313">
                  <c:v>24.009536999999998</c:v>
                </c:pt>
                <c:pt idx="314">
                  <c:v>24.279174000000001</c:v>
                </c:pt>
                <c:pt idx="315">
                  <c:v>25.110150000000001</c:v>
                </c:pt>
                <c:pt idx="316">
                  <c:v>25.208435000000001</c:v>
                </c:pt>
                <c:pt idx="317">
                  <c:v>25.433282999999996</c:v>
                </c:pt>
                <c:pt idx="318">
                  <c:v>24.828575999999995</c:v>
                </c:pt>
                <c:pt idx="319">
                  <c:v>24.84564</c:v>
                </c:pt>
                <c:pt idx="320">
                  <c:v>25.672913999999999</c:v>
                </c:pt>
                <c:pt idx="321">
                  <c:v>26.672163000000001</c:v>
                </c:pt>
                <c:pt idx="322">
                  <c:v>26.579540999999999</c:v>
                </c:pt>
                <c:pt idx="323">
                  <c:v>27.748116</c:v>
                </c:pt>
                <c:pt idx="324">
                  <c:v>28.795696999999993</c:v>
                </c:pt>
                <c:pt idx="325">
                  <c:v>29.070694</c:v>
                </c:pt>
                <c:pt idx="326">
                  <c:v>29.241953999999996</c:v>
                </c:pt>
                <c:pt idx="327">
                  <c:v>29.473024999999996</c:v>
                </c:pt>
                <c:pt idx="328">
                  <c:v>30.163901999999997</c:v>
                </c:pt>
                <c:pt idx="329">
                  <c:v>30.870669999999997</c:v>
                </c:pt>
                <c:pt idx="330">
                  <c:v>31.312498999999999</c:v>
                </c:pt>
                <c:pt idx="331">
                  <c:v>29.697348000000002</c:v>
                </c:pt>
                <c:pt idx="332">
                  <c:v>27.163928000000006</c:v>
                </c:pt>
                <c:pt idx="333">
                  <c:v>24.71227</c:v>
                </c:pt>
                <c:pt idx="334">
                  <c:v>27.410018000000001</c:v>
                </c:pt>
                <c:pt idx="335">
                  <c:v>28.265201999999999</c:v>
                </c:pt>
                <c:pt idx="336">
                  <c:v>27.595923999999997</c:v>
                </c:pt>
                <c:pt idx="337">
                  <c:v>27.626515999999995</c:v>
                </c:pt>
                <c:pt idx="338">
                  <c:v>28.149511999999998</c:v>
                </c:pt>
                <c:pt idx="339">
                  <c:v>28.569989999999997</c:v>
                </c:pt>
                <c:pt idx="340">
                  <c:v>27.913459999999993</c:v>
                </c:pt>
                <c:pt idx="341">
                  <c:v>27.217052999999993</c:v>
                </c:pt>
                <c:pt idx="342">
                  <c:v>26.638996000000002</c:v>
                </c:pt>
                <c:pt idx="343">
                  <c:v>28.396106</c:v>
                </c:pt>
                <c:pt idx="344">
                  <c:v>29.750912999999997</c:v>
                </c:pt>
                <c:pt idx="345">
                  <c:v>30.203751999999998</c:v>
                </c:pt>
                <c:pt idx="346">
                  <c:v>26.790471999999994</c:v>
                </c:pt>
                <c:pt idx="347">
                  <c:v>24.835983999999996</c:v>
                </c:pt>
                <c:pt idx="348">
                  <c:v>24.148788</c:v>
                </c:pt>
                <c:pt idx="349">
                  <c:v>25.599001999999999</c:v>
                </c:pt>
                <c:pt idx="350">
                  <c:v>25.685546999999996</c:v>
                </c:pt>
                <c:pt idx="351">
                  <c:v>25.006858000000001</c:v>
                </c:pt>
                <c:pt idx="352">
                  <c:v>25.053529000000001</c:v>
                </c:pt>
                <c:pt idx="353">
                  <c:v>26.030550000000002</c:v>
                </c:pt>
                <c:pt idx="354">
                  <c:v>27.459871</c:v>
                </c:pt>
                <c:pt idx="355">
                  <c:v>27.972324000000004</c:v>
                </c:pt>
                <c:pt idx="356">
                  <c:v>29.414446000000005</c:v>
                </c:pt>
                <c:pt idx="357">
                  <c:v>30.519376000000001</c:v>
                </c:pt>
                <c:pt idx="358">
                  <c:v>31.492204000000005</c:v>
                </c:pt>
                <c:pt idx="359">
                  <c:v>31.720203000000009</c:v>
                </c:pt>
                <c:pt idx="360">
                  <c:v>30.633680000000005</c:v>
                </c:pt>
                <c:pt idx="383">
                  <c:v>0</c:v>
                </c:pt>
                <c:pt idx="384">
                  <c:v>82.782800000000023</c:v>
                </c:pt>
                <c:pt idx="385">
                  <c:v>85.217299999999994</c:v>
                </c:pt>
                <c:pt idx="386">
                  <c:v>87.198999999999998</c:v>
                </c:pt>
                <c:pt idx="387">
                  <c:v>88.17189999999998</c:v>
                </c:pt>
                <c:pt idx="388">
                  <c:v>87.746499999999997</c:v>
                </c:pt>
                <c:pt idx="389">
                  <c:v>86.480700000000013</c:v>
                </c:pt>
                <c:pt idx="390">
                  <c:v>85.926600000000008</c:v>
                </c:pt>
                <c:pt idx="391">
                  <c:v>84.226500000000001</c:v>
                </c:pt>
                <c:pt idx="392">
                  <c:v>83.668800000000019</c:v>
                </c:pt>
                <c:pt idx="393">
                  <c:v>86.36960000000002</c:v>
                </c:pt>
                <c:pt idx="394">
                  <c:v>89.063800000000001</c:v>
                </c:pt>
                <c:pt idx="395">
                  <c:v>93.872700000000009</c:v>
                </c:pt>
                <c:pt idx="396">
                  <c:v>97.414100000000005</c:v>
                </c:pt>
                <c:pt idx="397">
                  <c:v>101.5789</c:v>
                </c:pt>
                <c:pt idx="398">
                  <c:v>106.01220000000001</c:v>
                </c:pt>
                <c:pt idx="399">
                  <c:v>112.262</c:v>
                </c:pt>
                <c:pt idx="400">
                  <c:v>116.32540000000003</c:v>
                </c:pt>
                <c:pt idx="401">
                  <c:v>121.0767</c:v>
                </c:pt>
                <c:pt idx="402">
                  <c:v>125.80010000000003</c:v>
                </c:pt>
                <c:pt idx="403">
                  <c:v>130.20870000000002</c:v>
                </c:pt>
                <c:pt idx="404">
                  <c:v>133.3698</c:v>
                </c:pt>
                <c:pt idx="405">
                  <c:v>133.22980000000001</c:v>
                </c:pt>
                <c:pt idx="406">
                  <c:v>136.32549999999998</c:v>
                </c:pt>
                <c:pt idx="407">
                  <c:v>136.87109999999996</c:v>
                </c:pt>
                <c:pt idx="408">
                  <c:v>138.2834</c:v>
                </c:pt>
                <c:pt idx="409">
                  <c:v>140.1217</c:v>
                </c:pt>
                <c:pt idx="410">
                  <c:v>138.4453</c:v>
                </c:pt>
                <c:pt idx="411">
                  <c:v>136.44909999999999</c:v>
                </c:pt>
                <c:pt idx="412">
                  <c:v>138.2184</c:v>
                </c:pt>
                <c:pt idx="413">
                  <c:v>139.14879999999999</c:v>
                </c:pt>
                <c:pt idx="414">
                  <c:v>137.33940000000004</c:v>
                </c:pt>
                <c:pt idx="415">
                  <c:v>132.5224</c:v>
                </c:pt>
                <c:pt idx="416">
                  <c:v>127.36509999999998</c:v>
                </c:pt>
                <c:pt idx="417">
                  <c:v>125.694</c:v>
                </c:pt>
                <c:pt idx="418">
                  <c:v>121.8434</c:v>
                </c:pt>
                <c:pt idx="419">
                  <c:v>117.88759999999999</c:v>
                </c:pt>
                <c:pt idx="420">
                  <c:v>114.52829999999999</c:v>
                </c:pt>
                <c:pt idx="421">
                  <c:v>109.76949999999999</c:v>
                </c:pt>
                <c:pt idx="422">
                  <c:v>105.41749999999999</c:v>
                </c:pt>
                <c:pt idx="423">
                  <c:v>102.2484</c:v>
                </c:pt>
                <c:pt idx="424">
                  <c:v>98.07419999999999</c:v>
                </c:pt>
                <c:pt idx="425">
                  <c:v>94.544300000000007</c:v>
                </c:pt>
                <c:pt idx="426">
                  <c:v>91.9268</c:v>
                </c:pt>
                <c:pt idx="427">
                  <c:v>90.31410000000001</c:v>
                </c:pt>
                <c:pt idx="428">
                  <c:v>90.82289999999999</c:v>
                </c:pt>
                <c:pt idx="429">
                  <c:v>90.205400000000012</c:v>
                </c:pt>
                <c:pt idx="430">
                  <c:v>93.382200000000012</c:v>
                </c:pt>
                <c:pt idx="431">
                  <c:v>95.45089999999999</c:v>
                </c:pt>
                <c:pt idx="432">
                  <c:v>98.919099999999986</c:v>
                </c:pt>
                <c:pt idx="433">
                  <c:v>103.11409999999999</c:v>
                </c:pt>
                <c:pt idx="434">
                  <c:v>109.29600000000001</c:v>
                </c:pt>
                <c:pt idx="435">
                  <c:v>113.48350000000002</c:v>
                </c:pt>
                <c:pt idx="436">
                  <c:v>118.26150000000001</c:v>
                </c:pt>
                <c:pt idx="437">
                  <c:v>121.11560000000001</c:v>
                </c:pt>
                <c:pt idx="438">
                  <c:v>129.8657</c:v>
                </c:pt>
                <c:pt idx="439">
                  <c:v>135.05999999999997</c:v>
                </c:pt>
                <c:pt idx="440">
                  <c:v>137.11120000000003</c:v>
                </c:pt>
                <c:pt idx="441">
                  <c:v>137.10899999999998</c:v>
                </c:pt>
                <c:pt idx="442">
                  <c:v>136.31219999999999</c:v>
                </c:pt>
                <c:pt idx="443">
                  <c:v>139.05109999999999</c:v>
                </c:pt>
                <c:pt idx="444">
                  <c:v>140.2236</c:v>
                </c:pt>
                <c:pt idx="445">
                  <c:v>141.2234</c:v>
                </c:pt>
                <c:pt idx="446">
                  <c:v>143.77320000000003</c:v>
                </c:pt>
                <c:pt idx="447">
                  <c:v>144.73550000000003</c:v>
                </c:pt>
                <c:pt idx="448">
                  <c:v>142.94919999999996</c:v>
                </c:pt>
                <c:pt idx="449">
                  <c:v>143.41419999999999</c:v>
                </c:pt>
                <c:pt idx="450">
                  <c:v>138.05680000000001</c:v>
                </c:pt>
                <c:pt idx="451">
                  <c:v>138.01990000000004</c:v>
                </c:pt>
                <c:pt idx="452">
                  <c:v>140.87160000000003</c:v>
                </c:pt>
                <c:pt idx="453">
                  <c:v>146.04740000000001</c:v>
                </c:pt>
                <c:pt idx="454">
                  <c:v>147.24170000000004</c:v>
                </c:pt>
                <c:pt idx="455">
                  <c:v>148.86959999999999</c:v>
                </c:pt>
                <c:pt idx="456">
                  <c:v>150.86769999999999</c:v>
                </c:pt>
                <c:pt idx="457">
                  <c:v>151.66309999999996</c:v>
                </c:pt>
                <c:pt idx="458">
                  <c:v>154.31489999999997</c:v>
                </c:pt>
                <c:pt idx="459">
                  <c:v>159.92750000000001</c:v>
                </c:pt>
                <c:pt idx="460">
                  <c:v>165.9239</c:v>
                </c:pt>
                <c:pt idx="461">
                  <c:v>175.47649999999999</c:v>
                </c:pt>
                <c:pt idx="462">
                  <c:v>184.50899999999996</c:v>
                </c:pt>
                <c:pt idx="463">
                  <c:v>189.12809999999999</c:v>
                </c:pt>
                <c:pt idx="464">
                  <c:v>195.67510000000001</c:v>
                </c:pt>
                <c:pt idx="465">
                  <c:v>201.07559999999998</c:v>
                </c:pt>
                <c:pt idx="466">
                  <c:v>210.03510000000003</c:v>
                </c:pt>
                <c:pt idx="467">
                  <c:v>216.75760000000005</c:v>
                </c:pt>
                <c:pt idx="468">
                  <c:v>220.46080000000003</c:v>
                </c:pt>
                <c:pt idx="469">
                  <c:v>230.39920000000006</c:v>
                </c:pt>
                <c:pt idx="470">
                  <c:v>228.43050000000002</c:v>
                </c:pt>
                <c:pt idx="471">
                  <c:v>226.86700000000005</c:v>
                </c:pt>
                <c:pt idx="472">
                  <c:v>227.06110000000001</c:v>
                </c:pt>
                <c:pt idx="473">
                  <c:v>226.21449999999999</c:v>
                </c:pt>
                <c:pt idx="474">
                  <c:v>226.35920000000002</c:v>
                </c:pt>
                <c:pt idx="475">
                  <c:v>230.01340000000002</c:v>
                </c:pt>
                <c:pt idx="476">
                  <c:v>231.25860000000003</c:v>
                </c:pt>
                <c:pt idx="477">
                  <c:v>229.82930000000002</c:v>
                </c:pt>
                <c:pt idx="478">
                  <c:v>229.02530000000002</c:v>
                </c:pt>
                <c:pt idx="479">
                  <c:v>227.71290000000002</c:v>
                </c:pt>
                <c:pt idx="480">
                  <c:v>227.7038</c:v>
                </c:pt>
                <c:pt idx="481">
                  <c:v>228.22270000000003</c:v>
                </c:pt>
                <c:pt idx="482">
                  <c:v>237.26250000000002</c:v>
                </c:pt>
                <c:pt idx="483">
                  <c:v>240.13200000000001</c:v>
                </c:pt>
                <c:pt idx="484">
                  <c:v>244.48049999999998</c:v>
                </c:pt>
                <c:pt idx="485">
                  <c:v>243.28520000000003</c:v>
                </c:pt>
                <c:pt idx="486">
                  <c:v>239.38560000000007</c:v>
                </c:pt>
                <c:pt idx="487">
                  <c:v>241.696</c:v>
                </c:pt>
                <c:pt idx="488">
                  <c:v>240.64340000000001</c:v>
                </c:pt>
                <c:pt idx="489">
                  <c:v>242.22130000000001</c:v>
                </c:pt>
                <c:pt idx="490">
                  <c:v>241.47670000000002</c:v>
                </c:pt>
                <c:pt idx="491">
                  <c:v>243.03940000000003</c:v>
                </c:pt>
                <c:pt idx="492">
                  <c:v>246.71579999999997</c:v>
                </c:pt>
                <c:pt idx="493">
                  <c:v>246.47695299999998</c:v>
                </c:pt>
                <c:pt idx="494">
                  <c:v>242.41218499999999</c:v>
                </c:pt>
                <c:pt idx="495">
                  <c:v>244.73034099999998</c:v>
                </c:pt>
                <c:pt idx="496">
                  <c:v>246.885705</c:v>
                </c:pt>
                <c:pt idx="497">
                  <c:v>244.69515999999999</c:v>
                </c:pt>
                <c:pt idx="498">
                  <c:v>242.63721699999999</c:v>
                </c:pt>
                <c:pt idx="499">
                  <c:v>232.135166</c:v>
                </c:pt>
                <c:pt idx="500">
                  <c:v>230.18528000000001</c:v>
                </c:pt>
                <c:pt idx="501">
                  <c:v>229.35580400000003</c:v>
                </c:pt>
                <c:pt idx="502">
                  <c:v>233.03281800000005</c:v>
                </c:pt>
                <c:pt idx="503">
                  <c:v>234.99583600000005</c:v>
                </c:pt>
                <c:pt idx="504">
                  <c:v>239.02938000000003</c:v>
                </c:pt>
                <c:pt idx="505">
                  <c:v>240.10912400000004</c:v>
                </c:pt>
                <c:pt idx="506">
                  <c:v>244.41683000000003</c:v>
                </c:pt>
                <c:pt idx="507">
                  <c:v>246.85177600000003</c:v>
                </c:pt>
                <c:pt idx="508">
                  <c:v>242.73435099999998</c:v>
                </c:pt>
                <c:pt idx="509">
                  <c:v>247.20046300000001</c:v>
                </c:pt>
                <c:pt idx="510">
                  <c:v>252.79599799999997</c:v>
                </c:pt>
                <c:pt idx="511">
                  <c:v>260.13100699999995</c:v>
                </c:pt>
                <c:pt idx="512">
                  <c:v>260.32741999999996</c:v>
                </c:pt>
                <c:pt idx="513">
                  <c:v>260.26214299999992</c:v>
                </c:pt>
                <c:pt idx="514">
                  <c:v>257.00591599999996</c:v>
                </c:pt>
                <c:pt idx="515">
                  <c:v>256.05411099999998</c:v>
                </c:pt>
                <c:pt idx="516">
                  <c:v>249.43476099999998</c:v>
                </c:pt>
                <c:pt idx="517">
                  <c:v>244.22708899999998</c:v>
                </c:pt>
                <c:pt idx="518">
                  <c:v>242.87381399999998</c:v>
                </c:pt>
                <c:pt idx="519">
                  <c:v>266.63530299999991</c:v>
                </c:pt>
                <c:pt idx="520">
                  <c:v>270.66544899999997</c:v>
                </c:pt>
                <c:pt idx="521">
                  <c:v>278.70567</c:v>
                </c:pt>
                <c:pt idx="522">
                  <c:v>288.75509700000003</c:v>
                </c:pt>
                <c:pt idx="523">
                  <c:v>291.17939799999999</c:v>
                </c:pt>
                <c:pt idx="524">
                  <c:v>296.23467299999999</c:v>
                </c:pt>
                <c:pt idx="525">
                  <c:v>297.98575500000004</c:v>
                </c:pt>
                <c:pt idx="526">
                  <c:v>310.34878850000001</c:v>
                </c:pt>
                <c:pt idx="527">
                  <c:v>314.95126849999997</c:v>
                </c:pt>
                <c:pt idx="528">
                  <c:v>320.90816050000006</c:v>
                </c:pt>
                <c:pt idx="529">
                  <c:v>324.51713650000005</c:v>
                </c:pt>
                <c:pt idx="530">
                  <c:v>329.53890849999999</c:v>
                </c:pt>
                <c:pt idx="531">
                  <c:v>314.02071050000001</c:v>
                </c:pt>
                <c:pt idx="532">
                  <c:v>311.77371349999999</c:v>
                </c:pt>
                <c:pt idx="533">
                  <c:v>301.68978650000003</c:v>
                </c:pt>
                <c:pt idx="534">
                  <c:v>293.56315050000006</c:v>
                </c:pt>
                <c:pt idx="535">
                  <c:v>292.83912850000002</c:v>
                </c:pt>
                <c:pt idx="536">
                  <c:v>291.55049649999995</c:v>
                </c:pt>
                <c:pt idx="537">
                  <c:v>290.01834449999996</c:v>
                </c:pt>
                <c:pt idx="538">
                  <c:v>279.55999099999997</c:v>
                </c:pt>
                <c:pt idx="539">
                  <c:v>281.51772000000005</c:v>
                </c:pt>
                <c:pt idx="540">
                  <c:v>284.99819100000002</c:v>
                </c:pt>
                <c:pt idx="541">
                  <c:v>291.33121599999998</c:v>
                </c:pt>
                <c:pt idx="542">
                  <c:v>290.08721199999997</c:v>
                </c:pt>
                <c:pt idx="543">
                  <c:v>284.63999900000005</c:v>
                </c:pt>
                <c:pt idx="544">
                  <c:v>291.39926800000006</c:v>
                </c:pt>
                <c:pt idx="545">
                  <c:v>296.04790000000003</c:v>
                </c:pt>
                <c:pt idx="546">
                  <c:v>296.94269700000001</c:v>
                </c:pt>
                <c:pt idx="547">
                  <c:v>298.02496500000001</c:v>
                </c:pt>
                <c:pt idx="548">
                  <c:v>295.01677100000001</c:v>
                </c:pt>
                <c:pt idx="549">
                  <c:v>297.44861500000002</c:v>
                </c:pt>
                <c:pt idx="550">
                  <c:v>302.49491600000005</c:v>
                </c:pt>
                <c:pt idx="551">
                  <c:v>302.90872400000001</c:v>
                </c:pt>
                <c:pt idx="552">
                  <c:v>273.898867</c:v>
                </c:pt>
                <c:pt idx="575">
                  <c:v>0</c:v>
                </c:pt>
                <c:pt idx="576">
                  <c:v>51.110799999999998</c:v>
                </c:pt>
                <c:pt idx="577">
                  <c:v>51.924200000000006</c:v>
                </c:pt>
                <c:pt idx="578">
                  <c:v>52.071600000000004</c:v>
                </c:pt>
                <c:pt idx="579">
                  <c:v>52.379899999999999</c:v>
                </c:pt>
                <c:pt idx="580">
                  <c:v>52.748600000000003</c:v>
                </c:pt>
                <c:pt idx="581">
                  <c:v>53.725800000000014</c:v>
                </c:pt>
                <c:pt idx="582">
                  <c:v>54.07650000000001</c:v>
                </c:pt>
                <c:pt idx="583">
                  <c:v>54.5685</c:v>
                </c:pt>
                <c:pt idx="584">
                  <c:v>54.435499999999998</c:v>
                </c:pt>
                <c:pt idx="585">
                  <c:v>55.833300000000001</c:v>
                </c:pt>
                <c:pt idx="586">
                  <c:v>59.267599999999995</c:v>
                </c:pt>
                <c:pt idx="587">
                  <c:v>59.627199999999995</c:v>
                </c:pt>
                <c:pt idx="588">
                  <c:v>60.134399999999999</c:v>
                </c:pt>
                <c:pt idx="589">
                  <c:v>58.230499999999992</c:v>
                </c:pt>
                <c:pt idx="590">
                  <c:v>58.118899999999989</c:v>
                </c:pt>
                <c:pt idx="591">
                  <c:v>56.805199999999992</c:v>
                </c:pt>
                <c:pt idx="592">
                  <c:v>56.132799999999989</c:v>
                </c:pt>
                <c:pt idx="593">
                  <c:v>53.857699999999994</c:v>
                </c:pt>
                <c:pt idx="594">
                  <c:v>50.865000000000002</c:v>
                </c:pt>
                <c:pt idx="595">
                  <c:v>49.168900000000001</c:v>
                </c:pt>
                <c:pt idx="596">
                  <c:v>48.540700000000001</c:v>
                </c:pt>
                <c:pt idx="597">
                  <c:v>45.796199999999992</c:v>
                </c:pt>
                <c:pt idx="598">
                  <c:v>45.153300000000002</c:v>
                </c:pt>
                <c:pt idx="599">
                  <c:v>44.454700000000003</c:v>
                </c:pt>
                <c:pt idx="600">
                  <c:v>45.298299999999998</c:v>
                </c:pt>
                <c:pt idx="601">
                  <c:v>47.415300000000002</c:v>
                </c:pt>
                <c:pt idx="602">
                  <c:v>48.163799999999995</c:v>
                </c:pt>
                <c:pt idx="603">
                  <c:v>50.809699999999992</c:v>
                </c:pt>
                <c:pt idx="604">
                  <c:v>53.184599999999996</c:v>
                </c:pt>
                <c:pt idx="605">
                  <c:v>55.194799999999994</c:v>
                </c:pt>
                <c:pt idx="606">
                  <c:v>59.078499999999998</c:v>
                </c:pt>
                <c:pt idx="607">
                  <c:v>61.156999999999996</c:v>
                </c:pt>
                <c:pt idx="608">
                  <c:v>61.2742</c:v>
                </c:pt>
                <c:pt idx="609">
                  <c:v>62.436100000000003</c:v>
                </c:pt>
                <c:pt idx="610">
                  <c:v>61.677700000000002</c:v>
                </c:pt>
                <c:pt idx="611">
                  <c:v>63.894900000000007</c:v>
                </c:pt>
                <c:pt idx="612">
                  <c:v>63.814700000000002</c:v>
                </c:pt>
                <c:pt idx="613">
                  <c:v>66.227800000000002</c:v>
                </c:pt>
                <c:pt idx="614">
                  <c:v>67.156599999999997</c:v>
                </c:pt>
                <c:pt idx="615">
                  <c:v>66.618500000000012</c:v>
                </c:pt>
                <c:pt idx="616">
                  <c:v>65.590400000000002</c:v>
                </c:pt>
                <c:pt idx="617">
                  <c:v>65.087100000000007</c:v>
                </c:pt>
                <c:pt idx="618">
                  <c:v>64.418700000000001</c:v>
                </c:pt>
                <c:pt idx="619">
                  <c:v>64.093400000000003</c:v>
                </c:pt>
                <c:pt idx="620">
                  <c:v>66.084900000000005</c:v>
                </c:pt>
                <c:pt idx="621">
                  <c:v>69.366900000000015</c:v>
                </c:pt>
                <c:pt idx="622">
                  <c:v>73.1006</c:v>
                </c:pt>
                <c:pt idx="623">
                  <c:v>74.450500000000005</c:v>
                </c:pt>
                <c:pt idx="624">
                  <c:v>76.575000000000003</c:v>
                </c:pt>
                <c:pt idx="625">
                  <c:v>76.722099999999998</c:v>
                </c:pt>
                <c:pt idx="626">
                  <c:v>78.23429999999999</c:v>
                </c:pt>
                <c:pt idx="627">
                  <c:v>86.041300000000007</c:v>
                </c:pt>
                <c:pt idx="628">
                  <c:v>90.710099999999997</c:v>
                </c:pt>
                <c:pt idx="629">
                  <c:v>95.272300000000001</c:v>
                </c:pt>
                <c:pt idx="630">
                  <c:v>97.921800000000005</c:v>
                </c:pt>
                <c:pt idx="631">
                  <c:v>98.519400000000005</c:v>
                </c:pt>
                <c:pt idx="632">
                  <c:v>99.296199999999985</c:v>
                </c:pt>
                <c:pt idx="633">
                  <c:v>98.972600000000014</c:v>
                </c:pt>
                <c:pt idx="634">
                  <c:v>96.748000000000005</c:v>
                </c:pt>
                <c:pt idx="635">
                  <c:v>94.451400000000021</c:v>
                </c:pt>
                <c:pt idx="636">
                  <c:v>92.290199999999999</c:v>
                </c:pt>
                <c:pt idx="637">
                  <c:v>91.883399999999995</c:v>
                </c:pt>
                <c:pt idx="638">
                  <c:v>93.139899999999997</c:v>
                </c:pt>
                <c:pt idx="639">
                  <c:v>90.252799999999993</c:v>
                </c:pt>
                <c:pt idx="640">
                  <c:v>88.236599999999981</c:v>
                </c:pt>
                <c:pt idx="641">
                  <c:v>87.543999999999997</c:v>
                </c:pt>
                <c:pt idx="642">
                  <c:v>86.064399999999992</c:v>
                </c:pt>
                <c:pt idx="643">
                  <c:v>85.458599999999976</c:v>
                </c:pt>
                <c:pt idx="644">
                  <c:v>84.311299999999974</c:v>
                </c:pt>
                <c:pt idx="645">
                  <c:v>81.5929</c:v>
                </c:pt>
                <c:pt idx="646">
                  <c:v>79.669399999999996</c:v>
                </c:pt>
                <c:pt idx="647">
                  <c:v>80.379499999999979</c:v>
                </c:pt>
                <c:pt idx="648">
                  <c:v>80.64739999999999</c:v>
                </c:pt>
                <c:pt idx="649">
                  <c:v>79.003199999999993</c:v>
                </c:pt>
                <c:pt idx="650">
                  <c:v>74.269899999999993</c:v>
                </c:pt>
                <c:pt idx="651">
                  <c:v>69.397500000000008</c:v>
                </c:pt>
                <c:pt idx="652">
                  <c:v>65.888000000000019</c:v>
                </c:pt>
                <c:pt idx="653">
                  <c:v>61.398500000000006</c:v>
                </c:pt>
                <c:pt idx="654">
                  <c:v>58.970400000000005</c:v>
                </c:pt>
                <c:pt idx="655">
                  <c:v>57.275100000000002</c:v>
                </c:pt>
                <c:pt idx="656">
                  <c:v>55.012599999999999</c:v>
                </c:pt>
                <c:pt idx="657">
                  <c:v>53.062000000000005</c:v>
                </c:pt>
                <c:pt idx="658">
                  <c:v>52.103199999999994</c:v>
                </c:pt>
                <c:pt idx="659">
                  <c:v>49.538199999999996</c:v>
                </c:pt>
                <c:pt idx="660">
                  <c:v>46.74199999999999</c:v>
                </c:pt>
                <c:pt idx="661">
                  <c:v>45.713999999999999</c:v>
                </c:pt>
                <c:pt idx="662">
                  <c:v>46.020799999999994</c:v>
                </c:pt>
                <c:pt idx="663">
                  <c:v>45.403399999999991</c:v>
                </c:pt>
                <c:pt idx="664">
                  <c:v>45.249199999999995</c:v>
                </c:pt>
                <c:pt idx="665">
                  <c:v>44.584599999999988</c:v>
                </c:pt>
                <c:pt idx="666">
                  <c:v>44.859900000000003</c:v>
                </c:pt>
                <c:pt idx="667">
                  <c:v>44.606299999999997</c:v>
                </c:pt>
                <c:pt idx="668">
                  <c:v>44.9253</c:v>
                </c:pt>
                <c:pt idx="669">
                  <c:v>44.757100000000001</c:v>
                </c:pt>
                <c:pt idx="670">
                  <c:v>45.164400000000008</c:v>
                </c:pt>
                <c:pt idx="671">
                  <c:v>44.844600000000007</c:v>
                </c:pt>
                <c:pt idx="672">
                  <c:v>45.063000000000002</c:v>
                </c:pt>
                <c:pt idx="673">
                  <c:v>45.345500000000001</c:v>
                </c:pt>
                <c:pt idx="674">
                  <c:v>45.451799999999999</c:v>
                </c:pt>
                <c:pt idx="675">
                  <c:v>45.980299999999993</c:v>
                </c:pt>
                <c:pt idx="676">
                  <c:v>45.282600000000002</c:v>
                </c:pt>
                <c:pt idx="677">
                  <c:v>43.717300000000002</c:v>
                </c:pt>
                <c:pt idx="678">
                  <c:v>40.980899999999998</c:v>
                </c:pt>
                <c:pt idx="679">
                  <c:v>40.039199999999994</c:v>
                </c:pt>
                <c:pt idx="680">
                  <c:v>38.522099999999995</c:v>
                </c:pt>
                <c:pt idx="681">
                  <c:v>38.401100000000007</c:v>
                </c:pt>
                <c:pt idx="682">
                  <c:v>37.957500000000003</c:v>
                </c:pt>
                <c:pt idx="683">
                  <c:v>35.880000000000017</c:v>
                </c:pt>
                <c:pt idx="684">
                  <c:v>35.376400000000004</c:v>
                </c:pt>
                <c:pt idx="685">
                  <c:v>33.637065</c:v>
                </c:pt>
                <c:pt idx="686">
                  <c:v>32.087311999999997</c:v>
                </c:pt>
                <c:pt idx="687">
                  <c:v>30.902719999999999</c:v>
                </c:pt>
                <c:pt idx="688">
                  <c:v>30.286710000000003</c:v>
                </c:pt>
                <c:pt idx="689">
                  <c:v>30.247887000000002</c:v>
                </c:pt>
                <c:pt idx="690">
                  <c:v>29.895334000000002</c:v>
                </c:pt>
                <c:pt idx="691">
                  <c:v>28.677274000000001</c:v>
                </c:pt>
                <c:pt idx="692">
                  <c:v>27.993386000000001</c:v>
                </c:pt>
                <c:pt idx="693">
                  <c:v>26.805797999999999</c:v>
                </c:pt>
                <c:pt idx="694">
                  <c:v>24.61758</c:v>
                </c:pt>
                <c:pt idx="695">
                  <c:v>25.749601999999996</c:v>
                </c:pt>
                <c:pt idx="696">
                  <c:v>25.370851999999999</c:v>
                </c:pt>
                <c:pt idx="697">
                  <c:v>24.898880000000005</c:v>
                </c:pt>
                <c:pt idx="698">
                  <c:v>24.598541000000001</c:v>
                </c:pt>
                <c:pt idx="699">
                  <c:v>23.207248</c:v>
                </c:pt>
                <c:pt idx="700">
                  <c:v>22.548423</c:v>
                </c:pt>
                <c:pt idx="701">
                  <c:v>22.135053999999997</c:v>
                </c:pt>
                <c:pt idx="702">
                  <c:v>21.77093</c:v>
                </c:pt>
                <c:pt idx="703">
                  <c:v>22.035398000000001</c:v>
                </c:pt>
                <c:pt idx="704">
                  <c:v>22.543209999999998</c:v>
                </c:pt>
                <c:pt idx="705">
                  <c:v>22.600617999999997</c:v>
                </c:pt>
                <c:pt idx="706">
                  <c:v>21.886209000000001</c:v>
                </c:pt>
                <c:pt idx="707">
                  <c:v>20.737890999999998</c:v>
                </c:pt>
                <c:pt idx="708">
                  <c:v>20.950609999999994</c:v>
                </c:pt>
                <c:pt idx="709">
                  <c:v>20.602829000000003</c:v>
                </c:pt>
                <c:pt idx="710">
                  <c:v>21.063379000000001</c:v>
                </c:pt>
                <c:pt idx="711">
                  <c:v>21.685976</c:v>
                </c:pt>
                <c:pt idx="712">
                  <c:v>21.802096999999996</c:v>
                </c:pt>
                <c:pt idx="713">
                  <c:v>21.827138000000001</c:v>
                </c:pt>
                <c:pt idx="714">
                  <c:v>22.371835000000004</c:v>
                </c:pt>
                <c:pt idx="715">
                  <c:v>22.06278</c:v>
                </c:pt>
                <c:pt idx="716">
                  <c:v>21.677956000000002</c:v>
                </c:pt>
                <c:pt idx="717">
                  <c:v>22.440474000000002</c:v>
                </c:pt>
                <c:pt idx="718">
                  <c:v>22.505695000000003</c:v>
                </c:pt>
                <c:pt idx="719">
                  <c:v>24.741934000000001</c:v>
                </c:pt>
                <c:pt idx="720">
                  <c:v>25.926753000000001</c:v>
                </c:pt>
                <c:pt idx="721">
                  <c:v>25.630771999999997</c:v>
                </c:pt>
                <c:pt idx="722">
                  <c:v>25.135595999999996</c:v>
                </c:pt>
                <c:pt idx="723">
                  <c:v>25.217629999999996</c:v>
                </c:pt>
                <c:pt idx="724">
                  <c:v>25.561566999999993</c:v>
                </c:pt>
                <c:pt idx="725">
                  <c:v>26.633990999999995</c:v>
                </c:pt>
                <c:pt idx="726">
                  <c:v>27.996123999999995</c:v>
                </c:pt>
                <c:pt idx="727">
                  <c:v>28.856298999999996</c:v>
                </c:pt>
                <c:pt idx="728">
                  <c:v>28.828295999999995</c:v>
                </c:pt>
                <c:pt idx="729">
                  <c:v>27.618981999999995</c:v>
                </c:pt>
                <c:pt idx="730">
                  <c:v>28.445741000000002</c:v>
                </c:pt>
                <c:pt idx="731">
                  <c:v>27.072560000000003</c:v>
                </c:pt>
                <c:pt idx="732">
                  <c:v>25.850426000000002</c:v>
                </c:pt>
                <c:pt idx="733">
                  <c:v>28.032754000000004</c:v>
                </c:pt>
                <c:pt idx="734">
                  <c:v>28.973720000000004</c:v>
                </c:pt>
                <c:pt idx="735">
                  <c:v>30.32686</c:v>
                </c:pt>
                <c:pt idx="736">
                  <c:v>31.332468000000002</c:v>
                </c:pt>
                <c:pt idx="737">
                  <c:v>33.739421999999998</c:v>
                </c:pt>
                <c:pt idx="738">
                  <c:v>33.800863</c:v>
                </c:pt>
                <c:pt idx="739">
                  <c:v>33.262313999999996</c:v>
                </c:pt>
                <c:pt idx="740">
                  <c:v>33.770628000000002</c:v>
                </c:pt>
                <c:pt idx="741">
                  <c:v>32.621518999999999</c:v>
                </c:pt>
                <c:pt idx="742">
                  <c:v>33.353378000000006</c:v>
                </c:pt>
                <c:pt idx="743">
                  <c:v>33.294786999999999</c:v>
                </c:pt>
                <c:pt idx="744">
                  <c:v>31.174733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14-464A-8F47-52D9E17D15BD}"/>
            </c:ext>
          </c:extLst>
        </c:ser>
        <c:ser>
          <c:idx val="5"/>
          <c:order val="2"/>
          <c:tx>
            <c:strRef>
              <c:f>ChartData!$D$2</c:f>
              <c:strCache>
                <c:ptCount val="1"/>
                <c:pt idx="0">
                  <c:v>Croatia</c:v>
                </c:pt>
              </c:strCache>
            </c:strRef>
          </c:tx>
          <c:spPr>
            <a:pattFill prst="wave">
              <a:fgClr>
                <a:srgbClr val="FFFF00"/>
              </a:fgClr>
              <a:bgClr>
                <a:srgbClr val="C00000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1.37E-2</c:v>
                </c:pt>
                <c:pt idx="1">
                  <c:v>1.2500000000000001E-2</c:v>
                </c:pt>
                <c:pt idx="2">
                  <c:v>1.2500000000000001E-2</c:v>
                </c:pt>
                <c:pt idx="3">
                  <c:v>1.2500000000000001E-2</c:v>
                </c:pt>
                <c:pt idx="4">
                  <c:v>1.2500000000000001E-2</c:v>
                </c:pt>
                <c:pt idx="5">
                  <c:v>1.2500000000000001E-2</c:v>
                </c:pt>
                <c:pt idx="6">
                  <c:v>1.2500000000000001E-2</c:v>
                </c:pt>
                <c:pt idx="7">
                  <c:v>5.9300000000000005E-2</c:v>
                </c:pt>
                <c:pt idx="8">
                  <c:v>6.4200000000000007E-2</c:v>
                </c:pt>
                <c:pt idx="9">
                  <c:v>6.0299999999999999E-2</c:v>
                </c:pt>
                <c:pt idx="10">
                  <c:v>7.5600000000000001E-2</c:v>
                </c:pt>
                <c:pt idx="11">
                  <c:v>9.7600000000000006E-2</c:v>
                </c:pt>
                <c:pt idx="12">
                  <c:v>9.7600000000000006E-2</c:v>
                </c:pt>
                <c:pt idx="13">
                  <c:v>9.7600000000000006E-2</c:v>
                </c:pt>
                <c:pt idx="14">
                  <c:v>0.12280000000000001</c:v>
                </c:pt>
                <c:pt idx="15">
                  <c:v>0.12280000000000001</c:v>
                </c:pt>
                <c:pt idx="16">
                  <c:v>0.12280000000000001</c:v>
                </c:pt>
                <c:pt idx="17">
                  <c:v>0.12280000000000001</c:v>
                </c:pt>
                <c:pt idx="18">
                  <c:v>0.12280000000000001</c:v>
                </c:pt>
                <c:pt idx="19">
                  <c:v>7.5999999999999984E-2</c:v>
                </c:pt>
                <c:pt idx="20">
                  <c:v>7.110000000000001E-2</c:v>
                </c:pt>
                <c:pt idx="21">
                  <c:v>7.010000000000001E-2</c:v>
                </c:pt>
                <c:pt idx="22">
                  <c:v>4.8600000000000011E-2</c:v>
                </c:pt>
                <c:pt idx="23">
                  <c:v>4.0800000000000003E-2</c:v>
                </c:pt>
                <c:pt idx="24">
                  <c:v>4.0800000000000003E-2</c:v>
                </c:pt>
                <c:pt idx="25">
                  <c:v>6.8100000000000008E-2</c:v>
                </c:pt>
                <c:pt idx="26">
                  <c:v>4.2900000000000008E-2</c:v>
                </c:pt>
                <c:pt idx="27">
                  <c:v>4.2900000000000008E-2</c:v>
                </c:pt>
                <c:pt idx="28">
                  <c:v>4.2900000000000008E-2</c:v>
                </c:pt>
                <c:pt idx="29">
                  <c:v>4.2900000000000008E-2</c:v>
                </c:pt>
                <c:pt idx="30">
                  <c:v>4.2900000000000008E-2</c:v>
                </c:pt>
                <c:pt idx="31">
                  <c:v>4.2900000000000008E-2</c:v>
                </c:pt>
                <c:pt idx="32">
                  <c:v>5.6600000000000004E-2</c:v>
                </c:pt>
                <c:pt idx="33">
                  <c:v>8.9800000000000005E-2</c:v>
                </c:pt>
                <c:pt idx="34">
                  <c:v>0.11610000000000001</c:v>
                </c:pt>
                <c:pt idx="35">
                  <c:v>0.1424</c:v>
                </c:pt>
                <c:pt idx="36">
                  <c:v>0.18789999999999998</c:v>
                </c:pt>
                <c:pt idx="37">
                  <c:v>0.16060000000000002</c:v>
                </c:pt>
                <c:pt idx="38">
                  <c:v>0.18060000000000004</c:v>
                </c:pt>
                <c:pt idx="39">
                  <c:v>0.18090000000000003</c:v>
                </c:pt>
                <c:pt idx="40">
                  <c:v>0.18090000000000003</c:v>
                </c:pt>
                <c:pt idx="41">
                  <c:v>0.18090000000000003</c:v>
                </c:pt>
                <c:pt idx="42">
                  <c:v>0.18090000000000003</c:v>
                </c:pt>
                <c:pt idx="43">
                  <c:v>0.18090000000000003</c:v>
                </c:pt>
                <c:pt idx="44">
                  <c:v>0.18179999999999999</c:v>
                </c:pt>
                <c:pt idx="45">
                  <c:v>0.41449999999999998</c:v>
                </c:pt>
                <c:pt idx="46">
                  <c:v>0.72189999999999999</c:v>
                </c:pt>
                <c:pt idx="47">
                  <c:v>0.88470000000000004</c:v>
                </c:pt>
                <c:pt idx="48">
                  <c:v>1.0709</c:v>
                </c:pt>
                <c:pt idx="49">
                  <c:v>1.1796</c:v>
                </c:pt>
                <c:pt idx="50">
                  <c:v>1.2418000000000002</c:v>
                </c:pt>
                <c:pt idx="51">
                  <c:v>1.2623</c:v>
                </c:pt>
                <c:pt idx="52">
                  <c:v>1.2896000000000001</c:v>
                </c:pt>
                <c:pt idx="53">
                  <c:v>1.6349</c:v>
                </c:pt>
                <c:pt idx="54">
                  <c:v>1.7966</c:v>
                </c:pt>
                <c:pt idx="55">
                  <c:v>1.8458000000000001</c:v>
                </c:pt>
                <c:pt idx="56">
                  <c:v>1.8525000000000003</c:v>
                </c:pt>
                <c:pt idx="57">
                  <c:v>1.8675000000000002</c:v>
                </c:pt>
                <c:pt idx="58">
                  <c:v>1.5580000000000001</c:v>
                </c:pt>
                <c:pt idx="59">
                  <c:v>1.3586000000000003</c:v>
                </c:pt>
                <c:pt idx="60">
                  <c:v>1.1994</c:v>
                </c:pt>
                <c:pt idx="61">
                  <c:v>1.1401000000000001</c:v>
                </c:pt>
                <c:pt idx="62">
                  <c:v>1.0582</c:v>
                </c:pt>
                <c:pt idx="63">
                  <c:v>1.0376000000000001</c:v>
                </c:pt>
                <c:pt idx="64">
                  <c:v>1.0115000000000001</c:v>
                </c:pt>
                <c:pt idx="65">
                  <c:v>0.66620000000000013</c:v>
                </c:pt>
                <c:pt idx="66">
                  <c:v>0.50450000000000006</c:v>
                </c:pt>
                <c:pt idx="67">
                  <c:v>0.46619999999999995</c:v>
                </c:pt>
                <c:pt idx="68">
                  <c:v>0.48070000000000002</c:v>
                </c:pt>
                <c:pt idx="69">
                  <c:v>0.28179999999999999</c:v>
                </c:pt>
                <c:pt idx="70">
                  <c:v>0.50019999999999998</c:v>
                </c:pt>
                <c:pt idx="71">
                  <c:v>0.6633</c:v>
                </c:pt>
                <c:pt idx="72">
                  <c:v>0.66669999999999996</c:v>
                </c:pt>
                <c:pt idx="73">
                  <c:v>0.64300000000000002</c:v>
                </c:pt>
                <c:pt idx="74">
                  <c:v>0.68140000000000012</c:v>
                </c:pt>
                <c:pt idx="75">
                  <c:v>0.70440000000000014</c:v>
                </c:pt>
                <c:pt idx="76">
                  <c:v>0.75540000000000018</c:v>
                </c:pt>
                <c:pt idx="77">
                  <c:v>0.76110000000000022</c:v>
                </c:pt>
                <c:pt idx="78">
                  <c:v>0.83920000000000028</c:v>
                </c:pt>
                <c:pt idx="79">
                  <c:v>1.2411000000000003</c:v>
                </c:pt>
                <c:pt idx="80">
                  <c:v>1.2459</c:v>
                </c:pt>
                <c:pt idx="81">
                  <c:v>1.2966000000000002</c:v>
                </c:pt>
                <c:pt idx="82">
                  <c:v>1.5157999999999998</c:v>
                </c:pt>
                <c:pt idx="83">
                  <c:v>1.6246</c:v>
                </c:pt>
                <c:pt idx="84">
                  <c:v>1.6747000000000001</c:v>
                </c:pt>
                <c:pt idx="85">
                  <c:v>1.6900000000000002</c:v>
                </c:pt>
                <c:pt idx="86">
                  <c:v>1.6957000000000002</c:v>
                </c:pt>
                <c:pt idx="87">
                  <c:v>2.2404000000000002</c:v>
                </c:pt>
                <c:pt idx="88">
                  <c:v>2.3389000000000002</c:v>
                </c:pt>
                <c:pt idx="89">
                  <c:v>2.6194999999999999</c:v>
                </c:pt>
                <c:pt idx="90">
                  <c:v>2.7104999999999997</c:v>
                </c:pt>
                <c:pt idx="91">
                  <c:v>2.5226999999999995</c:v>
                </c:pt>
                <c:pt idx="92">
                  <c:v>2.8433999999999999</c:v>
                </c:pt>
                <c:pt idx="93">
                  <c:v>3.2242999999999999</c:v>
                </c:pt>
                <c:pt idx="94">
                  <c:v>3.6943999999999999</c:v>
                </c:pt>
                <c:pt idx="95">
                  <c:v>5.1092000000000004</c:v>
                </c:pt>
                <c:pt idx="96">
                  <c:v>5.2031000000000001</c:v>
                </c:pt>
                <c:pt idx="97">
                  <c:v>5.5897999999999994</c:v>
                </c:pt>
                <c:pt idx="98">
                  <c:v>5.9166999999999996</c:v>
                </c:pt>
                <c:pt idx="99">
                  <c:v>5.6794999999999991</c:v>
                </c:pt>
                <c:pt idx="100">
                  <c:v>5.9568000000000003</c:v>
                </c:pt>
                <c:pt idx="101">
                  <c:v>6.2549999999999999</c:v>
                </c:pt>
                <c:pt idx="102">
                  <c:v>6.8893000000000013</c:v>
                </c:pt>
                <c:pt idx="103">
                  <c:v>8.2236000000000011</c:v>
                </c:pt>
                <c:pt idx="104">
                  <c:v>8.8082000000000011</c:v>
                </c:pt>
                <c:pt idx="105">
                  <c:v>9.0774999999999988</c:v>
                </c:pt>
                <c:pt idx="106">
                  <c:v>8.9553000000000011</c:v>
                </c:pt>
                <c:pt idx="107">
                  <c:v>8.109</c:v>
                </c:pt>
                <c:pt idx="108">
                  <c:v>8.4798999999999971</c:v>
                </c:pt>
                <c:pt idx="109">
                  <c:v>8.7607279999999985</c:v>
                </c:pt>
                <c:pt idx="110">
                  <c:v>8.7611779999999992</c:v>
                </c:pt>
                <c:pt idx="111">
                  <c:v>8.8841029999999996</c:v>
                </c:pt>
                <c:pt idx="112">
                  <c:v>10.513002999999998</c:v>
                </c:pt>
                <c:pt idx="113">
                  <c:v>12.737520999999999</c:v>
                </c:pt>
                <c:pt idx="114">
                  <c:v>12.914024000000001</c:v>
                </c:pt>
                <c:pt idx="115">
                  <c:v>13.388123999999999</c:v>
                </c:pt>
                <c:pt idx="116">
                  <c:v>13.056564999999999</c:v>
                </c:pt>
                <c:pt idx="117">
                  <c:v>13.171345000000001</c:v>
                </c:pt>
                <c:pt idx="118">
                  <c:v>13.652253</c:v>
                </c:pt>
                <c:pt idx="119">
                  <c:v>14.171186000000001</c:v>
                </c:pt>
                <c:pt idx="120">
                  <c:v>14.506181</c:v>
                </c:pt>
                <c:pt idx="121">
                  <c:v>18.004774000000001</c:v>
                </c:pt>
                <c:pt idx="122">
                  <c:v>18.332628</c:v>
                </c:pt>
                <c:pt idx="123">
                  <c:v>18.196714</c:v>
                </c:pt>
                <c:pt idx="124">
                  <c:v>16.627754999999997</c:v>
                </c:pt>
                <c:pt idx="125">
                  <c:v>14.517824999999998</c:v>
                </c:pt>
                <c:pt idx="126">
                  <c:v>13.800227</c:v>
                </c:pt>
                <c:pt idx="127">
                  <c:v>12.433148999999998</c:v>
                </c:pt>
                <c:pt idx="128">
                  <c:v>12.156879999999999</c:v>
                </c:pt>
                <c:pt idx="129">
                  <c:v>11.750741999999999</c:v>
                </c:pt>
                <c:pt idx="130">
                  <c:v>10.749661</c:v>
                </c:pt>
                <c:pt idx="131">
                  <c:v>9.8374369999999995</c:v>
                </c:pt>
                <c:pt idx="132">
                  <c:v>9.3826819999999991</c:v>
                </c:pt>
                <c:pt idx="133">
                  <c:v>5.6291919999999998</c:v>
                </c:pt>
                <c:pt idx="134">
                  <c:v>5.3466990000000001</c:v>
                </c:pt>
                <c:pt idx="135">
                  <c:v>5.4203960000000002</c:v>
                </c:pt>
                <c:pt idx="136">
                  <c:v>5.2995680000000007</c:v>
                </c:pt>
                <c:pt idx="137">
                  <c:v>4.776174000000001</c:v>
                </c:pt>
                <c:pt idx="138">
                  <c:v>4.6509010000000011</c:v>
                </c:pt>
                <c:pt idx="139">
                  <c:v>4.3853949999999999</c:v>
                </c:pt>
                <c:pt idx="140">
                  <c:v>4.6856650000000002</c:v>
                </c:pt>
                <c:pt idx="141">
                  <c:v>4.5248920000000021</c:v>
                </c:pt>
                <c:pt idx="142">
                  <c:v>4.3630790000000008</c:v>
                </c:pt>
                <c:pt idx="143">
                  <c:v>4.0843819999999997</c:v>
                </c:pt>
                <c:pt idx="144">
                  <c:v>3.6862229999999996</c:v>
                </c:pt>
                <c:pt idx="145">
                  <c:v>3.2859919999999998</c:v>
                </c:pt>
                <c:pt idx="146">
                  <c:v>3.0713589999999997</c:v>
                </c:pt>
                <c:pt idx="147">
                  <c:v>2.7789040000000003</c:v>
                </c:pt>
                <c:pt idx="148">
                  <c:v>3.4597989999999998</c:v>
                </c:pt>
                <c:pt idx="149">
                  <c:v>3.7698000000000005</c:v>
                </c:pt>
                <c:pt idx="150">
                  <c:v>3.8639459999999999</c:v>
                </c:pt>
                <c:pt idx="151">
                  <c:v>3.7511150000000004</c:v>
                </c:pt>
                <c:pt idx="152">
                  <c:v>3.4027579999999999</c:v>
                </c:pt>
                <c:pt idx="153">
                  <c:v>3.5521590000000001</c:v>
                </c:pt>
                <c:pt idx="154">
                  <c:v>3.7762820000000001</c:v>
                </c:pt>
                <c:pt idx="155">
                  <c:v>3.7305860000000002</c:v>
                </c:pt>
                <c:pt idx="156">
                  <c:v>3.8288860000000002</c:v>
                </c:pt>
                <c:pt idx="157">
                  <c:v>4.0724320000000001</c:v>
                </c:pt>
                <c:pt idx="158">
                  <c:v>4.1708359999999995</c:v>
                </c:pt>
                <c:pt idx="159">
                  <c:v>4.269806</c:v>
                </c:pt>
                <c:pt idx="160">
                  <c:v>3.4361050000000004</c:v>
                </c:pt>
                <c:pt idx="161">
                  <c:v>3.0581039999999997</c:v>
                </c:pt>
                <c:pt idx="162">
                  <c:v>2.9254639999999998</c:v>
                </c:pt>
                <c:pt idx="163">
                  <c:v>2.716132</c:v>
                </c:pt>
                <c:pt idx="164">
                  <c:v>2.4903490000000001</c:v>
                </c:pt>
                <c:pt idx="165">
                  <c:v>2.5441499999999997</c:v>
                </c:pt>
                <c:pt idx="166">
                  <c:v>2.2944010000000001</c:v>
                </c:pt>
                <c:pt idx="167">
                  <c:v>2.2263320000000002</c:v>
                </c:pt>
                <c:pt idx="168">
                  <c:v>2.055151</c:v>
                </c:pt>
                <c:pt idx="191">
                  <c:v>0</c:v>
                </c:pt>
                <c:pt idx="192">
                  <c:v>3.9399999999999998E-2</c:v>
                </c:pt>
                <c:pt idx="193">
                  <c:v>3.9399999999999998E-2</c:v>
                </c:pt>
                <c:pt idx="194">
                  <c:v>3.9399999999999998E-2</c:v>
                </c:pt>
                <c:pt idx="195">
                  <c:v>2.18E-2</c:v>
                </c:pt>
                <c:pt idx="196">
                  <c:v>2.18E-2</c:v>
                </c:pt>
                <c:pt idx="197">
                  <c:v>2.18E-2</c:v>
                </c:pt>
                <c:pt idx="198">
                  <c:v>1.3299999999999999E-2</c:v>
                </c:pt>
                <c:pt idx="199">
                  <c:v>1.3299999999999999E-2</c:v>
                </c:pt>
                <c:pt idx="200">
                  <c:v>3.04E-2</c:v>
                </c:pt>
                <c:pt idx="201">
                  <c:v>2.47E-2</c:v>
                </c:pt>
                <c:pt idx="202">
                  <c:v>1.8800000000000001E-2</c:v>
                </c:pt>
                <c:pt idx="203">
                  <c:v>3.9E-2</c:v>
                </c:pt>
                <c:pt idx="204">
                  <c:v>3.9E-2</c:v>
                </c:pt>
                <c:pt idx="205">
                  <c:v>3.9E-2</c:v>
                </c:pt>
                <c:pt idx="206">
                  <c:v>3.9E-2</c:v>
                </c:pt>
                <c:pt idx="207">
                  <c:v>8.4999999999999992E-2</c:v>
                </c:pt>
                <c:pt idx="208">
                  <c:v>8.4999999999999992E-2</c:v>
                </c:pt>
                <c:pt idx="209">
                  <c:v>8.4999999999999992E-2</c:v>
                </c:pt>
                <c:pt idx="210">
                  <c:v>8.4999999999999992E-2</c:v>
                </c:pt>
                <c:pt idx="211">
                  <c:v>8.4999999999999992E-2</c:v>
                </c:pt>
                <c:pt idx="212">
                  <c:v>6.7900000000000002E-2</c:v>
                </c:pt>
                <c:pt idx="213">
                  <c:v>6.7900000000000002E-2</c:v>
                </c:pt>
                <c:pt idx="214">
                  <c:v>6.6199999999999995E-2</c:v>
                </c:pt>
                <c:pt idx="215">
                  <c:v>5.2699999999999997E-2</c:v>
                </c:pt>
                <c:pt idx="216">
                  <c:v>5.2699999999999997E-2</c:v>
                </c:pt>
                <c:pt idx="217">
                  <c:v>6.7000000000000004E-2</c:v>
                </c:pt>
                <c:pt idx="218">
                  <c:v>6.7000000000000004E-2</c:v>
                </c:pt>
                <c:pt idx="219">
                  <c:v>2.0999999999999998E-2</c:v>
                </c:pt>
                <c:pt idx="220">
                  <c:v>2.0999999999999998E-2</c:v>
                </c:pt>
                <c:pt idx="221">
                  <c:v>2.0999999999999998E-2</c:v>
                </c:pt>
                <c:pt idx="222">
                  <c:v>2.0999999999999998E-2</c:v>
                </c:pt>
                <c:pt idx="223">
                  <c:v>2.0999999999999998E-2</c:v>
                </c:pt>
                <c:pt idx="224">
                  <c:v>3.1099999999999996E-2</c:v>
                </c:pt>
                <c:pt idx="225">
                  <c:v>4.2900000000000008E-2</c:v>
                </c:pt>
                <c:pt idx="226">
                  <c:v>4.5400000000000003E-2</c:v>
                </c:pt>
                <c:pt idx="227">
                  <c:v>4.4600000000000001E-2</c:v>
                </c:pt>
                <c:pt idx="228">
                  <c:v>6.0400000000000002E-2</c:v>
                </c:pt>
                <c:pt idx="229">
                  <c:v>4.6100000000000009E-2</c:v>
                </c:pt>
                <c:pt idx="230">
                  <c:v>7.0300000000000015E-2</c:v>
                </c:pt>
                <c:pt idx="231">
                  <c:v>7.0300000000000015E-2</c:v>
                </c:pt>
                <c:pt idx="232">
                  <c:v>7.0300000000000015E-2</c:v>
                </c:pt>
                <c:pt idx="233">
                  <c:v>9.0899999999999995E-2</c:v>
                </c:pt>
                <c:pt idx="234">
                  <c:v>0.1217</c:v>
                </c:pt>
                <c:pt idx="235">
                  <c:v>0.1217</c:v>
                </c:pt>
                <c:pt idx="236">
                  <c:v>0.12000000000000001</c:v>
                </c:pt>
                <c:pt idx="237">
                  <c:v>0.1082</c:v>
                </c:pt>
                <c:pt idx="238">
                  <c:v>0.18810000000000002</c:v>
                </c:pt>
                <c:pt idx="239">
                  <c:v>0.20570000000000002</c:v>
                </c:pt>
                <c:pt idx="240">
                  <c:v>0.34839999999999999</c:v>
                </c:pt>
                <c:pt idx="241">
                  <c:v>0.37190000000000006</c:v>
                </c:pt>
                <c:pt idx="242">
                  <c:v>0.34770000000000006</c:v>
                </c:pt>
                <c:pt idx="243">
                  <c:v>0.39439999999999997</c:v>
                </c:pt>
                <c:pt idx="244">
                  <c:v>0.41739999999999999</c:v>
                </c:pt>
                <c:pt idx="245">
                  <c:v>0.39679999999999999</c:v>
                </c:pt>
                <c:pt idx="246">
                  <c:v>0.39</c:v>
                </c:pt>
                <c:pt idx="247">
                  <c:v>0.43799999999999994</c:v>
                </c:pt>
                <c:pt idx="248">
                  <c:v>0.45309999999999995</c:v>
                </c:pt>
                <c:pt idx="249">
                  <c:v>0.56399999999999995</c:v>
                </c:pt>
                <c:pt idx="250">
                  <c:v>0.61859999999999993</c:v>
                </c:pt>
                <c:pt idx="251">
                  <c:v>0.75860000000000005</c:v>
                </c:pt>
                <c:pt idx="252">
                  <c:v>0.64810000000000001</c:v>
                </c:pt>
                <c:pt idx="253">
                  <c:v>0.73420000000000007</c:v>
                </c:pt>
                <c:pt idx="254">
                  <c:v>0.92049999999999998</c:v>
                </c:pt>
                <c:pt idx="255">
                  <c:v>1.0183</c:v>
                </c:pt>
                <c:pt idx="256">
                  <c:v>1.0432999999999999</c:v>
                </c:pt>
                <c:pt idx="257">
                  <c:v>8.2469000000000001</c:v>
                </c:pt>
                <c:pt idx="258">
                  <c:v>8.3172999999999995</c:v>
                </c:pt>
                <c:pt idx="259">
                  <c:v>10.945600000000001</c:v>
                </c:pt>
                <c:pt idx="260">
                  <c:v>11.018400000000002</c:v>
                </c:pt>
                <c:pt idx="261">
                  <c:v>11.182899999999998</c:v>
                </c:pt>
                <c:pt idx="262">
                  <c:v>11.1799</c:v>
                </c:pt>
                <c:pt idx="263">
                  <c:v>11.036399999999999</c:v>
                </c:pt>
                <c:pt idx="264">
                  <c:v>11.0749</c:v>
                </c:pt>
                <c:pt idx="265">
                  <c:v>11.012099999999998</c:v>
                </c:pt>
                <c:pt idx="266">
                  <c:v>10.825799999999997</c:v>
                </c:pt>
                <c:pt idx="267">
                  <c:v>10.701999999999998</c:v>
                </c:pt>
                <c:pt idx="268">
                  <c:v>10.653999999999998</c:v>
                </c:pt>
                <c:pt idx="269">
                  <c:v>3.5071000000000003</c:v>
                </c:pt>
                <c:pt idx="270">
                  <c:v>3.4404000000000003</c:v>
                </c:pt>
                <c:pt idx="271">
                  <c:v>0.95300000000000007</c:v>
                </c:pt>
                <c:pt idx="272">
                  <c:v>0.98940000000000006</c:v>
                </c:pt>
                <c:pt idx="273">
                  <c:v>0.92959999999999998</c:v>
                </c:pt>
                <c:pt idx="274">
                  <c:v>1.9348000000000003</c:v>
                </c:pt>
                <c:pt idx="275">
                  <c:v>2.2414000000000001</c:v>
                </c:pt>
                <c:pt idx="276">
                  <c:v>2.3233999999999999</c:v>
                </c:pt>
                <c:pt idx="277">
                  <c:v>2.3900999999999994</c:v>
                </c:pt>
                <c:pt idx="278">
                  <c:v>2.4789999999999996</c:v>
                </c:pt>
                <c:pt idx="279">
                  <c:v>2.5624999999999996</c:v>
                </c:pt>
                <c:pt idx="280">
                  <c:v>2.7263000000000002</c:v>
                </c:pt>
                <c:pt idx="281">
                  <c:v>3.0045999999999999</c:v>
                </c:pt>
                <c:pt idx="282">
                  <c:v>3.8148</c:v>
                </c:pt>
                <c:pt idx="283">
                  <c:v>4.1139999999999999</c:v>
                </c:pt>
                <c:pt idx="284">
                  <c:v>4.4574999999999996</c:v>
                </c:pt>
                <c:pt idx="285">
                  <c:v>5.6311</c:v>
                </c:pt>
                <c:pt idx="286">
                  <c:v>6.5019</c:v>
                </c:pt>
                <c:pt idx="287">
                  <c:v>10.2447</c:v>
                </c:pt>
                <c:pt idx="288">
                  <c:v>12.679999999999998</c:v>
                </c:pt>
                <c:pt idx="289">
                  <c:v>16.969200000000001</c:v>
                </c:pt>
                <c:pt idx="290">
                  <c:v>21.242000000000001</c:v>
                </c:pt>
                <c:pt idx="291">
                  <c:v>22.816400000000002</c:v>
                </c:pt>
                <c:pt idx="292">
                  <c:v>23.903299999999998</c:v>
                </c:pt>
                <c:pt idx="293">
                  <c:v>25.233299999999996</c:v>
                </c:pt>
                <c:pt idx="294">
                  <c:v>25.178900000000002</c:v>
                </c:pt>
                <c:pt idx="295">
                  <c:v>25.868799999999997</c:v>
                </c:pt>
                <c:pt idx="296">
                  <c:v>26.636099999999999</c:v>
                </c:pt>
                <c:pt idx="297">
                  <c:v>27.9907</c:v>
                </c:pt>
                <c:pt idx="298">
                  <c:v>30.786300000000004</c:v>
                </c:pt>
                <c:pt idx="299">
                  <c:v>28.724699999999999</c:v>
                </c:pt>
                <c:pt idx="300">
                  <c:v>27.385299999999997</c:v>
                </c:pt>
                <c:pt idx="301">
                  <c:v>24.440367999999999</c:v>
                </c:pt>
                <c:pt idx="302">
                  <c:v>20.492486</c:v>
                </c:pt>
                <c:pt idx="303">
                  <c:v>19.385966</c:v>
                </c:pt>
                <c:pt idx="304">
                  <c:v>19.685206000000001</c:v>
                </c:pt>
                <c:pt idx="305">
                  <c:v>19.737745999999998</c:v>
                </c:pt>
                <c:pt idx="306">
                  <c:v>21.602456</c:v>
                </c:pt>
                <c:pt idx="307">
                  <c:v>24.139085999999995</c:v>
                </c:pt>
                <c:pt idx="308">
                  <c:v>25.787225999999997</c:v>
                </c:pt>
                <c:pt idx="309">
                  <c:v>26.862031999999999</c:v>
                </c:pt>
                <c:pt idx="310">
                  <c:v>25.245507</c:v>
                </c:pt>
                <c:pt idx="311">
                  <c:v>27.209758999999998</c:v>
                </c:pt>
                <c:pt idx="312">
                  <c:v>30.560485</c:v>
                </c:pt>
                <c:pt idx="313">
                  <c:v>30.556929</c:v>
                </c:pt>
                <c:pt idx="314">
                  <c:v>32.197707000000001</c:v>
                </c:pt>
                <c:pt idx="315">
                  <c:v>33.778109000000001</c:v>
                </c:pt>
                <c:pt idx="316">
                  <c:v>36.140455000000003</c:v>
                </c:pt>
                <c:pt idx="317">
                  <c:v>37.046560999999997</c:v>
                </c:pt>
                <c:pt idx="318">
                  <c:v>37.502050999999994</c:v>
                </c:pt>
                <c:pt idx="319">
                  <c:v>36.792410999999994</c:v>
                </c:pt>
                <c:pt idx="320">
                  <c:v>35.723103000000002</c:v>
                </c:pt>
                <c:pt idx="321">
                  <c:v>34.819171000000004</c:v>
                </c:pt>
                <c:pt idx="322">
                  <c:v>34.765984000000003</c:v>
                </c:pt>
                <c:pt idx="323">
                  <c:v>35.708095999999998</c:v>
                </c:pt>
                <c:pt idx="324">
                  <c:v>34.290021999999993</c:v>
                </c:pt>
                <c:pt idx="325">
                  <c:v>35.413119999999992</c:v>
                </c:pt>
                <c:pt idx="326">
                  <c:v>36.783795999999995</c:v>
                </c:pt>
                <c:pt idx="327">
                  <c:v>38.947103999999996</c:v>
                </c:pt>
                <c:pt idx="328">
                  <c:v>39.391412000000003</c:v>
                </c:pt>
                <c:pt idx="329">
                  <c:v>39.357681999999997</c:v>
                </c:pt>
                <c:pt idx="330">
                  <c:v>39.404318000000011</c:v>
                </c:pt>
                <c:pt idx="331">
                  <c:v>39.114883000000013</c:v>
                </c:pt>
                <c:pt idx="332">
                  <c:v>39.813031000000002</c:v>
                </c:pt>
                <c:pt idx="333">
                  <c:v>40.468928000000012</c:v>
                </c:pt>
                <c:pt idx="334">
                  <c:v>39.794200000000011</c:v>
                </c:pt>
                <c:pt idx="335">
                  <c:v>39.518264000000002</c:v>
                </c:pt>
                <c:pt idx="336">
                  <c:v>39.211503999999998</c:v>
                </c:pt>
                <c:pt idx="337">
                  <c:v>37.817838000000002</c:v>
                </c:pt>
                <c:pt idx="338">
                  <c:v>35.620221999999998</c:v>
                </c:pt>
                <c:pt idx="339">
                  <c:v>33.020247999999995</c:v>
                </c:pt>
                <c:pt idx="340">
                  <c:v>31.405931999999996</c:v>
                </c:pt>
                <c:pt idx="341">
                  <c:v>31.464759000000001</c:v>
                </c:pt>
                <c:pt idx="342">
                  <c:v>32.597642</c:v>
                </c:pt>
                <c:pt idx="343">
                  <c:v>37.800001999999992</c:v>
                </c:pt>
                <c:pt idx="344">
                  <c:v>42.669305999999999</c:v>
                </c:pt>
                <c:pt idx="345">
                  <c:v>44.945319000000005</c:v>
                </c:pt>
                <c:pt idx="346">
                  <c:v>47.881043000000005</c:v>
                </c:pt>
                <c:pt idx="347">
                  <c:v>48.676041999999995</c:v>
                </c:pt>
                <c:pt idx="348">
                  <c:v>49.142771999999994</c:v>
                </c:pt>
                <c:pt idx="349">
                  <c:v>51.538091999999992</c:v>
                </c:pt>
                <c:pt idx="350">
                  <c:v>54.147838999999991</c:v>
                </c:pt>
                <c:pt idx="351">
                  <c:v>55.602656999999994</c:v>
                </c:pt>
                <c:pt idx="352">
                  <c:v>56.064566999999997</c:v>
                </c:pt>
                <c:pt idx="353">
                  <c:v>56.261780999999992</c:v>
                </c:pt>
                <c:pt idx="354">
                  <c:v>54.231931999999993</c:v>
                </c:pt>
                <c:pt idx="355">
                  <c:v>48.552349000000007</c:v>
                </c:pt>
                <c:pt idx="356">
                  <c:v>42.558212000000005</c:v>
                </c:pt>
                <c:pt idx="357">
                  <c:v>38.396223999999989</c:v>
                </c:pt>
                <c:pt idx="358">
                  <c:v>36.138262999999995</c:v>
                </c:pt>
                <c:pt idx="359">
                  <c:v>37.783287999999999</c:v>
                </c:pt>
                <c:pt idx="360">
                  <c:v>34.426266000000005</c:v>
                </c:pt>
                <c:pt idx="383">
                  <c:v>0</c:v>
                </c:pt>
                <c:pt idx="384">
                  <c:v>1.5699999999999999E-2</c:v>
                </c:pt>
                <c:pt idx="385">
                  <c:v>1.5699999999999999E-2</c:v>
                </c:pt>
                <c:pt idx="386">
                  <c:v>1.6399999999999998E-2</c:v>
                </c:pt>
                <c:pt idx="387">
                  <c:v>1.6399999999999998E-2</c:v>
                </c:pt>
                <c:pt idx="388">
                  <c:v>9.8999999999999991E-3</c:v>
                </c:pt>
                <c:pt idx="389">
                  <c:v>9.1999999999999981E-3</c:v>
                </c:pt>
                <c:pt idx="390">
                  <c:v>1.1099999999999999E-2</c:v>
                </c:pt>
                <c:pt idx="391">
                  <c:v>1.1099999999999999E-2</c:v>
                </c:pt>
                <c:pt idx="392">
                  <c:v>1.1099999999999999E-2</c:v>
                </c:pt>
                <c:pt idx="393">
                  <c:v>1.1099999999999999E-2</c:v>
                </c:pt>
                <c:pt idx="394">
                  <c:v>0.1525</c:v>
                </c:pt>
                <c:pt idx="395">
                  <c:v>0.376</c:v>
                </c:pt>
                <c:pt idx="396">
                  <c:v>0.79560000000000008</c:v>
                </c:pt>
                <c:pt idx="397">
                  <c:v>0.83799999999999997</c:v>
                </c:pt>
                <c:pt idx="398">
                  <c:v>0.8468</c:v>
                </c:pt>
                <c:pt idx="399">
                  <c:v>0.8468</c:v>
                </c:pt>
                <c:pt idx="400">
                  <c:v>0.8518</c:v>
                </c:pt>
                <c:pt idx="401">
                  <c:v>0.8518</c:v>
                </c:pt>
                <c:pt idx="402">
                  <c:v>0.84989999999999988</c:v>
                </c:pt>
                <c:pt idx="403">
                  <c:v>0.84989999999999988</c:v>
                </c:pt>
                <c:pt idx="404">
                  <c:v>0.85989999999999989</c:v>
                </c:pt>
                <c:pt idx="405">
                  <c:v>0.85989999999999989</c:v>
                </c:pt>
                <c:pt idx="406">
                  <c:v>0.71849999999999992</c:v>
                </c:pt>
                <c:pt idx="407">
                  <c:v>0.48649999999999993</c:v>
                </c:pt>
                <c:pt idx="408">
                  <c:v>7.5600000000000014E-2</c:v>
                </c:pt>
                <c:pt idx="409">
                  <c:v>5.2200000000000003E-2</c:v>
                </c:pt>
                <c:pt idx="410">
                  <c:v>4.2700000000000002E-2</c:v>
                </c:pt>
                <c:pt idx="411">
                  <c:v>5.4800000000000001E-2</c:v>
                </c:pt>
                <c:pt idx="412">
                  <c:v>5.6600000000000004E-2</c:v>
                </c:pt>
                <c:pt idx="413">
                  <c:v>5.6600000000000004E-2</c:v>
                </c:pt>
                <c:pt idx="414">
                  <c:v>5.6600000000000004E-2</c:v>
                </c:pt>
                <c:pt idx="415">
                  <c:v>7.6899999999999996E-2</c:v>
                </c:pt>
                <c:pt idx="416">
                  <c:v>6.6900000000000001E-2</c:v>
                </c:pt>
                <c:pt idx="417">
                  <c:v>0.14829999999999999</c:v>
                </c:pt>
                <c:pt idx="418">
                  <c:v>0.30870000000000003</c:v>
                </c:pt>
                <c:pt idx="419">
                  <c:v>0.35870000000000002</c:v>
                </c:pt>
                <c:pt idx="420">
                  <c:v>0.38800000000000001</c:v>
                </c:pt>
                <c:pt idx="421">
                  <c:v>0.36899999999999999</c:v>
                </c:pt>
                <c:pt idx="422">
                  <c:v>0.36899999999999999</c:v>
                </c:pt>
                <c:pt idx="423">
                  <c:v>0.443</c:v>
                </c:pt>
                <c:pt idx="424">
                  <c:v>1.7828999999999999</c:v>
                </c:pt>
                <c:pt idx="425">
                  <c:v>2.8396000000000003</c:v>
                </c:pt>
                <c:pt idx="426">
                  <c:v>5.3570000000000002</c:v>
                </c:pt>
                <c:pt idx="427">
                  <c:v>5.8787000000000003</c:v>
                </c:pt>
                <c:pt idx="428">
                  <c:v>6.9805999999999999</c:v>
                </c:pt>
                <c:pt idx="429">
                  <c:v>8.5739999999999998</c:v>
                </c:pt>
                <c:pt idx="430">
                  <c:v>9.2928999999999977</c:v>
                </c:pt>
                <c:pt idx="431">
                  <c:v>9.242899999999997</c:v>
                </c:pt>
                <c:pt idx="432">
                  <c:v>10.290799999999997</c:v>
                </c:pt>
                <c:pt idx="433">
                  <c:v>11.083299999999998</c:v>
                </c:pt>
                <c:pt idx="434">
                  <c:v>12.234699999999997</c:v>
                </c:pt>
                <c:pt idx="435">
                  <c:v>14.044099999999998</c:v>
                </c:pt>
                <c:pt idx="436">
                  <c:v>13.210199999999999</c:v>
                </c:pt>
                <c:pt idx="437">
                  <c:v>13.241799999999998</c:v>
                </c:pt>
                <c:pt idx="438">
                  <c:v>10.967799999999997</c:v>
                </c:pt>
                <c:pt idx="439">
                  <c:v>11.216299999999999</c:v>
                </c:pt>
                <c:pt idx="440">
                  <c:v>10.744299999999999</c:v>
                </c:pt>
                <c:pt idx="441">
                  <c:v>10.0626</c:v>
                </c:pt>
                <c:pt idx="442">
                  <c:v>10.571900000000001</c:v>
                </c:pt>
                <c:pt idx="443">
                  <c:v>12.255000000000003</c:v>
                </c:pt>
                <c:pt idx="444">
                  <c:v>12.7193</c:v>
                </c:pt>
                <c:pt idx="445">
                  <c:v>13.2088</c:v>
                </c:pt>
                <c:pt idx="446">
                  <c:v>13.622200000000001</c:v>
                </c:pt>
                <c:pt idx="447">
                  <c:v>11.736499999999999</c:v>
                </c:pt>
                <c:pt idx="448">
                  <c:v>13.411799999999999</c:v>
                </c:pt>
                <c:pt idx="449">
                  <c:v>13.951599999999997</c:v>
                </c:pt>
                <c:pt idx="450">
                  <c:v>15.5938</c:v>
                </c:pt>
                <c:pt idx="451">
                  <c:v>16.263300000000001</c:v>
                </c:pt>
                <c:pt idx="452">
                  <c:v>16.369499999999999</c:v>
                </c:pt>
                <c:pt idx="453">
                  <c:v>17.267099999999999</c:v>
                </c:pt>
                <c:pt idx="454">
                  <c:v>17.114000000000001</c:v>
                </c:pt>
                <c:pt idx="455">
                  <c:v>16.768700000000003</c:v>
                </c:pt>
                <c:pt idx="456">
                  <c:v>16.185900000000004</c:v>
                </c:pt>
                <c:pt idx="457">
                  <c:v>15.190500000000002</c:v>
                </c:pt>
                <c:pt idx="458">
                  <c:v>15.802199999999999</c:v>
                </c:pt>
                <c:pt idx="459">
                  <c:v>19.741</c:v>
                </c:pt>
                <c:pt idx="460">
                  <c:v>18.036100000000001</c:v>
                </c:pt>
                <c:pt idx="461">
                  <c:v>17.384699999999999</c:v>
                </c:pt>
                <c:pt idx="462">
                  <c:v>17.166000000000004</c:v>
                </c:pt>
                <c:pt idx="463">
                  <c:v>18.271000000000001</c:v>
                </c:pt>
                <c:pt idx="464">
                  <c:v>17.8978</c:v>
                </c:pt>
                <c:pt idx="465">
                  <c:v>16.912100000000002</c:v>
                </c:pt>
                <c:pt idx="466">
                  <c:v>16.291499999999999</c:v>
                </c:pt>
                <c:pt idx="467">
                  <c:v>15.442499999999997</c:v>
                </c:pt>
                <c:pt idx="468">
                  <c:v>14.681299999999998</c:v>
                </c:pt>
                <c:pt idx="469">
                  <c:v>15.831999999999999</c:v>
                </c:pt>
                <c:pt idx="470">
                  <c:v>14.777699999999999</c:v>
                </c:pt>
                <c:pt idx="471">
                  <c:v>11.744300000000003</c:v>
                </c:pt>
                <c:pt idx="472">
                  <c:v>12.131300000000003</c:v>
                </c:pt>
                <c:pt idx="473">
                  <c:v>13.578300000000002</c:v>
                </c:pt>
                <c:pt idx="474">
                  <c:v>14.603200000000001</c:v>
                </c:pt>
                <c:pt idx="475">
                  <c:v>14.255699999999999</c:v>
                </c:pt>
                <c:pt idx="476">
                  <c:v>16.071899999999999</c:v>
                </c:pt>
                <c:pt idx="477">
                  <c:v>18.659799999999997</c:v>
                </c:pt>
                <c:pt idx="478">
                  <c:v>21.837399999999999</c:v>
                </c:pt>
                <c:pt idx="479">
                  <c:v>25.0076</c:v>
                </c:pt>
                <c:pt idx="480">
                  <c:v>28.156999999999996</c:v>
                </c:pt>
                <c:pt idx="481">
                  <c:v>30.247900000000005</c:v>
                </c:pt>
                <c:pt idx="482">
                  <c:v>30.832799999999995</c:v>
                </c:pt>
                <c:pt idx="483">
                  <c:v>32.3874</c:v>
                </c:pt>
                <c:pt idx="484">
                  <c:v>37.641099999999994</c:v>
                </c:pt>
                <c:pt idx="485">
                  <c:v>40.832000000000001</c:v>
                </c:pt>
                <c:pt idx="486">
                  <c:v>43.686799999999991</c:v>
                </c:pt>
                <c:pt idx="487">
                  <c:v>48.342100000000002</c:v>
                </c:pt>
                <c:pt idx="488">
                  <c:v>52.761899999999997</c:v>
                </c:pt>
                <c:pt idx="489">
                  <c:v>55.866000000000007</c:v>
                </c:pt>
                <c:pt idx="490">
                  <c:v>59.775200000000005</c:v>
                </c:pt>
                <c:pt idx="491">
                  <c:v>61.570200000000007</c:v>
                </c:pt>
                <c:pt idx="492">
                  <c:v>61.223299999999988</c:v>
                </c:pt>
                <c:pt idx="493">
                  <c:v>61.673104999999985</c:v>
                </c:pt>
                <c:pt idx="494">
                  <c:v>62.863848999999988</c:v>
                </c:pt>
                <c:pt idx="495">
                  <c:v>62.018229999999988</c:v>
                </c:pt>
                <c:pt idx="496">
                  <c:v>57.107621999999992</c:v>
                </c:pt>
                <c:pt idx="497">
                  <c:v>53.492173999999991</c:v>
                </c:pt>
                <c:pt idx="498">
                  <c:v>51.480235999999984</c:v>
                </c:pt>
                <c:pt idx="499">
                  <c:v>48.571814999999994</c:v>
                </c:pt>
                <c:pt idx="500">
                  <c:v>46.372637000000005</c:v>
                </c:pt>
                <c:pt idx="501">
                  <c:v>45.447820999999998</c:v>
                </c:pt>
                <c:pt idx="502">
                  <c:v>45.012048000000007</c:v>
                </c:pt>
                <c:pt idx="503">
                  <c:v>46.099545999999997</c:v>
                </c:pt>
                <c:pt idx="504">
                  <c:v>49.604238000000002</c:v>
                </c:pt>
                <c:pt idx="505">
                  <c:v>52.802484000000007</c:v>
                </c:pt>
                <c:pt idx="506">
                  <c:v>54.166121999999994</c:v>
                </c:pt>
                <c:pt idx="507">
                  <c:v>60.218800000000002</c:v>
                </c:pt>
                <c:pt idx="508">
                  <c:v>64.456611999999993</c:v>
                </c:pt>
                <c:pt idx="509">
                  <c:v>67.780850000000001</c:v>
                </c:pt>
                <c:pt idx="510">
                  <c:v>67.740044999999995</c:v>
                </c:pt>
                <c:pt idx="511">
                  <c:v>68.193024000000008</c:v>
                </c:pt>
                <c:pt idx="512">
                  <c:v>70.271254999999996</c:v>
                </c:pt>
                <c:pt idx="513">
                  <c:v>71.214540999999997</c:v>
                </c:pt>
                <c:pt idx="514">
                  <c:v>70.265602999999999</c:v>
                </c:pt>
                <c:pt idx="515">
                  <c:v>73.478829000000005</c:v>
                </c:pt>
                <c:pt idx="516">
                  <c:v>72.86299600000001</c:v>
                </c:pt>
                <c:pt idx="517">
                  <c:v>74.433627999999985</c:v>
                </c:pt>
                <c:pt idx="518">
                  <c:v>80.627289000000005</c:v>
                </c:pt>
                <c:pt idx="519">
                  <c:v>85.311869000000002</c:v>
                </c:pt>
                <c:pt idx="520">
                  <c:v>90.766108000000003</c:v>
                </c:pt>
                <c:pt idx="521">
                  <c:v>100.88657600000002</c:v>
                </c:pt>
                <c:pt idx="522">
                  <c:v>110.73408300000001</c:v>
                </c:pt>
                <c:pt idx="523">
                  <c:v>114.78343700000001</c:v>
                </c:pt>
                <c:pt idx="524">
                  <c:v>113.58570900000001</c:v>
                </c:pt>
                <c:pt idx="525">
                  <c:v>114.76915500000001</c:v>
                </c:pt>
                <c:pt idx="526">
                  <c:v>120.329007</c:v>
                </c:pt>
                <c:pt idx="527">
                  <c:v>123.435785</c:v>
                </c:pt>
                <c:pt idx="528">
                  <c:v>126.93656300000001</c:v>
                </c:pt>
                <c:pt idx="529">
                  <c:v>124.80539499999999</c:v>
                </c:pt>
                <c:pt idx="530">
                  <c:v>120.118118</c:v>
                </c:pt>
                <c:pt idx="531">
                  <c:v>110.64505199999999</c:v>
                </c:pt>
                <c:pt idx="532">
                  <c:v>102.388121</c:v>
                </c:pt>
                <c:pt idx="533">
                  <c:v>94.335649999999987</c:v>
                </c:pt>
                <c:pt idx="534">
                  <c:v>89.322010000000006</c:v>
                </c:pt>
                <c:pt idx="535">
                  <c:v>85.520306000000005</c:v>
                </c:pt>
                <c:pt idx="536">
                  <c:v>83.273690000000002</c:v>
                </c:pt>
                <c:pt idx="537">
                  <c:v>79.985292999999999</c:v>
                </c:pt>
                <c:pt idx="538">
                  <c:v>71.726421000000002</c:v>
                </c:pt>
                <c:pt idx="539">
                  <c:v>64.0565</c:v>
                </c:pt>
                <c:pt idx="540">
                  <c:v>58.451871999999995</c:v>
                </c:pt>
                <c:pt idx="541">
                  <c:v>56.585178999999989</c:v>
                </c:pt>
                <c:pt idx="542">
                  <c:v>57.350301000000002</c:v>
                </c:pt>
                <c:pt idx="543">
                  <c:v>60.403025999999997</c:v>
                </c:pt>
                <c:pt idx="544">
                  <c:v>63.581989000000007</c:v>
                </c:pt>
                <c:pt idx="545">
                  <c:v>60.402849999999994</c:v>
                </c:pt>
                <c:pt idx="546">
                  <c:v>57.393822</c:v>
                </c:pt>
                <c:pt idx="547">
                  <c:v>57.963206</c:v>
                </c:pt>
                <c:pt idx="548">
                  <c:v>59.287947000000003</c:v>
                </c:pt>
                <c:pt idx="549">
                  <c:v>60.404069999999997</c:v>
                </c:pt>
                <c:pt idx="550">
                  <c:v>61.537534999999998</c:v>
                </c:pt>
                <c:pt idx="551">
                  <c:v>61.800778999999991</c:v>
                </c:pt>
                <c:pt idx="552">
                  <c:v>58.007069999999992</c:v>
                </c:pt>
                <c:pt idx="575">
                  <c:v>0</c:v>
                </c:pt>
                <c:pt idx="576">
                  <c:v>0.22440000000000002</c:v>
                </c:pt>
                <c:pt idx="577">
                  <c:v>0.22449999999999998</c:v>
                </c:pt>
                <c:pt idx="578">
                  <c:v>0.20799999999999999</c:v>
                </c:pt>
                <c:pt idx="579">
                  <c:v>0.20529999999999998</c:v>
                </c:pt>
                <c:pt idx="580">
                  <c:v>0.16679999999999998</c:v>
                </c:pt>
                <c:pt idx="581">
                  <c:v>0.16949999999999998</c:v>
                </c:pt>
                <c:pt idx="582">
                  <c:v>0.16549999999999995</c:v>
                </c:pt>
                <c:pt idx="583">
                  <c:v>0.16549999999999995</c:v>
                </c:pt>
                <c:pt idx="584">
                  <c:v>0.16549999999999995</c:v>
                </c:pt>
                <c:pt idx="585">
                  <c:v>0.10679999999999998</c:v>
                </c:pt>
                <c:pt idx="586">
                  <c:v>0.11099999999999997</c:v>
                </c:pt>
                <c:pt idx="587">
                  <c:v>4.1899999999999993E-2</c:v>
                </c:pt>
                <c:pt idx="588">
                  <c:v>4.1300000000000003E-2</c:v>
                </c:pt>
                <c:pt idx="589">
                  <c:v>4.2200000000000001E-2</c:v>
                </c:pt>
                <c:pt idx="590">
                  <c:v>3.5600000000000007E-2</c:v>
                </c:pt>
                <c:pt idx="591">
                  <c:v>3.5600000000000007E-2</c:v>
                </c:pt>
                <c:pt idx="592">
                  <c:v>1.6100000000000003E-2</c:v>
                </c:pt>
                <c:pt idx="593">
                  <c:v>1.11E-2</c:v>
                </c:pt>
                <c:pt idx="594">
                  <c:v>2.7000000000000003E-2</c:v>
                </c:pt>
                <c:pt idx="595">
                  <c:v>2.7000000000000003E-2</c:v>
                </c:pt>
                <c:pt idx="596">
                  <c:v>2.7000000000000003E-2</c:v>
                </c:pt>
                <c:pt idx="597">
                  <c:v>2.6200000000000005E-2</c:v>
                </c:pt>
                <c:pt idx="598">
                  <c:v>2.4699999999999996E-2</c:v>
                </c:pt>
                <c:pt idx="599">
                  <c:v>2.4699999999999996E-2</c:v>
                </c:pt>
                <c:pt idx="600">
                  <c:v>2.41E-2</c:v>
                </c:pt>
                <c:pt idx="601">
                  <c:v>2.3200000000000002E-2</c:v>
                </c:pt>
                <c:pt idx="602">
                  <c:v>2.2800000000000001E-2</c:v>
                </c:pt>
                <c:pt idx="603">
                  <c:v>2.3400000000000004E-2</c:v>
                </c:pt>
                <c:pt idx="604">
                  <c:v>2.6500000000000006E-2</c:v>
                </c:pt>
                <c:pt idx="605">
                  <c:v>2.5900000000000006E-2</c:v>
                </c:pt>
                <c:pt idx="606">
                  <c:v>8.5000000000000023E-3</c:v>
                </c:pt>
                <c:pt idx="607">
                  <c:v>3.2499999999999994E-2</c:v>
                </c:pt>
                <c:pt idx="608">
                  <c:v>0.2198</c:v>
                </c:pt>
                <c:pt idx="609">
                  <c:v>0.2432</c:v>
                </c:pt>
                <c:pt idx="610">
                  <c:v>0.31620000000000004</c:v>
                </c:pt>
                <c:pt idx="611">
                  <c:v>0.41020000000000006</c:v>
                </c:pt>
                <c:pt idx="612">
                  <c:v>0.45640000000000003</c:v>
                </c:pt>
                <c:pt idx="613">
                  <c:v>0.55039999999999989</c:v>
                </c:pt>
                <c:pt idx="614">
                  <c:v>0.64890000000000003</c:v>
                </c:pt>
                <c:pt idx="615">
                  <c:v>0.64829999999999988</c:v>
                </c:pt>
                <c:pt idx="616">
                  <c:v>0.70699999999999996</c:v>
                </c:pt>
                <c:pt idx="617">
                  <c:v>0.88119999999999998</c:v>
                </c:pt>
                <c:pt idx="618">
                  <c:v>0.91099999999999992</c:v>
                </c:pt>
                <c:pt idx="619">
                  <c:v>1.0960999999999999</c:v>
                </c:pt>
                <c:pt idx="620">
                  <c:v>0.97810000000000019</c:v>
                </c:pt>
                <c:pt idx="621">
                  <c:v>1.0572999999999999</c:v>
                </c:pt>
                <c:pt idx="622">
                  <c:v>1.337</c:v>
                </c:pt>
                <c:pt idx="623">
                  <c:v>1.4722</c:v>
                </c:pt>
                <c:pt idx="624">
                  <c:v>3.3063999999999991</c:v>
                </c:pt>
                <c:pt idx="625">
                  <c:v>4.5816999999999997</c:v>
                </c:pt>
                <c:pt idx="626">
                  <c:v>5.0685000000000002</c:v>
                </c:pt>
                <c:pt idx="627">
                  <c:v>5.2850000000000001</c:v>
                </c:pt>
                <c:pt idx="628">
                  <c:v>5.8194999999999997</c:v>
                </c:pt>
                <c:pt idx="629">
                  <c:v>6.6228000000000007</c:v>
                </c:pt>
                <c:pt idx="630">
                  <c:v>6.8362999999999996</c:v>
                </c:pt>
                <c:pt idx="631">
                  <c:v>7.2992999999999997</c:v>
                </c:pt>
                <c:pt idx="632">
                  <c:v>7.6625000000000005</c:v>
                </c:pt>
                <c:pt idx="633">
                  <c:v>8.5639000000000003</c:v>
                </c:pt>
                <c:pt idx="634">
                  <c:v>9.155899999999999</c:v>
                </c:pt>
                <c:pt idx="635">
                  <c:v>10.097099999999999</c:v>
                </c:pt>
                <c:pt idx="636">
                  <c:v>8.8172999999999995</c:v>
                </c:pt>
                <c:pt idx="637">
                  <c:v>8.4726999999999979</c:v>
                </c:pt>
                <c:pt idx="638">
                  <c:v>8.4809999999999981</c:v>
                </c:pt>
                <c:pt idx="639">
                  <c:v>9.6562000000000001</c:v>
                </c:pt>
                <c:pt idx="640">
                  <c:v>9.6348000000000003</c:v>
                </c:pt>
                <c:pt idx="641">
                  <c:v>9.0052000000000003</c:v>
                </c:pt>
                <c:pt idx="642">
                  <c:v>9.0161999999999978</c:v>
                </c:pt>
                <c:pt idx="643">
                  <c:v>8.5518999999999998</c:v>
                </c:pt>
                <c:pt idx="644">
                  <c:v>8.3951999999999991</c:v>
                </c:pt>
                <c:pt idx="645">
                  <c:v>7.6361999999999997</c:v>
                </c:pt>
                <c:pt idx="646">
                  <c:v>7.2542</c:v>
                </c:pt>
                <c:pt idx="647">
                  <c:v>6.7395999999999994</c:v>
                </c:pt>
                <c:pt idx="648">
                  <c:v>6.5508000000000006</c:v>
                </c:pt>
                <c:pt idx="649">
                  <c:v>5.6476000000000006</c:v>
                </c:pt>
                <c:pt idx="650">
                  <c:v>5.3930000000000007</c:v>
                </c:pt>
                <c:pt idx="651">
                  <c:v>4.2532999999999994</c:v>
                </c:pt>
                <c:pt idx="652">
                  <c:v>3.6763999999999997</c:v>
                </c:pt>
                <c:pt idx="653">
                  <c:v>4.7497000000000007</c:v>
                </c:pt>
                <c:pt idx="654">
                  <c:v>4.6432000000000002</c:v>
                </c:pt>
                <c:pt idx="655">
                  <c:v>4.9359000000000002</c:v>
                </c:pt>
                <c:pt idx="656">
                  <c:v>4.7662000000000004</c:v>
                </c:pt>
                <c:pt idx="657">
                  <c:v>4.9418999999999995</c:v>
                </c:pt>
                <c:pt idx="658">
                  <c:v>5.0888</c:v>
                </c:pt>
                <c:pt idx="659">
                  <c:v>4.641</c:v>
                </c:pt>
                <c:pt idx="660">
                  <c:v>4.3023000000000007</c:v>
                </c:pt>
                <c:pt idx="661">
                  <c:v>4.3068000000000008</c:v>
                </c:pt>
                <c:pt idx="662">
                  <c:v>3.9897999999999998</c:v>
                </c:pt>
                <c:pt idx="663">
                  <c:v>3.9802999999999993</c:v>
                </c:pt>
                <c:pt idx="664">
                  <c:v>4.0599999999999996</c:v>
                </c:pt>
                <c:pt idx="665">
                  <c:v>3.3698999999999995</c:v>
                </c:pt>
                <c:pt idx="666">
                  <c:v>3.8914</c:v>
                </c:pt>
                <c:pt idx="667">
                  <c:v>4.0115000000000007</c:v>
                </c:pt>
                <c:pt idx="668">
                  <c:v>4.2928000000000006</c:v>
                </c:pt>
                <c:pt idx="669">
                  <c:v>4.8444000000000003</c:v>
                </c:pt>
                <c:pt idx="670">
                  <c:v>4.5415999999999999</c:v>
                </c:pt>
                <c:pt idx="671">
                  <c:v>4.936300000000001</c:v>
                </c:pt>
                <c:pt idx="672">
                  <c:v>5.2119</c:v>
                </c:pt>
                <c:pt idx="673">
                  <c:v>5.6642999999999999</c:v>
                </c:pt>
                <c:pt idx="674">
                  <c:v>6.2713999999999999</c:v>
                </c:pt>
                <c:pt idx="675">
                  <c:v>6.7122000000000011</c:v>
                </c:pt>
                <c:pt idx="676">
                  <c:v>7.9029000000000007</c:v>
                </c:pt>
                <c:pt idx="677">
                  <c:v>8.5701000000000018</c:v>
                </c:pt>
                <c:pt idx="678">
                  <c:v>8.7186000000000021</c:v>
                </c:pt>
                <c:pt idx="679">
                  <c:v>9.0436000000000032</c:v>
                </c:pt>
                <c:pt idx="680">
                  <c:v>9.3421000000000021</c:v>
                </c:pt>
                <c:pt idx="681">
                  <c:v>9.3089000000000013</c:v>
                </c:pt>
                <c:pt idx="682">
                  <c:v>9.4548000000000005</c:v>
                </c:pt>
                <c:pt idx="683">
                  <c:v>10.5167</c:v>
                </c:pt>
                <c:pt idx="684">
                  <c:v>11.2576</c:v>
                </c:pt>
                <c:pt idx="685">
                  <c:v>11.238275</c:v>
                </c:pt>
                <c:pt idx="686">
                  <c:v>11.002640999999999</c:v>
                </c:pt>
                <c:pt idx="687">
                  <c:v>10.603864999999999</c:v>
                </c:pt>
                <c:pt idx="688">
                  <c:v>9.4591830000000012</c:v>
                </c:pt>
                <c:pt idx="689">
                  <c:v>8.3031419999999994</c:v>
                </c:pt>
                <c:pt idx="690">
                  <c:v>7.8045860000000005</c:v>
                </c:pt>
                <c:pt idx="691">
                  <c:v>7.5660870000000005</c:v>
                </c:pt>
                <c:pt idx="692">
                  <c:v>7.2776700000000014</c:v>
                </c:pt>
                <c:pt idx="693">
                  <c:v>6.9644039999999992</c:v>
                </c:pt>
                <c:pt idx="694">
                  <c:v>7.2602539999999989</c:v>
                </c:pt>
                <c:pt idx="695">
                  <c:v>6.4060779999999982</c:v>
                </c:pt>
                <c:pt idx="696">
                  <c:v>5.9827089999999989</c:v>
                </c:pt>
                <c:pt idx="697">
                  <c:v>6.0553170000000005</c:v>
                </c:pt>
                <c:pt idx="698">
                  <c:v>6.2999839999999994</c:v>
                </c:pt>
                <c:pt idx="699">
                  <c:v>7.3096909999999991</c:v>
                </c:pt>
                <c:pt idx="700">
                  <c:v>8.2827369999999991</c:v>
                </c:pt>
                <c:pt idx="701">
                  <c:v>10.077990999999999</c:v>
                </c:pt>
                <c:pt idx="702">
                  <c:v>11.344289</c:v>
                </c:pt>
                <c:pt idx="703">
                  <c:v>12.111254000000001</c:v>
                </c:pt>
                <c:pt idx="704">
                  <c:v>13.753899000000001</c:v>
                </c:pt>
                <c:pt idx="705">
                  <c:v>15.320786999999999</c:v>
                </c:pt>
                <c:pt idx="706">
                  <c:v>16.774829</c:v>
                </c:pt>
                <c:pt idx="707">
                  <c:v>17.541676000000002</c:v>
                </c:pt>
                <c:pt idx="708">
                  <c:v>18.287826000000003</c:v>
                </c:pt>
                <c:pt idx="709">
                  <c:v>18.391213000000004</c:v>
                </c:pt>
                <c:pt idx="710">
                  <c:v>19.000118000000001</c:v>
                </c:pt>
                <c:pt idx="711">
                  <c:v>20.189763000000003</c:v>
                </c:pt>
                <c:pt idx="712">
                  <c:v>20.783578000000006</c:v>
                </c:pt>
                <c:pt idx="713">
                  <c:v>20.665251999999999</c:v>
                </c:pt>
                <c:pt idx="714">
                  <c:v>20.242467000000001</c:v>
                </c:pt>
                <c:pt idx="715">
                  <c:v>19.503928999999999</c:v>
                </c:pt>
                <c:pt idx="716">
                  <c:v>18.320413000000002</c:v>
                </c:pt>
                <c:pt idx="717">
                  <c:v>17.730553</c:v>
                </c:pt>
                <c:pt idx="718">
                  <c:v>16.654174999999999</c:v>
                </c:pt>
                <c:pt idx="719">
                  <c:v>16.291955999999999</c:v>
                </c:pt>
                <c:pt idx="720">
                  <c:v>15.465607</c:v>
                </c:pt>
                <c:pt idx="721">
                  <c:v>15.143580999999999</c:v>
                </c:pt>
                <c:pt idx="722">
                  <c:v>14.914648999999999</c:v>
                </c:pt>
                <c:pt idx="723">
                  <c:v>13.784500000000001</c:v>
                </c:pt>
                <c:pt idx="724">
                  <c:v>12.832048</c:v>
                </c:pt>
                <c:pt idx="725">
                  <c:v>11.864048000000002</c:v>
                </c:pt>
                <c:pt idx="726">
                  <c:v>11.170286000000001</c:v>
                </c:pt>
                <c:pt idx="727">
                  <c:v>10.850877000000002</c:v>
                </c:pt>
                <c:pt idx="728">
                  <c:v>10.189359999999999</c:v>
                </c:pt>
                <c:pt idx="729">
                  <c:v>8.9932019999999984</c:v>
                </c:pt>
                <c:pt idx="730">
                  <c:v>9.8437559999999991</c:v>
                </c:pt>
                <c:pt idx="731">
                  <c:v>9.0092829999999999</c:v>
                </c:pt>
                <c:pt idx="732">
                  <c:v>8.6873400000000007</c:v>
                </c:pt>
                <c:pt idx="733">
                  <c:v>9.1199010000000005</c:v>
                </c:pt>
                <c:pt idx="734">
                  <c:v>8.7410200000000007</c:v>
                </c:pt>
                <c:pt idx="735">
                  <c:v>8.3356389999999987</c:v>
                </c:pt>
                <c:pt idx="736">
                  <c:v>8.3299249999999994</c:v>
                </c:pt>
                <c:pt idx="737">
                  <c:v>7.8268080000000007</c:v>
                </c:pt>
                <c:pt idx="738">
                  <c:v>7.9607240000000008</c:v>
                </c:pt>
                <c:pt idx="739">
                  <c:v>8.3977419999999992</c:v>
                </c:pt>
                <c:pt idx="740">
                  <c:v>8.5745290000000001</c:v>
                </c:pt>
                <c:pt idx="741">
                  <c:v>8.5659019999999995</c:v>
                </c:pt>
                <c:pt idx="742">
                  <c:v>6.7139909999999992</c:v>
                </c:pt>
                <c:pt idx="743">
                  <c:v>6.6836309999999992</c:v>
                </c:pt>
                <c:pt idx="744">
                  <c:v>6.4195419999999999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14-464A-8F47-52D9E17D15BD}"/>
            </c:ext>
          </c:extLst>
        </c:ser>
        <c:ser>
          <c:idx val="3"/>
          <c:order val="3"/>
          <c:tx>
            <c:strRef>
              <c:f>ChartData!$E$2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chemeClr val="bg1"/>
              </a:fgClr>
              <a:bgClr>
                <a:srgbClr val="FF6600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0.55140000000000011</c:v>
                </c:pt>
                <c:pt idx="1">
                  <c:v>0.55140000000000011</c:v>
                </c:pt>
                <c:pt idx="2">
                  <c:v>0.59750000000000003</c:v>
                </c:pt>
                <c:pt idx="3">
                  <c:v>0.52840000000000009</c:v>
                </c:pt>
                <c:pt idx="4">
                  <c:v>0.46060000000000006</c:v>
                </c:pt>
                <c:pt idx="5">
                  <c:v>0.36860000000000004</c:v>
                </c:pt>
                <c:pt idx="6">
                  <c:v>0.23249999999999998</c:v>
                </c:pt>
                <c:pt idx="7">
                  <c:v>0.13950000000000001</c:v>
                </c:pt>
                <c:pt idx="8">
                  <c:v>9.3399999999999997E-2</c:v>
                </c:pt>
                <c:pt idx="9">
                  <c:v>9.3399999999999997E-2</c:v>
                </c:pt>
                <c:pt idx="10">
                  <c:v>7.039999999999999E-2</c:v>
                </c:pt>
                <c:pt idx="11">
                  <c:v>4.7399999999999991E-2</c:v>
                </c:pt>
                <c:pt idx="12">
                  <c:v>4.7399999999999991E-2</c:v>
                </c:pt>
                <c:pt idx="13">
                  <c:v>4.7399999999999991E-2</c:v>
                </c:pt>
                <c:pt idx="14">
                  <c:v>1.2999999999999999E-3</c:v>
                </c:pt>
                <c:pt idx="15">
                  <c:v>1.2999999999999999E-3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1.5E-3</c:v>
                </c:pt>
                <c:pt idx="31">
                  <c:v>2.53E-2</c:v>
                </c:pt>
                <c:pt idx="32">
                  <c:v>5.8999999999999997E-2</c:v>
                </c:pt>
                <c:pt idx="33">
                  <c:v>6.6900000000000001E-2</c:v>
                </c:pt>
                <c:pt idx="34">
                  <c:v>0.1144</c:v>
                </c:pt>
                <c:pt idx="35">
                  <c:v>0.1178</c:v>
                </c:pt>
                <c:pt idx="36">
                  <c:v>0.1208</c:v>
                </c:pt>
                <c:pt idx="37">
                  <c:v>0.12290000000000001</c:v>
                </c:pt>
                <c:pt idx="38">
                  <c:v>0.12290000000000001</c:v>
                </c:pt>
                <c:pt idx="39">
                  <c:v>0.12290000000000001</c:v>
                </c:pt>
                <c:pt idx="40">
                  <c:v>0.12290000000000001</c:v>
                </c:pt>
                <c:pt idx="41">
                  <c:v>0.12290000000000001</c:v>
                </c:pt>
                <c:pt idx="42">
                  <c:v>0.12139999999999999</c:v>
                </c:pt>
                <c:pt idx="43">
                  <c:v>9.7599999999999992E-2</c:v>
                </c:pt>
                <c:pt idx="44">
                  <c:v>6.3899999999999998E-2</c:v>
                </c:pt>
                <c:pt idx="45">
                  <c:v>5.7700000000000001E-2</c:v>
                </c:pt>
                <c:pt idx="46">
                  <c:v>1.0199999999999999E-2</c:v>
                </c:pt>
                <c:pt idx="47">
                  <c:v>6.7999999999999996E-3</c:v>
                </c:pt>
                <c:pt idx="48">
                  <c:v>1.1600000000000001E-2</c:v>
                </c:pt>
                <c:pt idx="49">
                  <c:v>1.1699999999999999E-2</c:v>
                </c:pt>
                <c:pt idx="50">
                  <c:v>1.77E-2</c:v>
                </c:pt>
                <c:pt idx="51">
                  <c:v>6.5999999999999989E-2</c:v>
                </c:pt>
                <c:pt idx="52">
                  <c:v>6.5999999999999989E-2</c:v>
                </c:pt>
                <c:pt idx="53">
                  <c:v>6.5999999999999989E-2</c:v>
                </c:pt>
                <c:pt idx="54">
                  <c:v>7.8599999999999989E-2</c:v>
                </c:pt>
                <c:pt idx="55">
                  <c:v>7.8599999999999989E-2</c:v>
                </c:pt>
                <c:pt idx="56">
                  <c:v>7.8599999999999989E-2</c:v>
                </c:pt>
                <c:pt idx="57">
                  <c:v>7.6899999999999996E-2</c:v>
                </c:pt>
                <c:pt idx="58">
                  <c:v>7.6899999999999996E-2</c:v>
                </c:pt>
                <c:pt idx="59">
                  <c:v>7.6899999999999996E-2</c:v>
                </c:pt>
                <c:pt idx="60">
                  <c:v>6.9099999999999981E-2</c:v>
                </c:pt>
                <c:pt idx="61">
                  <c:v>6.6900000000000001E-2</c:v>
                </c:pt>
                <c:pt idx="62">
                  <c:v>6.0900000000000003E-2</c:v>
                </c:pt>
                <c:pt idx="63">
                  <c:v>1.2600000000000002E-2</c:v>
                </c:pt>
                <c:pt idx="64">
                  <c:v>1.2600000000000002E-2</c:v>
                </c:pt>
                <c:pt idx="65">
                  <c:v>1.4800000000000001E-2</c:v>
                </c:pt>
                <c:pt idx="66">
                  <c:v>2.2000000000000001E-3</c:v>
                </c:pt>
                <c:pt idx="67">
                  <c:v>2.2000000000000001E-3</c:v>
                </c:pt>
                <c:pt idx="68">
                  <c:v>2.2000000000000001E-3</c:v>
                </c:pt>
                <c:pt idx="69">
                  <c:v>5.1999999999999998E-3</c:v>
                </c:pt>
                <c:pt idx="70">
                  <c:v>5.1999999999999998E-3</c:v>
                </c:pt>
                <c:pt idx="71">
                  <c:v>5.1999999999999998E-3</c:v>
                </c:pt>
                <c:pt idx="72">
                  <c:v>5.1999999999999998E-3</c:v>
                </c:pt>
                <c:pt idx="73">
                  <c:v>5.1999999999999998E-3</c:v>
                </c:pt>
                <c:pt idx="74">
                  <c:v>5.1999999999999998E-3</c:v>
                </c:pt>
                <c:pt idx="75">
                  <c:v>5.1999999999999998E-3</c:v>
                </c:pt>
                <c:pt idx="76">
                  <c:v>5.1999999999999998E-3</c:v>
                </c:pt>
                <c:pt idx="77">
                  <c:v>3.0000000000000001E-3</c:v>
                </c:pt>
                <c:pt idx="78">
                  <c:v>2.7799999999999998E-2</c:v>
                </c:pt>
                <c:pt idx="79">
                  <c:v>2.7799999999999998E-2</c:v>
                </c:pt>
                <c:pt idx="80">
                  <c:v>2.7799999999999998E-2</c:v>
                </c:pt>
                <c:pt idx="81">
                  <c:v>2.4799999999999999E-2</c:v>
                </c:pt>
                <c:pt idx="82">
                  <c:v>2.4799999999999999E-2</c:v>
                </c:pt>
                <c:pt idx="83">
                  <c:v>2.4799999999999999E-2</c:v>
                </c:pt>
                <c:pt idx="84">
                  <c:v>2.4799999999999999E-2</c:v>
                </c:pt>
                <c:pt idx="85">
                  <c:v>2.6800000000000001E-2</c:v>
                </c:pt>
                <c:pt idx="86">
                  <c:v>3.4100000000000005E-2</c:v>
                </c:pt>
                <c:pt idx="87">
                  <c:v>5.8900000000000001E-2</c:v>
                </c:pt>
                <c:pt idx="88">
                  <c:v>5.8900000000000001E-2</c:v>
                </c:pt>
                <c:pt idx="89">
                  <c:v>8.3499999999999991E-2</c:v>
                </c:pt>
                <c:pt idx="90">
                  <c:v>5.8699999999999995E-2</c:v>
                </c:pt>
                <c:pt idx="91">
                  <c:v>5.8699999999999995E-2</c:v>
                </c:pt>
                <c:pt idx="92">
                  <c:v>5.8699999999999995E-2</c:v>
                </c:pt>
                <c:pt idx="93">
                  <c:v>0.13300000000000001</c:v>
                </c:pt>
                <c:pt idx="94">
                  <c:v>0.15780000000000002</c:v>
                </c:pt>
                <c:pt idx="95">
                  <c:v>0.2074</c:v>
                </c:pt>
                <c:pt idx="96">
                  <c:v>0.23220000000000002</c:v>
                </c:pt>
                <c:pt idx="97">
                  <c:v>0.47870000000000001</c:v>
                </c:pt>
                <c:pt idx="98">
                  <c:v>0.496</c:v>
                </c:pt>
                <c:pt idx="99">
                  <c:v>0.47120000000000001</c:v>
                </c:pt>
                <c:pt idx="100">
                  <c:v>0.47120000000000001</c:v>
                </c:pt>
                <c:pt idx="101">
                  <c:v>0.4466</c:v>
                </c:pt>
                <c:pt idx="102">
                  <c:v>0.4466</c:v>
                </c:pt>
                <c:pt idx="103">
                  <c:v>0.4466</c:v>
                </c:pt>
                <c:pt idx="104">
                  <c:v>0.50120000000000009</c:v>
                </c:pt>
                <c:pt idx="105">
                  <c:v>0.49530000000000007</c:v>
                </c:pt>
                <c:pt idx="106">
                  <c:v>0.47049999999999997</c:v>
                </c:pt>
                <c:pt idx="107">
                  <c:v>0.65790000000000015</c:v>
                </c:pt>
                <c:pt idx="108">
                  <c:v>0.6331</c:v>
                </c:pt>
                <c:pt idx="109">
                  <c:v>0.3846</c:v>
                </c:pt>
                <c:pt idx="110">
                  <c:v>0.36</c:v>
                </c:pt>
                <c:pt idx="111">
                  <c:v>0.36</c:v>
                </c:pt>
                <c:pt idx="112">
                  <c:v>0.36</c:v>
                </c:pt>
                <c:pt idx="113">
                  <c:v>0.36</c:v>
                </c:pt>
                <c:pt idx="114">
                  <c:v>0.36</c:v>
                </c:pt>
                <c:pt idx="115">
                  <c:v>0.36</c:v>
                </c:pt>
                <c:pt idx="116">
                  <c:v>0.77070000000000005</c:v>
                </c:pt>
                <c:pt idx="117">
                  <c:v>0.73003499999999999</c:v>
                </c:pt>
                <c:pt idx="118">
                  <c:v>0.73003499999999999</c:v>
                </c:pt>
                <c:pt idx="119">
                  <c:v>0.49985999999999997</c:v>
                </c:pt>
                <c:pt idx="120">
                  <c:v>0.50570999999999999</c:v>
                </c:pt>
                <c:pt idx="121">
                  <c:v>0.51453000000000004</c:v>
                </c:pt>
                <c:pt idx="122">
                  <c:v>0.51665700000000003</c:v>
                </c:pt>
                <c:pt idx="123">
                  <c:v>0.533026</c:v>
                </c:pt>
                <c:pt idx="124">
                  <c:v>0.55740100000000004</c:v>
                </c:pt>
                <c:pt idx="125">
                  <c:v>0.56130100000000005</c:v>
                </c:pt>
                <c:pt idx="126">
                  <c:v>0.576901</c:v>
                </c:pt>
                <c:pt idx="127">
                  <c:v>0.576901</c:v>
                </c:pt>
                <c:pt idx="128">
                  <c:v>0.13822800000000002</c:v>
                </c:pt>
                <c:pt idx="129">
                  <c:v>0.13749299999999998</c:v>
                </c:pt>
                <c:pt idx="130">
                  <c:v>0.13846799999999998</c:v>
                </c:pt>
                <c:pt idx="131">
                  <c:v>0.14649299999999998</c:v>
                </c:pt>
                <c:pt idx="132">
                  <c:v>0.15651299999999999</c:v>
                </c:pt>
                <c:pt idx="133">
                  <c:v>0.16939299999999996</c:v>
                </c:pt>
                <c:pt idx="134">
                  <c:v>0.18982599999999999</c:v>
                </c:pt>
                <c:pt idx="135">
                  <c:v>0.197487</c:v>
                </c:pt>
                <c:pt idx="136">
                  <c:v>0.195162</c:v>
                </c:pt>
                <c:pt idx="137">
                  <c:v>0.19126200000000002</c:v>
                </c:pt>
                <c:pt idx="138">
                  <c:v>0.19846899999999998</c:v>
                </c:pt>
                <c:pt idx="139">
                  <c:v>0.19846899999999998</c:v>
                </c:pt>
                <c:pt idx="140">
                  <c:v>0.17184200000000005</c:v>
                </c:pt>
                <c:pt idx="141">
                  <c:v>0.14485600000000001</c:v>
                </c:pt>
                <c:pt idx="142">
                  <c:v>0.14388100000000004</c:v>
                </c:pt>
                <c:pt idx="143">
                  <c:v>0.12903099999999998</c:v>
                </c:pt>
                <c:pt idx="144">
                  <c:v>0.11318599999999999</c:v>
                </c:pt>
                <c:pt idx="145">
                  <c:v>9.1485999999999998E-2</c:v>
                </c:pt>
                <c:pt idx="146">
                  <c:v>9.5393000000000006E-2</c:v>
                </c:pt>
                <c:pt idx="147">
                  <c:v>9.4535999999999995E-2</c:v>
                </c:pt>
                <c:pt idx="148">
                  <c:v>0.15018599999999999</c:v>
                </c:pt>
                <c:pt idx="149">
                  <c:v>0.195546</c:v>
                </c:pt>
                <c:pt idx="150">
                  <c:v>0.20528900000000003</c:v>
                </c:pt>
                <c:pt idx="151">
                  <c:v>0.26350400000000002</c:v>
                </c:pt>
                <c:pt idx="152">
                  <c:v>0.277364</c:v>
                </c:pt>
                <c:pt idx="153">
                  <c:v>0.27734999999999999</c:v>
                </c:pt>
                <c:pt idx="154">
                  <c:v>0.29614600000000002</c:v>
                </c:pt>
                <c:pt idx="155">
                  <c:v>0.32683600000000002</c:v>
                </c:pt>
                <c:pt idx="156">
                  <c:v>0.38989099999999999</c:v>
                </c:pt>
                <c:pt idx="157">
                  <c:v>0.41776800000000003</c:v>
                </c:pt>
                <c:pt idx="158">
                  <c:v>0.39460099999999998</c:v>
                </c:pt>
                <c:pt idx="159">
                  <c:v>0.37142799999999998</c:v>
                </c:pt>
                <c:pt idx="160">
                  <c:v>0.31787799999999994</c:v>
                </c:pt>
                <c:pt idx="161">
                  <c:v>0.27251800000000004</c:v>
                </c:pt>
                <c:pt idx="162">
                  <c:v>0.23996800000000004</c:v>
                </c:pt>
                <c:pt idx="163">
                  <c:v>0.18505300000000002</c:v>
                </c:pt>
                <c:pt idx="164">
                  <c:v>0.19324300000000003</c:v>
                </c:pt>
                <c:pt idx="165">
                  <c:v>0.19373800000000005</c:v>
                </c:pt>
                <c:pt idx="166">
                  <c:v>0.17896200000000001</c:v>
                </c:pt>
                <c:pt idx="167">
                  <c:v>0.17144700000000002</c:v>
                </c:pt>
                <c:pt idx="168">
                  <c:v>0.10836699999999999</c:v>
                </c:pt>
                <c:pt idx="191">
                  <c:v>0</c:v>
                </c:pt>
                <c:pt idx="192">
                  <c:v>2.4252000000000002</c:v>
                </c:pt>
                <c:pt idx="193">
                  <c:v>2.8100000000000005</c:v>
                </c:pt>
                <c:pt idx="194">
                  <c:v>2.9644000000000004</c:v>
                </c:pt>
                <c:pt idx="195">
                  <c:v>3.2126000000000006</c:v>
                </c:pt>
                <c:pt idx="196">
                  <c:v>3.6238000000000001</c:v>
                </c:pt>
                <c:pt idx="197">
                  <c:v>3.8262999999999998</c:v>
                </c:pt>
                <c:pt idx="198">
                  <c:v>3.8913999999999995</c:v>
                </c:pt>
                <c:pt idx="199">
                  <c:v>4.1405000000000003</c:v>
                </c:pt>
                <c:pt idx="200">
                  <c:v>4.6541000000000006</c:v>
                </c:pt>
                <c:pt idx="201">
                  <c:v>5.4772999999999996</c:v>
                </c:pt>
                <c:pt idx="202">
                  <c:v>5.9446000000000003</c:v>
                </c:pt>
                <c:pt idx="203">
                  <c:v>6.2263999999999999</c:v>
                </c:pt>
                <c:pt idx="204">
                  <c:v>6.9758000000000004</c:v>
                </c:pt>
                <c:pt idx="205">
                  <c:v>7.0398999999999994</c:v>
                </c:pt>
                <c:pt idx="206">
                  <c:v>7.2904</c:v>
                </c:pt>
                <c:pt idx="207">
                  <c:v>7.3047000000000013</c:v>
                </c:pt>
                <c:pt idx="208">
                  <c:v>7.0999000000000008</c:v>
                </c:pt>
                <c:pt idx="209">
                  <c:v>7.127600000000001</c:v>
                </c:pt>
                <c:pt idx="210">
                  <c:v>7.1152000000000006</c:v>
                </c:pt>
                <c:pt idx="211">
                  <c:v>7.7569999999999997</c:v>
                </c:pt>
                <c:pt idx="212">
                  <c:v>7.9471000000000007</c:v>
                </c:pt>
                <c:pt idx="213">
                  <c:v>8.1410999999999998</c:v>
                </c:pt>
                <c:pt idx="214">
                  <c:v>8.6058000000000003</c:v>
                </c:pt>
                <c:pt idx="215">
                  <c:v>9.0728000000000009</c:v>
                </c:pt>
                <c:pt idx="216">
                  <c:v>9.0322000000000013</c:v>
                </c:pt>
                <c:pt idx="217">
                  <c:v>9.1372</c:v>
                </c:pt>
                <c:pt idx="218">
                  <c:v>9.1487000000000016</c:v>
                </c:pt>
                <c:pt idx="219">
                  <c:v>9.4443999999999999</c:v>
                </c:pt>
                <c:pt idx="220">
                  <c:v>9.9572000000000003</c:v>
                </c:pt>
                <c:pt idx="221">
                  <c:v>10.230400000000001</c:v>
                </c:pt>
                <c:pt idx="222">
                  <c:v>11.078900000000001</c:v>
                </c:pt>
                <c:pt idx="223">
                  <c:v>11.198300000000001</c:v>
                </c:pt>
                <c:pt idx="224">
                  <c:v>11.795200000000001</c:v>
                </c:pt>
                <c:pt idx="225">
                  <c:v>12.8688</c:v>
                </c:pt>
                <c:pt idx="226">
                  <c:v>13.403400000000001</c:v>
                </c:pt>
                <c:pt idx="227">
                  <c:v>13.5228</c:v>
                </c:pt>
                <c:pt idx="228">
                  <c:v>13.6244</c:v>
                </c:pt>
                <c:pt idx="229">
                  <c:v>13.749499999999999</c:v>
                </c:pt>
                <c:pt idx="230">
                  <c:v>13.902100000000001</c:v>
                </c:pt>
                <c:pt idx="231">
                  <c:v>14.1929</c:v>
                </c:pt>
                <c:pt idx="232">
                  <c:v>13.905800000000001</c:v>
                </c:pt>
                <c:pt idx="233">
                  <c:v>14.406299999999998</c:v>
                </c:pt>
                <c:pt idx="234">
                  <c:v>14.812800000000001</c:v>
                </c:pt>
                <c:pt idx="235">
                  <c:v>15.753</c:v>
                </c:pt>
                <c:pt idx="236">
                  <c:v>16.386400000000002</c:v>
                </c:pt>
                <c:pt idx="237">
                  <c:v>16.270099999999999</c:v>
                </c:pt>
                <c:pt idx="238">
                  <c:v>15.673600000000002</c:v>
                </c:pt>
                <c:pt idx="239">
                  <c:v>15.154900000000001</c:v>
                </c:pt>
                <c:pt idx="240">
                  <c:v>14.947999999999999</c:v>
                </c:pt>
                <c:pt idx="241">
                  <c:v>14.728999999999999</c:v>
                </c:pt>
                <c:pt idx="242">
                  <c:v>14.599599999999997</c:v>
                </c:pt>
                <c:pt idx="243">
                  <c:v>14.4331</c:v>
                </c:pt>
                <c:pt idx="244">
                  <c:v>14.5212</c:v>
                </c:pt>
                <c:pt idx="245">
                  <c:v>14.199299999999999</c:v>
                </c:pt>
                <c:pt idx="246">
                  <c:v>14.444400000000002</c:v>
                </c:pt>
                <c:pt idx="247">
                  <c:v>14.299200000000003</c:v>
                </c:pt>
                <c:pt idx="248">
                  <c:v>13.373200000000001</c:v>
                </c:pt>
                <c:pt idx="249">
                  <c:v>12.996699999999999</c:v>
                </c:pt>
                <c:pt idx="250">
                  <c:v>13.294699999999999</c:v>
                </c:pt>
                <c:pt idx="251">
                  <c:v>13.789500000000002</c:v>
                </c:pt>
                <c:pt idx="252">
                  <c:v>13.735700000000001</c:v>
                </c:pt>
                <c:pt idx="253">
                  <c:v>13.640300000000003</c:v>
                </c:pt>
                <c:pt idx="254">
                  <c:v>13.728700000000002</c:v>
                </c:pt>
                <c:pt idx="255">
                  <c:v>13.658900000000003</c:v>
                </c:pt>
                <c:pt idx="256">
                  <c:v>13.793300000000004</c:v>
                </c:pt>
                <c:pt idx="257">
                  <c:v>14.593900000000003</c:v>
                </c:pt>
                <c:pt idx="258">
                  <c:v>15.087900000000001</c:v>
                </c:pt>
                <c:pt idx="259">
                  <c:v>15.068</c:v>
                </c:pt>
                <c:pt idx="260">
                  <c:v>15.5245</c:v>
                </c:pt>
                <c:pt idx="261">
                  <c:v>15.617399999999996</c:v>
                </c:pt>
                <c:pt idx="262">
                  <c:v>16.435499999999998</c:v>
                </c:pt>
                <c:pt idx="263">
                  <c:v>17.301400000000001</c:v>
                </c:pt>
                <c:pt idx="264">
                  <c:v>17.883199999999999</c:v>
                </c:pt>
                <c:pt idx="265">
                  <c:v>18.667100000000001</c:v>
                </c:pt>
                <c:pt idx="266">
                  <c:v>18.9389</c:v>
                </c:pt>
                <c:pt idx="267">
                  <c:v>19.1755</c:v>
                </c:pt>
                <c:pt idx="268">
                  <c:v>19.377399999999998</c:v>
                </c:pt>
                <c:pt idx="269">
                  <c:v>19.191800000000001</c:v>
                </c:pt>
                <c:pt idx="270">
                  <c:v>19.448499999999999</c:v>
                </c:pt>
                <c:pt idx="271">
                  <c:v>20.096499999999999</c:v>
                </c:pt>
                <c:pt idx="272">
                  <c:v>22.148600000000002</c:v>
                </c:pt>
                <c:pt idx="273">
                  <c:v>23.880000000000003</c:v>
                </c:pt>
                <c:pt idx="274">
                  <c:v>24.338500000000003</c:v>
                </c:pt>
                <c:pt idx="275">
                  <c:v>25.014199999999999</c:v>
                </c:pt>
                <c:pt idx="276">
                  <c:v>25.014299999999999</c:v>
                </c:pt>
                <c:pt idx="277">
                  <c:v>25.300699999999999</c:v>
                </c:pt>
                <c:pt idx="278">
                  <c:v>25.613</c:v>
                </c:pt>
                <c:pt idx="279">
                  <c:v>26.038499999999999</c:v>
                </c:pt>
                <c:pt idx="280">
                  <c:v>26.179500000000001</c:v>
                </c:pt>
                <c:pt idx="281">
                  <c:v>26.7576</c:v>
                </c:pt>
                <c:pt idx="282">
                  <c:v>27.084800000000001</c:v>
                </c:pt>
                <c:pt idx="283">
                  <c:v>27.410799999999998</c:v>
                </c:pt>
                <c:pt idx="284">
                  <c:v>26.7498</c:v>
                </c:pt>
                <c:pt idx="285">
                  <c:v>25.050600000000003</c:v>
                </c:pt>
                <c:pt idx="286">
                  <c:v>24.145</c:v>
                </c:pt>
                <c:pt idx="287">
                  <c:v>23.110100000000003</c:v>
                </c:pt>
                <c:pt idx="288">
                  <c:v>23.319499999999998</c:v>
                </c:pt>
                <c:pt idx="289">
                  <c:v>23.138199999999991</c:v>
                </c:pt>
                <c:pt idx="290">
                  <c:v>23.134799999999995</c:v>
                </c:pt>
                <c:pt idx="291">
                  <c:v>23.302199999999996</c:v>
                </c:pt>
                <c:pt idx="292">
                  <c:v>23.5137</c:v>
                </c:pt>
                <c:pt idx="293">
                  <c:v>23.581499999999998</c:v>
                </c:pt>
                <c:pt idx="294">
                  <c:v>22.548400000000004</c:v>
                </c:pt>
                <c:pt idx="295">
                  <c:v>22.920299999999997</c:v>
                </c:pt>
                <c:pt idx="296">
                  <c:v>21.692100000000003</c:v>
                </c:pt>
                <c:pt idx="297">
                  <c:v>22.703500000000002</c:v>
                </c:pt>
                <c:pt idx="298">
                  <c:v>23.878</c:v>
                </c:pt>
                <c:pt idx="299">
                  <c:v>25.516500000000001</c:v>
                </c:pt>
                <c:pt idx="300">
                  <c:v>25.733200000000004</c:v>
                </c:pt>
                <c:pt idx="301">
                  <c:v>25.971066</c:v>
                </c:pt>
                <c:pt idx="302">
                  <c:v>25.561126000000002</c:v>
                </c:pt>
                <c:pt idx="303">
                  <c:v>24.934639000000001</c:v>
                </c:pt>
                <c:pt idx="304">
                  <c:v>24.664837000000002</c:v>
                </c:pt>
                <c:pt idx="305">
                  <c:v>24.154177000000001</c:v>
                </c:pt>
                <c:pt idx="306">
                  <c:v>23.473195000000004</c:v>
                </c:pt>
                <c:pt idx="307">
                  <c:v>22.490853000000001</c:v>
                </c:pt>
                <c:pt idx="308">
                  <c:v>22.360744999999998</c:v>
                </c:pt>
                <c:pt idx="309">
                  <c:v>21.541328000000004</c:v>
                </c:pt>
                <c:pt idx="310">
                  <c:v>21.25292</c:v>
                </c:pt>
                <c:pt idx="311">
                  <c:v>20.453278999999998</c:v>
                </c:pt>
                <c:pt idx="312">
                  <c:v>20.836376000000001</c:v>
                </c:pt>
                <c:pt idx="313">
                  <c:v>21.430425</c:v>
                </c:pt>
                <c:pt idx="314">
                  <c:v>22.007894999999998</c:v>
                </c:pt>
                <c:pt idx="315">
                  <c:v>22.183343000000001</c:v>
                </c:pt>
                <c:pt idx="316">
                  <c:v>22.470882999999997</c:v>
                </c:pt>
                <c:pt idx="317">
                  <c:v>22.682484000000002</c:v>
                </c:pt>
                <c:pt idx="318">
                  <c:v>23.227815</c:v>
                </c:pt>
                <c:pt idx="319">
                  <c:v>23.234812999999995</c:v>
                </c:pt>
                <c:pt idx="320">
                  <c:v>24.779714999999992</c:v>
                </c:pt>
                <c:pt idx="321">
                  <c:v>25.032118999999994</c:v>
                </c:pt>
                <c:pt idx="322">
                  <c:v>25.773827999999998</c:v>
                </c:pt>
                <c:pt idx="323">
                  <c:v>25.823705</c:v>
                </c:pt>
                <c:pt idx="324">
                  <c:v>25.328736000000003</c:v>
                </c:pt>
                <c:pt idx="325">
                  <c:v>24.975611000000001</c:v>
                </c:pt>
                <c:pt idx="326">
                  <c:v>25.259903999999999</c:v>
                </c:pt>
                <c:pt idx="327">
                  <c:v>26.559721</c:v>
                </c:pt>
                <c:pt idx="328">
                  <c:v>27.648298999999998</c:v>
                </c:pt>
                <c:pt idx="329">
                  <c:v>28.935521999999995</c:v>
                </c:pt>
                <c:pt idx="330">
                  <c:v>29.830691999999996</c:v>
                </c:pt>
                <c:pt idx="331">
                  <c:v>27.563887999999995</c:v>
                </c:pt>
                <c:pt idx="332">
                  <c:v>24.285544000000002</c:v>
                </c:pt>
                <c:pt idx="333">
                  <c:v>23.376386000000004</c:v>
                </c:pt>
                <c:pt idx="334">
                  <c:v>25.691529000000003</c:v>
                </c:pt>
                <c:pt idx="335">
                  <c:v>26.693292</c:v>
                </c:pt>
                <c:pt idx="336">
                  <c:v>26.665250999999998</c:v>
                </c:pt>
                <c:pt idx="337">
                  <c:v>25.838193</c:v>
                </c:pt>
                <c:pt idx="338">
                  <c:v>24.775950000000005</c:v>
                </c:pt>
                <c:pt idx="339">
                  <c:v>23.443406</c:v>
                </c:pt>
                <c:pt idx="340">
                  <c:v>22.591577000000001</c:v>
                </c:pt>
                <c:pt idx="341">
                  <c:v>21.135612999999999</c:v>
                </c:pt>
                <c:pt idx="342">
                  <c:v>19.652303999999997</c:v>
                </c:pt>
                <c:pt idx="343">
                  <c:v>20.900372999999998</c:v>
                </c:pt>
                <c:pt idx="344">
                  <c:v>22.327382</c:v>
                </c:pt>
                <c:pt idx="345">
                  <c:v>22.848553000000003</c:v>
                </c:pt>
                <c:pt idx="346">
                  <c:v>19.342404000000002</c:v>
                </c:pt>
                <c:pt idx="347">
                  <c:v>16.992387000000001</c:v>
                </c:pt>
                <c:pt idx="348">
                  <c:v>16.341438</c:v>
                </c:pt>
                <c:pt idx="349">
                  <c:v>16.601675999999998</c:v>
                </c:pt>
                <c:pt idx="350">
                  <c:v>16.842693000000001</c:v>
                </c:pt>
                <c:pt idx="351">
                  <c:v>16.623482999999997</c:v>
                </c:pt>
                <c:pt idx="352">
                  <c:v>16.068852999999997</c:v>
                </c:pt>
                <c:pt idx="353">
                  <c:v>15.506959999999999</c:v>
                </c:pt>
                <c:pt idx="354">
                  <c:v>15.296906999999999</c:v>
                </c:pt>
                <c:pt idx="355">
                  <c:v>15.219588</c:v>
                </c:pt>
                <c:pt idx="356">
                  <c:v>14.985084999999998</c:v>
                </c:pt>
                <c:pt idx="357">
                  <c:v>14.498839000000002</c:v>
                </c:pt>
                <c:pt idx="358">
                  <c:v>13.985231000000001</c:v>
                </c:pt>
                <c:pt idx="359">
                  <c:v>14.082140000000003</c:v>
                </c:pt>
                <c:pt idx="360">
                  <c:v>13.093302</c:v>
                </c:pt>
                <c:pt idx="383">
                  <c:v>0</c:v>
                </c:pt>
                <c:pt idx="384">
                  <c:v>3.1135999999999999</c:v>
                </c:pt>
                <c:pt idx="385">
                  <c:v>3.1324999999999998</c:v>
                </c:pt>
                <c:pt idx="386">
                  <c:v>3.1526999999999994</c:v>
                </c:pt>
                <c:pt idx="387">
                  <c:v>2.6837</c:v>
                </c:pt>
                <c:pt idx="388">
                  <c:v>2.6166999999999998</c:v>
                </c:pt>
                <c:pt idx="389">
                  <c:v>1.4835000000000003</c:v>
                </c:pt>
                <c:pt idx="390">
                  <c:v>0.32690000000000002</c:v>
                </c:pt>
                <c:pt idx="391">
                  <c:v>0.25090000000000001</c:v>
                </c:pt>
                <c:pt idx="392">
                  <c:v>0.26090000000000002</c:v>
                </c:pt>
                <c:pt idx="393">
                  <c:v>0.3054</c:v>
                </c:pt>
                <c:pt idx="394">
                  <c:v>0.34520000000000006</c:v>
                </c:pt>
                <c:pt idx="395">
                  <c:v>0.35310000000000002</c:v>
                </c:pt>
                <c:pt idx="396">
                  <c:v>0.31940000000000002</c:v>
                </c:pt>
                <c:pt idx="397">
                  <c:v>0.30049999999999999</c:v>
                </c:pt>
                <c:pt idx="398">
                  <c:v>0.28029999999999999</c:v>
                </c:pt>
                <c:pt idx="399">
                  <c:v>0.31319999999999998</c:v>
                </c:pt>
                <c:pt idx="400">
                  <c:v>0.28999999999999998</c:v>
                </c:pt>
                <c:pt idx="401">
                  <c:v>0.27539999999999998</c:v>
                </c:pt>
                <c:pt idx="402">
                  <c:v>0.25259999999999994</c:v>
                </c:pt>
                <c:pt idx="403">
                  <c:v>0.2782</c:v>
                </c:pt>
                <c:pt idx="404">
                  <c:v>0.42180000000000001</c:v>
                </c:pt>
                <c:pt idx="405">
                  <c:v>0.39710000000000001</c:v>
                </c:pt>
                <c:pt idx="406">
                  <c:v>0.56380000000000008</c:v>
                </c:pt>
                <c:pt idx="407">
                  <c:v>0.60089999999999988</c:v>
                </c:pt>
                <c:pt idx="408">
                  <c:v>0.62469999999999992</c:v>
                </c:pt>
                <c:pt idx="409">
                  <c:v>0.75659999999999983</c:v>
                </c:pt>
                <c:pt idx="410">
                  <c:v>1.0087999999999997</c:v>
                </c:pt>
                <c:pt idx="411">
                  <c:v>1.0368999999999999</c:v>
                </c:pt>
                <c:pt idx="412">
                  <c:v>1.0827999999999998</c:v>
                </c:pt>
                <c:pt idx="413">
                  <c:v>1.0820999999999998</c:v>
                </c:pt>
                <c:pt idx="414">
                  <c:v>1.0820999999999998</c:v>
                </c:pt>
                <c:pt idx="415">
                  <c:v>1.0853999999999999</c:v>
                </c:pt>
                <c:pt idx="416">
                  <c:v>0.97060000000000002</c:v>
                </c:pt>
                <c:pt idx="417">
                  <c:v>1.0127000000000002</c:v>
                </c:pt>
                <c:pt idx="418">
                  <c:v>0.83800000000000008</c:v>
                </c:pt>
                <c:pt idx="419">
                  <c:v>0.80390000000000006</c:v>
                </c:pt>
                <c:pt idx="420">
                  <c:v>0.79570000000000007</c:v>
                </c:pt>
                <c:pt idx="421">
                  <c:v>0.68620000000000014</c:v>
                </c:pt>
                <c:pt idx="422">
                  <c:v>0.43519999999999998</c:v>
                </c:pt>
                <c:pt idx="423">
                  <c:v>0.33509999999999995</c:v>
                </c:pt>
                <c:pt idx="424">
                  <c:v>0.28749999999999998</c:v>
                </c:pt>
                <c:pt idx="425">
                  <c:v>0.28749999999999998</c:v>
                </c:pt>
                <c:pt idx="426">
                  <c:v>0.30589999999999995</c:v>
                </c:pt>
                <c:pt idx="427">
                  <c:v>0.3380999999999999</c:v>
                </c:pt>
                <c:pt idx="428">
                  <c:v>0.29769999999999996</c:v>
                </c:pt>
                <c:pt idx="429">
                  <c:v>0.2681</c:v>
                </c:pt>
                <c:pt idx="430">
                  <c:v>0.28110000000000002</c:v>
                </c:pt>
                <c:pt idx="431">
                  <c:v>0.29170000000000001</c:v>
                </c:pt>
                <c:pt idx="432">
                  <c:v>0.32440000000000002</c:v>
                </c:pt>
                <c:pt idx="433">
                  <c:v>0.35639999999999994</c:v>
                </c:pt>
                <c:pt idx="434">
                  <c:v>0.40250000000000002</c:v>
                </c:pt>
                <c:pt idx="435">
                  <c:v>0.40760000000000002</c:v>
                </c:pt>
                <c:pt idx="436">
                  <c:v>0.42990000000000012</c:v>
                </c:pt>
                <c:pt idx="437">
                  <c:v>0.46380000000000005</c:v>
                </c:pt>
                <c:pt idx="438">
                  <c:v>0.45300000000000012</c:v>
                </c:pt>
                <c:pt idx="439">
                  <c:v>0.51219999999999999</c:v>
                </c:pt>
                <c:pt idx="440">
                  <c:v>0.57290000000000008</c:v>
                </c:pt>
                <c:pt idx="441">
                  <c:v>0.62969999999999993</c:v>
                </c:pt>
                <c:pt idx="442">
                  <c:v>0.61249999999999993</c:v>
                </c:pt>
                <c:pt idx="443">
                  <c:v>0.59740000000000015</c:v>
                </c:pt>
                <c:pt idx="444">
                  <c:v>0.64920000000000011</c:v>
                </c:pt>
                <c:pt idx="445">
                  <c:v>0.6552</c:v>
                </c:pt>
                <c:pt idx="446">
                  <c:v>0.65269999999999984</c:v>
                </c:pt>
                <c:pt idx="447">
                  <c:v>0.70380000000000009</c:v>
                </c:pt>
                <c:pt idx="448">
                  <c:v>0.70529999999999993</c:v>
                </c:pt>
                <c:pt idx="449">
                  <c:v>0.6885</c:v>
                </c:pt>
                <c:pt idx="450">
                  <c:v>0.77049999999999996</c:v>
                </c:pt>
                <c:pt idx="451">
                  <c:v>0.68859999999999999</c:v>
                </c:pt>
                <c:pt idx="452">
                  <c:v>0.72530000000000017</c:v>
                </c:pt>
                <c:pt idx="453">
                  <c:v>0.76429999999999998</c:v>
                </c:pt>
                <c:pt idx="454">
                  <c:v>0.82610000000000006</c:v>
                </c:pt>
                <c:pt idx="455">
                  <c:v>0.98210000000000008</c:v>
                </c:pt>
                <c:pt idx="456">
                  <c:v>0.97630000000000017</c:v>
                </c:pt>
                <c:pt idx="457">
                  <c:v>0.9861000000000002</c:v>
                </c:pt>
                <c:pt idx="458">
                  <c:v>0.96050000000000024</c:v>
                </c:pt>
                <c:pt idx="459">
                  <c:v>0.92290000000000016</c:v>
                </c:pt>
                <c:pt idx="460">
                  <c:v>0.89910000000000023</c:v>
                </c:pt>
                <c:pt idx="461">
                  <c:v>0.88520000000000021</c:v>
                </c:pt>
                <c:pt idx="462">
                  <c:v>0.79880000000000018</c:v>
                </c:pt>
                <c:pt idx="463">
                  <c:v>0.7572000000000001</c:v>
                </c:pt>
                <c:pt idx="464">
                  <c:v>0.66210000000000024</c:v>
                </c:pt>
                <c:pt idx="465">
                  <c:v>0.52949999999999997</c:v>
                </c:pt>
                <c:pt idx="466">
                  <c:v>0.42389999999999994</c:v>
                </c:pt>
                <c:pt idx="467">
                  <c:v>0.24129999999999996</c:v>
                </c:pt>
                <c:pt idx="468">
                  <c:v>0.14699999999999999</c:v>
                </c:pt>
                <c:pt idx="469">
                  <c:v>7.7899999999999983E-2</c:v>
                </c:pt>
                <c:pt idx="470">
                  <c:v>7.110000000000001E-2</c:v>
                </c:pt>
                <c:pt idx="471">
                  <c:v>5.2499999999999998E-2</c:v>
                </c:pt>
                <c:pt idx="472">
                  <c:v>5.2499999999999998E-2</c:v>
                </c:pt>
                <c:pt idx="473">
                  <c:v>5.2099999999999994E-2</c:v>
                </c:pt>
                <c:pt idx="474">
                  <c:v>4.9499999999999995E-2</c:v>
                </c:pt>
                <c:pt idx="475">
                  <c:v>8.5199999999999998E-2</c:v>
                </c:pt>
                <c:pt idx="476">
                  <c:v>0.12089999999999999</c:v>
                </c:pt>
                <c:pt idx="477">
                  <c:v>0.12200000000000001</c:v>
                </c:pt>
                <c:pt idx="478">
                  <c:v>0.1303</c:v>
                </c:pt>
                <c:pt idx="479">
                  <c:v>0.1227</c:v>
                </c:pt>
                <c:pt idx="480">
                  <c:v>0.1227</c:v>
                </c:pt>
                <c:pt idx="481">
                  <c:v>0.1216</c:v>
                </c:pt>
                <c:pt idx="482">
                  <c:v>0.10919999999999999</c:v>
                </c:pt>
                <c:pt idx="483">
                  <c:v>0.10919999999999999</c:v>
                </c:pt>
                <c:pt idx="484">
                  <c:v>0.10919999999999999</c:v>
                </c:pt>
                <c:pt idx="485">
                  <c:v>0.10640000000000001</c:v>
                </c:pt>
                <c:pt idx="486">
                  <c:v>0.11800000000000001</c:v>
                </c:pt>
                <c:pt idx="487">
                  <c:v>8.4900000000000003E-2</c:v>
                </c:pt>
                <c:pt idx="488">
                  <c:v>3.3600000000000012E-2</c:v>
                </c:pt>
                <c:pt idx="489">
                  <c:v>2.5599999999999998E-2</c:v>
                </c:pt>
                <c:pt idx="490">
                  <c:v>1.8499999999999999E-2</c:v>
                </c:pt>
                <c:pt idx="491">
                  <c:v>1.9299999999999998E-2</c:v>
                </c:pt>
                <c:pt idx="492">
                  <c:v>1.9999999999999997E-2</c:v>
                </c:pt>
                <c:pt idx="493">
                  <c:v>2.0592999999999997E-2</c:v>
                </c:pt>
                <c:pt idx="494">
                  <c:v>2.1263000000000001E-2</c:v>
                </c:pt>
                <c:pt idx="495">
                  <c:v>2.1420000000000002E-2</c:v>
                </c:pt>
                <c:pt idx="496">
                  <c:v>2.2107999999999999E-2</c:v>
                </c:pt>
                <c:pt idx="497">
                  <c:v>2.2185999999999997E-2</c:v>
                </c:pt>
                <c:pt idx="498">
                  <c:v>1.3549E-2</c:v>
                </c:pt>
                <c:pt idx="499">
                  <c:v>1.0961000000000002E-2</c:v>
                </c:pt>
                <c:pt idx="500">
                  <c:v>1.0034000000000001E-2</c:v>
                </c:pt>
                <c:pt idx="501">
                  <c:v>1.0434000000000002E-2</c:v>
                </c:pt>
                <c:pt idx="502">
                  <c:v>1.3016999999999999E-2</c:v>
                </c:pt>
                <c:pt idx="503">
                  <c:v>1.4280000000000001E-2</c:v>
                </c:pt>
                <c:pt idx="504">
                  <c:v>1.7661999999999997E-2</c:v>
                </c:pt>
                <c:pt idx="505">
                  <c:v>2.0789000000000002E-2</c:v>
                </c:pt>
                <c:pt idx="506">
                  <c:v>2.0118999999999998E-2</c:v>
                </c:pt>
                <c:pt idx="507">
                  <c:v>2.1076000000000004E-2</c:v>
                </c:pt>
                <c:pt idx="508">
                  <c:v>2.4168000000000002E-2</c:v>
                </c:pt>
                <c:pt idx="509">
                  <c:v>2.5566000000000005E-2</c:v>
                </c:pt>
                <c:pt idx="510">
                  <c:v>2.2002999999999998E-2</c:v>
                </c:pt>
                <c:pt idx="511">
                  <c:v>2.1991E-2</c:v>
                </c:pt>
                <c:pt idx="512">
                  <c:v>2.5158E-2</c:v>
                </c:pt>
                <c:pt idx="513">
                  <c:v>3.6358000000000001E-2</c:v>
                </c:pt>
                <c:pt idx="514">
                  <c:v>3.6715000000000005E-2</c:v>
                </c:pt>
                <c:pt idx="515">
                  <c:v>4.4611999999999999E-2</c:v>
                </c:pt>
                <c:pt idx="516">
                  <c:v>7.642199999999999E-2</c:v>
                </c:pt>
                <c:pt idx="517">
                  <c:v>0.127527</c:v>
                </c:pt>
                <c:pt idx="518">
                  <c:v>0.161745</c:v>
                </c:pt>
                <c:pt idx="519">
                  <c:v>0.196298</c:v>
                </c:pt>
                <c:pt idx="520">
                  <c:v>0.20962699999999998</c:v>
                </c:pt>
                <c:pt idx="521">
                  <c:v>0.221222</c:v>
                </c:pt>
                <c:pt idx="522">
                  <c:v>0.25149299999999997</c:v>
                </c:pt>
                <c:pt idx="523">
                  <c:v>0.25149299999999997</c:v>
                </c:pt>
                <c:pt idx="524">
                  <c:v>0.24972700000000003</c:v>
                </c:pt>
                <c:pt idx="525">
                  <c:v>0.26252300000000001</c:v>
                </c:pt>
                <c:pt idx="526">
                  <c:v>0.46538300000000005</c:v>
                </c:pt>
                <c:pt idx="527">
                  <c:v>0.49269200000000007</c:v>
                </c:pt>
                <c:pt idx="528">
                  <c:v>0.48030999999999996</c:v>
                </c:pt>
                <c:pt idx="529">
                  <c:v>0.50058899999999995</c:v>
                </c:pt>
                <c:pt idx="530">
                  <c:v>0.46762999999999999</c:v>
                </c:pt>
                <c:pt idx="531">
                  <c:v>0.43650300000000003</c:v>
                </c:pt>
                <c:pt idx="532">
                  <c:v>0.43415199999999998</c:v>
                </c:pt>
                <c:pt idx="533">
                  <c:v>0.46657300000000002</c:v>
                </c:pt>
                <c:pt idx="534">
                  <c:v>0.47280499999999998</c:v>
                </c:pt>
                <c:pt idx="535">
                  <c:v>0.57201999999999986</c:v>
                </c:pt>
                <c:pt idx="536">
                  <c:v>0.76577899999999999</c:v>
                </c:pt>
                <c:pt idx="537">
                  <c:v>0.96037099999999986</c:v>
                </c:pt>
                <c:pt idx="538">
                  <c:v>0.97435099999999997</c:v>
                </c:pt>
                <c:pt idx="539">
                  <c:v>1.016507</c:v>
                </c:pt>
                <c:pt idx="540">
                  <c:v>1.117451</c:v>
                </c:pt>
                <c:pt idx="541">
                  <c:v>1.1296060000000001</c:v>
                </c:pt>
                <c:pt idx="542">
                  <c:v>1.181538</c:v>
                </c:pt>
                <c:pt idx="543">
                  <c:v>1.1922980000000001</c:v>
                </c:pt>
                <c:pt idx="544">
                  <c:v>1.2013079999999998</c:v>
                </c:pt>
                <c:pt idx="545">
                  <c:v>1.197217</c:v>
                </c:pt>
                <c:pt idx="546">
                  <c:v>1.1680570000000001</c:v>
                </c:pt>
                <c:pt idx="547">
                  <c:v>1.1272510000000002</c:v>
                </c:pt>
                <c:pt idx="548">
                  <c:v>0.98500599999999983</c:v>
                </c:pt>
                <c:pt idx="549">
                  <c:v>0.90925999999999996</c:v>
                </c:pt>
                <c:pt idx="550">
                  <c:v>0.89962299999999995</c:v>
                </c:pt>
                <c:pt idx="551">
                  <c:v>0.88558700000000012</c:v>
                </c:pt>
                <c:pt idx="552">
                  <c:v>0.76113299999999995</c:v>
                </c:pt>
                <c:pt idx="575">
                  <c:v>0</c:v>
                </c:pt>
                <c:pt idx="576">
                  <c:v>13.6099</c:v>
                </c:pt>
                <c:pt idx="577">
                  <c:v>14.673299999999999</c:v>
                </c:pt>
                <c:pt idx="578">
                  <c:v>15.505599999999998</c:v>
                </c:pt>
                <c:pt idx="579">
                  <c:v>16.1373</c:v>
                </c:pt>
                <c:pt idx="580">
                  <c:v>16.4483</c:v>
                </c:pt>
                <c:pt idx="581">
                  <c:v>16.990499999999997</c:v>
                </c:pt>
                <c:pt idx="582">
                  <c:v>17.463099999999997</c:v>
                </c:pt>
                <c:pt idx="583">
                  <c:v>17.983599999999999</c:v>
                </c:pt>
                <c:pt idx="584">
                  <c:v>18.836400000000001</c:v>
                </c:pt>
                <c:pt idx="585">
                  <c:v>20.040800000000001</c:v>
                </c:pt>
                <c:pt idx="586">
                  <c:v>21.066800000000004</c:v>
                </c:pt>
                <c:pt idx="587">
                  <c:v>21.378499999999999</c:v>
                </c:pt>
                <c:pt idx="588">
                  <c:v>20.6814</c:v>
                </c:pt>
                <c:pt idx="589">
                  <c:v>19.983400000000003</c:v>
                </c:pt>
                <c:pt idx="590">
                  <c:v>20.140499999999999</c:v>
                </c:pt>
                <c:pt idx="591">
                  <c:v>19.661100000000005</c:v>
                </c:pt>
                <c:pt idx="592">
                  <c:v>19.195900000000002</c:v>
                </c:pt>
                <c:pt idx="593">
                  <c:v>18.446400000000001</c:v>
                </c:pt>
                <c:pt idx="594">
                  <c:v>17.995599999999996</c:v>
                </c:pt>
                <c:pt idx="595">
                  <c:v>18.147999999999996</c:v>
                </c:pt>
                <c:pt idx="596">
                  <c:v>17.407600000000002</c:v>
                </c:pt>
                <c:pt idx="597">
                  <c:v>17.2896</c:v>
                </c:pt>
                <c:pt idx="598">
                  <c:v>16.956399999999999</c:v>
                </c:pt>
                <c:pt idx="599">
                  <c:v>17.275200000000002</c:v>
                </c:pt>
                <c:pt idx="600">
                  <c:v>17.689599999999999</c:v>
                </c:pt>
                <c:pt idx="601">
                  <c:v>18.737299999999998</c:v>
                </c:pt>
                <c:pt idx="602">
                  <c:v>18.508999999999997</c:v>
                </c:pt>
                <c:pt idx="603">
                  <c:v>18.622699999999995</c:v>
                </c:pt>
                <c:pt idx="604">
                  <c:v>19.200299999999991</c:v>
                </c:pt>
                <c:pt idx="605">
                  <c:v>19.281199999999991</c:v>
                </c:pt>
                <c:pt idx="606">
                  <c:v>19.419499999999999</c:v>
                </c:pt>
                <c:pt idx="607">
                  <c:v>19.221900000000002</c:v>
                </c:pt>
                <c:pt idx="608">
                  <c:v>18.982300000000002</c:v>
                </c:pt>
                <c:pt idx="609">
                  <c:v>17.8902</c:v>
                </c:pt>
                <c:pt idx="610">
                  <c:v>17.064800000000002</c:v>
                </c:pt>
                <c:pt idx="611">
                  <c:v>16.226199999999999</c:v>
                </c:pt>
                <c:pt idx="612">
                  <c:v>15.958200000000001</c:v>
                </c:pt>
                <c:pt idx="613">
                  <c:v>15.6502</c:v>
                </c:pt>
                <c:pt idx="614">
                  <c:v>15.481900000000001</c:v>
                </c:pt>
                <c:pt idx="615">
                  <c:v>15.657000000000004</c:v>
                </c:pt>
                <c:pt idx="616">
                  <c:v>15.059799999999999</c:v>
                </c:pt>
                <c:pt idx="617">
                  <c:v>14.8231</c:v>
                </c:pt>
                <c:pt idx="618">
                  <c:v>14.470899999999999</c:v>
                </c:pt>
                <c:pt idx="619">
                  <c:v>13.962899999999999</c:v>
                </c:pt>
                <c:pt idx="620">
                  <c:v>13.996599999999999</c:v>
                </c:pt>
                <c:pt idx="621">
                  <c:v>13.566799999999999</c:v>
                </c:pt>
                <c:pt idx="622">
                  <c:v>12.902999999999999</c:v>
                </c:pt>
                <c:pt idx="623">
                  <c:v>12.114999999999998</c:v>
                </c:pt>
                <c:pt idx="624">
                  <c:v>11.536700000000002</c:v>
                </c:pt>
                <c:pt idx="625">
                  <c:v>10.699300000000003</c:v>
                </c:pt>
                <c:pt idx="626">
                  <c:v>10.632600000000002</c:v>
                </c:pt>
                <c:pt idx="627">
                  <c:v>10.048400000000003</c:v>
                </c:pt>
                <c:pt idx="628">
                  <c:v>10.133800000000001</c:v>
                </c:pt>
                <c:pt idx="629">
                  <c:v>10.0276</c:v>
                </c:pt>
                <c:pt idx="630">
                  <c:v>10.168800000000001</c:v>
                </c:pt>
                <c:pt idx="631">
                  <c:v>10.118699999999999</c:v>
                </c:pt>
                <c:pt idx="632">
                  <c:v>9.6735999999999986</c:v>
                </c:pt>
                <c:pt idx="633">
                  <c:v>9.3963000000000019</c:v>
                </c:pt>
                <c:pt idx="634">
                  <c:v>9.5867000000000004</c:v>
                </c:pt>
                <c:pt idx="635">
                  <c:v>9.214100000000002</c:v>
                </c:pt>
                <c:pt idx="636">
                  <c:v>9.2112999999999996</c:v>
                </c:pt>
                <c:pt idx="637">
                  <c:v>9.1643000000000008</c:v>
                </c:pt>
                <c:pt idx="638">
                  <c:v>9.1526999999999994</c:v>
                </c:pt>
                <c:pt idx="639">
                  <c:v>9.3869000000000025</c:v>
                </c:pt>
                <c:pt idx="640">
                  <c:v>9.1838000000000015</c:v>
                </c:pt>
                <c:pt idx="641">
                  <c:v>8.8509999999999991</c:v>
                </c:pt>
                <c:pt idx="642">
                  <c:v>8.5723000000000003</c:v>
                </c:pt>
                <c:pt idx="643">
                  <c:v>8.1295000000000002</c:v>
                </c:pt>
                <c:pt idx="644">
                  <c:v>8.5078999999999994</c:v>
                </c:pt>
                <c:pt idx="645">
                  <c:v>8.7013999999999996</c:v>
                </c:pt>
                <c:pt idx="646">
                  <c:v>8.6072999999999986</c:v>
                </c:pt>
                <c:pt idx="647">
                  <c:v>9.1475000000000009</c:v>
                </c:pt>
                <c:pt idx="648">
                  <c:v>9.4929000000000006</c:v>
                </c:pt>
                <c:pt idx="649">
                  <c:v>9.7202000000000019</c:v>
                </c:pt>
                <c:pt idx="650">
                  <c:v>9.4440000000000008</c:v>
                </c:pt>
                <c:pt idx="651">
                  <c:v>9.2236999999999991</c:v>
                </c:pt>
                <c:pt idx="652">
                  <c:v>8.9948999999999959</c:v>
                </c:pt>
                <c:pt idx="653">
                  <c:v>9.0707999999999984</c:v>
                </c:pt>
                <c:pt idx="654">
                  <c:v>8.9451000000000001</c:v>
                </c:pt>
                <c:pt idx="655">
                  <c:v>8.8917000000000002</c:v>
                </c:pt>
                <c:pt idx="656">
                  <c:v>8.6178999999999988</c:v>
                </c:pt>
                <c:pt idx="657">
                  <c:v>8.8135000000000012</c:v>
                </c:pt>
                <c:pt idx="658">
                  <c:v>8.833400000000001</c:v>
                </c:pt>
                <c:pt idx="659">
                  <c:v>9.0533000000000001</c:v>
                </c:pt>
                <c:pt idx="660">
                  <c:v>9.0228999999999981</c:v>
                </c:pt>
                <c:pt idx="661">
                  <c:v>9.4743999999999993</c:v>
                </c:pt>
                <c:pt idx="662">
                  <c:v>9.8017000000000003</c:v>
                </c:pt>
                <c:pt idx="663">
                  <c:v>10.362500000000002</c:v>
                </c:pt>
                <c:pt idx="664">
                  <c:v>10.664399999999999</c:v>
                </c:pt>
                <c:pt idx="665">
                  <c:v>10.558399999999999</c:v>
                </c:pt>
                <c:pt idx="666">
                  <c:v>10.612299999999998</c:v>
                </c:pt>
                <c:pt idx="667">
                  <c:v>10.681899999999999</c:v>
                </c:pt>
                <c:pt idx="668">
                  <c:v>10.089</c:v>
                </c:pt>
                <c:pt idx="669">
                  <c:v>9.5865000000000009</c:v>
                </c:pt>
                <c:pt idx="670">
                  <c:v>9.2936999999999994</c:v>
                </c:pt>
                <c:pt idx="671">
                  <c:v>8.5655000000000001</c:v>
                </c:pt>
                <c:pt idx="672">
                  <c:v>8.0388999999999999</c:v>
                </c:pt>
                <c:pt idx="673">
                  <c:v>7.5018000000000011</c:v>
                </c:pt>
                <c:pt idx="674">
                  <c:v>7.0204000000000004</c:v>
                </c:pt>
                <c:pt idx="675">
                  <c:v>6.3028999999999993</c:v>
                </c:pt>
                <c:pt idx="676">
                  <c:v>5.8979999999999997</c:v>
                </c:pt>
                <c:pt idx="677">
                  <c:v>6.0633999999999979</c:v>
                </c:pt>
                <c:pt idx="678">
                  <c:v>5.7421999999999986</c:v>
                </c:pt>
                <c:pt idx="679">
                  <c:v>5.3022</c:v>
                </c:pt>
                <c:pt idx="680">
                  <c:v>5.126199999999999</c:v>
                </c:pt>
                <c:pt idx="681">
                  <c:v>4.8521000000000001</c:v>
                </c:pt>
                <c:pt idx="682">
                  <c:v>4.3845999999999998</c:v>
                </c:pt>
                <c:pt idx="683">
                  <c:v>4.1029999999999998</c:v>
                </c:pt>
                <c:pt idx="684">
                  <c:v>3.8532999999999995</c:v>
                </c:pt>
                <c:pt idx="685">
                  <c:v>3.6502910000000002</c:v>
                </c:pt>
                <c:pt idx="686">
                  <c:v>3.7654110000000003</c:v>
                </c:pt>
                <c:pt idx="687">
                  <c:v>4.006368000000001</c:v>
                </c:pt>
                <c:pt idx="688">
                  <c:v>4.2635880000000004</c:v>
                </c:pt>
                <c:pt idx="689">
                  <c:v>4.1880080000000008</c:v>
                </c:pt>
                <c:pt idx="690">
                  <c:v>4.3176480000000002</c:v>
                </c:pt>
                <c:pt idx="691">
                  <c:v>4.5123800000000003</c:v>
                </c:pt>
                <c:pt idx="692">
                  <c:v>4.5733269999999999</c:v>
                </c:pt>
                <c:pt idx="693">
                  <c:v>4.6458999999999993</c:v>
                </c:pt>
                <c:pt idx="694">
                  <c:v>5.3705150000000001</c:v>
                </c:pt>
                <c:pt idx="695">
                  <c:v>5.8733690000000003</c:v>
                </c:pt>
                <c:pt idx="696">
                  <c:v>6.5884039999999997</c:v>
                </c:pt>
                <c:pt idx="697">
                  <c:v>7.1904079999999997</c:v>
                </c:pt>
                <c:pt idx="698">
                  <c:v>7.3980260000000007</c:v>
                </c:pt>
                <c:pt idx="699">
                  <c:v>7.8184299999999993</c:v>
                </c:pt>
                <c:pt idx="700">
                  <c:v>8.535245999999999</c:v>
                </c:pt>
                <c:pt idx="701">
                  <c:v>9.2023849999999996</c:v>
                </c:pt>
                <c:pt idx="702">
                  <c:v>9.5741879999999995</c:v>
                </c:pt>
                <c:pt idx="703">
                  <c:v>9.9201599999999992</c:v>
                </c:pt>
                <c:pt idx="704">
                  <c:v>10.812778999999997</c:v>
                </c:pt>
                <c:pt idx="705">
                  <c:v>11.557176999999998</c:v>
                </c:pt>
                <c:pt idx="706">
                  <c:v>11.937234</c:v>
                </c:pt>
                <c:pt idx="707">
                  <c:v>12.509276999999999</c:v>
                </c:pt>
                <c:pt idx="708">
                  <c:v>12.703807000000001</c:v>
                </c:pt>
                <c:pt idx="709">
                  <c:v>12.769986000000001</c:v>
                </c:pt>
                <c:pt idx="710">
                  <c:v>12.992888000000001</c:v>
                </c:pt>
                <c:pt idx="711">
                  <c:v>13.357854000000001</c:v>
                </c:pt>
                <c:pt idx="712">
                  <c:v>14.136668000000002</c:v>
                </c:pt>
                <c:pt idx="713">
                  <c:v>14.818259000000001</c:v>
                </c:pt>
                <c:pt idx="714">
                  <c:v>15.129626000000002</c:v>
                </c:pt>
                <c:pt idx="715">
                  <c:v>14.536322</c:v>
                </c:pt>
                <c:pt idx="716">
                  <c:v>15.466656000000002</c:v>
                </c:pt>
                <c:pt idx="717">
                  <c:v>15.829025</c:v>
                </c:pt>
                <c:pt idx="718">
                  <c:v>14.717149000000001</c:v>
                </c:pt>
                <c:pt idx="719">
                  <c:v>14.228924000000001</c:v>
                </c:pt>
                <c:pt idx="720">
                  <c:v>14.200841000000002</c:v>
                </c:pt>
                <c:pt idx="721">
                  <c:v>13.818831000000001</c:v>
                </c:pt>
                <c:pt idx="722">
                  <c:v>13.972309000000001</c:v>
                </c:pt>
                <c:pt idx="723">
                  <c:v>13.990832999999999</c:v>
                </c:pt>
                <c:pt idx="724">
                  <c:v>13.189987</c:v>
                </c:pt>
                <c:pt idx="725">
                  <c:v>13.056048999999998</c:v>
                </c:pt>
                <c:pt idx="726">
                  <c:v>12.643495000000003</c:v>
                </c:pt>
                <c:pt idx="727">
                  <c:v>13.537679000000002</c:v>
                </c:pt>
                <c:pt idx="728">
                  <c:v>13.249605000000003</c:v>
                </c:pt>
                <c:pt idx="729">
                  <c:v>13.128627</c:v>
                </c:pt>
                <c:pt idx="730">
                  <c:v>14.190898000000001</c:v>
                </c:pt>
                <c:pt idx="731">
                  <c:v>14.257458</c:v>
                </c:pt>
                <c:pt idx="732">
                  <c:v>13.713866999999999</c:v>
                </c:pt>
                <c:pt idx="733">
                  <c:v>13.814479999999998</c:v>
                </c:pt>
                <c:pt idx="734">
                  <c:v>13.791149999999998</c:v>
                </c:pt>
                <c:pt idx="735">
                  <c:v>13.387596999999998</c:v>
                </c:pt>
                <c:pt idx="736">
                  <c:v>13.026349999999995</c:v>
                </c:pt>
                <c:pt idx="737">
                  <c:v>12.382577999999997</c:v>
                </c:pt>
                <c:pt idx="738">
                  <c:v>12.154176999999997</c:v>
                </c:pt>
                <c:pt idx="739">
                  <c:v>11.926293999999997</c:v>
                </c:pt>
                <c:pt idx="740">
                  <c:v>11.895688</c:v>
                </c:pt>
                <c:pt idx="741">
                  <c:v>12.429811000000001</c:v>
                </c:pt>
                <c:pt idx="742">
                  <c:v>12.403555000000001</c:v>
                </c:pt>
                <c:pt idx="743">
                  <c:v>12.951919999999998</c:v>
                </c:pt>
                <c:pt idx="744">
                  <c:v>12.520028999999999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14-464A-8F47-52D9E17D15BD}"/>
            </c:ext>
          </c:extLst>
        </c:ser>
        <c:ser>
          <c:idx val="8"/>
          <c:order val="4"/>
          <c:tx>
            <c:strRef>
              <c:f>ChartData!$F$2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66.356599999999986</c:v>
                </c:pt>
                <c:pt idx="1">
                  <c:v>67.820300000000003</c:v>
                </c:pt>
                <c:pt idx="2">
                  <c:v>70.265999999999991</c:v>
                </c:pt>
                <c:pt idx="3">
                  <c:v>72.716300000000004</c:v>
                </c:pt>
                <c:pt idx="4">
                  <c:v>75.694699999999997</c:v>
                </c:pt>
                <c:pt idx="5">
                  <c:v>80.380200000000016</c:v>
                </c:pt>
                <c:pt idx="6">
                  <c:v>82.444800000000001</c:v>
                </c:pt>
                <c:pt idx="7">
                  <c:v>84.785199999999989</c:v>
                </c:pt>
                <c:pt idx="8">
                  <c:v>86.012899999999988</c:v>
                </c:pt>
                <c:pt idx="9">
                  <c:v>85.630799999999979</c:v>
                </c:pt>
                <c:pt idx="10">
                  <c:v>86.158200000000008</c:v>
                </c:pt>
                <c:pt idx="11">
                  <c:v>82.194500000000019</c:v>
                </c:pt>
                <c:pt idx="12">
                  <c:v>81.704099999999983</c:v>
                </c:pt>
                <c:pt idx="13">
                  <c:v>81.075999999999993</c:v>
                </c:pt>
                <c:pt idx="14">
                  <c:v>78.943799999999996</c:v>
                </c:pt>
                <c:pt idx="15">
                  <c:v>76.276300000000006</c:v>
                </c:pt>
                <c:pt idx="16">
                  <c:v>73.6935</c:v>
                </c:pt>
                <c:pt idx="17">
                  <c:v>69.894999999999996</c:v>
                </c:pt>
                <c:pt idx="18">
                  <c:v>66.122600000000006</c:v>
                </c:pt>
                <c:pt idx="19">
                  <c:v>61.850299999999997</c:v>
                </c:pt>
                <c:pt idx="20">
                  <c:v>56.169099999999993</c:v>
                </c:pt>
                <c:pt idx="21">
                  <c:v>51.781999999999996</c:v>
                </c:pt>
                <c:pt idx="22">
                  <c:v>47.827300000000001</c:v>
                </c:pt>
                <c:pt idx="23">
                  <c:v>46.551900000000003</c:v>
                </c:pt>
                <c:pt idx="24">
                  <c:v>44.435699999999997</c:v>
                </c:pt>
                <c:pt idx="25">
                  <c:v>42.141200000000005</c:v>
                </c:pt>
                <c:pt idx="26">
                  <c:v>41.383100000000006</c:v>
                </c:pt>
                <c:pt idx="27">
                  <c:v>42.999700000000004</c:v>
                </c:pt>
                <c:pt idx="28">
                  <c:v>42.526899999999998</c:v>
                </c:pt>
                <c:pt idx="29">
                  <c:v>40.529999999999994</c:v>
                </c:pt>
                <c:pt idx="30">
                  <c:v>39.920700000000004</c:v>
                </c:pt>
                <c:pt idx="31">
                  <c:v>40.631900000000002</c:v>
                </c:pt>
                <c:pt idx="32">
                  <c:v>42.498600000000003</c:v>
                </c:pt>
                <c:pt idx="33">
                  <c:v>47.163800000000002</c:v>
                </c:pt>
                <c:pt idx="34">
                  <c:v>50.075300000000006</c:v>
                </c:pt>
                <c:pt idx="35">
                  <c:v>52.999600000000001</c:v>
                </c:pt>
                <c:pt idx="36">
                  <c:v>55.718600000000002</c:v>
                </c:pt>
                <c:pt idx="37">
                  <c:v>62.625100000000003</c:v>
                </c:pt>
                <c:pt idx="38">
                  <c:v>65.550300000000021</c:v>
                </c:pt>
                <c:pt idx="39">
                  <c:v>66.826800000000006</c:v>
                </c:pt>
                <c:pt idx="40">
                  <c:v>71.966499999999996</c:v>
                </c:pt>
                <c:pt idx="41">
                  <c:v>79.336200000000005</c:v>
                </c:pt>
                <c:pt idx="42">
                  <c:v>86.654700000000005</c:v>
                </c:pt>
                <c:pt idx="43">
                  <c:v>93.547399999999996</c:v>
                </c:pt>
                <c:pt idx="44">
                  <c:v>98.664500000000004</c:v>
                </c:pt>
                <c:pt idx="45">
                  <c:v>105.50479999999999</c:v>
                </c:pt>
                <c:pt idx="46">
                  <c:v>107.72219999999999</c:v>
                </c:pt>
                <c:pt idx="47">
                  <c:v>109.71599999999999</c:v>
                </c:pt>
                <c:pt idx="48">
                  <c:v>110.28819999999999</c:v>
                </c:pt>
                <c:pt idx="49">
                  <c:v>107.41919999999999</c:v>
                </c:pt>
                <c:pt idx="50">
                  <c:v>106.2236</c:v>
                </c:pt>
                <c:pt idx="51">
                  <c:v>107.99719999999999</c:v>
                </c:pt>
                <c:pt idx="52">
                  <c:v>109.20329999999998</c:v>
                </c:pt>
                <c:pt idx="53">
                  <c:v>108.49029999999999</c:v>
                </c:pt>
                <c:pt idx="54">
                  <c:v>110.24959999999999</c:v>
                </c:pt>
                <c:pt idx="55">
                  <c:v>112.43879999999999</c:v>
                </c:pt>
                <c:pt idx="56">
                  <c:v>112.12819999999999</c:v>
                </c:pt>
                <c:pt idx="57">
                  <c:v>112.94749999999999</c:v>
                </c:pt>
                <c:pt idx="58">
                  <c:v>119.81060000000001</c:v>
                </c:pt>
                <c:pt idx="59">
                  <c:v>123.2606</c:v>
                </c:pt>
                <c:pt idx="60">
                  <c:v>127.468</c:v>
                </c:pt>
                <c:pt idx="61">
                  <c:v>131.7799</c:v>
                </c:pt>
                <c:pt idx="62">
                  <c:v>134.85790000000003</c:v>
                </c:pt>
                <c:pt idx="63">
                  <c:v>136.20509999999999</c:v>
                </c:pt>
                <c:pt idx="64">
                  <c:v>135.11539999999999</c:v>
                </c:pt>
                <c:pt idx="65">
                  <c:v>136.20499999999998</c:v>
                </c:pt>
                <c:pt idx="66">
                  <c:v>136.53389999999999</c:v>
                </c:pt>
                <c:pt idx="67">
                  <c:v>134.48099999999997</c:v>
                </c:pt>
                <c:pt idx="68">
                  <c:v>135.43519999999998</c:v>
                </c:pt>
                <c:pt idx="69">
                  <c:v>136.06919999999997</c:v>
                </c:pt>
                <c:pt idx="70">
                  <c:v>136.54370000000003</c:v>
                </c:pt>
                <c:pt idx="71">
                  <c:v>140.39610000000002</c:v>
                </c:pt>
                <c:pt idx="72">
                  <c:v>143.50800000000004</c:v>
                </c:pt>
                <c:pt idx="73">
                  <c:v>155.09980000000002</c:v>
                </c:pt>
                <c:pt idx="74">
                  <c:v>160.63379999999998</c:v>
                </c:pt>
                <c:pt idx="75">
                  <c:v>161.4573</c:v>
                </c:pt>
                <c:pt idx="76">
                  <c:v>163.58189999999996</c:v>
                </c:pt>
                <c:pt idx="77">
                  <c:v>172.56739999999996</c:v>
                </c:pt>
                <c:pt idx="78">
                  <c:v>178.75949999999995</c:v>
                </c:pt>
                <c:pt idx="79">
                  <c:v>185.42799999999994</c:v>
                </c:pt>
                <c:pt idx="80">
                  <c:v>190.83519999999996</c:v>
                </c:pt>
                <c:pt idx="81">
                  <c:v>194.00959999999998</c:v>
                </c:pt>
                <c:pt idx="82">
                  <c:v>200.19669999999999</c:v>
                </c:pt>
                <c:pt idx="83">
                  <c:v>207.48779999999996</c:v>
                </c:pt>
                <c:pt idx="84">
                  <c:v>212.12049999999999</c:v>
                </c:pt>
                <c:pt idx="85">
                  <c:v>211.06299999999999</c:v>
                </c:pt>
                <c:pt idx="86">
                  <c:v>215.17899999999997</c:v>
                </c:pt>
                <c:pt idx="87">
                  <c:v>226.3356</c:v>
                </c:pt>
                <c:pt idx="88">
                  <c:v>228.43129999999996</c:v>
                </c:pt>
                <c:pt idx="89">
                  <c:v>228.75479999999999</c:v>
                </c:pt>
                <c:pt idx="90">
                  <c:v>229.04179999999999</c:v>
                </c:pt>
                <c:pt idx="91">
                  <c:v>230.92709999999997</c:v>
                </c:pt>
                <c:pt idx="92">
                  <c:v>230.84539999999998</c:v>
                </c:pt>
                <c:pt idx="93">
                  <c:v>232.28309999999996</c:v>
                </c:pt>
                <c:pt idx="94">
                  <c:v>232.83479999999997</c:v>
                </c:pt>
                <c:pt idx="95">
                  <c:v>236.69609999999997</c:v>
                </c:pt>
                <c:pt idx="96">
                  <c:v>236.89559999999997</c:v>
                </c:pt>
                <c:pt idx="97">
                  <c:v>236.5881</c:v>
                </c:pt>
                <c:pt idx="98">
                  <c:v>235.84689999999998</c:v>
                </c:pt>
                <c:pt idx="99">
                  <c:v>226.17819999999998</c:v>
                </c:pt>
                <c:pt idx="100">
                  <c:v>229.71469999999997</c:v>
                </c:pt>
                <c:pt idx="101">
                  <c:v>231.02339999999998</c:v>
                </c:pt>
                <c:pt idx="102">
                  <c:v>235.34899999999999</c:v>
                </c:pt>
                <c:pt idx="103">
                  <c:v>240.87569999999999</c:v>
                </c:pt>
                <c:pt idx="104">
                  <c:v>245.03629999999998</c:v>
                </c:pt>
                <c:pt idx="105">
                  <c:v>245.56569999999999</c:v>
                </c:pt>
                <c:pt idx="106">
                  <c:v>245.93020000000004</c:v>
                </c:pt>
                <c:pt idx="107">
                  <c:v>243.381</c:v>
                </c:pt>
                <c:pt idx="108">
                  <c:v>240.36830000000003</c:v>
                </c:pt>
                <c:pt idx="109">
                  <c:v>236.23644100000004</c:v>
                </c:pt>
                <c:pt idx="110">
                  <c:v>229.28129900000005</c:v>
                </c:pt>
                <c:pt idx="111">
                  <c:v>228.84627400000002</c:v>
                </c:pt>
                <c:pt idx="112">
                  <c:v>226.991953</c:v>
                </c:pt>
                <c:pt idx="113">
                  <c:v>221.042214</c:v>
                </c:pt>
                <c:pt idx="114">
                  <c:v>219.30291600000001</c:v>
                </c:pt>
                <c:pt idx="115">
                  <c:v>218.20796900000002</c:v>
                </c:pt>
                <c:pt idx="116">
                  <c:v>216.96013099999999</c:v>
                </c:pt>
                <c:pt idx="117">
                  <c:v>220.647898</c:v>
                </c:pt>
                <c:pt idx="118">
                  <c:v>223.27007200000003</c:v>
                </c:pt>
                <c:pt idx="119">
                  <c:v>225.22317400000006</c:v>
                </c:pt>
                <c:pt idx="120">
                  <c:v>232.99860999999996</c:v>
                </c:pt>
                <c:pt idx="121">
                  <c:v>233.56686500000004</c:v>
                </c:pt>
                <c:pt idx="122">
                  <c:v>241.39733099999998</c:v>
                </c:pt>
                <c:pt idx="123">
                  <c:v>246.57402599999998</c:v>
                </c:pt>
                <c:pt idx="124">
                  <c:v>251.76028500000004</c:v>
                </c:pt>
                <c:pt idx="125">
                  <c:v>257.35753900000003</c:v>
                </c:pt>
                <c:pt idx="126">
                  <c:v>258.56621200000001</c:v>
                </c:pt>
                <c:pt idx="127">
                  <c:v>255.220136</c:v>
                </c:pt>
                <c:pt idx="128">
                  <c:v>256.49596199999996</c:v>
                </c:pt>
                <c:pt idx="129">
                  <c:v>254.70608699999997</c:v>
                </c:pt>
                <c:pt idx="130">
                  <c:v>251.09706899999995</c:v>
                </c:pt>
                <c:pt idx="131">
                  <c:v>244.84446600000001</c:v>
                </c:pt>
                <c:pt idx="132">
                  <c:v>236.75146800000002</c:v>
                </c:pt>
                <c:pt idx="133">
                  <c:v>232.425195</c:v>
                </c:pt>
                <c:pt idx="134">
                  <c:v>228.27517499999996</c:v>
                </c:pt>
                <c:pt idx="135">
                  <c:v>226.44731199999998</c:v>
                </c:pt>
                <c:pt idx="136">
                  <c:v>217.66534399999998</c:v>
                </c:pt>
                <c:pt idx="137">
                  <c:v>212.35533999999998</c:v>
                </c:pt>
                <c:pt idx="138">
                  <c:v>207.12543399999998</c:v>
                </c:pt>
                <c:pt idx="139">
                  <c:v>202.99923999999996</c:v>
                </c:pt>
                <c:pt idx="140">
                  <c:v>200.47243800000001</c:v>
                </c:pt>
                <c:pt idx="141">
                  <c:v>194.29038400000005</c:v>
                </c:pt>
                <c:pt idx="142">
                  <c:v>191.76472099999998</c:v>
                </c:pt>
                <c:pt idx="143">
                  <c:v>184.93304799999999</c:v>
                </c:pt>
                <c:pt idx="144">
                  <c:v>179.56173200000001</c:v>
                </c:pt>
                <c:pt idx="145">
                  <c:v>170.90886599999999</c:v>
                </c:pt>
                <c:pt idx="146">
                  <c:v>162.69726500000002</c:v>
                </c:pt>
                <c:pt idx="147">
                  <c:v>158.65396799999999</c:v>
                </c:pt>
                <c:pt idx="148">
                  <c:v>157.57864599999996</c:v>
                </c:pt>
                <c:pt idx="149">
                  <c:v>151.670231</c:v>
                </c:pt>
                <c:pt idx="150">
                  <c:v>139.98335900000004</c:v>
                </c:pt>
                <c:pt idx="151">
                  <c:v>128.97108299999999</c:v>
                </c:pt>
                <c:pt idx="152">
                  <c:v>114.95578799999998</c:v>
                </c:pt>
                <c:pt idx="153">
                  <c:v>101.82125199999999</c:v>
                </c:pt>
                <c:pt idx="154">
                  <c:v>86.431335000000004</c:v>
                </c:pt>
                <c:pt idx="155">
                  <c:v>76.738180999999997</c:v>
                </c:pt>
                <c:pt idx="156">
                  <c:v>70.496601000000013</c:v>
                </c:pt>
                <c:pt idx="157">
                  <c:v>70.581231000000002</c:v>
                </c:pt>
                <c:pt idx="158">
                  <c:v>70.674313999999995</c:v>
                </c:pt>
                <c:pt idx="159">
                  <c:v>65.438794999999999</c:v>
                </c:pt>
                <c:pt idx="160">
                  <c:v>60.299278000000008</c:v>
                </c:pt>
                <c:pt idx="161">
                  <c:v>54.378761999999995</c:v>
                </c:pt>
                <c:pt idx="162">
                  <c:v>52.326923000000008</c:v>
                </c:pt>
                <c:pt idx="163">
                  <c:v>50.795463999999996</c:v>
                </c:pt>
                <c:pt idx="164">
                  <c:v>51.303319999999999</c:v>
                </c:pt>
                <c:pt idx="165">
                  <c:v>50.747139000000004</c:v>
                </c:pt>
                <c:pt idx="166">
                  <c:v>49.621417999999998</c:v>
                </c:pt>
                <c:pt idx="167">
                  <c:v>49.755329000000003</c:v>
                </c:pt>
                <c:pt idx="168">
                  <c:v>46.269086999999999</c:v>
                </c:pt>
                <c:pt idx="191">
                  <c:v>0</c:v>
                </c:pt>
                <c:pt idx="192">
                  <c:v>256.12880000000001</c:v>
                </c:pt>
                <c:pt idx="193">
                  <c:v>262.43240000000003</c:v>
                </c:pt>
                <c:pt idx="194">
                  <c:v>273.6574</c:v>
                </c:pt>
                <c:pt idx="195">
                  <c:v>276.86469999999997</c:v>
                </c:pt>
                <c:pt idx="196">
                  <c:v>275.14150000000001</c:v>
                </c:pt>
                <c:pt idx="197">
                  <c:v>280.84829999999999</c:v>
                </c:pt>
                <c:pt idx="198">
                  <c:v>287.55430000000001</c:v>
                </c:pt>
                <c:pt idx="199">
                  <c:v>298.77679999999998</c:v>
                </c:pt>
                <c:pt idx="200">
                  <c:v>303.67870000000005</c:v>
                </c:pt>
                <c:pt idx="201">
                  <c:v>313.96550000000002</c:v>
                </c:pt>
                <c:pt idx="202">
                  <c:v>309.95449999999994</c:v>
                </c:pt>
                <c:pt idx="203">
                  <c:v>309.49060000000003</c:v>
                </c:pt>
                <c:pt idx="204">
                  <c:v>309.42399999999998</c:v>
                </c:pt>
                <c:pt idx="205">
                  <c:v>308.92520000000002</c:v>
                </c:pt>
                <c:pt idx="206">
                  <c:v>304.18189999999993</c:v>
                </c:pt>
                <c:pt idx="207">
                  <c:v>312.41160000000002</c:v>
                </c:pt>
                <c:pt idx="208">
                  <c:v>306.13800000000003</c:v>
                </c:pt>
                <c:pt idx="209">
                  <c:v>300.41370000000001</c:v>
                </c:pt>
                <c:pt idx="210">
                  <c:v>292.88959999999997</c:v>
                </c:pt>
                <c:pt idx="211">
                  <c:v>288.69539999999995</c:v>
                </c:pt>
                <c:pt idx="212">
                  <c:v>282.60659999999996</c:v>
                </c:pt>
                <c:pt idx="213">
                  <c:v>271.10739999999998</c:v>
                </c:pt>
                <c:pt idx="214">
                  <c:v>269.75930000000005</c:v>
                </c:pt>
                <c:pt idx="215">
                  <c:v>267.45760000000001</c:v>
                </c:pt>
                <c:pt idx="216">
                  <c:v>267.66979999999995</c:v>
                </c:pt>
                <c:pt idx="217">
                  <c:v>268.25060000000002</c:v>
                </c:pt>
                <c:pt idx="218">
                  <c:v>259.952</c:v>
                </c:pt>
                <c:pt idx="219">
                  <c:v>240.30500000000001</c:v>
                </c:pt>
                <c:pt idx="220">
                  <c:v>247.59619999999998</c:v>
                </c:pt>
                <c:pt idx="221">
                  <c:v>250.19290000000001</c:v>
                </c:pt>
                <c:pt idx="222">
                  <c:v>253.76010000000005</c:v>
                </c:pt>
                <c:pt idx="223">
                  <c:v>259.76910000000004</c:v>
                </c:pt>
                <c:pt idx="224">
                  <c:v>264.21550000000002</c:v>
                </c:pt>
                <c:pt idx="225">
                  <c:v>272.07140000000004</c:v>
                </c:pt>
                <c:pt idx="226">
                  <c:v>282.77160000000003</c:v>
                </c:pt>
                <c:pt idx="227">
                  <c:v>287.78039999999999</c:v>
                </c:pt>
                <c:pt idx="228">
                  <c:v>297.36150000000004</c:v>
                </c:pt>
                <c:pt idx="229">
                  <c:v>302.25920000000002</c:v>
                </c:pt>
                <c:pt idx="230">
                  <c:v>311.70760000000001</c:v>
                </c:pt>
                <c:pt idx="231">
                  <c:v>334.20170000000002</c:v>
                </c:pt>
                <c:pt idx="232">
                  <c:v>346.5564</c:v>
                </c:pt>
                <c:pt idx="233">
                  <c:v>348.68910000000005</c:v>
                </c:pt>
                <c:pt idx="234">
                  <c:v>344.3571</c:v>
                </c:pt>
                <c:pt idx="235">
                  <c:v>336.80630000000008</c:v>
                </c:pt>
                <c:pt idx="236">
                  <c:v>330.57459999999998</c:v>
                </c:pt>
                <c:pt idx="237">
                  <c:v>326.84089999999998</c:v>
                </c:pt>
                <c:pt idx="238">
                  <c:v>323.6266</c:v>
                </c:pt>
                <c:pt idx="239">
                  <c:v>326.66120000000001</c:v>
                </c:pt>
                <c:pt idx="240">
                  <c:v>329.77099999999996</c:v>
                </c:pt>
                <c:pt idx="241">
                  <c:v>332.05260000000004</c:v>
                </c:pt>
                <c:pt idx="242">
                  <c:v>329.50300000000004</c:v>
                </c:pt>
                <c:pt idx="243">
                  <c:v>318.75029999999998</c:v>
                </c:pt>
                <c:pt idx="244">
                  <c:v>312.24409999999995</c:v>
                </c:pt>
                <c:pt idx="245">
                  <c:v>317.18190000000004</c:v>
                </c:pt>
                <c:pt idx="246">
                  <c:v>329.9187</c:v>
                </c:pt>
                <c:pt idx="247">
                  <c:v>335.01990000000001</c:v>
                </c:pt>
                <c:pt idx="248">
                  <c:v>332.07870000000003</c:v>
                </c:pt>
                <c:pt idx="249">
                  <c:v>327.44040000000001</c:v>
                </c:pt>
                <c:pt idx="250">
                  <c:v>315.10769999999997</c:v>
                </c:pt>
                <c:pt idx="251">
                  <c:v>302.7593</c:v>
                </c:pt>
                <c:pt idx="252">
                  <c:v>296.58710000000002</c:v>
                </c:pt>
                <c:pt idx="253">
                  <c:v>289.35109999999997</c:v>
                </c:pt>
                <c:pt idx="254">
                  <c:v>291.77170000000001</c:v>
                </c:pt>
                <c:pt idx="255">
                  <c:v>283.76550000000003</c:v>
                </c:pt>
                <c:pt idx="256">
                  <c:v>273.53349999999995</c:v>
                </c:pt>
                <c:pt idx="257">
                  <c:v>263.67489999999992</c:v>
                </c:pt>
                <c:pt idx="258">
                  <c:v>256.24350000000004</c:v>
                </c:pt>
                <c:pt idx="259">
                  <c:v>247.86879999999999</c:v>
                </c:pt>
                <c:pt idx="260">
                  <c:v>249.24780000000001</c:v>
                </c:pt>
                <c:pt idx="261">
                  <c:v>246.68750000000003</c:v>
                </c:pt>
                <c:pt idx="262">
                  <c:v>247.10270000000003</c:v>
                </c:pt>
                <c:pt idx="263">
                  <c:v>249.34360000000007</c:v>
                </c:pt>
                <c:pt idx="264">
                  <c:v>249.68950000000001</c:v>
                </c:pt>
                <c:pt idx="265">
                  <c:v>251.92780000000005</c:v>
                </c:pt>
                <c:pt idx="266">
                  <c:v>256.37299999999999</c:v>
                </c:pt>
                <c:pt idx="267">
                  <c:v>273.66089999999997</c:v>
                </c:pt>
                <c:pt idx="268">
                  <c:v>284.73560000000003</c:v>
                </c:pt>
                <c:pt idx="269">
                  <c:v>291.79670000000004</c:v>
                </c:pt>
                <c:pt idx="270">
                  <c:v>298.59999999999997</c:v>
                </c:pt>
                <c:pt idx="271">
                  <c:v>301.97729999999996</c:v>
                </c:pt>
                <c:pt idx="272">
                  <c:v>304.73910000000006</c:v>
                </c:pt>
                <c:pt idx="273">
                  <c:v>305.33930000000004</c:v>
                </c:pt>
                <c:pt idx="274">
                  <c:v>323.75569999999999</c:v>
                </c:pt>
                <c:pt idx="275">
                  <c:v>332.73759999999999</c:v>
                </c:pt>
                <c:pt idx="276">
                  <c:v>332.42219999999998</c:v>
                </c:pt>
                <c:pt idx="277">
                  <c:v>331.84879999999998</c:v>
                </c:pt>
                <c:pt idx="278">
                  <c:v>323.93599999999998</c:v>
                </c:pt>
                <c:pt idx="279">
                  <c:v>308.46539999999999</c:v>
                </c:pt>
                <c:pt idx="280">
                  <c:v>305.59550000000002</c:v>
                </c:pt>
                <c:pt idx="281">
                  <c:v>303.71970000000005</c:v>
                </c:pt>
                <c:pt idx="282">
                  <c:v>295.79909999999995</c:v>
                </c:pt>
                <c:pt idx="283">
                  <c:v>297.43819999999999</c:v>
                </c:pt>
                <c:pt idx="284">
                  <c:v>298.56079999999997</c:v>
                </c:pt>
                <c:pt idx="285">
                  <c:v>306.76819999999998</c:v>
                </c:pt>
                <c:pt idx="286">
                  <c:v>301.61090000000002</c:v>
                </c:pt>
                <c:pt idx="287">
                  <c:v>304.3232000000001</c:v>
                </c:pt>
                <c:pt idx="288">
                  <c:v>309.53850000000006</c:v>
                </c:pt>
                <c:pt idx="289">
                  <c:v>299.85770000000002</c:v>
                </c:pt>
                <c:pt idx="290">
                  <c:v>294.89780000000002</c:v>
                </c:pt>
                <c:pt idx="291">
                  <c:v>297.0412</c:v>
                </c:pt>
                <c:pt idx="292">
                  <c:v>286.63520000000005</c:v>
                </c:pt>
                <c:pt idx="293">
                  <c:v>269.26830000000001</c:v>
                </c:pt>
                <c:pt idx="294">
                  <c:v>258.55810000000002</c:v>
                </c:pt>
                <c:pt idx="295">
                  <c:v>254.97380000000004</c:v>
                </c:pt>
                <c:pt idx="296">
                  <c:v>243.23149999999998</c:v>
                </c:pt>
                <c:pt idx="297">
                  <c:v>227.7064</c:v>
                </c:pt>
                <c:pt idx="298">
                  <c:v>206.94309999999999</c:v>
                </c:pt>
                <c:pt idx="299">
                  <c:v>180.40379999999996</c:v>
                </c:pt>
                <c:pt idx="300">
                  <c:v>159.34979999999999</c:v>
                </c:pt>
                <c:pt idx="301">
                  <c:v>156.84908500000003</c:v>
                </c:pt>
                <c:pt idx="302">
                  <c:v>156.78898100000001</c:v>
                </c:pt>
                <c:pt idx="303">
                  <c:v>148.05626799999999</c:v>
                </c:pt>
                <c:pt idx="304">
                  <c:v>140.34785400000001</c:v>
                </c:pt>
                <c:pt idx="305">
                  <c:v>147.14315800000003</c:v>
                </c:pt>
                <c:pt idx="306">
                  <c:v>151.64842899999999</c:v>
                </c:pt>
                <c:pt idx="307">
                  <c:v>144.77746900000005</c:v>
                </c:pt>
                <c:pt idx="308">
                  <c:v>144.47844900000001</c:v>
                </c:pt>
                <c:pt idx="309">
                  <c:v>144.24316100000001</c:v>
                </c:pt>
                <c:pt idx="310">
                  <c:v>142.06321900000003</c:v>
                </c:pt>
                <c:pt idx="311">
                  <c:v>153.98181599999998</c:v>
                </c:pt>
                <c:pt idx="312">
                  <c:v>161.23188099999999</c:v>
                </c:pt>
                <c:pt idx="313">
                  <c:v>164.26134200000001</c:v>
                </c:pt>
                <c:pt idx="314">
                  <c:v>164.66911199999996</c:v>
                </c:pt>
                <c:pt idx="315">
                  <c:v>170.65926499999998</c:v>
                </c:pt>
                <c:pt idx="316">
                  <c:v>175.29168200000001</c:v>
                </c:pt>
                <c:pt idx="317">
                  <c:v>169.040099</c:v>
                </c:pt>
                <c:pt idx="318">
                  <c:v>162.71657600000003</c:v>
                </c:pt>
                <c:pt idx="319">
                  <c:v>160.80966200000003</c:v>
                </c:pt>
                <c:pt idx="320">
                  <c:v>161.55166800000003</c:v>
                </c:pt>
                <c:pt idx="321">
                  <c:v>162.97691599999999</c:v>
                </c:pt>
                <c:pt idx="322">
                  <c:v>169.95032500000002</c:v>
                </c:pt>
                <c:pt idx="323">
                  <c:v>165.534201</c:v>
                </c:pt>
                <c:pt idx="324">
                  <c:v>163.36396400000004</c:v>
                </c:pt>
                <c:pt idx="325">
                  <c:v>163.238733</c:v>
                </c:pt>
                <c:pt idx="326">
                  <c:v>164.238643</c:v>
                </c:pt>
                <c:pt idx="327">
                  <c:v>162.83776899999998</c:v>
                </c:pt>
                <c:pt idx="328">
                  <c:v>163.18190000000001</c:v>
                </c:pt>
                <c:pt idx="329">
                  <c:v>166.82407800000001</c:v>
                </c:pt>
                <c:pt idx="330">
                  <c:v>170.58357500000002</c:v>
                </c:pt>
                <c:pt idx="331">
                  <c:v>165.22726</c:v>
                </c:pt>
                <c:pt idx="332">
                  <c:v>159.659099</c:v>
                </c:pt>
                <c:pt idx="333">
                  <c:v>158.03283199999998</c:v>
                </c:pt>
                <c:pt idx="334">
                  <c:v>160.66238400000003</c:v>
                </c:pt>
                <c:pt idx="335">
                  <c:v>156.81055500000002</c:v>
                </c:pt>
                <c:pt idx="336">
                  <c:v>150.676153</c:v>
                </c:pt>
                <c:pt idx="337">
                  <c:v>145.62911099999999</c:v>
                </c:pt>
                <c:pt idx="338">
                  <c:v>139.73973799999999</c:v>
                </c:pt>
                <c:pt idx="339">
                  <c:v>134.5651</c:v>
                </c:pt>
                <c:pt idx="340">
                  <c:v>128.89277500000003</c:v>
                </c:pt>
                <c:pt idx="341">
                  <c:v>124.340675</c:v>
                </c:pt>
                <c:pt idx="342">
                  <c:v>120.883612</c:v>
                </c:pt>
                <c:pt idx="343">
                  <c:v>125.62600200000001</c:v>
                </c:pt>
                <c:pt idx="344">
                  <c:v>129.15825100000001</c:v>
                </c:pt>
                <c:pt idx="345">
                  <c:v>127.38849999999999</c:v>
                </c:pt>
                <c:pt idx="346">
                  <c:v>117.275727</c:v>
                </c:pt>
                <c:pt idx="347">
                  <c:v>113.42107900000001</c:v>
                </c:pt>
                <c:pt idx="348">
                  <c:v>113.67592200000001</c:v>
                </c:pt>
                <c:pt idx="349">
                  <c:v>113.33301700000003</c:v>
                </c:pt>
                <c:pt idx="350">
                  <c:v>115.25465100000001</c:v>
                </c:pt>
                <c:pt idx="351">
                  <c:v>109.39102200000002</c:v>
                </c:pt>
                <c:pt idx="352">
                  <c:v>109.66440800000002</c:v>
                </c:pt>
                <c:pt idx="353">
                  <c:v>109.46256400000001</c:v>
                </c:pt>
                <c:pt idx="354">
                  <c:v>109.26367900000002</c:v>
                </c:pt>
                <c:pt idx="355">
                  <c:v>109.00517500000001</c:v>
                </c:pt>
                <c:pt idx="356">
                  <c:v>109.032163</c:v>
                </c:pt>
                <c:pt idx="357">
                  <c:v>108.21312700000001</c:v>
                </c:pt>
                <c:pt idx="358">
                  <c:v>108.39264200000001</c:v>
                </c:pt>
                <c:pt idx="359">
                  <c:v>109.09870800000002</c:v>
                </c:pt>
                <c:pt idx="360">
                  <c:v>104.285139</c:v>
                </c:pt>
                <c:pt idx="383">
                  <c:v>0</c:v>
                </c:pt>
                <c:pt idx="384">
                  <c:v>56.952100000000009</c:v>
                </c:pt>
                <c:pt idx="385">
                  <c:v>57.457800000000013</c:v>
                </c:pt>
                <c:pt idx="386">
                  <c:v>58.303699999999999</c:v>
                </c:pt>
                <c:pt idx="387">
                  <c:v>61.760100000000008</c:v>
                </c:pt>
                <c:pt idx="388">
                  <c:v>63.134000000000007</c:v>
                </c:pt>
                <c:pt idx="389">
                  <c:v>63.964800000000004</c:v>
                </c:pt>
                <c:pt idx="390">
                  <c:v>64.925299999999993</c:v>
                </c:pt>
                <c:pt idx="391">
                  <c:v>63.780799999999999</c:v>
                </c:pt>
                <c:pt idx="392">
                  <c:v>63.319300000000005</c:v>
                </c:pt>
                <c:pt idx="393">
                  <c:v>63.510100000000001</c:v>
                </c:pt>
                <c:pt idx="394">
                  <c:v>64.389399999999995</c:v>
                </c:pt>
                <c:pt idx="395">
                  <c:v>69.166700000000006</c:v>
                </c:pt>
                <c:pt idx="396">
                  <c:v>73.459400000000002</c:v>
                </c:pt>
                <c:pt idx="397">
                  <c:v>73.408399999999986</c:v>
                </c:pt>
                <c:pt idx="398">
                  <c:v>73.484399999999994</c:v>
                </c:pt>
                <c:pt idx="399">
                  <c:v>74.011800000000022</c:v>
                </c:pt>
                <c:pt idx="400">
                  <c:v>76.01100000000001</c:v>
                </c:pt>
                <c:pt idx="401">
                  <c:v>79.755700000000019</c:v>
                </c:pt>
                <c:pt idx="402">
                  <c:v>84.377700000000019</c:v>
                </c:pt>
                <c:pt idx="403">
                  <c:v>89.514899999999997</c:v>
                </c:pt>
                <c:pt idx="404">
                  <c:v>93.293400000000005</c:v>
                </c:pt>
                <c:pt idx="405">
                  <c:v>96.881400000000014</c:v>
                </c:pt>
                <c:pt idx="406">
                  <c:v>102.54340000000002</c:v>
                </c:pt>
                <c:pt idx="407">
                  <c:v>106.3282</c:v>
                </c:pt>
                <c:pt idx="408">
                  <c:v>105.38239999999999</c:v>
                </c:pt>
                <c:pt idx="409">
                  <c:v>110.9337</c:v>
                </c:pt>
                <c:pt idx="410">
                  <c:v>113.46889999999999</c:v>
                </c:pt>
                <c:pt idx="411">
                  <c:v>113.49119999999999</c:v>
                </c:pt>
                <c:pt idx="412">
                  <c:v>117.11149999999999</c:v>
                </c:pt>
                <c:pt idx="413">
                  <c:v>120.97390000000001</c:v>
                </c:pt>
                <c:pt idx="414">
                  <c:v>122.00429999999999</c:v>
                </c:pt>
                <c:pt idx="415">
                  <c:v>126.03730000000002</c:v>
                </c:pt>
                <c:pt idx="416">
                  <c:v>126.33179999999999</c:v>
                </c:pt>
                <c:pt idx="417">
                  <c:v>126.01269999999998</c:v>
                </c:pt>
                <c:pt idx="418">
                  <c:v>122.57000000000001</c:v>
                </c:pt>
                <c:pt idx="419">
                  <c:v>122.2563</c:v>
                </c:pt>
                <c:pt idx="420">
                  <c:v>126.694</c:v>
                </c:pt>
                <c:pt idx="421">
                  <c:v>129.95850000000002</c:v>
                </c:pt>
                <c:pt idx="422">
                  <c:v>139.05629999999999</c:v>
                </c:pt>
                <c:pt idx="423">
                  <c:v>142.77359999999999</c:v>
                </c:pt>
                <c:pt idx="424">
                  <c:v>140.8117</c:v>
                </c:pt>
                <c:pt idx="425">
                  <c:v>133.81780000000001</c:v>
                </c:pt>
                <c:pt idx="426">
                  <c:v>128.10079999999999</c:v>
                </c:pt>
                <c:pt idx="427">
                  <c:v>121.69909999999999</c:v>
                </c:pt>
                <c:pt idx="428">
                  <c:v>118.81659999999999</c:v>
                </c:pt>
                <c:pt idx="429">
                  <c:v>116.42580000000001</c:v>
                </c:pt>
                <c:pt idx="430">
                  <c:v>113.52690000000001</c:v>
                </c:pt>
                <c:pt idx="431">
                  <c:v>108.31400000000001</c:v>
                </c:pt>
                <c:pt idx="432">
                  <c:v>104.27790000000002</c:v>
                </c:pt>
                <c:pt idx="433">
                  <c:v>98.519200000000012</c:v>
                </c:pt>
                <c:pt idx="434">
                  <c:v>89.039300000000011</c:v>
                </c:pt>
                <c:pt idx="435">
                  <c:v>86.268400000000014</c:v>
                </c:pt>
                <c:pt idx="436">
                  <c:v>83.646799999999999</c:v>
                </c:pt>
                <c:pt idx="437">
                  <c:v>83.878699999999981</c:v>
                </c:pt>
                <c:pt idx="438">
                  <c:v>85.39500000000001</c:v>
                </c:pt>
                <c:pt idx="439">
                  <c:v>84.749900000000011</c:v>
                </c:pt>
                <c:pt idx="440">
                  <c:v>81.971600000000024</c:v>
                </c:pt>
                <c:pt idx="441">
                  <c:v>82.726599999999991</c:v>
                </c:pt>
                <c:pt idx="442">
                  <c:v>84.266800000000018</c:v>
                </c:pt>
                <c:pt idx="443">
                  <c:v>84.153099999999981</c:v>
                </c:pt>
                <c:pt idx="444">
                  <c:v>83.181899999999999</c:v>
                </c:pt>
                <c:pt idx="445">
                  <c:v>82.703100000000006</c:v>
                </c:pt>
                <c:pt idx="446">
                  <c:v>84.979600000000005</c:v>
                </c:pt>
                <c:pt idx="447">
                  <c:v>82.674999999999997</c:v>
                </c:pt>
                <c:pt idx="448">
                  <c:v>81.216200000000001</c:v>
                </c:pt>
                <c:pt idx="449">
                  <c:v>79.161699999999982</c:v>
                </c:pt>
                <c:pt idx="450">
                  <c:v>77.349500000000006</c:v>
                </c:pt>
                <c:pt idx="451">
                  <c:v>75.119699999999995</c:v>
                </c:pt>
                <c:pt idx="452">
                  <c:v>75.690099999999987</c:v>
                </c:pt>
                <c:pt idx="453">
                  <c:v>74.585099999999997</c:v>
                </c:pt>
                <c:pt idx="454">
                  <c:v>72.502600000000001</c:v>
                </c:pt>
                <c:pt idx="455">
                  <c:v>72.970700000000008</c:v>
                </c:pt>
                <c:pt idx="456">
                  <c:v>75.836400000000012</c:v>
                </c:pt>
                <c:pt idx="457">
                  <c:v>76.383900000000011</c:v>
                </c:pt>
                <c:pt idx="458">
                  <c:v>75.947600000000008</c:v>
                </c:pt>
                <c:pt idx="459">
                  <c:v>79.148400000000009</c:v>
                </c:pt>
                <c:pt idx="460">
                  <c:v>81.084699999999998</c:v>
                </c:pt>
                <c:pt idx="461">
                  <c:v>85.274799999999999</c:v>
                </c:pt>
                <c:pt idx="462">
                  <c:v>88.039199999999994</c:v>
                </c:pt>
                <c:pt idx="463">
                  <c:v>90.515199999999993</c:v>
                </c:pt>
                <c:pt idx="464">
                  <c:v>92.694900000000004</c:v>
                </c:pt>
                <c:pt idx="465">
                  <c:v>95.734499999999997</c:v>
                </c:pt>
                <c:pt idx="466">
                  <c:v>99.434899999999999</c:v>
                </c:pt>
                <c:pt idx="467">
                  <c:v>100.75889999999998</c:v>
                </c:pt>
                <c:pt idx="468">
                  <c:v>98.315799999999996</c:v>
                </c:pt>
                <c:pt idx="469">
                  <c:v>98.084699999999998</c:v>
                </c:pt>
                <c:pt idx="470">
                  <c:v>98.016200000000012</c:v>
                </c:pt>
                <c:pt idx="471">
                  <c:v>95.241099999999989</c:v>
                </c:pt>
                <c:pt idx="472">
                  <c:v>100.8824</c:v>
                </c:pt>
                <c:pt idx="473">
                  <c:v>109.02369999999999</c:v>
                </c:pt>
                <c:pt idx="474">
                  <c:v>118.82570000000001</c:v>
                </c:pt>
                <c:pt idx="475">
                  <c:v>125.90140000000002</c:v>
                </c:pt>
                <c:pt idx="476">
                  <c:v>128.75140000000002</c:v>
                </c:pt>
                <c:pt idx="477">
                  <c:v>130.85020000000003</c:v>
                </c:pt>
                <c:pt idx="478">
                  <c:v>136.05600000000001</c:v>
                </c:pt>
                <c:pt idx="479">
                  <c:v>141.54140000000001</c:v>
                </c:pt>
                <c:pt idx="480">
                  <c:v>146.91650000000001</c:v>
                </c:pt>
                <c:pt idx="481">
                  <c:v>152.46079999999998</c:v>
                </c:pt>
                <c:pt idx="482">
                  <c:v>159.57189999999997</c:v>
                </c:pt>
                <c:pt idx="483">
                  <c:v>165.9195</c:v>
                </c:pt>
                <c:pt idx="484">
                  <c:v>167.01790000000003</c:v>
                </c:pt>
                <c:pt idx="485">
                  <c:v>161.4991</c:v>
                </c:pt>
                <c:pt idx="486">
                  <c:v>153.3674</c:v>
                </c:pt>
                <c:pt idx="487">
                  <c:v>151.36779999999999</c:v>
                </c:pt>
                <c:pt idx="488">
                  <c:v>148.14990000000006</c:v>
                </c:pt>
                <c:pt idx="489">
                  <c:v>148.04300000000003</c:v>
                </c:pt>
                <c:pt idx="490">
                  <c:v>144.63470000000001</c:v>
                </c:pt>
                <c:pt idx="491">
                  <c:v>141.59840000000003</c:v>
                </c:pt>
                <c:pt idx="492">
                  <c:v>142.57910000000004</c:v>
                </c:pt>
                <c:pt idx="493">
                  <c:v>139.91796200000002</c:v>
                </c:pt>
                <c:pt idx="494">
                  <c:v>136.16365000000002</c:v>
                </c:pt>
                <c:pt idx="495">
                  <c:v>128.64775700000004</c:v>
                </c:pt>
                <c:pt idx="496">
                  <c:v>120.90569200000002</c:v>
                </c:pt>
                <c:pt idx="497">
                  <c:v>120.219388</c:v>
                </c:pt>
                <c:pt idx="498">
                  <c:v>118.534733</c:v>
                </c:pt>
                <c:pt idx="499">
                  <c:v>114.294579</c:v>
                </c:pt>
                <c:pt idx="500">
                  <c:v>114.047707</c:v>
                </c:pt>
                <c:pt idx="501">
                  <c:v>109.932295</c:v>
                </c:pt>
                <c:pt idx="502">
                  <c:v>110.023072</c:v>
                </c:pt>
                <c:pt idx="503">
                  <c:v>110.401698</c:v>
                </c:pt>
                <c:pt idx="504">
                  <c:v>110.704649</c:v>
                </c:pt>
                <c:pt idx="505">
                  <c:v>110.66556300000002</c:v>
                </c:pt>
                <c:pt idx="506">
                  <c:v>110.077262</c:v>
                </c:pt>
                <c:pt idx="507">
                  <c:v>118.60963000000004</c:v>
                </c:pt>
                <c:pt idx="508">
                  <c:v>128.89486100000002</c:v>
                </c:pt>
                <c:pt idx="509">
                  <c:v>135.11142000000001</c:v>
                </c:pt>
                <c:pt idx="510">
                  <c:v>143.11359100000001</c:v>
                </c:pt>
                <c:pt idx="511">
                  <c:v>147.69403000000003</c:v>
                </c:pt>
                <c:pt idx="512">
                  <c:v>149.04471200000003</c:v>
                </c:pt>
                <c:pt idx="513">
                  <c:v>153.395824</c:v>
                </c:pt>
                <c:pt idx="514">
                  <c:v>152.71464500000002</c:v>
                </c:pt>
                <c:pt idx="515">
                  <c:v>152.75079399999998</c:v>
                </c:pt>
                <c:pt idx="516">
                  <c:v>151.60262</c:v>
                </c:pt>
                <c:pt idx="517">
                  <c:v>150.89701600000001</c:v>
                </c:pt>
                <c:pt idx="518">
                  <c:v>155.71995100000004</c:v>
                </c:pt>
                <c:pt idx="519">
                  <c:v>155.03076199999998</c:v>
                </c:pt>
                <c:pt idx="520">
                  <c:v>152.93288700000002</c:v>
                </c:pt>
                <c:pt idx="521">
                  <c:v>149.74064400000003</c:v>
                </c:pt>
                <c:pt idx="522">
                  <c:v>144.07355100000001</c:v>
                </c:pt>
                <c:pt idx="523">
                  <c:v>139.41288000000003</c:v>
                </c:pt>
                <c:pt idx="524">
                  <c:v>140.22625900000003</c:v>
                </c:pt>
                <c:pt idx="525">
                  <c:v>138.154304</c:v>
                </c:pt>
                <c:pt idx="526">
                  <c:v>137.09058200000001</c:v>
                </c:pt>
                <c:pt idx="527">
                  <c:v>136.12552399999998</c:v>
                </c:pt>
                <c:pt idx="528">
                  <c:v>133.54564399999998</c:v>
                </c:pt>
                <c:pt idx="529">
                  <c:v>130.37042199999999</c:v>
                </c:pt>
                <c:pt idx="530">
                  <c:v>122.92168400000001</c:v>
                </c:pt>
                <c:pt idx="531">
                  <c:v>118.14670699999999</c:v>
                </c:pt>
                <c:pt idx="532">
                  <c:v>109.48650599999999</c:v>
                </c:pt>
                <c:pt idx="533">
                  <c:v>103.62989100000001</c:v>
                </c:pt>
                <c:pt idx="534">
                  <c:v>98.740048000000016</c:v>
                </c:pt>
                <c:pt idx="535">
                  <c:v>94.554050000000004</c:v>
                </c:pt>
                <c:pt idx="536">
                  <c:v>92.969249000000005</c:v>
                </c:pt>
                <c:pt idx="537">
                  <c:v>88.259298000000001</c:v>
                </c:pt>
                <c:pt idx="538">
                  <c:v>82.594512000000009</c:v>
                </c:pt>
                <c:pt idx="539">
                  <c:v>75.187940000000012</c:v>
                </c:pt>
                <c:pt idx="540">
                  <c:v>72.161224999999988</c:v>
                </c:pt>
                <c:pt idx="541">
                  <c:v>70.898600000000002</c:v>
                </c:pt>
                <c:pt idx="542">
                  <c:v>68.500684000000007</c:v>
                </c:pt>
                <c:pt idx="543">
                  <c:v>63.678184999999999</c:v>
                </c:pt>
                <c:pt idx="544">
                  <c:v>63.638912000000005</c:v>
                </c:pt>
                <c:pt idx="545">
                  <c:v>62.669564999999999</c:v>
                </c:pt>
                <c:pt idx="546">
                  <c:v>63.926052999999996</c:v>
                </c:pt>
                <c:pt idx="547">
                  <c:v>67.099451000000002</c:v>
                </c:pt>
                <c:pt idx="548">
                  <c:v>63.930430999999999</c:v>
                </c:pt>
                <c:pt idx="549">
                  <c:v>63.307424999999988</c:v>
                </c:pt>
                <c:pt idx="550">
                  <c:v>63.459223999999992</c:v>
                </c:pt>
                <c:pt idx="551">
                  <c:v>63.562365999999997</c:v>
                </c:pt>
                <c:pt idx="552">
                  <c:v>57.917183999999999</c:v>
                </c:pt>
                <c:pt idx="575">
                  <c:v>0</c:v>
                </c:pt>
                <c:pt idx="576">
                  <c:v>160.97840000000002</c:v>
                </c:pt>
                <c:pt idx="577">
                  <c:v>164.88720000000001</c:v>
                </c:pt>
                <c:pt idx="578">
                  <c:v>169.45160000000004</c:v>
                </c:pt>
                <c:pt idx="579">
                  <c:v>176.52209999999997</c:v>
                </c:pt>
                <c:pt idx="580">
                  <c:v>181.52239999999998</c:v>
                </c:pt>
                <c:pt idx="581">
                  <c:v>187.67909999999995</c:v>
                </c:pt>
                <c:pt idx="582">
                  <c:v>191.1797</c:v>
                </c:pt>
                <c:pt idx="583">
                  <c:v>194.4289</c:v>
                </c:pt>
                <c:pt idx="584">
                  <c:v>197.34570000000002</c:v>
                </c:pt>
                <c:pt idx="585">
                  <c:v>198.56049999999999</c:v>
                </c:pt>
                <c:pt idx="586">
                  <c:v>198.80640000000005</c:v>
                </c:pt>
                <c:pt idx="587">
                  <c:v>202.1234</c:v>
                </c:pt>
                <c:pt idx="588">
                  <c:v>203.48920000000001</c:v>
                </c:pt>
                <c:pt idx="589">
                  <c:v>208.2774</c:v>
                </c:pt>
                <c:pt idx="590">
                  <c:v>207.4615</c:v>
                </c:pt>
                <c:pt idx="591">
                  <c:v>203.21249999999998</c:v>
                </c:pt>
                <c:pt idx="592">
                  <c:v>202.06989999999996</c:v>
                </c:pt>
                <c:pt idx="593">
                  <c:v>198.85759999999996</c:v>
                </c:pt>
                <c:pt idx="594">
                  <c:v>194.54</c:v>
                </c:pt>
                <c:pt idx="595">
                  <c:v>190.28189999999998</c:v>
                </c:pt>
                <c:pt idx="596">
                  <c:v>186.27270000000004</c:v>
                </c:pt>
                <c:pt idx="597">
                  <c:v>183.01919999999998</c:v>
                </c:pt>
                <c:pt idx="598">
                  <c:v>184.14080000000004</c:v>
                </c:pt>
                <c:pt idx="599">
                  <c:v>181.68260000000001</c:v>
                </c:pt>
                <c:pt idx="600">
                  <c:v>178.03710000000001</c:v>
                </c:pt>
                <c:pt idx="601">
                  <c:v>174.17340000000002</c:v>
                </c:pt>
                <c:pt idx="602">
                  <c:v>172.3664</c:v>
                </c:pt>
                <c:pt idx="603">
                  <c:v>172.4315</c:v>
                </c:pt>
                <c:pt idx="604">
                  <c:v>170.86369999999999</c:v>
                </c:pt>
                <c:pt idx="605">
                  <c:v>168.05119999999999</c:v>
                </c:pt>
                <c:pt idx="606">
                  <c:v>169.43449999999999</c:v>
                </c:pt>
                <c:pt idx="607">
                  <c:v>171.52269999999999</c:v>
                </c:pt>
                <c:pt idx="608">
                  <c:v>171.07170000000002</c:v>
                </c:pt>
                <c:pt idx="609">
                  <c:v>168.0804</c:v>
                </c:pt>
                <c:pt idx="610">
                  <c:v>164.501</c:v>
                </c:pt>
                <c:pt idx="611">
                  <c:v>162.33959999999999</c:v>
                </c:pt>
                <c:pt idx="612">
                  <c:v>161.7439</c:v>
                </c:pt>
                <c:pt idx="613">
                  <c:v>162.20269999999999</c:v>
                </c:pt>
                <c:pt idx="614">
                  <c:v>162.97299999999998</c:v>
                </c:pt>
                <c:pt idx="615">
                  <c:v>167.26559999999998</c:v>
                </c:pt>
                <c:pt idx="616">
                  <c:v>169.90020000000001</c:v>
                </c:pt>
                <c:pt idx="617">
                  <c:v>173.4023</c:v>
                </c:pt>
                <c:pt idx="618">
                  <c:v>171.16859999999997</c:v>
                </c:pt>
                <c:pt idx="619">
                  <c:v>172.37620000000001</c:v>
                </c:pt>
                <c:pt idx="620">
                  <c:v>172.97019999999998</c:v>
                </c:pt>
                <c:pt idx="621">
                  <c:v>174.62810000000005</c:v>
                </c:pt>
                <c:pt idx="622">
                  <c:v>171.85850000000002</c:v>
                </c:pt>
                <c:pt idx="623">
                  <c:v>168.21390000000002</c:v>
                </c:pt>
                <c:pt idx="624">
                  <c:v>167.27740000000003</c:v>
                </c:pt>
                <c:pt idx="625">
                  <c:v>165.06209999999999</c:v>
                </c:pt>
                <c:pt idx="626">
                  <c:v>164.2672</c:v>
                </c:pt>
                <c:pt idx="627">
                  <c:v>161.22829999999999</c:v>
                </c:pt>
                <c:pt idx="628">
                  <c:v>158.36969999999999</c:v>
                </c:pt>
                <c:pt idx="629">
                  <c:v>157.24419999999998</c:v>
                </c:pt>
                <c:pt idx="630">
                  <c:v>159.65299999999999</c:v>
                </c:pt>
                <c:pt idx="631">
                  <c:v>154.25119999999998</c:v>
                </c:pt>
                <c:pt idx="632">
                  <c:v>151.02170000000001</c:v>
                </c:pt>
                <c:pt idx="633">
                  <c:v>152.34610000000001</c:v>
                </c:pt>
                <c:pt idx="634">
                  <c:v>156.0189</c:v>
                </c:pt>
                <c:pt idx="635">
                  <c:v>160.71029999999996</c:v>
                </c:pt>
                <c:pt idx="636">
                  <c:v>165.26419999999996</c:v>
                </c:pt>
                <c:pt idx="637">
                  <c:v>167.18819999999999</c:v>
                </c:pt>
                <c:pt idx="638">
                  <c:v>172.97670000000002</c:v>
                </c:pt>
                <c:pt idx="639">
                  <c:v>174.50410000000002</c:v>
                </c:pt>
                <c:pt idx="640">
                  <c:v>174.48250000000002</c:v>
                </c:pt>
                <c:pt idx="641">
                  <c:v>171.34880000000001</c:v>
                </c:pt>
                <c:pt idx="642">
                  <c:v>171.43080000000006</c:v>
                </c:pt>
                <c:pt idx="643">
                  <c:v>173.65710000000004</c:v>
                </c:pt>
                <c:pt idx="644">
                  <c:v>174.74770000000004</c:v>
                </c:pt>
                <c:pt idx="645">
                  <c:v>172.64829999999998</c:v>
                </c:pt>
                <c:pt idx="646">
                  <c:v>173.03560000000002</c:v>
                </c:pt>
                <c:pt idx="647">
                  <c:v>175.16010000000003</c:v>
                </c:pt>
                <c:pt idx="648">
                  <c:v>174.7612</c:v>
                </c:pt>
                <c:pt idx="649">
                  <c:v>169.79999999999998</c:v>
                </c:pt>
                <c:pt idx="650">
                  <c:v>162.67950000000002</c:v>
                </c:pt>
                <c:pt idx="651">
                  <c:v>159.32309999999998</c:v>
                </c:pt>
                <c:pt idx="652">
                  <c:v>154.78739999999999</c:v>
                </c:pt>
                <c:pt idx="653">
                  <c:v>149.64849999999998</c:v>
                </c:pt>
                <c:pt idx="654">
                  <c:v>143.6216</c:v>
                </c:pt>
                <c:pt idx="655">
                  <c:v>139.8133</c:v>
                </c:pt>
                <c:pt idx="656">
                  <c:v>136.75699999999998</c:v>
                </c:pt>
                <c:pt idx="657">
                  <c:v>132.98780000000002</c:v>
                </c:pt>
                <c:pt idx="658">
                  <c:v>127.33330000000001</c:v>
                </c:pt>
                <c:pt idx="659">
                  <c:v>119.25879999999998</c:v>
                </c:pt>
                <c:pt idx="660">
                  <c:v>112.63739999999999</c:v>
                </c:pt>
                <c:pt idx="661">
                  <c:v>112.53349999999999</c:v>
                </c:pt>
                <c:pt idx="662">
                  <c:v>109.50020000000001</c:v>
                </c:pt>
                <c:pt idx="663">
                  <c:v>106.2556</c:v>
                </c:pt>
                <c:pt idx="664">
                  <c:v>105.52249999999999</c:v>
                </c:pt>
                <c:pt idx="665">
                  <c:v>107.1326</c:v>
                </c:pt>
                <c:pt idx="666">
                  <c:v>107.38609999999998</c:v>
                </c:pt>
                <c:pt idx="667">
                  <c:v>106.33979999999998</c:v>
                </c:pt>
                <c:pt idx="668">
                  <c:v>107.63949999999998</c:v>
                </c:pt>
                <c:pt idx="669">
                  <c:v>106.75599999999996</c:v>
                </c:pt>
                <c:pt idx="670">
                  <c:v>107.7739</c:v>
                </c:pt>
                <c:pt idx="671">
                  <c:v>109.36499999999998</c:v>
                </c:pt>
                <c:pt idx="672">
                  <c:v>109.90390000000001</c:v>
                </c:pt>
                <c:pt idx="673">
                  <c:v>113.85750000000003</c:v>
                </c:pt>
                <c:pt idx="674">
                  <c:v>120.05250000000002</c:v>
                </c:pt>
                <c:pt idx="675">
                  <c:v>124.25200000000002</c:v>
                </c:pt>
                <c:pt idx="676">
                  <c:v>127.99840000000002</c:v>
                </c:pt>
                <c:pt idx="677">
                  <c:v>130.9496</c:v>
                </c:pt>
                <c:pt idx="678">
                  <c:v>130.8622</c:v>
                </c:pt>
                <c:pt idx="679">
                  <c:v>134.3785</c:v>
                </c:pt>
                <c:pt idx="680">
                  <c:v>134.24050000000003</c:v>
                </c:pt>
                <c:pt idx="681">
                  <c:v>135.5316</c:v>
                </c:pt>
                <c:pt idx="682">
                  <c:v>136.82509999999999</c:v>
                </c:pt>
                <c:pt idx="683">
                  <c:v>136.36960000000005</c:v>
                </c:pt>
                <c:pt idx="684">
                  <c:v>135.5917</c:v>
                </c:pt>
                <c:pt idx="685">
                  <c:v>132.12328800000003</c:v>
                </c:pt>
                <c:pt idx="686">
                  <c:v>128.790322</c:v>
                </c:pt>
                <c:pt idx="687">
                  <c:v>124.768609</c:v>
                </c:pt>
                <c:pt idx="688">
                  <c:v>119.19047099999997</c:v>
                </c:pt>
                <c:pt idx="689">
                  <c:v>114.668881</c:v>
                </c:pt>
                <c:pt idx="690">
                  <c:v>115.243927</c:v>
                </c:pt>
                <c:pt idx="691">
                  <c:v>111.514186</c:v>
                </c:pt>
                <c:pt idx="692">
                  <c:v>110.66788499999998</c:v>
                </c:pt>
                <c:pt idx="693">
                  <c:v>109.913462</c:v>
                </c:pt>
                <c:pt idx="694">
                  <c:v>107.89404400000002</c:v>
                </c:pt>
                <c:pt idx="695">
                  <c:v>105.60818400000001</c:v>
                </c:pt>
                <c:pt idx="696">
                  <c:v>103.43326100000002</c:v>
                </c:pt>
                <c:pt idx="697">
                  <c:v>101.04208000000001</c:v>
                </c:pt>
                <c:pt idx="698">
                  <c:v>96.655562999999987</c:v>
                </c:pt>
                <c:pt idx="699">
                  <c:v>93.785813000000005</c:v>
                </c:pt>
                <c:pt idx="700">
                  <c:v>92.039127999999991</c:v>
                </c:pt>
                <c:pt idx="701">
                  <c:v>89.455560000000006</c:v>
                </c:pt>
                <c:pt idx="702">
                  <c:v>83.310220999999984</c:v>
                </c:pt>
                <c:pt idx="703">
                  <c:v>79.977057999999985</c:v>
                </c:pt>
                <c:pt idx="704">
                  <c:v>77.708822000000012</c:v>
                </c:pt>
                <c:pt idx="705">
                  <c:v>73.117121000000012</c:v>
                </c:pt>
                <c:pt idx="706">
                  <c:v>68.961906000000013</c:v>
                </c:pt>
                <c:pt idx="707">
                  <c:v>66.791285999999999</c:v>
                </c:pt>
                <c:pt idx="708">
                  <c:v>67.274069000000011</c:v>
                </c:pt>
                <c:pt idx="709">
                  <c:v>65.379949000000011</c:v>
                </c:pt>
                <c:pt idx="710">
                  <c:v>65.433217999999997</c:v>
                </c:pt>
                <c:pt idx="711">
                  <c:v>67.229173000000003</c:v>
                </c:pt>
                <c:pt idx="712">
                  <c:v>67.937950000000015</c:v>
                </c:pt>
                <c:pt idx="713">
                  <c:v>66.618864000000016</c:v>
                </c:pt>
                <c:pt idx="714">
                  <c:v>67.900632000000002</c:v>
                </c:pt>
                <c:pt idx="715">
                  <c:v>67.115153000000007</c:v>
                </c:pt>
                <c:pt idx="716">
                  <c:v>66.384456000000014</c:v>
                </c:pt>
                <c:pt idx="717">
                  <c:v>65.582926</c:v>
                </c:pt>
                <c:pt idx="718">
                  <c:v>65.510489000000007</c:v>
                </c:pt>
                <c:pt idx="719">
                  <c:v>65.513890000000004</c:v>
                </c:pt>
                <c:pt idx="720">
                  <c:v>63.665986000000011</c:v>
                </c:pt>
                <c:pt idx="721">
                  <c:v>64.450258000000005</c:v>
                </c:pt>
                <c:pt idx="722">
                  <c:v>64.275573000000009</c:v>
                </c:pt>
                <c:pt idx="723">
                  <c:v>63.434752999999994</c:v>
                </c:pt>
                <c:pt idx="724">
                  <c:v>63.264140999999995</c:v>
                </c:pt>
                <c:pt idx="725">
                  <c:v>65.761646000000013</c:v>
                </c:pt>
                <c:pt idx="726">
                  <c:v>65.046767999999986</c:v>
                </c:pt>
                <c:pt idx="727">
                  <c:v>65.040456999999989</c:v>
                </c:pt>
                <c:pt idx="728">
                  <c:v>64.374275999999995</c:v>
                </c:pt>
                <c:pt idx="729">
                  <c:v>64.588560999999984</c:v>
                </c:pt>
                <c:pt idx="730">
                  <c:v>63.016575999999993</c:v>
                </c:pt>
                <c:pt idx="731">
                  <c:v>60.712504999999993</c:v>
                </c:pt>
                <c:pt idx="732">
                  <c:v>59.891456999999996</c:v>
                </c:pt>
                <c:pt idx="733">
                  <c:v>57.916787999999997</c:v>
                </c:pt>
                <c:pt idx="734">
                  <c:v>57.473501000000006</c:v>
                </c:pt>
                <c:pt idx="735">
                  <c:v>56.514202000000004</c:v>
                </c:pt>
                <c:pt idx="736">
                  <c:v>56.297646999999991</c:v>
                </c:pt>
                <c:pt idx="737">
                  <c:v>54.318012999999993</c:v>
                </c:pt>
                <c:pt idx="738">
                  <c:v>53.771108999999996</c:v>
                </c:pt>
                <c:pt idx="739">
                  <c:v>53.576821000000002</c:v>
                </c:pt>
                <c:pt idx="740">
                  <c:v>53.085275000000003</c:v>
                </c:pt>
                <c:pt idx="741">
                  <c:v>51.747482000000005</c:v>
                </c:pt>
                <c:pt idx="742">
                  <c:v>53.524068999999997</c:v>
                </c:pt>
                <c:pt idx="743">
                  <c:v>54.933126999999999</c:v>
                </c:pt>
                <c:pt idx="744">
                  <c:v>51.719718999999998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14-464A-8F47-52D9E17D15BD}"/>
            </c:ext>
          </c:extLst>
        </c:ser>
        <c:ser>
          <c:idx val="0"/>
          <c:order val="5"/>
          <c:tx>
            <c:strRef>
              <c:f>ChartData!$G$2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val="8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ChartData!$G$3:$G$747</c:f>
              <c:numCache>
                <c:formatCode>#,##0</c:formatCode>
                <c:ptCount val="745"/>
                <c:pt idx="0">
                  <c:v>0.10270000000000826</c:v>
                </c:pt>
                <c:pt idx="1">
                  <c:v>0.10470000000001026</c:v>
                </c:pt>
                <c:pt idx="2">
                  <c:v>0.10500000000000501</c:v>
                </c:pt>
                <c:pt idx="3">
                  <c:v>0.10500000000000501</c:v>
                </c:pt>
                <c:pt idx="4">
                  <c:v>0.11039999999997988</c:v>
                </c:pt>
                <c:pt idx="5">
                  <c:v>0.110399999999966</c:v>
                </c:pt>
                <c:pt idx="6">
                  <c:v>0.11149999999999763</c:v>
                </c:pt>
                <c:pt idx="7">
                  <c:v>0.13570000000001348</c:v>
                </c:pt>
                <c:pt idx="8">
                  <c:v>0.13570000000002735</c:v>
                </c:pt>
                <c:pt idx="9">
                  <c:v>0.13570000000002735</c:v>
                </c:pt>
                <c:pt idx="10">
                  <c:v>0.13709999999999822</c:v>
                </c:pt>
                <c:pt idx="11">
                  <c:v>0.14249999999997309</c:v>
                </c:pt>
                <c:pt idx="12">
                  <c:v>0.16630000000000522</c:v>
                </c:pt>
                <c:pt idx="13">
                  <c:v>0.16430000000000322</c:v>
                </c:pt>
                <c:pt idx="14">
                  <c:v>0.16400000000002235</c:v>
                </c:pt>
                <c:pt idx="15">
                  <c:v>0.16670000000000285</c:v>
                </c:pt>
                <c:pt idx="16">
                  <c:v>0.16400000000002235</c:v>
                </c:pt>
                <c:pt idx="17">
                  <c:v>0.16400000000000847</c:v>
                </c:pt>
                <c:pt idx="18">
                  <c:v>0.16559999999998509</c:v>
                </c:pt>
                <c:pt idx="19">
                  <c:v>0.14140000000002473</c:v>
                </c:pt>
                <c:pt idx="20">
                  <c:v>0.14140000000001085</c:v>
                </c:pt>
                <c:pt idx="21">
                  <c:v>0.14139999999999697</c:v>
                </c:pt>
                <c:pt idx="22">
                  <c:v>3.999999999999837E-2</c:v>
                </c:pt>
                <c:pt idx="23">
                  <c:v>3.6000000000008248E-2</c:v>
                </c:pt>
                <c:pt idx="24">
                  <c:v>1.4900000000005187E-2</c:v>
                </c:pt>
                <c:pt idx="25">
                  <c:v>1.4899999999991309E-2</c:v>
                </c:pt>
                <c:pt idx="26">
                  <c:v>1.4899999999991309E-2</c:v>
                </c:pt>
                <c:pt idx="27">
                  <c:v>3.6399999999998933E-2</c:v>
                </c:pt>
                <c:pt idx="28">
                  <c:v>3.370000000000456E-2</c:v>
                </c:pt>
                <c:pt idx="29">
                  <c:v>3.6399999999998933E-2</c:v>
                </c:pt>
                <c:pt idx="30">
                  <c:v>5.8900000000000619E-2</c:v>
                </c:pt>
                <c:pt idx="31">
                  <c:v>0.12399999999999911</c:v>
                </c:pt>
                <c:pt idx="32">
                  <c:v>0.12399999999999217</c:v>
                </c:pt>
                <c:pt idx="33">
                  <c:v>0.1298999999999953</c:v>
                </c:pt>
                <c:pt idx="34">
                  <c:v>0.13399999999999523</c:v>
                </c:pt>
                <c:pt idx="35">
                  <c:v>0.13259999999999661</c:v>
                </c:pt>
                <c:pt idx="36">
                  <c:v>0.15189999999999648</c:v>
                </c:pt>
                <c:pt idx="37">
                  <c:v>0.15190000000001036</c:v>
                </c:pt>
                <c:pt idx="38">
                  <c:v>0.1559999999999756</c:v>
                </c:pt>
                <c:pt idx="39">
                  <c:v>0.13179999999998748</c:v>
                </c:pt>
                <c:pt idx="40">
                  <c:v>0.1317999999999736</c:v>
                </c:pt>
                <c:pt idx="41">
                  <c:v>0.12909999999999311</c:v>
                </c:pt>
                <c:pt idx="42">
                  <c:v>0.10389999999999011</c:v>
                </c:pt>
                <c:pt idx="43">
                  <c:v>3.8799999999991619E-2</c:v>
                </c:pt>
                <c:pt idx="44">
                  <c:v>3.8799999999991619E-2</c:v>
                </c:pt>
                <c:pt idx="45">
                  <c:v>3.9700000000017499E-2</c:v>
                </c:pt>
                <c:pt idx="46">
                  <c:v>3.290000000001625E-2</c:v>
                </c:pt>
                <c:pt idx="47">
                  <c:v>1.7624000000000111</c:v>
                </c:pt>
                <c:pt idx="48">
                  <c:v>1.9474000000000158</c:v>
                </c:pt>
                <c:pt idx="49">
                  <c:v>1.9554999999999851</c:v>
                </c:pt>
                <c:pt idx="50">
                  <c:v>1.9514000000000058</c:v>
                </c:pt>
                <c:pt idx="51">
                  <c:v>1.973600000000006</c:v>
                </c:pt>
                <c:pt idx="52">
                  <c:v>1.973599999999992</c:v>
                </c:pt>
                <c:pt idx="53">
                  <c:v>1.9743999999999873</c:v>
                </c:pt>
                <c:pt idx="54">
                  <c:v>1.974400000000001</c:v>
                </c:pt>
                <c:pt idx="55">
                  <c:v>2.0326999999999984</c:v>
                </c:pt>
                <c:pt idx="56">
                  <c:v>2.0326999999999984</c:v>
                </c:pt>
                <c:pt idx="57">
                  <c:v>2.0516000000000147</c:v>
                </c:pt>
                <c:pt idx="58">
                  <c:v>2.3213000000000261</c:v>
                </c:pt>
                <c:pt idx="59">
                  <c:v>0.72049999999998504</c:v>
                </c:pt>
                <c:pt idx="60">
                  <c:v>0.52099999999999369</c:v>
                </c:pt>
                <c:pt idx="61">
                  <c:v>0.73289999999998079</c:v>
                </c:pt>
                <c:pt idx="62">
                  <c:v>0.7863999999999649</c:v>
                </c:pt>
                <c:pt idx="63">
                  <c:v>0.89290000000000203</c:v>
                </c:pt>
                <c:pt idx="64">
                  <c:v>1.0215999999999836</c:v>
                </c:pt>
                <c:pt idx="65">
                  <c:v>1.0686000000000584</c:v>
                </c:pt>
                <c:pt idx="66">
                  <c:v>1.1716000000000226</c:v>
                </c:pt>
                <c:pt idx="67">
                  <c:v>1.190500000000011</c:v>
                </c:pt>
                <c:pt idx="68">
                  <c:v>1.2162000000000284</c:v>
                </c:pt>
                <c:pt idx="69">
                  <c:v>1.2949000000000432</c:v>
                </c:pt>
                <c:pt idx="70">
                  <c:v>1.1809999999999876</c:v>
                </c:pt>
                <c:pt idx="71">
                  <c:v>1.1295000000000055</c:v>
                </c:pt>
                <c:pt idx="72">
                  <c:v>1.3289999999999969</c:v>
                </c:pt>
                <c:pt idx="73">
                  <c:v>1.3404999999999667</c:v>
                </c:pt>
                <c:pt idx="74">
                  <c:v>1.41369999999999</c:v>
                </c:pt>
                <c:pt idx="75">
                  <c:v>1.2860000000000094</c:v>
                </c:pt>
                <c:pt idx="76">
                  <c:v>1.1844000000000021</c:v>
                </c:pt>
                <c:pt idx="77">
                  <c:v>1.3162000000000174</c:v>
                </c:pt>
                <c:pt idx="78">
                  <c:v>1.3661000000000367</c:v>
                </c:pt>
                <c:pt idx="79">
                  <c:v>1.3404999999999945</c:v>
                </c:pt>
                <c:pt idx="80">
                  <c:v>1.4621000000000772</c:v>
                </c:pt>
                <c:pt idx="81">
                  <c:v>1.532699999999998</c:v>
                </c:pt>
                <c:pt idx="82">
                  <c:v>1.5380999999999867</c:v>
                </c:pt>
                <c:pt idx="83">
                  <c:v>1.5107000000000037</c:v>
                </c:pt>
                <c:pt idx="84">
                  <c:v>1.3364000000000154</c:v>
                </c:pt>
                <c:pt idx="85">
                  <c:v>1.1050999999999978</c:v>
                </c:pt>
                <c:pt idx="86">
                  <c:v>1.1578999999999895</c:v>
                </c:pt>
                <c:pt idx="87">
                  <c:v>1.1572000000000249</c:v>
                </c:pt>
                <c:pt idx="88">
                  <c:v>1.6354000000000091</c:v>
                </c:pt>
                <c:pt idx="89">
                  <c:v>1.4558000000000348</c:v>
                </c:pt>
                <c:pt idx="90">
                  <c:v>1.3110000000000344</c:v>
                </c:pt>
                <c:pt idx="91">
                  <c:v>1.2846000000000524</c:v>
                </c:pt>
                <c:pt idx="92">
                  <c:v>1.490100000000022</c:v>
                </c:pt>
                <c:pt idx="93">
                  <c:v>1.5923000000000187</c:v>
                </c:pt>
                <c:pt idx="94">
                  <c:v>1.7382999999999982</c:v>
                </c:pt>
                <c:pt idx="95">
                  <c:v>1.9153000000000087</c:v>
                </c:pt>
                <c:pt idx="96">
                  <c:v>1.8880000000000008</c:v>
                </c:pt>
                <c:pt idx="97">
                  <c:v>1.9119999999999693</c:v>
                </c:pt>
                <c:pt idx="98">
                  <c:v>1.7325000000000257</c:v>
                </c:pt>
                <c:pt idx="99">
                  <c:v>1.7454000000000358</c:v>
                </c:pt>
                <c:pt idx="100">
                  <c:v>1.4082000000000816</c:v>
                </c:pt>
                <c:pt idx="101">
                  <c:v>1.5275999999999623</c:v>
                </c:pt>
                <c:pt idx="102">
                  <c:v>1.5887999999999458</c:v>
                </c:pt>
                <c:pt idx="103">
                  <c:v>1.6581999999999986</c:v>
                </c:pt>
                <c:pt idx="104">
                  <c:v>1.3054000000000121</c:v>
                </c:pt>
                <c:pt idx="105">
                  <c:v>1.1531999999999099</c:v>
                </c:pt>
                <c:pt idx="106">
                  <c:v>0.87589999999998502</c:v>
                </c:pt>
                <c:pt idx="107">
                  <c:v>0.64940000000002218</c:v>
                </c:pt>
                <c:pt idx="108">
                  <c:v>0.64869999999994654</c:v>
                </c:pt>
                <c:pt idx="109">
                  <c:v>0.62557999999995895</c:v>
                </c:pt>
                <c:pt idx="110">
                  <c:v>0.65308999999996731</c:v>
                </c:pt>
                <c:pt idx="111">
                  <c:v>0.63988999999997631</c:v>
                </c:pt>
                <c:pt idx="112">
                  <c:v>0.49194000000002402</c:v>
                </c:pt>
                <c:pt idx="113">
                  <c:v>0.37253999999997678</c:v>
                </c:pt>
                <c:pt idx="114">
                  <c:v>0.50163099999994687</c:v>
                </c:pt>
                <c:pt idx="115">
                  <c:v>0.63179099999999266</c:v>
                </c:pt>
                <c:pt idx="116">
                  <c:v>0.95268300000000972</c:v>
                </c:pt>
                <c:pt idx="117">
                  <c:v>1.2875679999999612</c:v>
                </c:pt>
                <c:pt idx="118">
                  <c:v>1.5470739999999816</c:v>
                </c:pt>
                <c:pt idx="119">
                  <c:v>1.8631419999999288</c:v>
                </c:pt>
                <c:pt idx="120">
                  <c:v>1.914048000000057</c:v>
                </c:pt>
                <c:pt idx="121">
                  <c:v>1.9502429999999626</c:v>
                </c:pt>
                <c:pt idx="122">
                  <c:v>1.9905300000000459</c:v>
                </c:pt>
                <c:pt idx="123">
                  <c:v>2.3080309999999327</c:v>
                </c:pt>
                <c:pt idx="124">
                  <c:v>2.3642619999998948</c:v>
                </c:pt>
                <c:pt idx="125">
                  <c:v>2.5726779999999394</c:v>
                </c:pt>
                <c:pt idx="126">
                  <c:v>2.4157309999999765</c:v>
                </c:pt>
                <c:pt idx="127">
                  <c:v>2.3345339999998882</c:v>
                </c:pt>
                <c:pt idx="128">
                  <c:v>2.1109939999999772</c:v>
                </c:pt>
                <c:pt idx="129">
                  <c:v>1.9207200000000424</c:v>
                </c:pt>
                <c:pt idx="130">
                  <c:v>1.8737140000000818</c:v>
                </c:pt>
                <c:pt idx="131">
                  <c:v>1.8776429999999844</c:v>
                </c:pt>
                <c:pt idx="132">
                  <c:v>2.096485999999953</c:v>
                </c:pt>
                <c:pt idx="133">
                  <c:v>2.3891709999999677</c:v>
                </c:pt>
                <c:pt idx="134">
                  <c:v>2.4742350000000468</c:v>
                </c:pt>
                <c:pt idx="135">
                  <c:v>2.2145709999999985</c:v>
                </c:pt>
                <c:pt idx="136">
                  <c:v>2.2943820000000392</c:v>
                </c:pt>
                <c:pt idx="137">
                  <c:v>2.4028270000000518</c:v>
                </c:pt>
                <c:pt idx="138">
                  <c:v>2.6534659999999932</c:v>
                </c:pt>
                <c:pt idx="139">
                  <c:v>2.8634690000000629</c:v>
                </c:pt>
                <c:pt idx="140">
                  <c:v>3.0096689999999651</c:v>
                </c:pt>
                <c:pt idx="141">
                  <c:v>3.2255269999999503</c:v>
                </c:pt>
                <c:pt idx="142">
                  <c:v>3.4675319999999954</c:v>
                </c:pt>
                <c:pt idx="143">
                  <c:v>3.4150269999999869</c:v>
                </c:pt>
                <c:pt idx="144">
                  <c:v>3.4096899999999932</c:v>
                </c:pt>
                <c:pt idx="145">
                  <c:v>3.4154299999999695</c:v>
                </c:pt>
                <c:pt idx="146">
                  <c:v>4.1618489999999673</c:v>
                </c:pt>
                <c:pt idx="147">
                  <c:v>4.6377489999999693</c:v>
                </c:pt>
                <c:pt idx="148">
                  <c:v>5.5294870000000271</c:v>
                </c:pt>
                <c:pt idx="149">
                  <c:v>5.7737159999999843</c:v>
                </c:pt>
                <c:pt idx="150">
                  <c:v>6.4045689999999711</c:v>
                </c:pt>
                <c:pt idx="151">
                  <c:v>7.6053030000000081</c:v>
                </c:pt>
                <c:pt idx="152">
                  <c:v>9.3200410000000016</c:v>
                </c:pt>
                <c:pt idx="153">
                  <c:v>9.8076379999999936</c:v>
                </c:pt>
                <c:pt idx="154">
                  <c:v>10.191349000000002</c:v>
                </c:pt>
                <c:pt idx="155">
                  <c:v>10.768127000000002</c:v>
                </c:pt>
                <c:pt idx="156">
                  <c:v>10.801547999999981</c:v>
                </c:pt>
                <c:pt idx="157">
                  <c:v>10.758595999999995</c:v>
                </c:pt>
                <c:pt idx="158">
                  <c:v>10.316675999999998</c:v>
                </c:pt>
                <c:pt idx="159">
                  <c:v>10.230816000000004</c:v>
                </c:pt>
                <c:pt idx="160">
                  <c:v>10.053946999999994</c:v>
                </c:pt>
                <c:pt idx="161">
                  <c:v>10.246845999999991</c:v>
                </c:pt>
                <c:pt idx="162">
                  <c:v>10.091448000000003</c:v>
                </c:pt>
                <c:pt idx="163">
                  <c:v>9.1523079999999979</c:v>
                </c:pt>
                <c:pt idx="164">
                  <c:v>7.7476679999999991</c:v>
                </c:pt>
                <c:pt idx="165">
                  <c:v>7.4893409999999969</c:v>
                </c:pt>
                <c:pt idx="166">
                  <c:v>6.9081889999999948</c:v>
                </c:pt>
                <c:pt idx="167">
                  <c:v>6.1601299999999926</c:v>
                </c:pt>
                <c:pt idx="168">
                  <c:v>5.8575970000000064</c:v>
                </c:pt>
                <c:pt idx="191">
                  <c:v>0</c:v>
                </c:pt>
                <c:pt idx="192">
                  <c:v>0.89220000000000965</c:v>
                </c:pt>
                <c:pt idx="193">
                  <c:v>0.81699999999995665</c:v>
                </c:pt>
                <c:pt idx="194">
                  <c:v>0.76860000000000817</c:v>
                </c:pt>
                <c:pt idx="195">
                  <c:v>0.74820000000003217</c:v>
                </c:pt>
                <c:pt idx="196">
                  <c:v>0.78350000000004805</c:v>
                </c:pt>
                <c:pt idx="197">
                  <c:v>0.78570000000000029</c:v>
                </c:pt>
                <c:pt idx="198">
                  <c:v>0.71479999999995991</c:v>
                </c:pt>
                <c:pt idx="199">
                  <c:v>0.61910000000003906</c:v>
                </c:pt>
                <c:pt idx="200">
                  <c:v>0.57309999999999306</c:v>
                </c:pt>
                <c:pt idx="201">
                  <c:v>0.52479999999999194</c:v>
                </c:pt>
                <c:pt idx="202">
                  <c:v>0.48840000000011097</c:v>
                </c:pt>
                <c:pt idx="203">
                  <c:v>0.43900000000002271</c:v>
                </c:pt>
                <c:pt idx="204">
                  <c:v>0.72299999999997366</c:v>
                </c:pt>
                <c:pt idx="205">
                  <c:v>0.7225000000000148</c:v>
                </c:pt>
                <c:pt idx="206">
                  <c:v>0.69710000000006156</c:v>
                </c:pt>
                <c:pt idx="207">
                  <c:v>0.6725000000000203</c:v>
                </c:pt>
                <c:pt idx="208">
                  <c:v>0.62169999999994729</c:v>
                </c:pt>
                <c:pt idx="209">
                  <c:v>0.62189999999995305</c:v>
                </c:pt>
                <c:pt idx="210">
                  <c:v>0.55079999999996243</c:v>
                </c:pt>
                <c:pt idx="211">
                  <c:v>0.59599999999998543</c:v>
                </c:pt>
                <c:pt idx="212">
                  <c:v>0.59609999999998831</c:v>
                </c:pt>
                <c:pt idx="213">
                  <c:v>0.5976999999999788</c:v>
                </c:pt>
                <c:pt idx="214">
                  <c:v>0.69639999999998592</c:v>
                </c:pt>
                <c:pt idx="215">
                  <c:v>0.67199999999995041</c:v>
                </c:pt>
                <c:pt idx="216">
                  <c:v>0.36340000000001371</c:v>
                </c:pt>
                <c:pt idx="217">
                  <c:v>0.3139000000000336</c:v>
                </c:pt>
                <c:pt idx="218">
                  <c:v>0.31389999999997809</c:v>
                </c:pt>
                <c:pt idx="219">
                  <c:v>0.31360000000002497</c:v>
                </c:pt>
                <c:pt idx="220">
                  <c:v>0.29010000000001535</c:v>
                </c:pt>
                <c:pt idx="221">
                  <c:v>0.31360000000013599</c:v>
                </c:pt>
                <c:pt idx="222">
                  <c:v>0.35519999999994445</c:v>
                </c:pt>
                <c:pt idx="223">
                  <c:v>0.34400000000001096</c:v>
                </c:pt>
                <c:pt idx="224">
                  <c:v>0.37079999999994895</c:v>
                </c:pt>
                <c:pt idx="225">
                  <c:v>0.39419999999990019</c:v>
                </c:pt>
                <c:pt idx="226">
                  <c:v>0.32100000000001572</c:v>
                </c:pt>
                <c:pt idx="227">
                  <c:v>0.29550000000011512</c:v>
                </c:pt>
                <c:pt idx="228">
                  <c:v>0.2955000000000596</c:v>
                </c:pt>
                <c:pt idx="229">
                  <c:v>0.34520000000004547</c:v>
                </c:pt>
                <c:pt idx="230">
                  <c:v>0.36770000000008185</c:v>
                </c:pt>
                <c:pt idx="231">
                  <c:v>0.39240000000007047</c:v>
                </c:pt>
                <c:pt idx="232">
                  <c:v>0.39240000000001496</c:v>
                </c:pt>
                <c:pt idx="233">
                  <c:v>0.36749999999996508</c:v>
                </c:pt>
                <c:pt idx="234">
                  <c:v>0.56749999999994305</c:v>
                </c:pt>
                <c:pt idx="235">
                  <c:v>0.58159999999990442</c:v>
                </c:pt>
                <c:pt idx="236">
                  <c:v>0.50830000000001707</c:v>
                </c:pt>
                <c:pt idx="237">
                  <c:v>0.48400000000009546</c:v>
                </c:pt>
                <c:pt idx="238">
                  <c:v>0.48350000000008109</c:v>
                </c:pt>
                <c:pt idx="239">
                  <c:v>0.64770000000002881</c:v>
                </c:pt>
                <c:pt idx="240">
                  <c:v>0.68040000000008094</c:v>
                </c:pt>
                <c:pt idx="241">
                  <c:v>0.65629999999994304</c:v>
                </c:pt>
                <c:pt idx="242">
                  <c:v>0.68299999999998917</c:v>
                </c:pt>
                <c:pt idx="243">
                  <c:v>0.79099999999998616</c:v>
                </c:pt>
                <c:pt idx="244">
                  <c:v>1.0417000000000898</c:v>
                </c:pt>
                <c:pt idx="245">
                  <c:v>1.0189000000000448</c:v>
                </c:pt>
                <c:pt idx="246">
                  <c:v>0.84700000000004216</c:v>
                </c:pt>
                <c:pt idx="247">
                  <c:v>0.93340000000008416</c:v>
                </c:pt>
                <c:pt idx="248">
                  <c:v>0.97910000000012154</c:v>
                </c:pt>
                <c:pt idx="249">
                  <c:v>1.1732000000000409</c:v>
                </c:pt>
                <c:pt idx="250">
                  <c:v>1.3902999999999555</c:v>
                </c:pt>
                <c:pt idx="251">
                  <c:v>1.5049999999999786</c:v>
                </c:pt>
                <c:pt idx="252">
                  <c:v>1.5795999999999033</c:v>
                </c:pt>
                <c:pt idx="253">
                  <c:v>1.8032999999999522</c:v>
                </c:pt>
                <c:pt idx="254">
                  <c:v>2.2216999999999376</c:v>
                </c:pt>
                <c:pt idx="255">
                  <c:v>2.4764999999999371</c:v>
                </c:pt>
                <c:pt idx="256">
                  <c:v>2.4776000000000242</c:v>
                </c:pt>
                <c:pt idx="257">
                  <c:v>2.4995000000000434</c:v>
                </c:pt>
                <c:pt idx="258">
                  <c:v>2.5760000000000227</c:v>
                </c:pt>
                <c:pt idx="259">
                  <c:v>2.4672999999999501</c:v>
                </c:pt>
                <c:pt idx="260">
                  <c:v>2.526199999999923</c:v>
                </c:pt>
                <c:pt idx="261">
                  <c:v>2.4507999999999752</c:v>
                </c:pt>
                <c:pt idx="262">
                  <c:v>2.278200000000008</c:v>
                </c:pt>
                <c:pt idx="263">
                  <c:v>2.0468999999999626</c:v>
                </c:pt>
                <c:pt idx="264">
                  <c:v>1.9630999999999954</c:v>
                </c:pt>
                <c:pt idx="265">
                  <c:v>1.8210999999999644</c:v>
                </c:pt>
                <c:pt idx="266">
                  <c:v>1.3784999999998937</c:v>
                </c:pt>
                <c:pt idx="267">
                  <c:v>1.0618000000000016</c:v>
                </c:pt>
                <c:pt idx="268">
                  <c:v>0.83339999999998415</c:v>
                </c:pt>
                <c:pt idx="269">
                  <c:v>0.83569999999993927</c:v>
                </c:pt>
                <c:pt idx="270">
                  <c:v>0.75809999999992828</c:v>
                </c:pt>
                <c:pt idx="271">
                  <c:v>0.77829999999995403</c:v>
                </c:pt>
                <c:pt idx="272">
                  <c:v>0.98300000000001164</c:v>
                </c:pt>
                <c:pt idx="273">
                  <c:v>0.95399999999989937</c:v>
                </c:pt>
                <c:pt idx="274">
                  <c:v>0.88449999999995477</c:v>
                </c:pt>
                <c:pt idx="275">
                  <c:v>0.95849999999997326</c:v>
                </c:pt>
                <c:pt idx="276">
                  <c:v>0.9374999999999245</c:v>
                </c:pt>
                <c:pt idx="277">
                  <c:v>0.87959999999986938</c:v>
                </c:pt>
                <c:pt idx="278">
                  <c:v>0.97529999999990125</c:v>
                </c:pt>
                <c:pt idx="279">
                  <c:v>0.99190000000004552</c:v>
                </c:pt>
                <c:pt idx="280">
                  <c:v>0.96849999999992775</c:v>
                </c:pt>
                <c:pt idx="281">
                  <c:v>0.99279999999996038</c:v>
                </c:pt>
                <c:pt idx="282">
                  <c:v>0.97319999999995188</c:v>
                </c:pt>
                <c:pt idx="283">
                  <c:v>1.0000000000000009</c:v>
                </c:pt>
                <c:pt idx="284">
                  <c:v>0.71560000000003843</c:v>
                </c:pt>
                <c:pt idx="285">
                  <c:v>0.62170000000005832</c:v>
                </c:pt>
                <c:pt idx="286">
                  <c:v>0.68849999999998079</c:v>
                </c:pt>
                <c:pt idx="287">
                  <c:v>0.58839999999998893</c:v>
                </c:pt>
                <c:pt idx="288">
                  <c:v>0.61040000000001093</c:v>
                </c:pt>
                <c:pt idx="289">
                  <c:v>0.61100000000002819</c:v>
                </c:pt>
                <c:pt idx="290">
                  <c:v>0.50979999999994918</c:v>
                </c:pt>
                <c:pt idx="291">
                  <c:v>0.44710000000003358</c:v>
                </c:pt>
                <c:pt idx="292">
                  <c:v>0.51439999999997044</c:v>
                </c:pt>
                <c:pt idx="293">
                  <c:v>0.51570000000000782</c:v>
                </c:pt>
                <c:pt idx="294">
                  <c:v>0.53929999999996481</c:v>
                </c:pt>
                <c:pt idx="295">
                  <c:v>0.46649999999992531</c:v>
                </c:pt>
                <c:pt idx="296">
                  <c:v>0.46530000000005733</c:v>
                </c:pt>
                <c:pt idx="297">
                  <c:v>0.46640000000003345</c:v>
                </c:pt>
                <c:pt idx="298">
                  <c:v>0.45560000000000045</c:v>
                </c:pt>
                <c:pt idx="299">
                  <c:v>0.47790000000003108</c:v>
                </c:pt>
                <c:pt idx="300">
                  <c:v>0.4926000000000097</c:v>
                </c:pt>
                <c:pt idx="301">
                  <c:v>0.49215999999993598</c:v>
                </c:pt>
                <c:pt idx="302">
                  <c:v>0.49649999999995531</c:v>
                </c:pt>
                <c:pt idx="303">
                  <c:v>0.4718000000000222</c:v>
                </c:pt>
                <c:pt idx="304">
                  <c:v>0.44951999999998105</c:v>
                </c:pt>
                <c:pt idx="305">
                  <c:v>0.65361999999999365</c:v>
                </c:pt>
                <c:pt idx="306">
                  <c:v>0.65311999999997927</c:v>
                </c:pt>
                <c:pt idx="307">
                  <c:v>0.76430999999993476</c:v>
                </c:pt>
                <c:pt idx="308">
                  <c:v>0.83616000000000246</c:v>
                </c:pt>
                <c:pt idx="309">
                  <c:v>0.88330000000000353</c:v>
                </c:pt>
                <c:pt idx="310">
                  <c:v>0.98390000000000977</c:v>
                </c:pt>
                <c:pt idx="311">
                  <c:v>1.0705500000000034</c:v>
                </c:pt>
                <c:pt idx="312">
                  <c:v>1.0981399999999697</c:v>
                </c:pt>
                <c:pt idx="313">
                  <c:v>1.1071800000000132</c:v>
                </c:pt>
                <c:pt idx="314">
                  <c:v>1.1612200000000461</c:v>
                </c:pt>
                <c:pt idx="315">
                  <c:v>1.4077000000000117</c:v>
                </c:pt>
                <c:pt idx="316">
                  <c:v>1.3700799999999957</c:v>
                </c:pt>
                <c:pt idx="317">
                  <c:v>1.1624799999999658</c:v>
                </c:pt>
                <c:pt idx="318">
                  <c:v>1.2020660000000016</c:v>
                </c:pt>
                <c:pt idx="319">
                  <c:v>1.1466359999999787</c:v>
                </c:pt>
                <c:pt idx="320">
                  <c:v>1.3034359999999356</c:v>
                </c:pt>
                <c:pt idx="321">
                  <c:v>1.6353159999999978</c:v>
                </c:pt>
                <c:pt idx="322">
                  <c:v>1.8508459999999616</c:v>
                </c:pt>
                <c:pt idx="323">
                  <c:v>1.9679859999999771</c:v>
                </c:pt>
                <c:pt idx="324">
                  <c:v>2.256351999999906</c:v>
                </c:pt>
                <c:pt idx="325">
                  <c:v>2.5346619999999653</c:v>
                </c:pt>
                <c:pt idx="326">
                  <c:v>2.8621019999999775</c:v>
                </c:pt>
                <c:pt idx="327">
                  <c:v>2.8085319999999747</c:v>
                </c:pt>
                <c:pt idx="328">
                  <c:v>3.5484809999999922</c:v>
                </c:pt>
                <c:pt idx="329">
                  <c:v>3.6400209999999378</c:v>
                </c:pt>
                <c:pt idx="330">
                  <c:v>3.7099149999999526</c:v>
                </c:pt>
                <c:pt idx="331">
                  <c:v>3.7135110000000027</c:v>
                </c:pt>
                <c:pt idx="332">
                  <c:v>3.4832609999999042</c:v>
                </c:pt>
                <c:pt idx="333">
                  <c:v>3.2106650000000014</c:v>
                </c:pt>
                <c:pt idx="334">
                  <c:v>3.0792769999999914</c:v>
                </c:pt>
                <c:pt idx="335">
                  <c:v>3.0551469999999803</c:v>
                </c:pt>
                <c:pt idx="336">
                  <c:v>2.7486909999999423</c:v>
                </c:pt>
                <c:pt idx="337">
                  <c:v>2.7043280000000056</c:v>
                </c:pt>
                <c:pt idx="338">
                  <c:v>2.630637999999963</c:v>
                </c:pt>
                <c:pt idx="339">
                  <c:v>3.1124920000000222</c:v>
                </c:pt>
                <c:pt idx="340">
                  <c:v>3.2030929999999347</c:v>
                </c:pt>
                <c:pt idx="341">
                  <c:v>3.2274479999999661</c:v>
                </c:pt>
                <c:pt idx="342">
                  <c:v>3.263167999999983</c:v>
                </c:pt>
                <c:pt idx="343">
                  <c:v>3.3575459999999611</c:v>
                </c:pt>
                <c:pt idx="344">
                  <c:v>3.5636539999999717</c:v>
                </c:pt>
                <c:pt idx="345">
                  <c:v>3.6792299999999778</c:v>
                </c:pt>
                <c:pt idx="346">
                  <c:v>3.7564180000000391</c:v>
                </c:pt>
                <c:pt idx="347">
                  <c:v>3.9300720000000067</c:v>
                </c:pt>
                <c:pt idx="348">
                  <c:v>4.0414720000000184</c:v>
                </c:pt>
                <c:pt idx="349">
                  <c:v>3.9866249999999659</c:v>
                </c:pt>
                <c:pt idx="350">
                  <c:v>3.7928879999999943</c:v>
                </c:pt>
                <c:pt idx="351">
                  <c:v>3.2863239999999241</c:v>
                </c:pt>
                <c:pt idx="352">
                  <c:v>2.9500539999999797</c:v>
                </c:pt>
                <c:pt idx="353">
                  <c:v>2.8810589999999916</c:v>
                </c:pt>
                <c:pt idx="354">
                  <c:v>2.8195659999999401</c:v>
                </c:pt>
                <c:pt idx="355">
                  <c:v>2.8234119999999696</c:v>
                </c:pt>
                <c:pt idx="356">
                  <c:v>2.8149559999999796</c:v>
                </c:pt>
                <c:pt idx="357">
                  <c:v>2.7868209999999949</c:v>
                </c:pt>
                <c:pt idx="358">
                  <c:v>2.7624360000000072</c:v>
                </c:pt>
                <c:pt idx="359">
                  <c:v>2.9452039999999791</c:v>
                </c:pt>
                <c:pt idx="360">
                  <c:v>2.7851040000000102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1.0000000000287557E-4</c:v>
                </c:pt>
                <c:pt idx="397">
                  <c:v>1.0000000000287557E-4</c:v>
                </c:pt>
                <c:pt idx="398">
                  <c:v>2.9999999998087112E-4</c:v>
                </c:pt>
                <c:pt idx="399">
                  <c:v>1.0499999999996623E-2</c:v>
                </c:pt>
                <c:pt idx="400">
                  <c:v>1.0499999999941112E-2</c:v>
                </c:pt>
                <c:pt idx="401">
                  <c:v>1.6499999999974868E-2</c:v>
                </c:pt>
                <c:pt idx="402">
                  <c:v>1.6499999999974868E-2</c:v>
                </c:pt>
                <c:pt idx="403">
                  <c:v>1.6500000000030379E-2</c:v>
                </c:pt>
                <c:pt idx="404">
                  <c:v>1.6500000000002624E-2</c:v>
                </c:pt>
                <c:pt idx="405">
                  <c:v>1.6499999999974868E-2</c:v>
                </c:pt>
                <c:pt idx="406">
                  <c:v>1.6500000000030379E-2</c:v>
                </c:pt>
                <c:pt idx="407">
                  <c:v>1.660000000006101E-2</c:v>
                </c:pt>
                <c:pt idx="408">
                  <c:v>1.6500000000030379E-2</c:v>
                </c:pt>
                <c:pt idx="409">
                  <c:v>1.6500000000030379E-2</c:v>
                </c:pt>
                <c:pt idx="410">
                  <c:v>1.6300000000024628E-2</c:v>
                </c:pt>
                <c:pt idx="411">
                  <c:v>6.1000000000643873E-3</c:v>
                </c:pt>
                <c:pt idx="412">
                  <c:v>6.1000000000643873E-3</c:v>
                </c:pt>
                <c:pt idx="413">
                  <c:v>0.16780000000005124</c:v>
                </c:pt>
                <c:pt idx="414">
                  <c:v>0.16780000000005124</c:v>
                </c:pt>
                <c:pt idx="415">
                  <c:v>0.16780000000005124</c:v>
                </c:pt>
                <c:pt idx="416">
                  <c:v>0.16780000000005124</c:v>
                </c:pt>
                <c:pt idx="417">
                  <c:v>0.16780000000005124</c:v>
                </c:pt>
                <c:pt idx="418">
                  <c:v>0.16780000000005124</c:v>
                </c:pt>
                <c:pt idx="419">
                  <c:v>0.16770000000004837</c:v>
                </c:pt>
                <c:pt idx="420">
                  <c:v>0.16770000000002061</c:v>
                </c:pt>
                <c:pt idx="421">
                  <c:v>0.16770000000004837</c:v>
                </c:pt>
                <c:pt idx="422">
                  <c:v>0.16770000000002061</c:v>
                </c:pt>
                <c:pt idx="423">
                  <c:v>0.16769999999999285</c:v>
                </c:pt>
                <c:pt idx="424">
                  <c:v>0.16769999999999285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0.31380000000003072</c:v>
                </c:pt>
                <c:pt idx="445">
                  <c:v>0.31380000000005848</c:v>
                </c:pt>
                <c:pt idx="446">
                  <c:v>0.32010000000001759</c:v>
                </c:pt>
                <c:pt idx="447">
                  <c:v>0.32640000000000446</c:v>
                </c:pt>
                <c:pt idx="448">
                  <c:v>0.32800000000002272</c:v>
                </c:pt>
                <c:pt idx="449">
                  <c:v>0.32800000000002272</c:v>
                </c:pt>
                <c:pt idx="450">
                  <c:v>0.46360000000000845</c:v>
                </c:pt>
                <c:pt idx="451">
                  <c:v>0.46529999999994631</c:v>
                </c:pt>
                <c:pt idx="452">
                  <c:v>0.46529999999997407</c:v>
                </c:pt>
                <c:pt idx="453">
                  <c:v>0.48439999999996819</c:v>
                </c:pt>
                <c:pt idx="454">
                  <c:v>0.5574999999999608</c:v>
                </c:pt>
                <c:pt idx="455">
                  <c:v>0.55749999999998856</c:v>
                </c:pt>
                <c:pt idx="456">
                  <c:v>0.59449999999997005</c:v>
                </c:pt>
                <c:pt idx="457">
                  <c:v>0.59450000000002556</c:v>
                </c:pt>
                <c:pt idx="458">
                  <c:v>0.75270000000005055</c:v>
                </c:pt>
                <c:pt idx="459">
                  <c:v>0.82329999999997128</c:v>
                </c:pt>
                <c:pt idx="460">
                  <c:v>0.88689999999996827</c:v>
                </c:pt>
                <c:pt idx="461">
                  <c:v>0.98589999999998401</c:v>
                </c:pt>
                <c:pt idx="462">
                  <c:v>3.7186000000000163</c:v>
                </c:pt>
                <c:pt idx="463">
                  <c:v>6.1295999999999573</c:v>
                </c:pt>
                <c:pt idx="464">
                  <c:v>9.0684999999999789</c:v>
                </c:pt>
                <c:pt idx="465">
                  <c:v>11.983100000000025</c:v>
                </c:pt>
                <c:pt idx="466">
                  <c:v>14.855000000000008</c:v>
                </c:pt>
                <c:pt idx="467">
                  <c:v>17.288900000000051</c:v>
                </c:pt>
                <c:pt idx="468">
                  <c:v>18.760799999999911</c:v>
                </c:pt>
                <c:pt idx="469">
                  <c:v>21.269199999999987</c:v>
                </c:pt>
                <c:pt idx="470">
                  <c:v>22.684099999999987</c:v>
                </c:pt>
                <c:pt idx="471">
                  <c:v>23.813899999999943</c:v>
                </c:pt>
                <c:pt idx="472">
                  <c:v>24.324900000000039</c:v>
                </c:pt>
                <c:pt idx="473">
                  <c:v>24.725400000000064</c:v>
                </c:pt>
                <c:pt idx="474">
                  <c:v>22.352399999999939</c:v>
                </c:pt>
                <c:pt idx="475">
                  <c:v>21.549499999999945</c:v>
                </c:pt>
                <c:pt idx="476">
                  <c:v>21.397299999999898</c:v>
                </c:pt>
                <c:pt idx="477">
                  <c:v>19.555099999999936</c:v>
                </c:pt>
                <c:pt idx="478">
                  <c:v>18.015399999999961</c:v>
                </c:pt>
                <c:pt idx="479">
                  <c:v>18.559300000000057</c:v>
                </c:pt>
                <c:pt idx="480">
                  <c:v>20.199999999999996</c:v>
                </c:pt>
                <c:pt idx="481">
                  <c:v>20.002600000000037</c:v>
                </c:pt>
                <c:pt idx="482">
                  <c:v>20.365100000000027</c:v>
                </c:pt>
                <c:pt idx="483">
                  <c:v>21.117800000000074</c:v>
                </c:pt>
                <c:pt idx="484">
                  <c:v>22.888500000000089</c:v>
                </c:pt>
                <c:pt idx="485">
                  <c:v>24.340299999999925</c:v>
                </c:pt>
                <c:pt idx="486">
                  <c:v>26.366399999999899</c:v>
                </c:pt>
                <c:pt idx="487">
                  <c:v>28.169200000000004</c:v>
                </c:pt>
                <c:pt idx="488">
                  <c:v>26.710999999999984</c:v>
                </c:pt>
                <c:pt idx="489">
                  <c:v>28.758099999999953</c:v>
                </c:pt>
                <c:pt idx="490">
                  <c:v>31.647800000000061</c:v>
                </c:pt>
                <c:pt idx="491">
                  <c:v>32.653299999999994</c:v>
                </c:pt>
                <c:pt idx="492">
                  <c:v>32.766100000000073</c:v>
                </c:pt>
                <c:pt idx="493">
                  <c:v>34.170710000000106</c:v>
                </c:pt>
                <c:pt idx="494">
                  <c:v>34.524810000000016</c:v>
                </c:pt>
                <c:pt idx="495">
                  <c:v>36.913150000000009</c:v>
                </c:pt>
                <c:pt idx="496">
                  <c:v>39.469369000000086</c:v>
                </c:pt>
                <c:pt idx="497">
                  <c:v>42.073643000000104</c:v>
                </c:pt>
                <c:pt idx="498">
                  <c:v>44.04291300000007</c:v>
                </c:pt>
                <c:pt idx="499">
                  <c:v>45.229523000000107</c:v>
                </c:pt>
                <c:pt idx="500">
                  <c:v>46.615688000000041</c:v>
                </c:pt>
                <c:pt idx="501">
                  <c:v>46.220581000000038</c:v>
                </c:pt>
                <c:pt idx="502">
                  <c:v>44.626952999999972</c:v>
                </c:pt>
                <c:pt idx="503">
                  <c:v>50.235907999999938</c:v>
                </c:pt>
                <c:pt idx="504">
                  <c:v>49.432702000000049</c:v>
                </c:pt>
                <c:pt idx="505">
                  <c:v>47.915211999999983</c:v>
                </c:pt>
                <c:pt idx="506">
                  <c:v>47.3914720000001</c:v>
                </c:pt>
                <c:pt idx="507">
                  <c:v>45.716719999999988</c:v>
                </c:pt>
                <c:pt idx="508">
                  <c:v>42.966024000000047</c:v>
                </c:pt>
                <c:pt idx="509">
                  <c:v>39.327762000000099</c:v>
                </c:pt>
                <c:pt idx="510">
                  <c:v>38.784778000000131</c:v>
                </c:pt>
                <c:pt idx="511">
                  <c:v>37.82554800000004</c:v>
                </c:pt>
                <c:pt idx="512">
                  <c:v>35.863215000000004</c:v>
                </c:pt>
                <c:pt idx="513">
                  <c:v>36.458558000000032</c:v>
                </c:pt>
                <c:pt idx="514">
                  <c:v>34.004132000000183</c:v>
                </c:pt>
                <c:pt idx="515">
                  <c:v>28.29065700000011</c:v>
                </c:pt>
                <c:pt idx="516">
                  <c:v>26.840296000000041</c:v>
                </c:pt>
                <c:pt idx="517">
                  <c:v>27.263258000000068</c:v>
                </c:pt>
                <c:pt idx="518">
                  <c:v>27.024688999999992</c:v>
                </c:pt>
                <c:pt idx="519">
                  <c:v>28.022311000000187</c:v>
                </c:pt>
                <c:pt idx="520">
                  <c:v>30.58766600000007</c:v>
                </c:pt>
                <c:pt idx="521">
                  <c:v>33.283156999999953</c:v>
                </c:pt>
                <c:pt idx="522">
                  <c:v>33.198398999999988</c:v>
                </c:pt>
                <c:pt idx="523">
                  <c:v>33.75899900000001</c:v>
                </c:pt>
                <c:pt idx="524">
                  <c:v>37.637426000000083</c:v>
                </c:pt>
                <c:pt idx="525">
                  <c:v>39.178232999999892</c:v>
                </c:pt>
                <c:pt idx="526">
                  <c:v>42.843876999999807</c:v>
                </c:pt>
                <c:pt idx="527">
                  <c:v>40.368258999999959</c:v>
                </c:pt>
                <c:pt idx="528">
                  <c:v>45.990718000000101</c:v>
                </c:pt>
                <c:pt idx="529">
                  <c:v>50.156395999999994</c:v>
                </c:pt>
                <c:pt idx="530">
                  <c:v>56.64990499999989</c:v>
                </c:pt>
                <c:pt idx="531">
                  <c:v>58.685564999999997</c:v>
                </c:pt>
                <c:pt idx="532">
                  <c:v>57.484286999999966</c:v>
                </c:pt>
                <c:pt idx="533">
                  <c:v>57.794123999999947</c:v>
                </c:pt>
                <c:pt idx="534">
                  <c:v>57.787655999999963</c:v>
                </c:pt>
                <c:pt idx="535">
                  <c:v>57.379976000000056</c:v>
                </c:pt>
                <c:pt idx="536">
                  <c:v>57.320335</c:v>
                </c:pt>
                <c:pt idx="537">
                  <c:v>57.30745200000009</c:v>
                </c:pt>
                <c:pt idx="538">
                  <c:v>53.421782000000029</c:v>
                </c:pt>
                <c:pt idx="539">
                  <c:v>54.329299999999861</c:v>
                </c:pt>
                <c:pt idx="540">
                  <c:v>48.96979999999995</c:v>
                </c:pt>
                <c:pt idx="541">
                  <c:v>44.623404000000036</c:v>
                </c:pt>
                <c:pt idx="542">
                  <c:v>38.241903999999991</c:v>
                </c:pt>
                <c:pt idx="543">
                  <c:v>35.693773999999898</c:v>
                </c:pt>
                <c:pt idx="544">
                  <c:v>37.100953999999966</c:v>
                </c:pt>
                <c:pt idx="545">
                  <c:v>37.654013999999961</c:v>
                </c:pt>
                <c:pt idx="546">
                  <c:v>37.380254000000001</c:v>
                </c:pt>
                <c:pt idx="547">
                  <c:v>38.658175999999933</c:v>
                </c:pt>
                <c:pt idx="548">
                  <c:v>36.872957999999954</c:v>
                </c:pt>
                <c:pt idx="549">
                  <c:v>33.652858000000009</c:v>
                </c:pt>
                <c:pt idx="550">
                  <c:v>40.305867999999911</c:v>
                </c:pt>
                <c:pt idx="551">
                  <c:v>43.068193999999949</c:v>
                </c:pt>
                <c:pt idx="552">
                  <c:v>41.482601999999979</c:v>
                </c:pt>
                <c:pt idx="575">
                  <c:v>0</c:v>
                </c:pt>
                <c:pt idx="576">
                  <c:v>1.789999999999986</c:v>
                </c:pt>
                <c:pt idx="577">
                  <c:v>1.8380000000000063</c:v>
                </c:pt>
                <c:pt idx="578">
                  <c:v>1.9077999999999595</c:v>
                </c:pt>
                <c:pt idx="579">
                  <c:v>2.0644000000000498</c:v>
                </c:pt>
                <c:pt idx="580">
                  <c:v>2.1232999999999946</c:v>
                </c:pt>
                <c:pt idx="581">
                  <c:v>2.2637000000000351</c:v>
                </c:pt>
                <c:pt idx="582">
                  <c:v>2.0738999999999619</c:v>
                </c:pt>
                <c:pt idx="583">
                  <c:v>1.8615000000000159</c:v>
                </c:pt>
                <c:pt idx="584">
                  <c:v>1.7684999999999507</c:v>
                </c:pt>
                <c:pt idx="585">
                  <c:v>1.5391999999999628</c:v>
                </c:pt>
                <c:pt idx="586">
                  <c:v>1.4572999999999392</c:v>
                </c:pt>
                <c:pt idx="587">
                  <c:v>1.436700000000013</c:v>
                </c:pt>
                <c:pt idx="588">
                  <c:v>1.3214000000000836</c:v>
                </c:pt>
                <c:pt idx="589">
                  <c:v>1.221500000000042</c:v>
                </c:pt>
                <c:pt idx="590">
                  <c:v>1.1792000000000469</c:v>
                </c:pt>
                <c:pt idx="591">
                  <c:v>1.0210000000000496</c:v>
                </c:pt>
                <c:pt idx="592">
                  <c:v>1.0374000000000771</c:v>
                </c:pt>
                <c:pt idx="593">
                  <c:v>1.1048000000000169</c:v>
                </c:pt>
                <c:pt idx="594">
                  <c:v>1.1060999999999988</c:v>
                </c:pt>
                <c:pt idx="595">
                  <c:v>1.0580000000000034</c:v>
                </c:pt>
                <c:pt idx="596">
                  <c:v>1.0811000000000015</c:v>
                </c:pt>
                <c:pt idx="597">
                  <c:v>1.1530000000000151</c:v>
                </c:pt>
                <c:pt idx="598">
                  <c:v>1.200899999999977</c:v>
                </c:pt>
                <c:pt idx="599">
                  <c:v>1.1303000000000007</c:v>
                </c:pt>
                <c:pt idx="600">
                  <c:v>1.1303000000000563</c:v>
                </c:pt>
                <c:pt idx="601">
                  <c:v>1.1360000000000259</c:v>
                </c:pt>
                <c:pt idx="602">
                  <c:v>1.0902000000000689</c:v>
                </c:pt>
                <c:pt idx="603">
                  <c:v>1.1806000000000316</c:v>
                </c:pt>
                <c:pt idx="604">
                  <c:v>1.2887000000000037</c:v>
                </c:pt>
                <c:pt idx="605">
                  <c:v>1.3436000000000559</c:v>
                </c:pt>
                <c:pt idx="606">
                  <c:v>1.5588000000000268</c:v>
                </c:pt>
                <c:pt idx="607">
                  <c:v>1.966200000000029</c:v>
                </c:pt>
                <c:pt idx="608">
                  <c:v>2.0738000000000145</c:v>
                </c:pt>
                <c:pt idx="609">
                  <c:v>2.0776000000000128</c:v>
                </c:pt>
                <c:pt idx="610">
                  <c:v>2.1663000000000099</c:v>
                </c:pt>
                <c:pt idx="611">
                  <c:v>2.213400000000032</c:v>
                </c:pt>
                <c:pt idx="612">
                  <c:v>2.280599999999966</c:v>
                </c:pt>
                <c:pt idx="613">
                  <c:v>2.5803999999999827</c:v>
                </c:pt>
                <c:pt idx="614">
                  <c:v>2.7609999999999859</c:v>
                </c:pt>
                <c:pt idx="615">
                  <c:v>2.6940000000000297</c:v>
                </c:pt>
                <c:pt idx="616">
                  <c:v>2.5479999999999392</c:v>
                </c:pt>
                <c:pt idx="617">
                  <c:v>2.3091000000000084</c:v>
                </c:pt>
                <c:pt idx="618">
                  <c:v>2.239400000000058</c:v>
                </c:pt>
                <c:pt idx="619">
                  <c:v>1.9501000000000657</c:v>
                </c:pt>
                <c:pt idx="620">
                  <c:v>1.8444000000000238</c:v>
                </c:pt>
                <c:pt idx="621">
                  <c:v>1.9108999999999932</c:v>
                </c:pt>
                <c:pt idx="622">
                  <c:v>1.7524000000000428</c:v>
                </c:pt>
                <c:pt idx="623">
                  <c:v>1.7285000000000217</c:v>
                </c:pt>
                <c:pt idx="624">
                  <c:v>1.6953000000000107</c:v>
                </c:pt>
                <c:pt idx="625">
                  <c:v>1.446700000000023</c:v>
                </c:pt>
                <c:pt idx="626">
                  <c:v>1.239099999999993</c:v>
                </c:pt>
                <c:pt idx="627">
                  <c:v>1.204300000000047</c:v>
                </c:pt>
                <c:pt idx="628">
                  <c:v>1.1572999999999722</c:v>
                </c:pt>
                <c:pt idx="629">
                  <c:v>1.1812999999999962</c:v>
                </c:pt>
                <c:pt idx="630">
                  <c:v>1.0116000000000014</c:v>
                </c:pt>
                <c:pt idx="631">
                  <c:v>0.94150000000003953</c:v>
                </c:pt>
                <c:pt idx="632">
                  <c:v>0.94149999999998402</c:v>
                </c:pt>
                <c:pt idx="633">
                  <c:v>0.82520000000002591</c:v>
                </c:pt>
                <c:pt idx="634">
                  <c:v>0.87500000000001465</c:v>
                </c:pt>
                <c:pt idx="635">
                  <c:v>0.92529999999996226</c:v>
                </c:pt>
                <c:pt idx="636">
                  <c:v>0.9416000000000424</c:v>
                </c:pt>
                <c:pt idx="637">
                  <c:v>0.89339999999998865</c:v>
                </c:pt>
                <c:pt idx="638">
                  <c:v>0.87179999999997815</c:v>
                </c:pt>
                <c:pt idx="639">
                  <c:v>0.86229999999992701</c:v>
                </c:pt>
                <c:pt idx="640">
                  <c:v>0.86230000000003804</c:v>
                </c:pt>
                <c:pt idx="641">
                  <c:v>0.81429999999999003</c:v>
                </c:pt>
                <c:pt idx="642">
                  <c:v>0.81599999999998341</c:v>
                </c:pt>
                <c:pt idx="643">
                  <c:v>0.79299999999998816</c:v>
                </c:pt>
                <c:pt idx="644">
                  <c:v>1.0820000000000274</c:v>
                </c:pt>
                <c:pt idx="645">
                  <c:v>1.4754000000001266</c:v>
                </c:pt>
                <c:pt idx="646">
                  <c:v>1.7710999999999699</c:v>
                </c:pt>
                <c:pt idx="647">
                  <c:v>2.6197000000000581</c:v>
                </c:pt>
                <c:pt idx="648">
                  <c:v>3.0566000000000204</c:v>
                </c:pt>
                <c:pt idx="649">
                  <c:v>3.3263000000000043</c:v>
                </c:pt>
                <c:pt idx="650">
                  <c:v>3.5784000000000371</c:v>
                </c:pt>
                <c:pt idx="651">
                  <c:v>3.9461999999999553</c:v>
                </c:pt>
                <c:pt idx="652">
                  <c:v>4.066399999999998</c:v>
                </c:pt>
                <c:pt idx="653">
                  <c:v>4.263599999999979</c:v>
                </c:pt>
                <c:pt idx="654">
                  <c:v>4.6141999999999852</c:v>
                </c:pt>
                <c:pt idx="655">
                  <c:v>4.8446000000000318</c:v>
                </c:pt>
                <c:pt idx="656">
                  <c:v>4.8491000000000231</c:v>
                </c:pt>
                <c:pt idx="657">
                  <c:v>4.7937999999999867</c:v>
                </c:pt>
                <c:pt idx="658">
                  <c:v>5.0570999999999806</c:v>
                </c:pt>
                <c:pt idx="659">
                  <c:v>4.992700000000017</c:v>
                </c:pt>
                <c:pt idx="660">
                  <c:v>5.1963000000000426</c:v>
                </c:pt>
                <c:pt idx="661">
                  <c:v>5.2150000000000247</c:v>
                </c:pt>
                <c:pt idx="662">
                  <c:v>5.1618000000000217</c:v>
                </c:pt>
                <c:pt idx="663">
                  <c:v>4.901199999999994</c:v>
                </c:pt>
                <c:pt idx="664">
                  <c:v>5.0222000000000042</c:v>
                </c:pt>
                <c:pt idx="665">
                  <c:v>4.9437999999999702</c:v>
                </c:pt>
                <c:pt idx="666">
                  <c:v>4.7108999999999623</c:v>
                </c:pt>
                <c:pt idx="667">
                  <c:v>4.5655000000000001</c:v>
                </c:pt>
                <c:pt idx="668">
                  <c:v>4.338399999999992</c:v>
                </c:pt>
                <c:pt idx="669">
                  <c:v>3.9878000000000133</c:v>
                </c:pt>
                <c:pt idx="670">
                  <c:v>3.3576000000000161</c:v>
                </c:pt>
                <c:pt idx="671">
                  <c:v>2.504200000000012</c:v>
                </c:pt>
                <c:pt idx="672">
                  <c:v>2.0580999999999792</c:v>
                </c:pt>
                <c:pt idx="673">
                  <c:v>1.7456999999999612</c:v>
                </c:pt>
                <c:pt idx="674">
                  <c:v>1.5462999999999449</c:v>
                </c:pt>
                <c:pt idx="675">
                  <c:v>1.4603999999999451</c:v>
                </c:pt>
                <c:pt idx="676">
                  <c:v>1.288899999999954</c:v>
                </c:pt>
                <c:pt idx="677">
                  <c:v>1.3413999999999648</c:v>
                </c:pt>
                <c:pt idx="678">
                  <c:v>1.2700999999999685</c:v>
                </c:pt>
                <c:pt idx="679">
                  <c:v>1.3008000000000186</c:v>
                </c:pt>
                <c:pt idx="680">
                  <c:v>1.252299999999984</c:v>
                </c:pt>
                <c:pt idx="681">
                  <c:v>1.2410999999999672</c:v>
                </c:pt>
                <c:pt idx="682">
                  <c:v>1.3544000000000056</c:v>
                </c:pt>
                <c:pt idx="683">
                  <c:v>1.4201999999999548</c:v>
                </c:pt>
                <c:pt idx="684">
                  <c:v>1.3270999999999977</c:v>
                </c:pt>
                <c:pt idx="685">
                  <c:v>1.371985999999964</c:v>
                </c:pt>
                <c:pt idx="686">
                  <c:v>1.4373339999999846</c:v>
                </c:pt>
                <c:pt idx="687">
                  <c:v>1.4712799999999915</c:v>
                </c:pt>
                <c:pt idx="688">
                  <c:v>1.4735800000000576</c:v>
                </c:pt>
                <c:pt idx="689">
                  <c:v>1.3663350000000241</c:v>
                </c:pt>
                <c:pt idx="690">
                  <c:v>1.3450630000000074</c:v>
                </c:pt>
                <c:pt idx="691">
                  <c:v>1.414643000000021</c:v>
                </c:pt>
                <c:pt idx="692">
                  <c:v>1.3970710000000552</c:v>
                </c:pt>
                <c:pt idx="693">
                  <c:v>1.5256280000000011</c:v>
                </c:pt>
                <c:pt idx="694">
                  <c:v>1.5510159999999606</c:v>
                </c:pt>
                <c:pt idx="695">
                  <c:v>1.6430449999999819</c:v>
                </c:pt>
                <c:pt idx="696">
                  <c:v>1.825603000000009</c:v>
                </c:pt>
                <c:pt idx="697">
                  <c:v>2.0913730000000075</c:v>
                </c:pt>
                <c:pt idx="698">
                  <c:v>2.0886010000000232</c:v>
                </c:pt>
                <c:pt idx="699">
                  <c:v>2.1160800000000202</c:v>
                </c:pt>
                <c:pt idx="700">
                  <c:v>2.0441290000000336</c:v>
                </c:pt>
                <c:pt idx="701">
                  <c:v>2.0754020000000315</c:v>
                </c:pt>
                <c:pt idx="702">
                  <c:v>2.1004820000000701</c:v>
                </c:pt>
                <c:pt idx="703">
                  <c:v>1.941410000000046</c:v>
                </c:pt>
                <c:pt idx="704">
                  <c:v>2.0069890000000146</c:v>
                </c:pt>
                <c:pt idx="705">
                  <c:v>2.0463180000000052</c:v>
                </c:pt>
                <c:pt idx="706">
                  <c:v>2.1457990000000038</c:v>
                </c:pt>
                <c:pt idx="707">
                  <c:v>2.0864480000000047</c:v>
                </c:pt>
                <c:pt idx="708">
                  <c:v>1.9088300000000142</c:v>
                </c:pt>
                <c:pt idx="709">
                  <c:v>1.7481800000000018</c:v>
                </c:pt>
                <c:pt idx="710">
                  <c:v>1.8371210000000109</c:v>
                </c:pt>
                <c:pt idx="711">
                  <c:v>1.751696000000011</c:v>
                </c:pt>
                <c:pt idx="712">
                  <c:v>1.7760729999999754</c:v>
                </c:pt>
                <c:pt idx="713">
                  <c:v>1.6807449999999835</c:v>
                </c:pt>
                <c:pt idx="714">
                  <c:v>1.6391449999999808</c:v>
                </c:pt>
                <c:pt idx="715">
                  <c:v>1.5687769999999934</c:v>
                </c:pt>
                <c:pt idx="716">
                  <c:v>1.4664300000000048</c:v>
                </c:pt>
                <c:pt idx="717">
                  <c:v>1.2978440000000342</c:v>
                </c:pt>
                <c:pt idx="718">
                  <c:v>1.1347149999999946</c:v>
                </c:pt>
                <c:pt idx="719">
                  <c:v>1.1614370000000012</c:v>
                </c:pt>
                <c:pt idx="720">
                  <c:v>1.3736169999999936</c:v>
                </c:pt>
                <c:pt idx="721">
                  <c:v>1.2219789999999979</c:v>
                </c:pt>
                <c:pt idx="722">
                  <c:v>1.0224620000000155</c:v>
                </c:pt>
                <c:pt idx="723">
                  <c:v>1.0217900000000224</c:v>
                </c:pt>
                <c:pt idx="724">
                  <c:v>0.9975140000000049</c:v>
                </c:pt>
                <c:pt idx="725">
                  <c:v>1.0224740000000092</c:v>
                </c:pt>
                <c:pt idx="726">
                  <c:v>0.96586600000002354</c:v>
                </c:pt>
                <c:pt idx="727">
                  <c:v>1.0117089999999995</c:v>
                </c:pt>
                <c:pt idx="728">
                  <c:v>1.1387170000000251</c:v>
                </c:pt>
                <c:pt idx="729">
                  <c:v>1.1641050000000264</c:v>
                </c:pt>
                <c:pt idx="730">
                  <c:v>4.2505250000000325</c:v>
                </c:pt>
                <c:pt idx="731">
                  <c:v>4.1473129999999996</c:v>
                </c:pt>
                <c:pt idx="732">
                  <c:v>3.8893709999999748</c:v>
                </c:pt>
                <c:pt idx="733">
                  <c:v>4.0800029999999845</c:v>
                </c:pt>
                <c:pt idx="734">
                  <c:v>4.1472029999999744</c:v>
                </c:pt>
                <c:pt idx="735">
                  <c:v>4.1801309999999896</c:v>
                </c:pt>
                <c:pt idx="736">
                  <c:v>4.208781000000009</c:v>
                </c:pt>
                <c:pt idx="737">
                  <c:v>4.210029000000004</c:v>
                </c:pt>
                <c:pt idx="738">
                  <c:v>4.476236999999994</c:v>
                </c:pt>
                <c:pt idx="739">
                  <c:v>4.4758019999999874</c:v>
                </c:pt>
                <c:pt idx="740">
                  <c:v>4.3862339999999751</c:v>
                </c:pt>
                <c:pt idx="741">
                  <c:v>4.5817739999999967</c:v>
                </c:pt>
                <c:pt idx="742">
                  <c:v>1.5699279999999844</c:v>
                </c:pt>
                <c:pt idx="743">
                  <c:v>1.6857480000000007</c:v>
                </c:pt>
                <c:pt idx="744">
                  <c:v>1.5289700000000046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E-416E-AF69-52832FC83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82529616"/>
        <c:axId val="1"/>
      </c:barChart>
      <c:catAx>
        <c:axId val="78252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757196712353898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5296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5174021216097988E-2"/>
          <c:y val="0.91145650608275386"/>
          <c:w val="0.94704820100612441"/>
          <c:h val="5.776107986501687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D409EB46-D821-4461-9423-0F22BA35CC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0.18395</cdr:x>
      <cdr:y>0.06296</cdr:y>
    </cdr:from>
    <cdr:to>
      <cdr:x>0.29193</cdr:x>
      <cdr:y>0.12476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535463AA-342B-420F-BB2C-5AE69507C00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6781" y="280249"/>
          <a:ext cx="790585" cy="27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0.38512</cdr:x>
      <cdr:y>0.06296</cdr:y>
    </cdr:from>
    <cdr:to>
      <cdr:x>0.52589</cdr:x>
      <cdr:y>0.12476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5DBBB5C0-2424-458C-9A2C-E39049B064D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651" y="280249"/>
          <a:ext cx="1030648" cy="27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0.60601</cdr:x>
      <cdr:y>0.06296</cdr:y>
    </cdr:from>
    <cdr:to>
      <cdr:x>0.73692</cdr:x>
      <cdr:y>0.12476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43CC6A89-A6D3-4C87-8D66-2FAF0258691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920" y="280249"/>
          <a:ext cx="958448" cy="27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0.81063</cdr:x>
      <cdr:y>0.06296</cdr:y>
    </cdr:from>
    <cdr:to>
      <cdr:x>0.95041</cdr:x>
      <cdr:y>0.12476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07E244B2-30F1-46CA-890A-6BA03D8FAAD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5059" y="280249"/>
          <a:ext cx="1023428" cy="27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47.300000000000004</v>
          </cell>
        </row>
        <row r="25">
          <cell r="B25">
            <v>0.2</v>
          </cell>
          <cell r="C25">
            <v>1.8</v>
          </cell>
          <cell r="D25">
            <v>2.1</v>
          </cell>
          <cell r="E25">
            <v>0</v>
          </cell>
          <cell r="F25">
            <v>0</v>
          </cell>
          <cell r="G25">
            <v>0</v>
          </cell>
          <cell r="H25">
            <v>23.400000000000002</v>
          </cell>
          <cell r="I25">
            <v>1.5</v>
          </cell>
          <cell r="J25">
            <v>16.7</v>
          </cell>
          <cell r="K25">
            <v>0</v>
          </cell>
          <cell r="L25">
            <v>0</v>
          </cell>
          <cell r="M25">
            <v>2.1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13.700000000000001</v>
          </cell>
          <cell r="W25">
            <v>0.8</v>
          </cell>
          <cell r="X25">
            <v>3</v>
          </cell>
          <cell r="Y25">
            <v>0</v>
          </cell>
          <cell r="Z25">
            <v>0.4</v>
          </cell>
          <cell r="AA25">
            <v>2.2000000000000002</v>
          </cell>
          <cell r="AB25">
            <v>6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15.8</v>
          </cell>
          <cell r="AH25">
            <v>6.3000000000000007</v>
          </cell>
          <cell r="AI25">
            <v>28.1</v>
          </cell>
          <cell r="AJ25">
            <v>0</v>
          </cell>
          <cell r="AK25">
            <v>0</v>
          </cell>
          <cell r="AL25">
            <v>2.9000000000000004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13.700000000000001</v>
          </cell>
          <cell r="AR25">
            <v>6.2</v>
          </cell>
          <cell r="AS25">
            <v>0</v>
          </cell>
          <cell r="AT25">
            <v>11.700000000000001</v>
          </cell>
          <cell r="AU25">
            <v>3.1</v>
          </cell>
          <cell r="AV25">
            <v>0.2</v>
          </cell>
          <cell r="AW25">
            <v>51.1</v>
          </cell>
          <cell r="AX25">
            <v>66.2</v>
          </cell>
          <cell r="AY25">
            <v>24.400000000000002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21.5</v>
          </cell>
          <cell r="BE25">
            <v>0</v>
          </cell>
          <cell r="BF25">
            <v>19.200000000000003</v>
          </cell>
          <cell r="BG25">
            <v>0</v>
          </cell>
          <cell r="BH25">
            <v>25.700000000000003</v>
          </cell>
          <cell r="BI25">
            <v>75.5</v>
          </cell>
          <cell r="BJ25">
            <v>24.200000000000003</v>
          </cell>
          <cell r="BK25">
            <v>4</v>
          </cell>
          <cell r="BL25">
            <v>43</v>
          </cell>
          <cell r="BM25">
            <v>51.5</v>
          </cell>
          <cell r="BN25">
            <v>25.700000000000003</v>
          </cell>
          <cell r="BO25">
            <v>49.5</v>
          </cell>
          <cell r="BP25">
            <v>51.5</v>
          </cell>
          <cell r="BQ25">
            <v>25.700000000000003</v>
          </cell>
          <cell r="BR25">
            <v>51.5</v>
          </cell>
          <cell r="BS25">
            <v>229.70000000000002</v>
          </cell>
          <cell r="BT25">
            <v>101</v>
          </cell>
          <cell r="BU25">
            <v>51.5</v>
          </cell>
          <cell r="BV25">
            <v>149.1</v>
          </cell>
          <cell r="BW25">
            <v>25.700000000000003</v>
          </cell>
          <cell r="BX25">
            <v>25.700000000000003</v>
          </cell>
          <cell r="BY25">
            <v>0</v>
          </cell>
          <cell r="BZ25">
            <v>124.7</v>
          </cell>
          <cell r="CA25">
            <v>61.2</v>
          </cell>
          <cell r="CB25">
            <v>0</v>
          </cell>
          <cell r="CC25">
            <v>102.10000000000001</v>
          </cell>
          <cell r="CD25">
            <v>48.6</v>
          </cell>
          <cell r="CE25">
            <v>76.2</v>
          </cell>
          <cell r="CF25">
            <v>1</v>
          </cell>
          <cell r="CG25">
            <v>14.200000000000001</v>
          </cell>
          <cell r="CH25">
            <v>23.1</v>
          </cell>
          <cell r="CI25">
            <v>75.2</v>
          </cell>
          <cell r="CJ25">
            <v>22.1</v>
          </cell>
          <cell r="CK25">
            <v>0</v>
          </cell>
          <cell r="CL25">
            <v>9.9</v>
          </cell>
          <cell r="CM25">
            <v>24.8</v>
          </cell>
          <cell r="CN25">
            <v>49.900000000000006</v>
          </cell>
          <cell r="CO25">
            <v>50.5</v>
          </cell>
          <cell r="CP25">
            <v>100.5</v>
          </cell>
          <cell r="CQ25">
            <v>174.5</v>
          </cell>
          <cell r="CR25">
            <v>218.5</v>
          </cell>
          <cell r="CS25">
            <v>100.4</v>
          </cell>
          <cell r="CT25">
            <v>200.4</v>
          </cell>
          <cell r="CU25">
            <v>100.7</v>
          </cell>
          <cell r="CV25">
            <v>229.4</v>
          </cell>
          <cell r="CW25">
            <v>0</v>
          </cell>
          <cell r="CX25">
            <v>24.8</v>
          </cell>
          <cell r="CY25">
            <v>50.6</v>
          </cell>
          <cell r="CZ25">
            <v>49.7</v>
          </cell>
          <cell r="DA25">
            <v>0</v>
          </cell>
          <cell r="DB25">
            <v>100.2</v>
          </cell>
          <cell r="DC25">
            <v>77.600000000000009</v>
          </cell>
          <cell r="DD25">
            <v>49.800000000000004</v>
          </cell>
          <cell r="DE25">
            <v>49.7</v>
          </cell>
          <cell r="DF25">
            <v>24.8</v>
          </cell>
          <cell r="DG25">
            <v>48.2</v>
          </cell>
          <cell r="DH25">
            <v>0</v>
          </cell>
          <cell r="DI25">
            <v>0</v>
          </cell>
          <cell r="DJ25">
            <v>0</v>
          </cell>
          <cell r="DK25">
            <v>48.6</v>
          </cell>
          <cell r="DL25">
            <v>48.6</v>
          </cell>
          <cell r="DM25">
            <v>0</v>
          </cell>
          <cell r="DN25">
            <v>23.400000000000002</v>
          </cell>
          <cell r="DO25">
            <v>23.400000000000002</v>
          </cell>
          <cell r="DP25">
            <v>0</v>
          </cell>
          <cell r="DQ25">
            <v>23.400000000000002</v>
          </cell>
          <cell r="DR25">
            <v>23.400000000000002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24.150000000000002</v>
          </cell>
          <cell r="EA25">
            <v>0</v>
          </cell>
          <cell r="EB25">
            <v>50.340000000002334</v>
          </cell>
          <cell r="EC25">
            <v>46.800000000000004</v>
          </cell>
          <cell r="ED25">
            <v>0</v>
          </cell>
          <cell r="EE25">
            <v>0</v>
          </cell>
          <cell r="EF25">
            <v>78.929999999998842</v>
          </cell>
          <cell r="EG25">
            <v>0</v>
          </cell>
          <cell r="EH25">
            <v>23.63299999999872</v>
          </cell>
          <cell r="EI25">
            <v>93.45</v>
          </cell>
          <cell r="EJ25">
            <v>47.279999999998836</v>
          </cell>
          <cell r="EK25">
            <v>24.16499999999942</v>
          </cell>
          <cell r="EL25">
            <v>50.427000000001868</v>
          </cell>
          <cell r="EM25">
            <v>119.55000000000001</v>
          </cell>
          <cell r="EN25">
            <v>120.75</v>
          </cell>
          <cell r="EO25">
            <v>75.600000000000009</v>
          </cell>
          <cell r="EP25">
            <v>84.95</v>
          </cell>
          <cell r="EQ25">
            <v>99</v>
          </cell>
          <cell r="ER25">
            <v>24.029999999998836</v>
          </cell>
          <cell r="ES25">
            <v>25.680000000000291</v>
          </cell>
          <cell r="ET25">
            <v>50.400000000000006</v>
          </cell>
          <cell r="EU25">
            <v>74.879999999998844</v>
          </cell>
          <cell r="EV25">
            <v>97.2</v>
          </cell>
          <cell r="EW25">
            <v>47.520000000001168</v>
          </cell>
          <cell r="EX25">
            <v>72.360000000000582</v>
          </cell>
          <cell r="EY25">
            <v>48.6</v>
          </cell>
          <cell r="EZ25">
            <v>101.91000000000059</v>
          </cell>
          <cell r="FA25">
            <v>23.760000000000584</v>
          </cell>
          <cell r="FB25">
            <v>0</v>
          </cell>
          <cell r="FC25">
            <v>1.060000000000582</v>
          </cell>
          <cell r="FD25">
            <v>0</v>
          </cell>
          <cell r="FE25">
            <v>0</v>
          </cell>
          <cell r="FF25">
            <v>9.6000000000640295E-2</v>
          </cell>
          <cell r="FG25">
            <v>23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4.8000000000000001E-2</v>
          </cell>
          <cell r="FO25">
            <v>0</v>
          </cell>
          <cell r="FP25">
            <v>0</v>
          </cell>
          <cell r="FQ25">
            <v>23.032</v>
          </cell>
          <cell r="FR25">
            <v>0</v>
          </cell>
          <cell r="FS25">
            <v>2.34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">
        <row r="20">
          <cell r="B20">
            <v>3625.7000000000003</v>
          </cell>
        </row>
        <row r="25">
          <cell r="B25">
            <v>4367.9000000000005</v>
          </cell>
          <cell r="C25">
            <v>3581.5</v>
          </cell>
          <cell r="D25">
            <v>1964.8000000000002</v>
          </cell>
          <cell r="E25">
            <v>1587.9</v>
          </cell>
          <cell r="F25">
            <v>3120</v>
          </cell>
          <cell r="G25">
            <v>5481.2000000000007</v>
          </cell>
          <cell r="H25">
            <v>6051</v>
          </cell>
          <cell r="I25">
            <v>7231.8</v>
          </cell>
          <cell r="J25">
            <v>9488.6</v>
          </cell>
          <cell r="K25">
            <v>8657.5</v>
          </cell>
          <cell r="L25">
            <v>9854.9000000000015</v>
          </cell>
          <cell r="M25">
            <v>5617.5</v>
          </cell>
          <cell r="N25">
            <v>5836.7000000000007</v>
          </cell>
          <cell r="O25">
            <v>6098.8</v>
          </cell>
          <cell r="P25">
            <v>4334</v>
          </cell>
          <cell r="Q25">
            <v>4481.9000000000005</v>
          </cell>
          <cell r="R25">
            <v>7752.9000000000005</v>
          </cell>
          <cell r="S25">
            <v>7557.8</v>
          </cell>
          <cell r="T25">
            <v>8393.6</v>
          </cell>
          <cell r="U25">
            <v>8490.8000000000011</v>
          </cell>
          <cell r="V25">
            <v>9175.1</v>
          </cell>
          <cell r="W25">
            <v>9222.9</v>
          </cell>
          <cell r="X25">
            <v>5992.4000000000005</v>
          </cell>
          <cell r="Y25">
            <v>5469.8</v>
          </cell>
          <cell r="Z25">
            <v>5680</v>
          </cell>
          <cell r="AA25">
            <v>4570.3</v>
          </cell>
          <cell r="AB25">
            <v>2535.9</v>
          </cell>
          <cell r="AC25">
            <v>2551.8000000000002</v>
          </cell>
          <cell r="AD25">
            <v>4745.5</v>
          </cell>
          <cell r="AE25">
            <v>4176.7</v>
          </cell>
          <cell r="AF25">
            <v>4776.3</v>
          </cell>
          <cell r="AG25">
            <v>3207.1000000000004</v>
          </cell>
          <cell r="AH25">
            <v>5424</v>
          </cell>
          <cell r="AI25">
            <v>5496.5</v>
          </cell>
          <cell r="AJ25">
            <v>5022.7000000000007</v>
          </cell>
          <cell r="AK25">
            <v>3283.1000000000004</v>
          </cell>
          <cell r="AL25">
            <v>3191.7000000000003</v>
          </cell>
          <cell r="AM25">
            <v>3300.3</v>
          </cell>
          <cell r="AN25">
            <v>3422.5</v>
          </cell>
          <cell r="AO25">
            <v>1580.8000000000002</v>
          </cell>
          <cell r="AP25">
            <v>2696.2000000000003</v>
          </cell>
          <cell r="AQ25">
            <v>3478.1000000000004</v>
          </cell>
          <cell r="AR25">
            <v>5846.5</v>
          </cell>
          <cell r="AS25">
            <v>5186.6000000000004</v>
          </cell>
          <cell r="AT25">
            <v>9871.6</v>
          </cell>
          <cell r="AU25">
            <v>8576</v>
          </cell>
          <cell r="AV25">
            <v>7750</v>
          </cell>
          <cell r="AW25">
            <v>5776.2000000000007</v>
          </cell>
          <cell r="AX25">
            <v>9838.9000000000015</v>
          </cell>
          <cell r="AY25">
            <v>6086.8</v>
          </cell>
          <cell r="AZ25">
            <v>4560.5</v>
          </cell>
          <cell r="BA25">
            <v>6559.9000000000005</v>
          </cell>
          <cell r="BB25">
            <v>9278</v>
          </cell>
          <cell r="BC25">
            <v>10346.5</v>
          </cell>
          <cell r="BD25">
            <v>11630</v>
          </cell>
          <cell r="BE25">
            <v>9731.6</v>
          </cell>
          <cell r="BF25">
            <v>16518.600000000002</v>
          </cell>
          <cell r="BG25">
            <v>10653.2</v>
          </cell>
          <cell r="BH25">
            <v>11443.7</v>
          </cell>
          <cell r="BI25">
            <v>8025.5</v>
          </cell>
          <cell r="BJ25">
            <v>7070.7000000000007</v>
          </cell>
          <cell r="BK25">
            <v>5028.8</v>
          </cell>
          <cell r="BL25">
            <v>6475.2000000000007</v>
          </cell>
          <cell r="BM25">
            <v>7816.7000000000007</v>
          </cell>
          <cell r="BN25">
            <v>9006.9</v>
          </cell>
          <cell r="BO25">
            <v>12592.1</v>
          </cell>
          <cell r="BP25">
            <v>14502.300000000001</v>
          </cell>
          <cell r="BQ25">
            <v>9973.6</v>
          </cell>
          <cell r="BR25">
            <v>17885</v>
          </cell>
          <cell r="BS25">
            <v>17749.600000000002</v>
          </cell>
          <cell r="BT25">
            <v>13290.2</v>
          </cell>
          <cell r="BU25">
            <v>10584.900000000001</v>
          </cell>
          <cell r="BV25">
            <v>11536.300000000001</v>
          </cell>
          <cell r="BW25">
            <v>8469.3000000000011</v>
          </cell>
          <cell r="BX25">
            <v>7816.3</v>
          </cell>
          <cell r="BY25">
            <v>7302.9000000000005</v>
          </cell>
          <cell r="BZ25">
            <v>9708.6</v>
          </cell>
          <cell r="CA25">
            <v>12561.7</v>
          </cell>
          <cell r="CB25">
            <v>11880.900000000001</v>
          </cell>
          <cell r="CC25">
            <v>10429.700000000001</v>
          </cell>
          <cell r="CD25">
            <v>17892</v>
          </cell>
          <cell r="CE25">
            <v>18067.3</v>
          </cell>
          <cell r="CF25">
            <v>17136.7</v>
          </cell>
          <cell r="CG25">
            <v>13894.1</v>
          </cell>
          <cell r="CH25">
            <v>23158.300000000003</v>
          </cell>
          <cell r="CI25">
            <v>13669.400000000001</v>
          </cell>
          <cell r="CJ25">
            <v>8577.9</v>
          </cell>
          <cell r="CK25">
            <v>8882.3000000000011</v>
          </cell>
          <cell r="CL25">
            <v>19270.400000000001</v>
          </cell>
          <cell r="CM25">
            <v>18907.8</v>
          </cell>
          <cell r="CN25">
            <v>18924.400000000001</v>
          </cell>
          <cell r="CO25">
            <v>16009</v>
          </cell>
          <cell r="CP25">
            <v>21181.100000000002</v>
          </cell>
          <cell r="CQ25">
            <v>24584</v>
          </cell>
          <cell r="CR25">
            <v>24480.300000000003</v>
          </cell>
          <cell r="CS25">
            <v>18853.3</v>
          </cell>
          <cell r="CT25">
            <v>21862</v>
          </cell>
          <cell r="CU25">
            <v>17898.5</v>
          </cell>
          <cell r="CV25">
            <v>21358.7</v>
          </cell>
          <cell r="CW25">
            <v>11623.7</v>
          </cell>
          <cell r="CX25">
            <v>19620.3</v>
          </cell>
          <cell r="CY25">
            <v>20279.800000000003</v>
          </cell>
          <cell r="CZ25">
            <v>21446.2</v>
          </cell>
          <cell r="DA25">
            <v>17142.5</v>
          </cell>
          <cell r="DB25">
            <v>24692.800000000003</v>
          </cell>
          <cell r="DC25">
            <v>26840.100000000002</v>
          </cell>
          <cell r="DD25">
            <v>30598.9</v>
          </cell>
          <cell r="DE25">
            <v>20074.2</v>
          </cell>
          <cell r="DF25">
            <v>24081.4</v>
          </cell>
          <cell r="DG25">
            <v>18788.400000000001</v>
          </cell>
          <cell r="DH25">
            <v>11568</v>
          </cell>
          <cell r="DI25">
            <v>16138.5</v>
          </cell>
          <cell r="DJ25">
            <v>22716.300000000003</v>
          </cell>
          <cell r="DK25">
            <v>26612</v>
          </cell>
          <cell r="DL25">
            <v>29705</v>
          </cell>
          <cell r="DM25">
            <v>22753.9</v>
          </cell>
          <cell r="DN25">
            <v>26548.5</v>
          </cell>
          <cell r="DO25">
            <v>28090.800000000003</v>
          </cell>
          <cell r="DP25">
            <v>28182.300000000003</v>
          </cell>
          <cell r="DQ25">
            <v>17479</v>
          </cell>
          <cell r="DR25">
            <v>20028.382000000001</v>
          </cell>
          <cell r="DS25">
            <v>11727.834000000001</v>
          </cell>
          <cell r="DT25">
            <v>10582.529000000002</v>
          </cell>
          <cell r="DU25">
            <v>16474.636999999999</v>
          </cell>
          <cell r="DV25">
            <v>18571.819</v>
          </cell>
          <cell r="DW25">
            <v>25041.22</v>
          </cell>
          <cell r="DX25">
            <v>28115.165000000005</v>
          </cell>
          <cell r="DY25">
            <v>20992.68</v>
          </cell>
          <cell r="DZ25">
            <v>28362.396999999997</v>
          </cell>
          <cell r="EA25">
            <v>31204.875</v>
          </cell>
          <cell r="EB25">
            <v>30609.188000000002</v>
          </cell>
          <cell r="EC25">
            <v>26119.673999999999</v>
          </cell>
          <cell r="ED25">
            <v>23851.292000000001</v>
          </cell>
          <cell r="EE25">
            <v>19951.615000000002</v>
          </cell>
          <cell r="EF25">
            <v>17107.071000000004</v>
          </cell>
          <cell r="EG25">
            <v>19609.578000000001</v>
          </cell>
          <cell r="EH25">
            <v>22514.419000000002</v>
          </cell>
          <cell r="EI25">
            <v>24661.067999999999</v>
          </cell>
          <cell r="EJ25">
            <v>23580.839</v>
          </cell>
          <cell r="EK25">
            <v>23041.095000000001</v>
          </cell>
          <cell r="EL25">
            <v>27068.061000000002</v>
          </cell>
          <cell r="EM25">
            <v>26663.580000000005</v>
          </cell>
          <cell r="EN25">
            <v>23682.055</v>
          </cell>
          <cell r="EO25">
            <v>17328.785</v>
          </cell>
          <cell r="EP25">
            <v>16031.885000000002</v>
          </cell>
          <cell r="EQ25">
            <v>15761.915000000001</v>
          </cell>
          <cell r="ER25">
            <v>13812.284</v>
          </cell>
          <cell r="ES25">
            <v>11798.762999999999</v>
          </cell>
          <cell r="ET25">
            <v>18582.524000000001</v>
          </cell>
          <cell r="EU25">
            <v>21024.985000000001</v>
          </cell>
          <cell r="EV25">
            <v>21723.456999999999</v>
          </cell>
          <cell r="EW25">
            <v>21097.392000000003</v>
          </cell>
          <cell r="EX25">
            <v>21153.09</v>
          </cell>
          <cell r="EY25">
            <v>22977.911</v>
          </cell>
          <cell r="EZ25">
            <v>15875.378000000001</v>
          </cell>
          <cell r="FA25">
            <v>11124.973000000002</v>
          </cell>
          <cell r="FB25">
            <v>5614.902000000001</v>
          </cell>
          <cell r="FC25">
            <v>6706.2170000000006</v>
          </cell>
          <cell r="FD25">
            <v>9794.014000000001</v>
          </cell>
          <cell r="FE25">
            <v>10728.089</v>
          </cell>
          <cell r="FF25">
            <v>10511.196000000004</v>
          </cell>
          <cell r="FG25">
            <v>7757.8380000000006</v>
          </cell>
          <cell r="FH25">
            <v>8989.2520000000004</v>
          </cell>
          <cell r="FI25">
            <v>6690.7420000000002</v>
          </cell>
          <cell r="FJ25">
            <v>8128.4569999999994</v>
          </cell>
          <cell r="FK25">
            <v>8874.7980000000007</v>
          </cell>
          <cell r="FL25">
            <v>6617.0119999999997</v>
          </cell>
          <cell r="FM25">
            <v>4721.5029999999997</v>
          </cell>
          <cell r="FN25">
            <v>6271.1450000000004</v>
          </cell>
          <cell r="FO25">
            <v>7190.5780000000004</v>
          </cell>
          <cell r="FP25">
            <v>5520.0910000000003</v>
          </cell>
          <cell r="FQ25">
            <v>4281.3670000000002</v>
          </cell>
          <cell r="FR25">
            <v>3794.5509999999999</v>
          </cell>
          <cell r="FS25">
            <v>5553.9960000000001</v>
          </cell>
          <cell r="FT25">
            <v>5712.03</v>
          </cell>
          <cell r="FU25">
            <v>4669.3620000000001</v>
          </cell>
          <cell r="FV25">
            <v>6488.8370000000004</v>
          </cell>
          <cell r="FW25">
            <v>5477.0609999999997</v>
          </cell>
          <cell r="FX25">
            <v>5135.1480000000001</v>
          </cell>
          <cell r="FY25">
            <v>0</v>
          </cell>
        </row>
      </sheetData>
      <sheetData sheetId="2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12</v>
          </cell>
          <cell r="E25">
            <v>22</v>
          </cell>
          <cell r="F25">
            <v>10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12</v>
          </cell>
          <cell r="L25">
            <v>0</v>
          </cell>
          <cell r="M25">
            <v>24.200000000000003</v>
          </cell>
          <cell r="N25">
            <v>4.3</v>
          </cell>
          <cell r="O25">
            <v>25.200000000000003</v>
          </cell>
          <cell r="P25">
            <v>0</v>
          </cell>
          <cell r="Q25">
            <v>0</v>
          </cell>
          <cell r="R25">
            <v>49.400000000000006</v>
          </cell>
          <cell r="S25">
            <v>147</v>
          </cell>
          <cell r="T25">
            <v>24.200000000000003</v>
          </cell>
          <cell r="U25">
            <v>72.5</v>
          </cell>
          <cell r="V25">
            <v>72.5</v>
          </cell>
          <cell r="W25">
            <v>56.300000000000004</v>
          </cell>
          <cell r="X25">
            <v>96.800000000000011</v>
          </cell>
          <cell r="Y25">
            <v>343.1</v>
          </cell>
          <cell r="Z25">
            <v>477.70000000000005</v>
          </cell>
          <cell r="AA25">
            <v>650.1</v>
          </cell>
          <cell r="AB25">
            <v>866.7</v>
          </cell>
          <cell r="AC25">
            <v>656.7</v>
          </cell>
          <cell r="AD25">
            <v>840.5</v>
          </cell>
          <cell r="AE25">
            <v>536.70000000000005</v>
          </cell>
          <cell r="AF25">
            <v>750.2</v>
          </cell>
          <cell r="AG25">
            <v>474.90000000000003</v>
          </cell>
          <cell r="AH25">
            <v>709.5</v>
          </cell>
          <cell r="AI25">
            <v>307.5</v>
          </cell>
          <cell r="AJ25">
            <v>414.3</v>
          </cell>
          <cell r="AK25">
            <v>293.7</v>
          </cell>
          <cell r="AL25">
            <v>256.60000000000002</v>
          </cell>
          <cell r="AM25">
            <v>163.4</v>
          </cell>
          <cell r="AN25">
            <v>115.2</v>
          </cell>
          <cell r="AO25">
            <v>161.20000000000002</v>
          </cell>
          <cell r="AP25">
            <v>785.40000000000009</v>
          </cell>
          <cell r="AQ25">
            <v>423.40000000000003</v>
          </cell>
          <cell r="AR25">
            <v>1020.3000000000001</v>
          </cell>
          <cell r="AS25">
            <v>540.30000000000007</v>
          </cell>
          <cell r="AT25">
            <v>444.90000000000003</v>
          </cell>
          <cell r="AU25">
            <v>397.6</v>
          </cell>
          <cell r="AV25">
            <v>189</v>
          </cell>
          <cell r="AW25">
            <v>0</v>
          </cell>
          <cell r="AX25">
            <v>22.5</v>
          </cell>
          <cell r="AY25">
            <v>0.60000000000000009</v>
          </cell>
          <cell r="AZ25">
            <v>0.60000000000000009</v>
          </cell>
          <cell r="BA25">
            <v>0.60000000000000009</v>
          </cell>
          <cell r="BB25">
            <v>0.2</v>
          </cell>
          <cell r="BC25">
            <v>0</v>
          </cell>
          <cell r="BD25">
            <v>0</v>
          </cell>
          <cell r="BE25">
            <v>1</v>
          </cell>
          <cell r="BF25">
            <v>24.200000000000003</v>
          </cell>
          <cell r="BG25">
            <v>4.3</v>
          </cell>
          <cell r="BH25">
            <v>0</v>
          </cell>
          <cell r="BI25">
            <v>1301.1000000000001</v>
          </cell>
          <cell r="BJ25">
            <v>6.4</v>
          </cell>
          <cell r="BK25">
            <v>74.100000000000009</v>
          </cell>
          <cell r="BL25">
            <v>50.7</v>
          </cell>
          <cell r="BM25">
            <v>24</v>
          </cell>
          <cell r="BN25">
            <v>96</v>
          </cell>
          <cell r="BO25">
            <v>312</v>
          </cell>
          <cell r="BP25">
            <v>575.6</v>
          </cell>
          <cell r="BQ25">
            <v>546.9</v>
          </cell>
          <cell r="BR25">
            <v>539.1</v>
          </cell>
          <cell r="BS25">
            <v>277.40000000000003</v>
          </cell>
          <cell r="BT25">
            <v>196.70000000000002</v>
          </cell>
          <cell r="BU25">
            <v>19.600000000000001</v>
          </cell>
          <cell r="BV25">
            <v>9.7000000000000011</v>
          </cell>
          <cell r="BW25">
            <v>471</v>
          </cell>
          <cell r="BX25">
            <v>7</v>
          </cell>
          <cell r="BY25">
            <v>497.3</v>
          </cell>
          <cell r="BZ25">
            <v>4.2</v>
          </cell>
          <cell r="CA25">
            <v>24</v>
          </cell>
          <cell r="CB25">
            <v>26.5</v>
          </cell>
          <cell r="CC25">
            <v>8.6</v>
          </cell>
          <cell r="CD25">
            <v>29.3</v>
          </cell>
          <cell r="CE25">
            <v>16.100000000000001</v>
          </cell>
          <cell r="CF25">
            <v>79.2</v>
          </cell>
          <cell r="CG25">
            <v>14</v>
          </cell>
          <cell r="CH25">
            <v>52.1</v>
          </cell>
          <cell r="CI25">
            <v>25.5</v>
          </cell>
          <cell r="CJ25">
            <v>49.800000000000004</v>
          </cell>
          <cell r="CK25">
            <v>2.7</v>
          </cell>
          <cell r="CL25">
            <v>445.20000000000005</v>
          </cell>
          <cell r="CM25">
            <v>0</v>
          </cell>
          <cell r="CN25">
            <v>25.200000000000003</v>
          </cell>
          <cell r="CO25">
            <v>54.300000000000004</v>
          </cell>
          <cell r="CP25">
            <v>25.700000000000003</v>
          </cell>
          <cell r="CQ25">
            <v>121.10000000000001</v>
          </cell>
          <cell r="CR25">
            <v>50.300000000000004</v>
          </cell>
          <cell r="CS25">
            <v>464.70000000000005</v>
          </cell>
          <cell r="CT25">
            <v>27.3</v>
          </cell>
          <cell r="CU25">
            <v>72.8</v>
          </cell>
          <cell r="CV25">
            <v>1105.2</v>
          </cell>
          <cell r="CW25">
            <v>71.7</v>
          </cell>
          <cell r="CX25">
            <v>346</v>
          </cell>
          <cell r="CY25">
            <v>1188.8</v>
          </cell>
          <cell r="CZ25">
            <v>875.90000000000009</v>
          </cell>
          <cell r="DA25">
            <v>743.30000000000007</v>
          </cell>
          <cell r="DB25">
            <v>1517.5</v>
          </cell>
          <cell r="DC25">
            <v>1184.6000000000001</v>
          </cell>
          <cell r="DD25">
            <v>666.2</v>
          </cell>
          <cell r="DE25">
            <v>1394.7</v>
          </cell>
          <cell r="DF25">
            <v>1897</v>
          </cell>
          <cell r="DG25">
            <v>1539.2</v>
          </cell>
          <cell r="DH25">
            <v>1232.3000000000002</v>
          </cell>
          <cell r="DI25">
            <v>1109.9000000000001</v>
          </cell>
          <cell r="DJ25">
            <v>1740.3000000000002</v>
          </cell>
          <cell r="DK25">
            <v>2499.9</v>
          </cell>
          <cell r="DL25">
            <v>2204.3000000000002</v>
          </cell>
          <cell r="DM25">
            <v>1907.7</v>
          </cell>
          <cell r="DN25">
            <v>2757.4</v>
          </cell>
          <cell r="DO25">
            <v>2495.1000000000004</v>
          </cell>
          <cell r="DP25">
            <v>1684.2</v>
          </cell>
          <cell r="DQ25">
            <v>1466.8000000000002</v>
          </cell>
          <cell r="DR25">
            <v>1966.6330000000003</v>
          </cell>
          <cell r="DS25">
            <v>1430.4160000000002</v>
          </cell>
          <cell r="DT25">
            <v>572.12900000000002</v>
          </cell>
          <cell r="DU25">
            <v>1819.4080000000004</v>
          </cell>
          <cell r="DV25">
            <v>1440.44</v>
          </cell>
          <cell r="DW25">
            <v>2362.8240000000001</v>
          </cell>
          <cell r="DX25">
            <v>1105.152</v>
          </cell>
          <cell r="DY25">
            <v>994.28500000000008</v>
          </cell>
          <cell r="DZ25">
            <v>474.53000000000003</v>
          </cell>
          <cell r="EA25">
            <v>2246.587</v>
          </cell>
          <cell r="EB25">
            <v>1553.16</v>
          </cell>
          <cell r="EC25">
            <v>1940.287</v>
          </cell>
          <cell r="ED25">
            <v>1677.68</v>
          </cell>
          <cell r="EE25">
            <v>1453.463</v>
          </cell>
          <cell r="EF25">
            <v>1722.0200000000002</v>
          </cell>
          <cell r="EG25">
            <v>1256.4430000000002</v>
          </cell>
          <cell r="EH25">
            <v>1683.4</v>
          </cell>
          <cell r="EI25">
            <v>1632.9440000000002</v>
          </cell>
          <cell r="EJ25">
            <v>1365.1770000000001</v>
          </cell>
          <cell r="EK25">
            <v>2705.3560000000002</v>
          </cell>
          <cell r="EL25">
            <v>1567.2160000000001</v>
          </cell>
          <cell r="EM25">
            <v>2361.422</v>
          </cell>
          <cell r="EN25">
            <v>1778.9</v>
          </cell>
          <cell r="EO25">
            <v>1468.288</v>
          </cell>
          <cell r="EP25">
            <v>1632.471</v>
          </cell>
          <cell r="EQ25">
            <v>1590.7790000000002</v>
          </cell>
          <cell r="ER25">
            <v>433.40200000000004</v>
          </cell>
          <cell r="ES25">
            <v>2270.9380000000001</v>
          </cell>
          <cell r="ET25">
            <v>3480.3580000000002</v>
          </cell>
          <cell r="EU25">
            <v>3094.194</v>
          </cell>
          <cell r="EV25">
            <v>3689.4920000000002</v>
          </cell>
          <cell r="EW25">
            <v>2868.6120000000001</v>
          </cell>
          <cell r="EX25">
            <v>1806.2</v>
          </cell>
          <cell r="EY25">
            <v>1122.059</v>
          </cell>
          <cell r="EZ25">
            <v>1149.9480000000001</v>
          </cell>
          <cell r="FA25">
            <v>1055.133</v>
          </cell>
          <cell r="FB25">
            <v>284.41000000000003</v>
          </cell>
          <cell r="FC25">
            <v>210.989</v>
          </cell>
          <cell r="FD25">
            <v>275.84100000000001</v>
          </cell>
          <cell r="FE25">
            <v>647.303</v>
          </cell>
          <cell r="FF25">
            <v>717.85500000000002</v>
          </cell>
          <cell r="FG25">
            <v>779.17700000000013</v>
          </cell>
          <cell r="FH25">
            <v>821.44500000000016</v>
          </cell>
          <cell r="FI25">
            <v>1097.0160000000001</v>
          </cell>
          <cell r="FJ25">
            <v>1279.1190000000001</v>
          </cell>
          <cell r="FK25">
            <v>1782.373</v>
          </cell>
          <cell r="FL25">
            <v>1022.9639999999999</v>
          </cell>
          <cell r="FM25">
            <v>698.4670000000001</v>
          </cell>
          <cell r="FN25">
            <v>627.68700000000001</v>
          </cell>
          <cell r="FO25">
            <v>968.95</v>
          </cell>
          <cell r="FP25">
            <v>1247.5</v>
          </cell>
          <cell r="FQ25">
            <v>404.21800000000002</v>
          </cell>
          <cell r="FR25">
            <v>152.18800000000002</v>
          </cell>
          <cell r="FS25">
            <v>947.76200000000006</v>
          </cell>
          <cell r="FT25">
            <v>279.06900000000002</v>
          </cell>
          <cell r="FU25">
            <v>190.01300000000001</v>
          </cell>
          <cell r="FV25">
            <v>399.71100000000001</v>
          </cell>
          <cell r="FW25">
            <v>356.03399999999999</v>
          </cell>
          <cell r="FX25">
            <v>230.83199999999999</v>
          </cell>
          <cell r="FY25">
            <v>0</v>
          </cell>
        </row>
      </sheetData>
      <sheetData sheetId="3">
        <row r="20">
          <cell r="B20">
            <v>2928.8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24.200000000000003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4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24.200000000000003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23.8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505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24.8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162.76700000000002</v>
          </cell>
          <cell r="DZ25">
            <v>0</v>
          </cell>
          <cell r="EA25">
            <v>138.58099999999999</v>
          </cell>
          <cell r="EB25">
            <v>181.98500000000001</v>
          </cell>
          <cell r="EC25">
            <v>0</v>
          </cell>
          <cell r="ED25">
            <v>0</v>
          </cell>
          <cell r="EE25">
            <v>0</v>
          </cell>
          <cell r="EF25">
            <v>263.10000000000002</v>
          </cell>
          <cell r="EG25">
            <v>0</v>
          </cell>
          <cell r="EH25">
            <v>113.08699999999999</v>
          </cell>
          <cell r="EI25">
            <v>0</v>
          </cell>
          <cell r="EJ25">
            <v>69.813000000000002</v>
          </cell>
          <cell r="EK25">
            <v>0</v>
          </cell>
          <cell r="EL25">
            <v>143.54900000000001</v>
          </cell>
          <cell r="EM25">
            <v>23.1</v>
          </cell>
          <cell r="EN25">
            <v>242.90900000000002</v>
          </cell>
          <cell r="EO25">
            <v>23.1</v>
          </cell>
          <cell r="EP25">
            <v>151.80000000000001</v>
          </cell>
          <cell r="EQ25">
            <v>151.80000000000001</v>
          </cell>
          <cell r="ER25">
            <v>0</v>
          </cell>
          <cell r="ES25">
            <v>21.450000000000003</v>
          </cell>
          <cell r="ET25">
            <v>78.358000000000004</v>
          </cell>
          <cell r="EU25">
            <v>0</v>
          </cell>
          <cell r="EV25">
            <v>94.126000000000005</v>
          </cell>
          <cell r="EW25">
            <v>0</v>
          </cell>
          <cell r="EX25">
            <v>50.04</v>
          </cell>
          <cell r="EY25">
            <v>49.35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50.400000000000006</v>
          </cell>
          <cell r="FE25">
            <v>50.400000000000006</v>
          </cell>
          <cell r="FF25">
            <v>0</v>
          </cell>
          <cell r="FG25">
            <v>50.400000000000006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13.941000000000001</v>
          </cell>
          <cell r="FM25">
            <v>0</v>
          </cell>
          <cell r="FN25">
            <v>10.718</v>
          </cell>
          <cell r="FO25">
            <v>0</v>
          </cell>
          <cell r="FP25">
            <v>9.66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5">
        <row r="20">
          <cell r="B20">
            <v>0</v>
          </cell>
        </row>
        <row r="25">
          <cell r="B25">
            <v>1.2000000000000002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4.9000000000000004</v>
          </cell>
          <cell r="K25">
            <v>6.2</v>
          </cell>
          <cell r="L25">
            <v>1.4000000000000001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46.800000000000004</v>
          </cell>
          <cell r="U25">
            <v>4.9000000000000004</v>
          </cell>
          <cell r="V25">
            <v>1</v>
          </cell>
          <cell r="W25">
            <v>21.5</v>
          </cell>
          <cell r="X25">
            <v>23.400000000000002</v>
          </cell>
          <cell r="Y25">
            <v>0</v>
          </cell>
          <cell r="Z25">
            <v>0</v>
          </cell>
          <cell r="AA25">
            <v>25.200000000000003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15.600000000000001</v>
          </cell>
          <cell r="AK25">
            <v>0</v>
          </cell>
          <cell r="AL25">
            <v>27.3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13.700000000000001</v>
          </cell>
          <cell r="AT25">
            <v>33.200000000000003</v>
          </cell>
          <cell r="AU25">
            <v>26.3</v>
          </cell>
          <cell r="AV25">
            <v>41.900000000000006</v>
          </cell>
          <cell r="AW25">
            <v>45.5</v>
          </cell>
          <cell r="AX25">
            <v>0</v>
          </cell>
          <cell r="AY25">
            <v>20</v>
          </cell>
          <cell r="AZ25">
            <v>0.30000000000000004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14.600000000000001</v>
          </cell>
          <cell r="BF25">
            <v>265.90000000000003</v>
          </cell>
          <cell r="BG25">
            <v>333.70000000000005</v>
          </cell>
          <cell r="BH25">
            <v>204.70000000000002</v>
          </cell>
          <cell r="BI25">
            <v>231.70000000000002</v>
          </cell>
          <cell r="BJ25">
            <v>108.7</v>
          </cell>
          <cell r="BK25">
            <v>82.2</v>
          </cell>
          <cell r="BL25">
            <v>20.8</v>
          </cell>
          <cell r="BM25">
            <v>27.3</v>
          </cell>
          <cell r="BN25">
            <v>345.3</v>
          </cell>
          <cell r="BO25">
            <v>161.70000000000002</v>
          </cell>
          <cell r="BP25">
            <v>49.2</v>
          </cell>
          <cell r="BQ25">
            <v>21.3</v>
          </cell>
          <cell r="BR25">
            <v>280.90000000000003</v>
          </cell>
          <cell r="BS25">
            <v>24.200000000000003</v>
          </cell>
          <cell r="BT25">
            <v>5.3000000000000007</v>
          </cell>
          <cell r="BU25">
            <v>72.5</v>
          </cell>
          <cell r="BV25">
            <v>49.400000000000006</v>
          </cell>
          <cell r="BW25">
            <v>0.30000000000000004</v>
          </cell>
          <cell r="BX25">
            <v>0.2</v>
          </cell>
          <cell r="BY25">
            <v>1.2000000000000002</v>
          </cell>
          <cell r="BZ25">
            <v>0</v>
          </cell>
          <cell r="CA25">
            <v>0</v>
          </cell>
          <cell r="CB25">
            <v>10.9</v>
          </cell>
          <cell r="CC25">
            <v>35.800000000000004</v>
          </cell>
          <cell r="CD25">
            <v>82</v>
          </cell>
          <cell r="CE25">
            <v>242.60000000000002</v>
          </cell>
          <cell r="CF25">
            <v>168.4</v>
          </cell>
          <cell r="CG25">
            <v>75.900000000000006</v>
          </cell>
          <cell r="CH25">
            <v>25.700000000000003</v>
          </cell>
          <cell r="CI25">
            <v>38.700000000000003</v>
          </cell>
          <cell r="CJ25">
            <v>23.200000000000003</v>
          </cell>
          <cell r="CK25">
            <v>52.2</v>
          </cell>
          <cell r="CL25">
            <v>5.7</v>
          </cell>
          <cell r="CM25">
            <v>78.100000000000009</v>
          </cell>
          <cell r="CN25">
            <v>412.8</v>
          </cell>
          <cell r="CO25">
            <v>40.6</v>
          </cell>
          <cell r="CP25">
            <v>132.70000000000002</v>
          </cell>
          <cell r="CQ25">
            <v>461.8</v>
          </cell>
          <cell r="CR25">
            <v>277.2</v>
          </cell>
          <cell r="CS25">
            <v>126</v>
          </cell>
          <cell r="CT25">
            <v>41</v>
          </cell>
          <cell r="CU25">
            <v>44.400000000000006</v>
          </cell>
          <cell r="CV25">
            <v>567.9</v>
          </cell>
          <cell r="CW25">
            <v>150.70000000000002</v>
          </cell>
          <cell r="CX25">
            <v>286.3</v>
          </cell>
          <cell r="CY25">
            <v>169.10000000000002</v>
          </cell>
          <cell r="CZ25">
            <v>225</v>
          </cell>
          <cell r="DA25">
            <v>361.3</v>
          </cell>
          <cell r="DB25">
            <v>513.6</v>
          </cell>
          <cell r="DC25">
            <v>931.90000000000009</v>
          </cell>
          <cell r="DD25">
            <v>1692</v>
          </cell>
          <cell r="DE25">
            <v>219.9</v>
          </cell>
          <cell r="DF25">
            <v>427.70000000000005</v>
          </cell>
          <cell r="DG25">
            <v>371.3</v>
          </cell>
          <cell r="DH25">
            <v>330.70000000000005</v>
          </cell>
          <cell r="DI25">
            <v>428</v>
          </cell>
          <cell r="DJ25">
            <v>584.5</v>
          </cell>
          <cell r="DK25">
            <v>803.40000000000009</v>
          </cell>
          <cell r="DL25">
            <v>1559.3000000000002</v>
          </cell>
          <cell r="DM25">
            <v>945.90000000000009</v>
          </cell>
          <cell r="DN25">
            <v>782.90000000000009</v>
          </cell>
          <cell r="DO25">
            <v>809.7</v>
          </cell>
          <cell r="DP25">
            <v>845.7</v>
          </cell>
          <cell r="DQ25">
            <v>590.80000000000007</v>
          </cell>
          <cell r="DR25">
            <v>708.52800000000002</v>
          </cell>
          <cell r="DS25">
            <v>371.75</v>
          </cell>
          <cell r="DT25">
            <v>453.625</v>
          </cell>
          <cell r="DU25">
            <v>2056.9</v>
          </cell>
          <cell r="DV25">
            <v>2809.018</v>
          </cell>
          <cell r="DW25">
            <v>979.90300000000013</v>
          </cell>
          <cell r="DX25">
            <v>2033.4</v>
          </cell>
          <cell r="DY25">
            <v>614.34100000000001</v>
          </cell>
          <cell r="DZ25">
            <v>897.68</v>
          </cell>
          <cell r="EA25">
            <v>1290.6080000000002</v>
          </cell>
          <cell r="EB25">
            <v>1364.633</v>
          </cell>
          <cell r="EC25">
            <v>925.79500000000007</v>
          </cell>
          <cell r="ED25">
            <v>4207.1210000000001</v>
          </cell>
          <cell r="EE25">
            <v>699.60400000000004</v>
          </cell>
          <cell r="EF25">
            <v>317.71100000000001</v>
          </cell>
          <cell r="EG25">
            <v>487.94100000000003</v>
          </cell>
          <cell r="EH25">
            <v>699.08800000000008</v>
          </cell>
          <cell r="EI25">
            <v>262.30500000000001</v>
          </cell>
          <cell r="EJ25">
            <v>666.32200000000012</v>
          </cell>
          <cell r="EK25">
            <v>338.072</v>
          </cell>
          <cell r="EL25">
            <v>491.54200000000003</v>
          </cell>
          <cell r="EM25">
            <v>289.52699999999999</v>
          </cell>
          <cell r="EN25">
            <v>452.40900000000005</v>
          </cell>
          <cell r="EO25">
            <v>471.03999999999996</v>
          </cell>
          <cell r="EP25">
            <v>453.63100000000009</v>
          </cell>
          <cell r="EQ25">
            <v>417.11099999999999</v>
          </cell>
          <cell r="ER25">
            <v>391.40800000000002</v>
          </cell>
          <cell r="ES25">
            <v>367.11300000000006</v>
          </cell>
          <cell r="ET25">
            <v>175.69400000000002</v>
          </cell>
          <cell r="EU25">
            <v>137.03200000000001</v>
          </cell>
          <cell r="EV25">
            <v>400.81600000000003</v>
          </cell>
          <cell r="EW25">
            <v>638.3420000000001</v>
          </cell>
          <cell r="EX25">
            <v>330.76900000000001</v>
          </cell>
          <cell r="EY25">
            <v>127.71400000000001</v>
          </cell>
          <cell r="EZ25">
            <v>173.71199999999999</v>
          </cell>
          <cell r="FA25">
            <v>72.881</v>
          </cell>
          <cell r="FB25">
            <v>53.400000000000006</v>
          </cell>
          <cell r="FC25">
            <v>202.47800000000001</v>
          </cell>
          <cell r="FD25">
            <v>98.953000000000003</v>
          </cell>
          <cell r="FE25">
            <v>1048.008</v>
          </cell>
          <cell r="FF25">
            <v>485.69499999999999</v>
          </cell>
          <cell r="FG25">
            <v>231.17800000000003</v>
          </cell>
          <cell r="FH25">
            <v>287.98500000000001</v>
          </cell>
          <cell r="FI25">
            <v>289.98500000000001</v>
          </cell>
          <cell r="FJ25">
            <v>480.17</v>
          </cell>
          <cell r="FK25">
            <v>351.83699999999999</v>
          </cell>
          <cell r="FL25">
            <v>128.01600000000002</v>
          </cell>
          <cell r="FM25">
            <v>171.18100000000001</v>
          </cell>
          <cell r="FN25">
            <v>296.94600000000003</v>
          </cell>
          <cell r="FO25">
            <v>300.88200000000001</v>
          </cell>
          <cell r="FP25">
            <v>197.923</v>
          </cell>
          <cell r="FQ25">
            <v>214.30700000000002</v>
          </cell>
          <cell r="FR25">
            <v>107.694</v>
          </cell>
          <cell r="FS25">
            <v>98.537999999999997</v>
          </cell>
          <cell r="FT25">
            <v>78.653000000000006</v>
          </cell>
          <cell r="FU25">
            <v>64.201999999999998</v>
          </cell>
          <cell r="FV25">
            <v>533.971</v>
          </cell>
          <cell r="FW25">
            <v>102.08800000000001</v>
          </cell>
          <cell r="FX25">
            <v>59.947000000000003</v>
          </cell>
          <cell r="FY25">
            <v>0</v>
          </cell>
        </row>
      </sheetData>
      <sheetData sheetId="6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1.1000000000000001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7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22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196.23099999999999</v>
          </cell>
          <cell r="DX25">
            <v>153.30000000000001</v>
          </cell>
          <cell r="DY25">
            <v>87.15</v>
          </cell>
          <cell r="DZ25">
            <v>324.45000000000005</v>
          </cell>
          <cell r="EA25">
            <v>84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0.21200000000000002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0.10500000000000001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126.68</v>
          </cell>
          <cell r="FM25">
            <v>0</v>
          </cell>
          <cell r="FN25">
            <v>0</v>
          </cell>
          <cell r="FO25">
            <v>1.35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8">
        <row r="20">
          <cell r="B20">
            <v>68.7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9">
        <row r="20">
          <cell r="B20">
            <v>1.2000000000000002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0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2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1">
        <row r="20">
          <cell r="B20">
            <v>232.60000000000002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2.7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5.4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4.1000000000000005</v>
          </cell>
          <cell r="X25">
            <v>5.4</v>
          </cell>
          <cell r="Y25">
            <v>0</v>
          </cell>
          <cell r="Z25">
            <v>0</v>
          </cell>
          <cell r="AA25">
            <v>0</v>
          </cell>
          <cell r="AB25">
            <v>2.7</v>
          </cell>
          <cell r="AC25">
            <v>2.7</v>
          </cell>
          <cell r="AD25">
            <v>0</v>
          </cell>
          <cell r="AE25">
            <v>2.7</v>
          </cell>
          <cell r="AF25">
            <v>0</v>
          </cell>
          <cell r="AG25">
            <v>0</v>
          </cell>
          <cell r="AH25">
            <v>0</v>
          </cell>
          <cell r="AI25">
            <v>2.7</v>
          </cell>
          <cell r="AJ25">
            <v>1.4000000000000001</v>
          </cell>
          <cell r="AK25">
            <v>2.7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2.7</v>
          </cell>
          <cell r="AQ25">
            <v>2.7</v>
          </cell>
          <cell r="AR25">
            <v>0</v>
          </cell>
          <cell r="AS25">
            <v>0</v>
          </cell>
          <cell r="AT25">
            <v>2.7</v>
          </cell>
          <cell r="AU25">
            <v>6.8000000000000007</v>
          </cell>
          <cell r="AV25">
            <v>0</v>
          </cell>
          <cell r="AW25">
            <v>0</v>
          </cell>
          <cell r="AX25">
            <v>0</v>
          </cell>
          <cell r="AY25">
            <v>4.1000000000000005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6.8000000000000007</v>
          </cell>
          <cell r="BG25">
            <v>0</v>
          </cell>
          <cell r="BH25">
            <v>0</v>
          </cell>
          <cell r="BI25">
            <v>0</v>
          </cell>
          <cell r="BJ25">
            <v>8.1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6.8000000000000007</v>
          </cell>
          <cell r="BQ25">
            <v>0</v>
          </cell>
          <cell r="BR25">
            <v>0</v>
          </cell>
          <cell r="BS25">
            <v>22</v>
          </cell>
          <cell r="BT25">
            <v>0</v>
          </cell>
          <cell r="BU25">
            <v>0</v>
          </cell>
          <cell r="BV25">
            <v>8.1</v>
          </cell>
          <cell r="BW25">
            <v>0</v>
          </cell>
          <cell r="BX25">
            <v>0</v>
          </cell>
          <cell r="BY25">
            <v>0</v>
          </cell>
          <cell r="BZ25">
            <v>22.1</v>
          </cell>
          <cell r="CA25">
            <v>0</v>
          </cell>
          <cell r="CB25">
            <v>0</v>
          </cell>
          <cell r="CC25">
            <v>0</v>
          </cell>
          <cell r="CD25">
            <v>1.4000000000000001</v>
          </cell>
          <cell r="CE25">
            <v>1.4000000000000001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1.4000000000000001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5.4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8.1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5.4</v>
          </cell>
          <cell r="DO25">
            <v>5.7</v>
          </cell>
          <cell r="DP25">
            <v>0</v>
          </cell>
          <cell r="DQ25">
            <v>2.1</v>
          </cell>
          <cell r="DR25">
            <v>0</v>
          </cell>
          <cell r="DS25">
            <v>22.11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29.07</v>
          </cell>
          <cell r="EA25">
            <v>3.45</v>
          </cell>
          <cell r="EB25">
            <v>2.1</v>
          </cell>
          <cell r="EC25">
            <v>2.1</v>
          </cell>
          <cell r="ED25">
            <v>1.05</v>
          </cell>
          <cell r="EE25">
            <v>2.1000000000000001E-2</v>
          </cell>
          <cell r="EF25">
            <v>5.2000000000000005E-2</v>
          </cell>
          <cell r="EG25">
            <v>0</v>
          </cell>
          <cell r="EH25">
            <v>0</v>
          </cell>
          <cell r="EI25">
            <v>1.35</v>
          </cell>
          <cell r="EJ25">
            <v>2.7</v>
          </cell>
          <cell r="EK25">
            <v>2.1019999999999999</v>
          </cell>
          <cell r="EL25">
            <v>0</v>
          </cell>
          <cell r="EM25">
            <v>5.5500000000000007</v>
          </cell>
          <cell r="EN25">
            <v>6.3000000000000007</v>
          </cell>
          <cell r="EO25">
            <v>1.35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23.1</v>
          </cell>
          <cell r="EX25">
            <v>53.1</v>
          </cell>
          <cell r="EY25">
            <v>115.36</v>
          </cell>
          <cell r="EZ25">
            <v>57.75</v>
          </cell>
          <cell r="FA25">
            <v>48.300000000000004</v>
          </cell>
          <cell r="FB25">
            <v>1.05</v>
          </cell>
          <cell r="FC25">
            <v>0</v>
          </cell>
          <cell r="FD25">
            <v>5.4</v>
          </cell>
          <cell r="FE25">
            <v>0</v>
          </cell>
          <cell r="FF25">
            <v>0</v>
          </cell>
          <cell r="FG25">
            <v>23.261000000000003</v>
          </cell>
          <cell r="FH25">
            <v>2.7</v>
          </cell>
          <cell r="FI25">
            <v>0</v>
          </cell>
          <cell r="FJ25">
            <v>36.795999999999999</v>
          </cell>
          <cell r="FK25">
            <v>12.646000000000001</v>
          </cell>
          <cell r="FL25">
            <v>34.963999999999999</v>
          </cell>
          <cell r="FM25">
            <v>12.673000000000002</v>
          </cell>
          <cell r="FN25">
            <v>35.65</v>
          </cell>
          <cell r="FO25">
            <v>22.31</v>
          </cell>
          <cell r="FP25">
            <v>12.452</v>
          </cell>
          <cell r="FQ25">
            <v>9.4760000000000009</v>
          </cell>
          <cell r="FR25">
            <v>18.446000000000002</v>
          </cell>
          <cell r="FS25">
            <v>17.71</v>
          </cell>
          <cell r="FT25">
            <v>10.09</v>
          </cell>
          <cell r="FU25">
            <v>8.9700000000000006</v>
          </cell>
          <cell r="FV25">
            <v>29.943999999999999</v>
          </cell>
          <cell r="FW25">
            <v>11.774000000000001</v>
          </cell>
          <cell r="FX25">
            <v>11.781000000000001</v>
          </cell>
          <cell r="FY25">
            <v>0</v>
          </cell>
        </row>
      </sheetData>
      <sheetData sheetId="12">
        <row r="20">
          <cell r="B20">
            <v>211.3</v>
          </cell>
        </row>
        <row r="25">
          <cell r="B25">
            <v>0</v>
          </cell>
          <cell r="C25">
            <v>0</v>
          </cell>
          <cell r="D25">
            <v>69.100000000000009</v>
          </cell>
          <cell r="E25">
            <v>69.100000000000009</v>
          </cell>
          <cell r="F25">
            <v>92</v>
          </cell>
          <cell r="G25">
            <v>136.1</v>
          </cell>
          <cell r="H25">
            <v>93</v>
          </cell>
          <cell r="I25">
            <v>46.1</v>
          </cell>
          <cell r="J25">
            <v>0</v>
          </cell>
          <cell r="K25">
            <v>23</v>
          </cell>
          <cell r="L25">
            <v>23</v>
          </cell>
          <cell r="M25">
            <v>0</v>
          </cell>
          <cell r="N25">
            <v>0</v>
          </cell>
          <cell r="O25">
            <v>46.1</v>
          </cell>
          <cell r="P25">
            <v>0</v>
          </cell>
          <cell r="Q25">
            <v>1.3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1.5</v>
          </cell>
          <cell r="AR25">
            <v>23.8</v>
          </cell>
          <cell r="AS25">
            <v>33.700000000000003</v>
          </cell>
          <cell r="AT25">
            <v>7.9</v>
          </cell>
          <cell r="AU25">
            <v>47.5</v>
          </cell>
          <cell r="AV25">
            <v>3.4000000000000004</v>
          </cell>
          <cell r="AW25">
            <v>3</v>
          </cell>
          <cell r="AX25">
            <v>2.1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1.7000000000000002</v>
          </cell>
          <cell r="BG25">
            <v>0</v>
          </cell>
          <cell r="BH25">
            <v>0</v>
          </cell>
          <cell r="BI25">
            <v>7.8000000000000007</v>
          </cell>
          <cell r="BJ25">
            <v>2.2000000000000002</v>
          </cell>
          <cell r="BK25">
            <v>6</v>
          </cell>
          <cell r="BL25">
            <v>48.300000000000004</v>
          </cell>
          <cell r="BM25">
            <v>0</v>
          </cell>
          <cell r="BN25">
            <v>0</v>
          </cell>
          <cell r="BO25">
            <v>12.600000000000001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2.2000000000000002</v>
          </cell>
          <cell r="CA25">
            <v>0</v>
          </cell>
          <cell r="CB25">
            <v>0</v>
          </cell>
          <cell r="CC25">
            <v>0</v>
          </cell>
          <cell r="CD25">
            <v>3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24.8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2</v>
          </cell>
          <cell r="CU25">
            <v>7.3000000000000007</v>
          </cell>
          <cell r="CV25">
            <v>24.8</v>
          </cell>
          <cell r="CW25">
            <v>0</v>
          </cell>
          <cell r="CX25">
            <v>24.6</v>
          </cell>
          <cell r="CY25">
            <v>0</v>
          </cell>
          <cell r="CZ25">
            <v>0</v>
          </cell>
          <cell r="DA25">
            <v>0</v>
          </cell>
          <cell r="DB25">
            <v>74.3</v>
          </cell>
          <cell r="DC25">
            <v>24.8</v>
          </cell>
          <cell r="DD25">
            <v>49.6</v>
          </cell>
          <cell r="DE25">
            <v>24.8</v>
          </cell>
          <cell r="DF25">
            <v>248.5</v>
          </cell>
          <cell r="DG25">
            <v>24.6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54.6</v>
          </cell>
          <cell r="DN25">
            <v>68.400000000000006</v>
          </cell>
          <cell r="DO25">
            <v>0</v>
          </cell>
          <cell r="DP25">
            <v>237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465.3</v>
          </cell>
          <cell r="DZ25">
            <v>27.735000000000003</v>
          </cell>
          <cell r="EA25">
            <v>0</v>
          </cell>
          <cell r="EB25">
            <v>6.8250000000000002</v>
          </cell>
          <cell r="EC25">
            <v>5.8500000000000005</v>
          </cell>
          <cell r="ED25">
            <v>8.82</v>
          </cell>
          <cell r="EE25">
            <v>2.1270000000000002</v>
          </cell>
          <cell r="EF25">
            <v>16.369</v>
          </cell>
          <cell r="EG25">
            <v>24.375</v>
          </cell>
          <cell r="EH25">
            <v>3.9000000000000004</v>
          </cell>
          <cell r="EI25">
            <v>15.600000000000001</v>
          </cell>
          <cell r="EJ25">
            <v>0</v>
          </cell>
          <cell r="EK25">
            <v>26.626999999999999</v>
          </cell>
          <cell r="EL25">
            <v>27</v>
          </cell>
          <cell r="EM25">
            <v>0.97500000000000009</v>
          </cell>
          <cell r="EN25">
            <v>14.850000000000001</v>
          </cell>
          <cell r="EO25">
            <v>15.87</v>
          </cell>
          <cell r="EP25">
            <v>21.700000000000003</v>
          </cell>
          <cell r="EQ25">
            <v>22.560000000000002</v>
          </cell>
          <cell r="ER25">
            <v>24.03</v>
          </cell>
          <cell r="ES25">
            <v>22.05</v>
          </cell>
          <cell r="ET25">
            <v>0</v>
          </cell>
          <cell r="EU25">
            <v>22.807000000000002</v>
          </cell>
          <cell r="EV25">
            <v>0</v>
          </cell>
          <cell r="EW25">
            <v>0</v>
          </cell>
          <cell r="EX25">
            <v>1.4000000000000002E-2</v>
          </cell>
          <cell r="EY25">
            <v>0</v>
          </cell>
          <cell r="EZ25">
            <v>0</v>
          </cell>
          <cell r="FA25">
            <v>2.5000000000000001E-2</v>
          </cell>
          <cell r="FB25">
            <v>0</v>
          </cell>
          <cell r="FC25">
            <v>26.467000000000002</v>
          </cell>
          <cell r="FD25">
            <v>23.173000000000002</v>
          </cell>
          <cell r="FE25">
            <v>77.7</v>
          </cell>
          <cell r="FF25">
            <v>45.360000000000007</v>
          </cell>
          <cell r="FG25">
            <v>32.550000000000004</v>
          </cell>
          <cell r="FH25">
            <v>58.215000000000003</v>
          </cell>
          <cell r="FI25">
            <v>13.86</v>
          </cell>
          <cell r="FJ25">
            <v>0</v>
          </cell>
          <cell r="FK25">
            <v>18.796000000000003</v>
          </cell>
          <cell r="FL25">
            <v>30.689999999999998</v>
          </cell>
          <cell r="FM25">
            <v>63.08</v>
          </cell>
          <cell r="FN25">
            <v>27.876999999999999</v>
          </cell>
          <cell r="FO25">
            <v>3.3000000000000003</v>
          </cell>
          <cell r="FP25">
            <v>0</v>
          </cell>
          <cell r="FQ25">
            <v>24.150000000000002</v>
          </cell>
          <cell r="FR25">
            <v>0</v>
          </cell>
          <cell r="FS25">
            <v>0</v>
          </cell>
          <cell r="FT25">
            <v>3.3000000000000003</v>
          </cell>
          <cell r="FU25">
            <v>22.05</v>
          </cell>
          <cell r="FV25">
            <v>0.495</v>
          </cell>
          <cell r="FW25">
            <v>4.0200000000000005</v>
          </cell>
          <cell r="FX25">
            <v>23.175000000000001</v>
          </cell>
          <cell r="FY25">
            <v>0</v>
          </cell>
        </row>
      </sheetData>
      <sheetData sheetId="13">
        <row r="20">
          <cell r="B20">
            <v>20.5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130.6</v>
          </cell>
          <cell r="CR25">
            <v>0</v>
          </cell>
          <cell r="CS25">
            <v>27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4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3.2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25.900000000000002</v>
          </cell>
          <cell r="CS25">
            <v>2.5</v>
          </cell>
          <cell r="CT25">
            <v>0</v>
          </cell>
          <cell r="CU25">
            <v>2.4000000000000004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27.8</v>
          </cell>
          <cell r="DD25">
            <v>0</v>
          </cell>
          <cell r="DE25">
            <v>2.3000000000000003</v>
          </cell>
          <cell r="DF25">
            <v>0.5</v>
          </cell>
          <cell r="DG25">
            <v>0</v>
          </cell>
          <cell r="DH25">
            <v>2.1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4.1000000000000005</v>
          </cell>
          <cell r="DO25">
            <v>0</v>
          </cell>
          <cell r="DP25">
            <v>0</v>
          </cell>
          <cell r="DQ25">
            <v>2.6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71.460000000000008</v>
          </cell>
          <cell r="DY25">
            <v>24.856999999999999</v>
          </cell>
          <cell r="DZ25">
            <v>64.53</v>
          </cell>
          <cell r="EA25">
            <v>63.375</v>
          </cell>
          <cell r="EB25">
            <v>43.382000000000005</v>
          </cell>
          <cell r="EC25">
            <v>47.026000000000003</v>
          </cell>
          <cell r="ED25">
            <v>8.7750000000000004</v>
          </cell>
          <cell r="EE25">
            <v>4.875</v>
          </cell>
          <cell r="EF25">
            <v>54.136000000000003</v>
          </cell>
          <cell r="EG25">
            <v>52.186000000000007</v>
          </cell>
          <cell r="EH25">
            <v>52.186000000000007</v>
          </cell>
          <cell r="EI25">
            <v>37.800000000000004</v>
          </cell>
          <cell r="EJ25">
            <v>46.35</v>
          </cell>
          <cell r="EK25">
            <v>95.25</v>
          </cell>
          <cell r="EL25">
            <v>126.062</v>
          </cell>
          <cell r="EM25">
            <v>51.06</v>
          </cell>
          <cell r="EN25">
            <v>45.332000000000001</v>
          </cell>
          <cell r="EO25">
            <v>27.630000000000003</v>
          </cell>
          <cell r="EP25">
            <v>9.75</v>
          </cell>
          <cell r="EQ25">
            <v>0</v>
          </cell>
          <cell r="ER25">
            <v>0</v>
          </cell>
          <cell r="ES25">
            <v>24.3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7.0200000000000005</v>
          </cell>
          <cell r="EY25">
            <v>55.650000000000006</v>
          </cell>
          <cell r="EZ25">
            <v>28.35</v>
          </cell>
          <cell r="FA25">
            <v>0</v>
          </cell>
          <cell r="FB25">
            <v>0</v>
          </cell>
          <cell r="FC25">
            <v>4.68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87.15</v>
          </cell>
          <cell r="FJ25">
            <v>30.450000000000003</v>
          </cell>
          <cell r="FK25">
            <v>52.5</v>
          </cell>
          <cell r="FL25">
            <v>147.9</v>
          </cell>
          <cell r="FM25">
            <v>64.95</v>
          </cell>
          <cell r="FN25">
            <v>51.45</v>
          </cell>
          <cell r="FO25">
            <v>27.1</v>
          </cell>
          <cell r="FP25">
            <v>28.35</v>
          </cell>
          <cell r="FQ25">
            <v>6.3</v>
          </cell>
          <cell r="FR25">
            <v>23.1</v>
          </cell>
          <cell r="FS25">
            <v>36.75</v>
          </cell>
          <cell r="FT25">
            <v>26.25</v>
          </cell>
          <cell r="FU25">
            <v>118.65</v>
          </cell>
          <cell r="FV25">
            <v>64.05</v>
          </cell>
          <cell r="FW25">
            <v>23.1</v>
          </cell>
          <cell r="FX25">
            <v>30</v>
          </cell>
          <cell r="FY25">
            <v>0</v>
          </cell>
        </row>
      </sheetData>
      <sheetData sheetId="15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2.2000000000000002</v>
          </cell>
          <cell r="DD25">
            <v>0</v>
          </cell>
          <cell r="DE25">
            <v>3.1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2.2000000000000002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1.08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2.16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1.08</v>
          </cell>
          <cell r="ED25">
            <v>0</v>
          </cell>
          <cell r="EE25">
            <v>1.08</v>
          </cell>
          <cell r="EF25">
            <v>0</v>
          </cell>
          <cell r="EG25">
            <v>1.08</v>
          </cell>
          <cell r="EH25">
            <v>0</v>
          </cell>
          <cell r="EI25">
            <v>2.16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6">
        <row r="20">
          <cell r="B20">
            <v>33.4</v>
          </cell>
        </row>
        <row r="25">
          <cell r="B25">
            <v>4366.7</v>
          </cell>
          <cell r="C25">
            <v>3581.5</v>
          </cell>
          <cell r="D25">
            <v>1883.7</v>
          </cell>
          <cell r="E25">
            <v>1496.8000000000002</v>
          </cell>
          <cell r="F25">
            <v>3018</v>
          </cell>
          <cell r="G25">
            <v>5345.1</v>
          </cell>
          <cell r="H25">
            <v>5958</v>
          </cell>
          <cell r="I25">
            <v>7185.7000000000007</v>
          </cell>
          <cell r="J25">
            <v>9483.7000000000007</v>
          </cell>
          <cell r="K25">
            <v>8613.6</v>
          </cell>
          <cell r="L25">
            <v>9830.5</v>
          </cell>
          <cell r="M25">
            <v>5593.3</v>
          </cell>
          <cell r="N25">
            <v>5830.4000000000005</v>
          </cell>
          <cell r="O25">
            <v>6027.2000000000007</v>
          </cell>
          <cell r="P25">
            <v>4334</v>
          </cell>
          <cell r="Q25">
            <v>4475.2</v>
          </cell>
          <cell r="R25">
            <v>7703.5</v>
          </cell>
          <cell r="S25">
            <v>7409.7000000000007</v>
          </cell>
          <cell r="T25">
            <v>8298.4</v>
          </cell>
          <cell r="U25">
            <v>8413.4</v>
          </cell>
          <cell r="V25">
            <v>9101.6</v>
          </cell>
          <cell r="W25">
            <v>9141</v>
          </cell>
          <cell r="X25">
            <v>5866.8</v>
          </cell>
          <cell r="Y25">
            <v>5102.9000000000005</v>
          </cell>
          <cell r="Z25">
            <v>5202.3</v>
          </cell>
          <cell r="AA25">
            <v>3895</v>
          </cell>
          <cell r="AB25">
            <v>1666.5</v>
          </cell>
          <cell r="AC25">
            <v>1892.4</v>
          </cell>
          <cell r="AD25">
            <v>3905</v>
          </cell>
          <cell r="AE25">
            <v>3637.3</v>
          </cell>
          <cell r="AF25">
            <v>4026.1000000000004</v>
          </cell>
          <cell r="AG25">
            <v>2732.2000000000003</v>
          </cell>
          <cell r="AH25">
            <v>4714.5</v>
          </cell>
          <cell r="AI25">
            <v>5186.3</v>
          </cell>
          <cell r="AJ25">
            <v>4591.4000000000005</v>
          </cell>
          <cell r="AK25">
            <v>2986.7000000000003</v>
          </cell>
          <cell r="AL25">
            <v>2907.8</v>
          </cell>
          <cell r="AM25">
            <v>3136.9</v>
          </cell>
          <cell r="AN25">
            <v>3283.1000000000004</v>
          </cell>
          <cell r="AO25">
            <v>1419.6000000000001</v>
          </cell>
          <cell r="AP25">
            <v>1908.1000000000001</v>
          </cell>
          <cell r="AQ25">
            <v>3028</v>
          </cell>
          <cell r="AR25">
            <v>4737.3</v>
          </cell>
          <cell r="AS25">
            <v>4598.9000000000005</v>
          </cell>
          <cell r="AT25">
            <v>9379.7000000000007</v>
          </cell>
          <cell r="AU25">
            <v>8097.8</v>
          </cell>
          <cell r="AV25">
            <v>7515.7000000000007</v>
          </cell>
          <cell r="AW25">
            <v>5705.7000000000007</v>
          </cell>
          <cell r="AX25">
            <v>9814.3000000000011</v>
          </cell>
          <cell r="AY25">
            <v>6062.1</v>
          </cell>
          <cell r="AZ25">
            <v>4559.6000000000004</v>
          </cell>
          <cell r="BA25">
            <v>6559.3</v>
          </cell>
          <cell r="BB25">
            <v>9277.8000000000011</v>
          </cell>
          <cell r="BC25">
            <v>10346.5</v>
          </cell>
          <cell r="BD25">
            <v>11630</v>
          </cell>
          <cell r="BE25">
            <v>9716</v>
          </cell>
          <cell r="BF25">
            <v>16220</v>
          </cell>
          <cell r="BG25">
            <v>10315.200000000001</v>
          </cell>
          <cell r="BH25">
            <v>9509.5</v>
          </cell>
          <cell r="BI25">
            <v>6277.9000000000005</v>
          </cell>
          <cell r="BJ25">
            <v>6945.3</v>
          </cell>
          <cell r="BK25">
            <v>4866.5</v>
          </cell>
          <cell r="BL25">
            <v>6333.2000000000007</v>
          </cell>
          <cell r="BM25">
            <v>7765.4000000000005</v>
          </cell>
          <cell r="BN25">
            <v>8564.8000000000011</v>
          </cell>
          <cell r="BO25">
            <v>12105.800000000001</v>
          </cell>
          <cell r="BP25">
            <v>13819.2</v>
          </cell>
          <cell r="BQ25">
            <v>9405.4</v>
          </cell>
          <cell r="BR25">
            <v>17039.3</v>
          </cell>
          <cell r="BS25">
            <v>17178.3</v>
          </cell>
          <cell r="BT25">
            <v>12959.5</v>
          </cell>
          <cell r="BU25">
            <v>10485.300000000001</v>
          </cell>
          <cell r="BV25">
            <v>11257.2</v>
          </cell>
          <cell r="BW25">
            <v>7944.5</v>
          </cell>
          <cell r="BX25">
            <v>7680.4000000000005</v>
          </cell>
          <cell r="BY25">
            <v>6675.7000000000007</v>
          </cell>
          <cell r="BZ25">
            <v>9654.4</v>
          </cell>
          <cell r="CA25">
            <v>12434.7</v>
          </cell>
          <cell r="CB25">
            <v>11766.300000000001</v>
          </cell>
          <cell r="CC25">
            <v>10359.6</v>
          </cell>
          <cell r="CD25">
            <v>17673.3</v>
          </cell>
          <cell r="CE25">
            <v>17652.8</v>
          </cell>
          <cell r="CF25">
            <v>16811.900000000001</v>
          </cell>
          <cell r="CG25">
            <v>13597.2</v>
          </cell>
          <cell r="CH25">
            <v>22849</v>
          </cell>
          <cell r="CI25">
            <v>13478.5</v>
          </cell>
          <cell r="CJ25">
            <v>8503.9</v>
          </cell>
          <cell r="CK25">
            <v>8800.3000000000011</v>
          </cell>
          <cell r="CL25">
            <v>18639.900000000001</v>
          </cell>
          <cell r="CM25">
            <v>18626.8</v>
          </cell>
          <cell r="CN25">
            <v>18434.8</v>
          </cell>
          <cell r="CO25">
            <v>15766.800000000001</v>
          </cell>
          <cell r="CP25">
            <v>20847.7</v>
          </cell>
          <cell r="CQ25">
            <v>23839.9</v>
          </cell>
          <cell r="CR25">
            <v>24103</v>
          </cell>
          <cell r="CS25">
            <v>18229.900000000001</v>
          </cell>
          <cell r="CT25">
            <v>21791.5</v>
          </cell>
          <cell r="CU25">
            <v>17594.5</v>
          </cell>
          <cell r="CV25">
            <v>19660.5</v>
          </cell>
          <cell r="CW25">
            <v>10896</v>
          </cell>
          <cell r="CX25">
            <v>18963.400000000001</v>
          </cell>
          <cell r="CY25">
            <v>18913.8</v>
          </cell>
          <cell r="CZ25">
            <v>20320.100000000002</v>
          </cell>
          <cell r="DA25">
            <v>15685.1</v>
          </cell>
          <cell r="DB25">
            <v>22285.4</v>
          </cell>
          <cell r="DC25">
            <v>24391.600000000002</v>
          </cell>
          <cell r="DD25">
            <v>27964.300000000003</v>
          </cell>
          <cell r="DE25">
            <v>18429.400000000001</v>
          </cell>
          <cell r="DF25">
            <v>21484</v>
          </cell>
          <cell r="DG25">
            <v>16853.3</v>
          </cell>
          <cell r="DH25">
            <v>9991.8000000000011</v>
          </cell>
          <cell r="DI25">
            <v>14432.5</v>
          </cell>
          <cell r="DJ25">
            <v>20272.100000000002</v>
          </cell>
          <cell r="DK25">
            <v>23239.4</v>
          </cell>
          <cell r="DL25">
            <v>25846.800000000003</v>
          </cell>
          <cell r="DM25">
            <v>19845.7</v>
          </cell>
          <cell r="DN25">
            <v>22814.800000000003</v>
          </cell>
          <cell r="DO25">
            <v>24756.100000000002</v>
          </cell>
          <cell r="DP25">
            <v>25415.100000000002</v>
          </cell>
          <cell r="DQ25">
            <v>15416.7</v>
          </cell>
          <cell r="DR25">
            <v>17352.141</v>
          </cell>
          <cell r="DS25">
            <v>9898.1580000000013</v>
          </cell>
          <cell r="DT25">
            <v>9556.7749999999996</v>
          </cell>
          <cell r="DU25">
            <v>12578.179</v>
          </cell>
          <cell r="DV25">
            <v>14322.360999999999</v>
          </cell>
          <cell r="DW25">
            <v>21500.101999999999</v>
          </cell>
          <cell r="DX25">
            <v>24751.853000000003</v>
          </cell>
          <cell r="DY25">
            <v>18597.862000000001</v>
          </cell>
          <cell r="DZ25">
            <v>26502.566999999999</v>
          </cell>
          <cell r="EA25">
            <v>27378.274000000001</v>
          </cell>
          <cell r="EB25">
            <v>27368.202000000005</v>
          </cell>
          <cell r="EC25">
            <v>23192.135999999999</v>
          </cell>
          <cell r="ED25">
            <v>17920.396000000001</v>
          </cell>
          <cell r="EE25">
            <v>17728.624</v>
          </cell>
          <cell r="EF25">
            <v>14733.470000000001</v>
          </cell>
          <cell r="EG25">
            <v>17764.438000000002</v>
          </cell>
          <cell r="EH25">
            <v>19919.615000000002</v>
          </cell>
          <cell r="EI25">
            <v>22708.775000000001</v>
          </cell>
          <cell r="EJ25">
            <v>21405.777000000002</v>
          </cell>
          <cell r="EK25">
            <v>19873.688000000002</v>
          </cell>
          <cell r="EL25">
            <v>24712.692000000003</v>
          </cell>
          <cell r="EM25">
            <v>23769.256000000001</v>
          </cell>
          <cell r="EN25">
            <v>21115.599000000002</v>
          </cell>
          <cell r="EO25">
            <v>15099.138000000001</v>
          </cell>
          <cell r="EP25">
            <v>13594.123000000001</v>
          </cell>
          <cell r="EQ25">
            <v>13578.604000000001</v>
          </cell>
          <cell r="ER25">
            <v>12905.607000000002</v>
          </cell>
          <cell r="ES25">
            <v>8982.4699999999993</v>
          </cell>
          <cell r="ET25">
            <v>14609.610999999999</v>
          </cell>
          <cell r="EU25">
            <v>17478.869000000002</v>
          </cell>
          <cell r="EV25">
            <v>17279.582999999999</v>
          </cell>
          <cell r="EW25">
            <v>17346.885999999999</v>
          </cell>
          <cell r="EX25">
            <v>18530.638000000003</v>
          </cell>
          <cell r="EY25">
            <v>21243.593000000001</v>
          </cell>
          <cell r="EZ25">
            <v>14283.926000000001</v>
          </cell>
          <cell r="FA25">
            <v>9727.8220000000001</v>
          </cell>
          <cell r="FB25">
            <v>4941.2570000000005</v>
          </cell>
          <cell r="FC25">
            <v>5367.0030000000006</v>
          </cell>
          <cell r="FD25">
            <v>8862.3100000000013</v>
          </cell>
          <cell r="FE25">
            <v>7907.1480000000001</v>
          </cell>
          <cell r="FF25">
            <v>8701.1960000000017</v>
          </cell>
          <cell r="FG25">
            <v>5791.9970000000003</v>
          </cell>
          <cell r="FH25">
            <v>6267.3070000000007</v>
          </cell>
          <cell r="FI25">
            <v>3331.5910000000003</v>
          </cell>
          <cell r="FJ25">
            <v>5396.1019999999999</v>
          </cell>
          <cell r="FK25">
            <v>5853.6760000000004</v>
          </cell>
          <cell r="FL25">
            <v>4590.7719999999999</v>
          </cell>
          <cell r="FM25">
            <v>3486.2420000000002</v>
          </cell>
          <cell r="FN25">
            <v>5025.8869999999997</v>
          </cell>
          <cell r="FO25">
            <v>5460.0860000000002</v>
          </cell>
          <cell r="FP25">
            <v>3626.7910000000002</v>
          </cell>
          <cell r="FQ25">
            <v>2767.6309999999999</v>
          </cell>
          <cell r="FR25">
            <v>2780.68</v>
          </cell>
          <cell r="FS25">
            <v>3740.1579999999999</v>
          </cell>
          <cell r="FT25">
            <v>4735.848</v>
          </cell>
          <cell r="FU25">
            <v>3839.4470000000001</v>
          </cell>
          <cell r="FV25">
            <v>4839.9210000000003</v>
          </cell>
          <cell r="FW25">
            <v>4727.9549999999999</v>
          </cell>
          <cell r="FX25">
            <v>4724.683</v>
          </cell>
          <cell r="FY25">
            <v>0</v>
          </cell>
        </row>
      </sheetData>
      <sheetData sheetId="17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73.125</v>
          </cell>
          <cell r="FG25">
            <v>0</v>
          </cell>
          <cell r="FH25">
            <v>24.840000000000003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117.61500000000001</v>
          </cell>
          <cell r="FQ25">
            <v>235.63499999999999</v>
          </cell>
          <cell r="FR25">
            <v>188.108</v>
          </cell>
          <cell r="FS25">
            <v>116.55800000000001</v>
          </cell>
          <cell r="FT25">
            <v>46.800000000000004</v>
          </cell>
          <cell r="FU25">
            <v>98.7</v>
          </cell>
          <cell r="FV25">
            <v>74.655000000000001</v>
          </cell>
          <cell r="FW25">
            <v>24.150000000000002</v>
          </cell>
          <cell r="FX25">
            <v>0</v>
          </cell>
          <cell r="FY25">
            <v>0</v>
          </cell>
        </row>
      </sheetData>
      <sheetData sheetId="18">
        <row r="20">
          <cell r="B20">
            <v>3.8000000000000003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24.150000000000002</v>
          </cell>
          <cell r="EW25">
            <v>193.33500000000001</v>
          </cell>
          <cell r="EX25">
            <v>208.95000000000002</v>
          </cell>
          <cell r="EY25">
            <v>137.505</v>
          </cell>
          <cell r="EZ25">
            <v>74.34</v>
          </cell>
          <cell r="FA25">
            <v>173.88</v>
          </cell>
          <cell r="FB25">
            <v>21.6</v>
          </cell>
          <cell r="FC25">
            <v>23.1</v>
          </cell>
          <cell r="FD25">
            <v>0</v>
          </cell>
          <cell r="FE25">
            <v>0</v>
          </cell>
          <cell r="FF25">
            <v>372.06</v>
          </cell>
          <cell r="FG25">
            <v>710.77500000000009</v>
          </cell>
          <cell r="FH25">
            <v>1387.83</v>
          </cell>
          <cell r="FI25">
            <v>1460.69</v>
          </cell>
          <cell r="FJ25">
            <v>838.62000000000012</v>
          </cell>
          <cell r="FK25">
            <v>742.32</v>
          </cell>
          <cell r="FL25">
            <v>420.66000000000008</v>
          </cell>
          <cell r="FM25">
            <v>73.98</v>
          </cell>
          <cell r="FN25">
            <v>123.12</v>
          </cell>
          <cell r="FO25">
            <v>245.70000000000002</v>
          </cell>
          <cell r="FP25">
            <v>226.8</v>
          </cell>
          <cell r="FQ25">
            <v>176.4</v>
          </cell>
          <cell r="FR25">
            <v>377.01</v>
          </cell>
          <cell r="FS25">
            <v>298.44</v>
          </cell>
          <cell r="FT25">
            <v>483.03000000000003</v>
          </cell>
          <cell r="FU25">
            <v>145.89000000000001</v>
          </cell>
          <cell r="FV25">
            <v>176.4</v>
          </cell>
          <cell r="FW25">
            <v>201.6</v>
          </cell>
          <cell r="FX25">
            <v>54.730000000000004</v>
          </cell>
          <cell r="FY25">
            <v>0</v>
          </cell>
        </row>
      </sheetData>
      <sheetData sheetId="19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0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7.5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13.200000000000001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2.7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1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0.30000000000000004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2.8120000000000003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2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23.400000000000002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0.13400000000000001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23.400000000000002</v>
          </cell>
          <cell r="EQ25">
            <v>0</v>
          </cell>
          <cell r="ER25">
            <v>3.6999999999999998E-2</v>
          </cell>
          <cell r="ES25">
            <v>24.466999999999999</v>
          </cell>
          <cell r="ET25">
            <v>0.223</v>
          </cell>
          <cell r="EU25">
            <v>1.7999999999999999E-2</v>
          </cell>
          <cell r="EV25">
            <v>25.200000000000003</v>
          </cell>
          <cell r="EW25">
            <v>0.11699999999999999</v>
          </cell>
          <cell r="EX25">
            <v>9.9000000000000005E-2</v>
          </cell>
          <cell r="EY25">
            <v>0</v>
          </cell>
          <cell r="EZ25">
            <v>0</v>
          </cell>
          <cell r="FA25">
            <v>0.13200000000000001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3">
        <row r="20">
          <cell r="B20">
            <v>8.3000000000000007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23.1</v>
          </cell>
          <cell r="FS25">
            <v>0</v>
          </cell>
          <cell r="FT25">
            <v>0</v>
          </cell>
          <cell r="FU25">
            <v>46.64</v>
          </cell>
          <cell r="FV25">
            <v>0</v>
          </cell>
          <cell r="FW25">
            <v>23.1</v>
          </cell>
          <cell r="FX25">
            <v>0</v>
          </cell>
          <cell r="FY25">
            <v>0</v>
          </cell>
        </row>
      </sheetData>
      <sheetData sheetId="24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22.5</v>
          </cell>
          <cell r="AR25">
            <v>65.100000000000009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1729.5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26</v>
          </cell>
          <cell r="CI25">
            <v>0</v>
          </cell>
          <cell r="CJ25">
            <v>0</v>
          </cell>
          <cell r="CK25">
            <v>0</v>
          </cell>
          <cell r="CL25">
            <v>25.200000000000003</v>
          </cell>
          <cell r="CM25">
            <v>24.200000000000003</v>
          </cell>
          <cell r="CN25">
            <v>0</v>
          </cell>
          <cell r="CO25">
            <v>46.300000000000004</v>
          </cell>
          <cell r="CP25">
            <v>150.20000000000002</v>
          </cell>
          <cell r="CQ25">
            <v>25.200000000000003</v>
          </cell>
          <cell r="CR25">
            <v>0</v>
          </cell>
          <cell r="CS25">
            <v>0</v>
          </cell>
          <cell r="CT25">
            <v>0.2</v>
          </cell>
          <cell r="CU25">
            <v>176.5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25.200000000000003</v>
          </cell>
          <cell r="DA25">
            <v>352.8</v>
          </cell>
          <cell r="DB25">
            <v>277.2</v>
          </cell>
          <cell r="DC25">
            <v>277.2</v>
          </cell>
          <cell r="DD25">
            <v>226.8</v>
          </cell>
          <cell r="DE25">
            <v>0</v>
          </cell>
          <cell r="DF25">
            <v>0</v>
          </cell>
          <cell r="DG25">
            <v>0</v>
          </cell>
          <cell r="DH25">
            <v>10.8</v>
          </cell>
          <cell r="DI25">
            <v>119.7</v>
          </cell>
          <cell r="DJ25">
            <v>46.2</v>
          </cell>
          <cell r="DK25">
            <v>69.3</v>
          </cell>
          <cell r="DL25">
            <v>92.4</v>
          </cell>
          <cell r="DM25">
            <v>0</v>
          </cell>
          <cell r="DN25">
            <v>115.5</v>
          </cell>
          <cell r="DO25">
            <v>24.200000000000003</v>
          </cell>
          <cell r="DP25">
            <v>0</v>
          </cell>
          <cell r="DQ25">
            <v>0</v>
          </cell>
          <cell r="DR25">
            <v>0</v>
          </cell>
          <cell r="DS25">
            <v>5.4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46.118000000000002</v>
          </cell>
          <cell r="DZ25">
            <v>41.835000000000008</v>
          </cell>
          <cell r="EA25">
            <v>0</v>
          </cell>
          <cell r="EB25">
            <v>88.90100000000001</v>
          </cell>
          <cell r="EC25">
            <v>5.4</v>
          </cell>
          <cell r="ED25">
            <v>27.450000000000003</v>
          </cell>
          <cell r="EE25">
            <v>61.821000000000005</v>
          </cell>
          <cell r="EF25">
            <v>0</v>
          </cell>
          <cell r="EG25">
            <v>23.115000000000002</v>
          </cell>
          <cell r="EH25">
            <v>43.143000000000001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162.69000000000003</v>
          </cell>
          <cell r="EN25">
            <v>25.74</v>
          </cell>
          <cell r="EO25">
            <v>220.59000000000003</v>
          </cell>
          <cell r="EP25">
            <v>140.80000000000001</v>
          </cell>
          <cell r="EQ25">
            <v>0</v>
          </cell>
          <cell r="ER25">
            <v>0</v>
          </cell>
          <cell r="ES25">
            <v>4.7250000000000005</v>
          </cell>
          <cell r="ET25">
            <v>77.220000000000013</v>
          </cell>
          <cell r="EU25">
            <v>59.58</v>
          </cell>
          <cell r="EV25">
            <v>70.89</v>
          </cell>
          <cell r="EW25">
            <v>0</v>
          </cell>
          <cell r="EX25">
            <v>73.260000000000005</v>
          </cell>
          <cell r="EY25">
            <v>36.54</v>
          </cell>
          <cell r="EZ25">
            <v>0</v>
          </cell>
          <cell r="FA25">
            <v>0</v>
          </cell>
          <cell r="FB25">
            <v>6.3000000000000007</v>
          </cell>
          <cell r="FC25">
            <v>0</v>
          </cell>
          <cell r="FD25">
            <v>0</v>
          </cell>
          <cell r="FE25">
            <v>25.200000000000003</v>
          </cell>
          <cell r="FF25">
            <v>25.605000000000004</v>
          </cell>
          <cell r="FG25">
            <v>25.200000000000003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92.920000000000016</v>
          </cell>
          <cell r="FN25">
            <v>0</v>
          </cell>
          <cell r="FO25">
            <v>0.1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134.80000000000001</v>
          </cell>
          <cell r="FV25">
            <v>266.7</v>
          </cell>
          <cell r="FW25">
            <v>0</v>
          </cell>
          <cell r="FX25">
            <v>0</v>
          </cell>
          <cell r="FY25">
            <v>0</v>
          </cell>
        </row>
      </sheetData>
      <sheetData sheetId="25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207</v>
          </cell>
          <cell r="BJ25">
            <v>0</v>
          </cell>
          <cell r="BK25">
            <v>0</v>
          </cell>
          <cell r="BL25">
            <v>22.200000000000003</v>
          </cell>
          <cell r="BM25">
            <v>0</v>
          </cell>
          <cell r="BN25">
            <v>0</v>
          </cell>
          <cell r="BO25">
            <v>0</v>
          </cell>
          <cell r="BP25">
            <v>51.5</v>
          </cell>
          <cell r="BQ25">
            <v>0</v>
          </cell>
          <cell r="BR25">
            <v>25.700000000000003</v>
          </cell>
          <cell r="BS25">
            <v>247.70000000000002</v>
          </cell>
          <cell r="BT25">
            <v>128.70000000000002</v>
          </cell>
          <cell r="BU25">
            <v>0</v>
          </cell>
          <cell r="BV25">
            <v>211.9</v>
          </cell>
          <cell r="BW25">
            <v>53.5</v>
          </cell>
          <cell r="BX25">
            <v>128.70000000000002</v>
          </cell>
          <cell r="BY25">
            <v>128.70000000000002</v>
          </cell>
          <cell r="BZ25">
            <v>25.700000000000003</v>
          </cell>
          <cell r="CA25">
            <v>103</v>
          </cell>
          <cell r="CB25">
            <v>77.2</v>
          </cell>
          <cell r="CC25">
            <v>25.700000000000003</v>
          </cell>
          <cell r="CD25">
            <v>103</v>
          </cell>
          <cell r="CE25">
            <v>154.4</v>
          </cell>
          <cell r="CF25">
            <v>77.2</v>
          </cell>
          <cell r="CG25">
            <v>207</v>
          </cell>
          <cell r="CH25">
            <v>205.5</v>
          </cell>
          <cell r="CI25">
            <v>126.7</v>
          </cell>
          <cell r="CJ25">
            <v>1</v>
          </cell>
          <cell r="CK25">
            <v>25.700000000000003</v>
          </cell>
          <cell r="CL25">
            <v>154.4</v>
          </cell>
          <cell r="CM25">
            <v>128.70000000000002</v>
          </cell>
          <cell r="CN25">
            <v>51.6</v>
          </cell>
          <cell r="CO25">
            <v>101</v>
          </cell>
          <cell r="CP25">
            <v>24.8</v>
          </cell>
          <cell r="CQ25">
            <v>0</v>
          </cell>
          <cell r="CR25">
            <v>23.900000000000002</v>
          </cell>
          <cell r="CS25">
            <v>3.2</v>
          </cell>
          <cell r="CT25">
            <v>0</v>
          </cell>
          <cell r="CU25">
            <v>0.60000000000000009</v>
          </cell>
          <cell r="CV25">
            <v>0.30000000000000004</v>
          </cell>
          <cell r="CW25">
            <v>0.30000000000000004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0.30000000000000004</v>
          </cell>
          <cell r="DG25">
            <v>0</v>
          </cell>
          <cell r="DH25">
            <v>0.30000000000000004</v>
          </cell>
          <cell r="DI25">
            <v>48.400000000000006</v>
          </cell>
          <cell r="DJ25">
            <v>48.400000000000006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0.30000000000000004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20.150000000000002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24.700000000000003</v>
          </cell>
          <cell r="EK25">
            <v>0</v>
          </cell>
          <cell r="EL25">
            <v>0</v>
          </cell>
          <cell r="EM25">
            <v>0</v>
          </cell>
          <cell r="EN25">
            <v>1.6E-2</v>
          </cell>
          <cell r="EO25">
            <v>1.7789999999999999</v>
          </cell>
          <cell r="EP25">
            <v>4.21</v>
          </cell>
          <cell r="EQ25">
            <v>1.0609999999999999</v>
          </cell>
          <cell r="ER25">
            <v>57.800000000000004</v>
          </cell>
          <cell r="ES25">
            <v>68.05</v>
          </cell>
          <cell r="ET25">
            <v>161.06</v>
          </cell>
          <cell r="EU25">
            <v>232.48500000000001</v>
          </cell>
          <cell r="EV25">
            <v>139.20000000000002</v>
          </cell>
          <cell r="EW25">
            <v>27</v>
          </cell>
          <cell r="EX25">
            <v>93</v>
          </cell>
          <cell r="EY25">
            <v>90</v>
          </cell>
          <cell r="EZ25">
            <v>107.352</v>
          </cell>
          <cell r="FA25">
            <v>45.45</v>
          </cell>
          <cell r="FB25">
            <v>81</v>
          </cell>
          <cell r="FC25">
            <v>49.35</v>
          </cell>
          <cell r="FD25">
            <v>48.72</v>
          </cell>
          <cell r="FE25">
            <v>163.83000000000001</v>
          </cell>
          <cell r="FF25">
            <v>23.1</v>
          </cell>
          <cell r="FG25">
            <v>23</v>
          </cell>
          <cell r="FH25">
            <v>49.680000000000007</v>
          </cell>
          <cell r="FI25">
            <v>23</v>
          </cell>
          <cell r="FJ25">
            <v>0</v>
          </cell>
          <cell r="FK25">
            <v>15.5</v>
          </cell>
          <cell r="FL25">
            <v>97.725000000000009</v>
          </cell>
          <cell r="FM25">
            <v>58.010000000000005</v>
          </cell>
          <cell r="FN25">
            <v>2.5100000000000002</v>
          </cell>
          <cell r="FO25">
            <v>0.15</v>
          </cell>
          <cell r="FP25">
            <v>42.5</v>
          </cell>
          <cell r="FQ25">
            <v>219.69</v>
          </cell>
          <cell r="FR25">
            <v>0</v>
          </cell>
          <cell r="FS25">
            <v>0</v>
          </cell>
          <cell r="FT25">
            <v>24.150000000000002</v>
          </cell>
          <cell r="FU25">
            <v>0</v>
          </cell>
          <cell r="FV25">
            <v>102.99000000000001</v>
          </cell>
          <cell r="FW25">
            <v>3.24</v>
          </cell>
          <cell r="FX25">
            <v>0</v>
          </cell>
          <cell r="FY25">
            <v>0</v>
          </cell>
        </row>
      </sheetData>
      <sheetData sheetId="26">
        <row r="20">
          <cell r="B20">
            <v>2.8000000000000003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7">
        <row r="20">
          <cell r="B20">
            <v>16.900000000000002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0.8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1E-3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1.35</v>
          </cell>
          <cell r="FB25">
            <v>225.75</v>
          </cell>
          <cell r="FC25">
            <v>822.15000000000009</v>
          </cell>
          <cell r="FD25">
            <v>426.3</v>
          </cell>
          <cell r="FE25">
            <v>808.5</v>
          </cell>
          <cell r="FF25">
            <v>67.2</v>
          </cell>
          <cell r="FG25">
            <v>90.300000000000011</v>
          </cell>
          <cell r="FH25">
            <v>89.25</v>
          </cell>
          <cell r="FI25">
            <v>387.45000000000005</v>
          </cell>
          <cell r="FJ25">
            <v>67.2</v>
          </cell>
          <cell r="FK25">
            <v>45.150000000000006</v>
          </cell>
          <cell r="FL25">
            <v>0</v>
          </cell>
          <cell r="FM25">
            <v>0</v>
          </cell>
          <cell r="FN25">
            <v>69.3</v>
          </cell>
          <cell r="FO25">
            <v>160.65</v>
          </cell>
          <cell r="FP25">
            <v>10.5</v>
          </cell>
          <cell r="FQ25">
            <v>223.56</v>
          </cell>
          <cell r="FR25">
            <v>124.22500000000001</v>
          </cell>
          <cell r="FS25">
            <v>298.08</v>
          </cell>
          <cell r="FT25">
            <v>24.84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8">
        <row r="20">
          <cell r="B20">
            <v>97.300000000000011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9">
        <row r="20">
          <cell r="B20">
            <v>0.1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25.200000000000003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24.8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0.13999999999999999</v>
          </cell>
          <cell r="EZ25">
            <v>0</v>
          </cell>
          <cell r="FA25">
            <v>0</v>
          </cell>
          <cell r="FB25">
            <v>0.13500000000000001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1.5</v>
          </cell>
        </row>
        <row r="25">
          <cell r="B25">
            <v>0</v>
          </cell>
          <cell r="C25">
            <v>25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1.3</v>
          </cell>
          <cell r="AL25">
            <v>2.4000000000000004</v>
          </cell>
          <cell r="AM25">
            <v>0</v>
          </cell>
          <cell r="AN25">
            <v>24.6</v>
          </cell>
          <cell r="AO25">
            <v>0</v>
          </cell>
          <cell r="AP25">
            <v>24.6</v>
          </cell>
          <cell r="AQ25">
            <v>0</v>
          </cell>
          <cell r="AR25">
            <v>21.3</v>
          </cell>
          <cell r="AS25">
            <v>16.600000000000001</v>
          </cell>
          <cell r="AT25">
            <v>24</v>
          </cell>
          <cell r="AU25">
            <v>27.200000000000003</v>
          </cell>
          <cell r="AV25">
            <v>2.5</v>
          </cell>
          <cell r="AW25">
            <v>43.7</v>
          </cell>
          <cell r="AX25">
            <v>154.30000000000001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24.700000000000003</v>
          </cell>
          <cell r="BE25">
            <v>47.1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47.400000000000006</v>
          </cell>
          <cell r="BP25">
            <v>0</v>
          </cell>
          <cell r="BQ25">
            <v>0</v>
          </cell>
          <cell r="BR25">
            <v>0</v>
          </cell>
          <cell r="BS25">
            <v>24</v>
          </cell>
          <cell r="BT25">
            <v>24</v>
          </cell>
          <cell r="BU25">
            <v>25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12.700000000000001</v>
          </cell>
          <cell r="CB25">
            <v>0</v>
          </cell>
          <cell r="CC25">
            <v>75.400000000000006</v>
          </cell>
          <cell r="CD25">
            <v>8.5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7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11.8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23.5</v>
          </cell>
          <cell r="DA25">
            <v>0</v>
          </cell>
          <cell r="DB25">
            <v>22.8</v>
          </cell>
          <cell r="DC25">
            <v>23.5</v>
          </cell>
          <cell r="DD25">
            <v>20</v>
          </cell>
          <cell r="DE25">
            <v>0</v>
          </cell>
          <cell r="DF25">
            <v>23.8</v>
          </cell>
          <cell r="DG25">
            <v>0</v>
          </cell>
          <cell r="DH25">
            <v>0</v>
          </cell>
          <cell r="DI25">
            <v>52</v>
          </cell>
          <cell r="DJ25">
            <v>0</v>
          </cell>
          <cell r="DK25">
            <v>508.20000000000005</v>
          </cell>
          <cell r="DL25">
            <v>43.800000000000004</v>
          </cell>
          <cell r="DM25">
            <v>0</v>
          </cell>
          <cell r="DN25">
            <v>47</v>
          </cell>
          <cell r="DO25">
            <v>21.8</v>
          </cell>
          <cell r="DP25">
            <v>30.3</v>
          </cell>
          <cell r="DQ25">
            <v>0</v>
          </cell>
          <cell r="DR25">
            <v>24.400000000000002</v>
          </cell>
          <cell r="DS25">
            <v>0</v>
          </cell>
          <cell r="DT25">
            <v>0</v>
          </cell>
          <cell r="DU25">
            <v>20.080000000000293</v>
          </cell>
          <cell r="DV25">
            <v>0</v>
          </cell>
          <cell r="DW25">
            <v>0</v>
          </cell>
          <cell r="DX25">
            <v>5.4600000000005826</v>
          </cell>
          <cell r="DY25">
            <v>4.9120000000024451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23</v>
          </cell>
          <cell r="EG25">
            <v>0.33999999999941793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26.020000000001165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23.25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24.900000000000002</v>
          </cell>
          <cell r="FL25">
            <v>41.900000000000006</v>
          </cell>
          <cell r="FM25">
            <v>89.421000000000646</v>
          </cell>
          <cell r="FN25">
            <v>33.049999999999997</v>
          </cell>
          <cell r="FO25">
            <v>27.5</v>
          </cell>
          <cell r="FP25">
            <v>0</v>
          </cell>
          <cell r="FQ25">
            <v>0</v>
          </cell>
          <cell r="FR25">
            <v>0</v>
          </cell>
          <cell r="FS25">
            <v>17</v>
          </cell>
          <cell r="FT25">
            <v>17</v>
          </cell>
          <cell r="FU25">
            <v>0</v>
          </cell>
          <cell r="FV25">
            <v>33.5</v>
          </cell>
          <cell r="FW25">
            <v>17.16</v>
          </cell>
          <cell r="FX25">
            <v>52.04</v>
          </cell>
          <cell r="FY25">
            <v>48.660000000000004</v>
          </cell>
        </row>
      </sheetData>
      <sheetData sheetId="1">
        <row r="20">
          <cell r="B20">
            <v>2233</v>
          </cell>
        </row>
        <row r="25">
          <cell r="B25">
            <v>14137.2</v>
          </cell>
          <cell r="C25">
            <v>13212.900000000001</v>
          </cell>
          <cell r="D25">
            <v>23976.300000000003</v>
          </cell>
          <cell r="E25">
            <v>26856.9</v>
          </cell>
          <cell r="F25">
            <v>26500.7</v>
          </cell>
          <cell r="G25">
            <v>23756</v>
          </cell>
          <cell r="H25">
            <v>21469.9</v>
          </cell>
          <cell r="I25">
            <v>26497.600000000002</v>
          </cell>
          <cell r="J25">
            <v>27117.600000000002</v>
          </cell>
          <cell r="K25">
            <v>32979.5</v>
          </cell>
          <cell r="L25">
            <v>31034.600000000002</v>
          </cell>
          <cell r="M25">
            <v>16308.5</v>
          </cell>
          <cell r="N25">
            <v>21280.600000000002</v>
          </cell>
          <cell r="O25">
            <v>25683.200000000001</v>
          </cell>
          <cell r="P25">
            <v>28832.600000000002</v>
          </cell>
          <cell r="Q25">
            <v>26948.300000000003</v>
          </cell>
          <cell r="R25">
            <v>34188.200000000004</v>
          </cell>
          <cell r="S25">
            <v>32267.300000000003</v>
          </cell>
          <cell r="T25">
            <v>34313.5</v>
          </cell>
          <cell r="U25">
            <v>34554.700000000004</v>
          </cell>
          <cell r="V25">
            <v>42020.3</v>
          </cell>
          <cell r="W25">
            <v>33306.200000000004</v>
          </cell>
          <cell r="X25">
            <v>34467.1</v>
          </cell>
          <cell r="Y25">
            <v>18787.5</v>
          </cell>
          <cell r="Z25">
            <v>22668.2</v>
          </cell>
          <cell r="AA25">
            <v>22458.5</v>
          </cell>
          <cell r="AB25">
            <v>37463.1</v>
          </cell>
          <cell r="AC25">
            <v>21327.600000000002</v>
          </cell>
          <cell r="AD25">
            <v>29608.600000000002</v>
          </cell>
          <cell r="AE25">
            <v>25021.300000000003</v>
          </cell>
          <cell r="AF25">
            <v>32198.100000000002</v>
          </cell>
          <cell r="AG25">
            <v>26831.800000000003</v>
          </cell>
          <cell r="AH25">
            <v>30263.5</v>
          </cell>
          <cell r="AI25">
            <v>31460</v>
          </cell>
          <cell r="AJ25">
            <v>30926.800000000003</v>
          </cell>
          <cell r="AK25">
            <v>19685.900000000001</v>
          </cell>
          <cell r="AL25">
            <v>23583.300000000003</v>
          </cell>
          <cell r="AM25">
            <v>14184.2</v>
          </cell>
          <cell r="AN25">
            <v>18667.7</v>
          </cell>
          <cell r="AO25">
            <v>30450.400000000001</v>
          </cell>
          <cell r="AP25">
            <v>34386.700000000004</v>
          </cell>
          <cell r="AQ25">
            <v>32509.7</v>
          </cell>
          <cell r="AR25">
            <v>40672.700000000004</v>
          </cell>
          <cell r="AS25">
            <v>35749.599999999999</v>
          </cell>
          <cell r="AT25">
            <v>43335.8</v>
          </cell>
          <cell r="AU25">
            <v>48461.100000000006</v>
          </cell>
          <cell r="AV25">
            <v>38077.4</v>
          </cell>
          <cell r="AW25">
            <v>31717.4</v>
          </cell>
          <cell r="AX25">
            <v>30721.200000000001</v>
          </cell>
          <cell r="AY25">
            <v>24342.5</v>
          </cell>
          <cell r="AZ25">
            <v>46009.8</v>
          </cell>
          <cell r="BA25">
            <v>44540</v>
          </cell>
          <cell r="BB25">
            <v>38543.700000000004</v>
          </cell>
          <cell r="BC25">
            <v>29949.7</v>
          </cell>
          <cell r="BD25">
            <v>33891</v>
          </cell>
          <cell r="BE25">
            <v>31937</v>
          </cell>
          <cell r="BF25">
            <v>40361.9</v>
          </cell>
          <cell r="BG25">
            <v>45446.700000000004</v>
          </cell>
          <cell r="BH25">
            <v>43022.8</v>
          </cell>
          <cell r="BI25">
            <v>35971.200000000004</v>
          </cell>
          <cell r="BJ25">
            <v>35405.800000000003</v>
          </cell>
          <cell r="BK25">
            <v>23678.2</v>
          </cell>
          <cell r="BL25">
            <v>32396.400000000001</v>
          </cell>
          <cell r="BM25">
            <v>39053.1</v>
          </cell>
          <cell r="BN25">
            <v>43182.600000000006</v>
          </cell>
          <cell r="BO25">
            <v>43797</v>
          </cell>
          <cell r="BP25">
            <v>38758.9</v>
          </cell>
          <cell r="BQ25">
            <v>27295.9</v>
          </cell>
          <cell r="BR25">
            <v>32635.100000000002</v>
          </cell>
          <cell r="BS25">
            <v>28792.800000000003</v>
          </cell>
          <cell r="BT25">
            <v>31828.300000000003</v>
          </cell>
          <cell r="BU25">
            <v>31335.800000000003</v>
          </cell>
          <cell r="BV25">
            <v>28928.800000000003</v>
          </cell>
          <cell r="BW25">
            <v>29212.7</v>
          </cell>
          <cell r="BX25">
            <v>26005</v>
          </cell>
          <cell r="BY25">
            <v>28209.9</v>
          </cell>
          <cell r="BZ25">
            <v>40653.600000000006</v>
          </cell>
          <cell r="CA25">
            <v>38676.5</v>
          </cell>
          <cell r="CB25">
            <v>34785.1</v>
          </cell>
          <cell r="CC25">
            <v>32915.800000000003</v>
          </cell>
          <cell r="CD25">
            <v>34070.400000000001</v>
          </cell>
          <cell r="CE25">
            <v>35202.400000000001</v>
          </cell>
          <cell r="CF25">
            <v>33947.599999999999</v>
          </cell>
          <cell r="CG25">
            <v>36815</v>
          </cell>
          <cell r="CH25">
            <v>29856.400000000001</v>
          </cell>
          <cell r="CI25">
            <v>41814</v>
          </cell>
          <cell r="CJ25">
            <v>51860.5</v>
          </cell>
          <cell r="CK25">
            <v>46819.600000000006</v>
          </cell>
          <cell r="CL25">
            <v>45221</v>
          </cell>
          <cell r="CM25">
            <v>49866.400000000001</v>
          </cell>
          <cell r="CN25">
            <v>39512.600000000006</v>
          </cell>
          <cell r="CO25">
            <v>35234.200000000004</v>
          </cell>
          <cell r="CP25">
            <v>33677.800000000003</v>
          </cell>
          <cell r="CQ25">
            <v>53161.100000000006</v>
          </cell>
          <cell r="CR25">
            <v>43088.600000000006</v>
          </cell>
          <cell r="CS25">
            <v>28180.100000000002</v>
          </cell>
          <cell r="CT25">
            <v>26928.9</v>
          </cell>
          <cell r="CU25">
            <v>20621.400000000001</v>
          </cell>
          <cell r="CV25">
            <v>24609.300000000003</v>
          </cell>
          <cell r="CW25">
            <v>34514.200000000004</v>
          </cell>
          <cell r="CX25">
            <v>38532.1</v>
          </cell>
          <cell r="CY25">
            <v>36685.5</v>
          </cell>
          <cell r="CZ25">
            <v>37605.9</v>
          </cell>
          <cell r="DA25">
            <v>33817.300000000003</v>
          </cell>
          <cell r="DB25">
            <v>38259.700000000004</v>
          </cell>
          <cell r="DC25">
            <v>42145.8</v>
          </cell>
          <cell r="DD25">
            <v>44603.4</v>
          </cell>
          <cell r="DE25">
            <v>32685.4</v>
          </cell>
          <cell r="DF25">
            <v>20315</v>
          </cell>
          <cell r="DG25">
            <v>19375.600000000002</v>
          </cell>
          <cell r="DH25">
            <v>29678.9</v>
          </cell>
          <cell r="DI25">
            <v>23024.5</v>
          </cell>
          <cell r="DJ25">
            <v>19783.400000000001</v>
          </cell>
          <cell r="DK25">
            <v>20294.7</v>
          </cell>
          <cell r="DL25">
            <v>30537.7</v>
          </cell>
          <cell r="DM25">
            <v>16574.400000000001</v>
          </cell>
          <cell r="DN25">
            <v>22702</v>
          </cell>
          <cell r="DO25">
            <v>23272</v>
          </cell>
          <cell r="DP25">
            <v>14962.6</v>
          </cell>
          <cell r="DQ25">
            <v>9915.9000000000015</v>
          </cell>
          <cell r="DR25">
            <v>14031.291000000001</v>
          </cell>
          <cell r="DS25">
            <v>13726.696</v>
          </cell>
          <cell r="DT25">
            <v>16472.2</v>
          </cell>
          <cell r="DU25">
            <v>15056.244000000001</v>
          </cell>
          <cell r="DV25">
            <v>24063.447</v>
          </cell>
          <cell r="DW25">
            <v>24692.909</v>
          </cell>
          <cell r="DX25">
            <v>23562.941999999999</v>
          </cell>
          <cell r="DY25">
            <v>17285.645</v>
          </cell>
          <cell r="DZ25">
            <v>21505.224999999999</v>
          </cell>
          <cell r="EA25">
            <v>18798.572</v>
          </cell>
          <cell r="EB25">
            <v>27761.812000000002</v>
          </cell>
          <cell r="EC25">
            <v>21103.494000000002</v>
          </cell>
          <cell r="ED25">
            <v>17383.967000000001</v>
          </cell>
          <cell r="EE25">
            <v>16701.971000000001</v>
          </cell>
          <cell r="EF25">
            <v>25319.119000000002</v>
          </cell>
          <cell r="EG25">
            <v>22399.212</v>
          </cell>
          <cell r="EH25">
            <v>18988.659</v>
          </cell>
          <cell r="EI25">
            <v>18824.986000000001</v>
          </cell>
          <cell r="EJ25">
            <v>20938.86</v>
          </cell>
          <cell r="EK25">
            <v>19487.319</v>
          </cell>
          <cell r="EL25">
            <v>23632.973999999998</v>
          </cell>
          <cell r="EM25">
            <v>26583.411</v>
          </cell>
          <cell r="EN25">
            <v>25648.191999999999</v>
          </cell>
          <cell r="EO25">
            <v>18356.161</v>
          </cell>
          <cell r="EP25">
            <v>18582.936000000002</v>
          </cell>
          <cell r="EQ25">
            <v>19853.47</v>
          </cell>
          <cell r="ER25">
            <v>27535.411</v>
          </cell>
          <cell r="ES25">
            <v>25734.155000000002</v>
          </cell>
          <cell r="ET25">
            <v>24640.797999999999</v>
          </cell>
          <cell r="EU25">
            <v>24041.552000000003</v>
          </cell>
          <cell r="EV25">
            <v>11415.370999999999</v>
          </cell>
          <cell r="EW25">
            <v>8599.6119999999992</v>
          </cell>
          <cell r="EX25">
            <v>19006.292000000001</v>
          </cell>
          <cell r="EY25">
            <v>33444.918000000005</v>
          </cell>
          <cell r="EZ25">
            <v>23353.024000000001</v>
          </cell>
          <cell r="FA25">
            <v>10935.504000000001</v>
          </cell>
          <cell r="FB25">
            <v>11252.739000000001</v>
          </cell>
          <cell r="FC25">
            <v>11130.044000000002</v>
          </cell>
          <cell r="FD25">
            <v>19330.587000000003</v>
          </cell>
          <cell r="FE25">
            <v>17002.655999999999</v>
          </cell>
          <cell r="FF25">
            <v>18019.509000000002</v>
          </cell>
          <cell r="FG25">
            <v>19668.286000000004</v>
          </cell>
          <cell r="FH25">
            <v>24435.217999999997</v>
          </cell>
          <cell r="FI25">
            <v>19964.769</v>
          </cell>
          <cell r="FJ25">
            <v>20602.14</v>
          </cell>
          <cell r="FK25">
            <v>19400.448</v>
          </cell>
          <cell r="FL25">
            <v>16137.944000000001</v>
          </cell>
          <cell r="FM25">
            <v>10406.052</v>
          </cell>
          <cell r="FN25">
            <v>14960.759</v>
          </cell>
          <cell r="FO25">
            <v>15795.25</v>
          </cell>
          <cell r="FP25">
            <v>13517.313</v>
          </cell>
          <cell r="FQ25">
            <v>16893.723000000002</v>
          </cell>
          <cell r="FR25">
            <v>18361.011999999999</v>
          </cell>
          <cell r="FS25">
            <v>18597.327000000001</v>
          </cell>
          <cell r="FT25">
            <v>18936.111000000001</v>
          </cell>
          <cell r="FU25">
            <v>15196.782999999999</v>
          </cell>
          <cell r="FV25">
            <v>16211.665000000001</v>
          </cell>
          <cell r="FW25">
            <v>17756.837</v>
          </cell>
          <cell r="FX25">
            <v>18996.710999999999</v>
          </cell>
          <cell r="FY25">
            <v>0</v>
          </cell>
        </row>
      </sheetData>
      <sheetData sheetId="2">
        <row r="20">
          <cell r="B20">
            <v>0</v>
          </cell>
        </row>
        <row r="25">
          <cell r="B25">
            <v>553.5</v>
          </cell>
          <cell r="C25">
            <v>580.30000000000007</v>
          </cell>
          <cell r="D25">
            <v>555.20000000000005</v>
          </cell>
          <cell r="E25">
            <v>1137.3</v>
          </cell>
          <cell r="F25">
            <v>1893.1000000000001</v>
          </cell>
          <cell r="G25">
            <v>1795.3000000000002</v>
          </cell>
          <cell r="H25">
            <v>2866.6000000000004</v>
          </cell>
          <cell r="I25">
            <v>3284.3</v>
          </cell>
          <cell r="J25">
            <v>3166.5</v>
          </cell>
          <cell r="K25">
            <v>3430.2000000000003</v>
          </cell>
          <cell r="L25">
            <v>3795.1000000000004</v>
          </cell>
          <cell r="M25">
            <v>1304.7</v>
          </cell>
          <cell r="N25">
            <v>1083.7</v>
          </cell>
          <cell r="O25">
            <v>1719.6000000000001</v>
          </cell>
          <cell r="P25">
            <v>1994</v>
          </cell>
          <cell r="Q25">
            <v>2505.4</v>
          </cell>
          <cell r="R25">
            <v>3669.1000000000004</v>
          </cell>
          <cell r="S25">
            <v>3614.9</v>
          </cell>
          <cell r="T25">
            <v>4334.3</v>
          </cell>
          <cell r="U25">
            <v>5954.8</v>
          </cell>
          <cell r="V25">
            <v>7013.2000000000007</v>
          </cell>
          <cell r="W25">
            <v>7342.9000000000005</v>
          </cell>
          <cell r="X25">
            <v>7438.9000000000005</v>
          </cell>
          <cell r="Y25">
            <v>2816.9</v>
          </cell>
          <cell r="Z25">
            <v>2906.5</v>
          </cell>
          <cell r="AA25">
            <v>3013.1000000000004</v>
          </cell>
          <cell r="AB25">
            <v>2359.1</v>
          </cell>
          <cell r="AC25">
            <v>3413.9</v>
          </cell>
          <cell r="AD25">
            <v>4785.9000000000005</v>
          </cell>
          <cell r="AE25">
            <v>3976.5</v>
          </cell>
          <cell r="AF25">
            <v>5726.1</v>
          </cell>
          <cell r="AG25">
            <v>4147.6000000000004</v>
          </cell>
          <cell r="AH25">
            <v>6560</v>
          </cell>
          <cell r="AI25">
            <v>6260.2000000000007</v>
          </cell>
          <cell r="AJ25">
            <v>5771.2000000000007</v>
          </cell>
          <cell r="AK25">
            <v>3828.8</v>
          </cell>
          <cell r="AL25">
            <v>3171</v>
          </cell>
          <cell r="AM25">
            <v>3025.9</v>
          </cell>
          <cell r="AN25">
            <v>2961.3</v>
          </cell>
          <cell r="AO25">
            <v>4756.2</v>
          </cell>
          <cell r="AP25">
            <v>6670.6</v>
          </cell>
          <cell r="AQ25">
            <v>7007.6</v>
          </cell>
          <cell r="AR25">
            <v>8083.5</v>
          </cell>
          <cell r="AS25">
            <v>7985.2000000000007</v>
          </cell>
          <cell r="AT25">
            <v>10667.6</v>
          </cell>
          <cell r="AU25">
            <v>12120.1</v>
          </cell>
          <cell r="AV25">
            <v>7819.9000000000005</v>
          </cell>
          <cell r="AW25">
            <v>6185.3</v>
          </cell>
          <cell r="AX25">
            <v>5250.7000000000007</v>
          </cell>
          <cell r="AY25">
            <v>3536.5</v>
          </cell>
          <cell r="AZ25">
            <v>7493.8</v>
          </cell>
          <cell r="BA25">
            <v>6778.2000000000007</v>
          </cell>
          <cell r="BB25">
            <v>8198.7000000000007</v>
          </cell>
          <cell r="BC25">
            <v>8142.3</v>
          </cell>
          <cell r="BD25">
            <v>7898.3</v>
          </cell>
          <cell r="BE25">
            <v>9845.9000000000015</v>
          </cell>
          <cell r="BF25">
            <v>11579.800000000001</v>
          </cell>
          <cell r="BG25">
            <v>12837.1</v>
          </cell>
          <cell r="BH25">
            <v>10067.6</v>
          </cell>
          <cell r="BI25">
            <v>7360.8</v>
          </cell>
          <cell r="BJ25">
            <v>7873.3</v>
          </cell>
          <cell r="BK25">
            <v>5548.7000000000007</v>
          </cell>
          <cell r="BL25">
            <v>4644.9000000000005</v>
          </cell>
          <cell r="BM25">
            <v>7435.7000000000007</v>
          </cell>
          <cell r="BN25">
            <v>8265.1</v>
          </cell>
          <cell r="BO25">
            <v>9186.4</v>
          </cell>
          <cell r="BP25">
            <v>7675.8</v>
          </cell>
          <cell r="BQ25">
            <v>9011.2000000000007</v>
          </cell>
          <cell r="BR25">
            <v>8562.8000000000011</v>
          </cell>
          <cell r="BS25">
            <v>7946.2000000000007</v>
          </cell>
          <cell r="BT25">
            <v>10472</v>
          </cell>
          <cell r="BU25">
            <v>8987.3000000000011</v>
          </cell>
          <cell r="BV25">
            <v>8417.9</v>
          </cell>
          <cell r="BW25">
            <v>7969.5</v>
          </cell>
          <cell r="BX25">
            <v>5976.9000000000005</v>
          </cell>
          <cell r="BY25">
            <v>6664</v>
          </cell>
          <cell r="BZ25">
            <v>7568.6</v>
          </cell>
          <cell r="CA25">
            <v>10856.400000000001</v>
          </cell>
          <cell r="CB25">
            <v>9577</v>
          </cell>
          <cell r="CC25">
            <v>12663.900000000001</v>
          </cell>
          <cell r="CD25">
            <v>12376.400000000001</v>
          </cell>
          <cell r="CE25">
            <v>13298.1</v>
          </cell>
          <cell r="CF25">
            <v>9859.3000000000011</v>
          </cell>
          <cell r="CG25">
            <v>13584.1</v>
          </cell>
          <cell r="CH25">
            <v>6528.1</v>
          </cell>
          <cell r="CI25">
            <v>16482.7</v>
          </cell>
          <cell r="CJ25">
            <v>14748.400000000001</v>
          </cell>
          <cell r="CK25">
            <v>14273.5</v>
          </cell>
          <cell r="CL25">
            <v>12405.1</v>
          </cell>
          <cell r="CM25">
            <v>15130.6</v>
          </cell>
          <cell r="CN25">
            <v>12746.400000000001</v>
          </cell>
          <cell r="CO25">
            <v>9927.3000000000011</v>
          </cell>
          <cell r="CP25">
            <v>9741</v>
          </cell>
          <cell r="CQ25">
            <v>11446.2</v>
          </cell>
          <cell r="CR25">
            <v>8962.1</v>
          </cell>
          <cell r="CS25">
            <v>5203.5</v>
          </cell>
          <cell r="CT25">
            <v>3878.8</v>
          </cell>
          <cell r="CU25">
            <v>2706</v>
          </cell>
          <cell r="CV25">
            <v>2442.2000000000003</v>
          </cell>
          <cell r="CW25">
            <v>4556.6000000000004</v>
          </cell>
          <cell r="CX25">
            <v>6711.3</v>
          </cell>
          <cell r="CY25">
            <v>8752.5</v>
          </cell>
          <cell r="CZ25">
            <v>8548.6</v>
          </cell>
          <cell r="DA25">
            <v>7989.7000000000007</v>
          </cell>
          <cell r="DB25">
            <v>6735</v>
          </cell>
          <cell r="DC25">
            <v>5556.2000000000007</v>
          </cell>
          <cell r="DD25">
            <v>5156.8</v>
          </cell>
          <cell r="DE25">
            <v>1826.8000000000002</v>
          </cell>
          <cell r="DF25">
            <v>2837.2000000000003</v>
          </cell>
          <cell r="DG25">
            <v>2251.9</v>
          </cell>
          <cell r="DH25">
            <v>3689.3</v>
          </cell>
          <cell r="DI25">
            <v>2107.2000000000003</v>
          </cell>
          <cell r="DJ25">
            <v>3930.4</v>
          </cell>
          <cell r="DK25">
            <v>4135.8</v>
          </cell>
          <cell r="DL25">
            <v>4075.7000000000003</v>
          </cell>
          <cell r="DM25">
            <v>2951.2000000000003</v>
          </cell>
          <cell r="DN25">
            <v>4335.3</v>
          </cell>
          <cell r="DO25">
            <v>3486.4</v>
          </cell>
          <cell r="DP25">
            <v>2456.1000000000004</v>
          </cell>
          <cell r="DQ25">
            <v>1219.3</v>
          </cell>
          <cell r="DR25">
            <v>1761.712</v>
          </cell>
          <cell r="DS25">
            <v>1016.582</v>
          </cell>
          <cell r="DT25">
            <v>973.02</v>
          </cell>
          <cell r="DU25">
            <v>1840.2</v>
          </cell>
          <cell r="DV25">
            <v>1669.1629999999998</v>
          </cell>
          <cell r="DW25">
            <v>2845.51</v>
          </cell>
          <cell r="DX25">
            <v>2306.4240000000004</v>
          </cell>
          <cell r="DY25">
            <v>2371.5830000000001</v>
          </cell>
          <cell r="DZ25">
            <v>3071.2840000000001</v>
          </cell>
          <cell r="EA25">
            <v>2997.2470000000003</v>
          </cell>
          <cell r="EB25">
            <v>2085.4540000000002</v>
          </cell>
          <cell r="EC25">
            <v>1395.4160000000002</v>
          </cell>
          <cell r="ED25">
            <v>1437.6540000000002</v>
          </cell>
          <cell r="EE25">
            <v>1286.2190000000001</v>
          </cell>
          <cell r="EF25">
            <v>1803.9960000000001</v>
          </cell>
          <cell r="EG25">
            <v>1938.4849999999999</v>
          </cell>
          <cell r="EH25">
            <v>1894.0110000000002</v>
          </cell>
          <cell r="EI25">
            <v>2240.8029999999999</v>
          </cell>
          <cell r="EJ25">
            <v>2323.4879999999998</v>
          </cell>
          <cell r="EK25">
            <v>3198.857</v>
          </cell>
          <cell r="EL25">
            <v>4070.5330000000004</v>
          </cell>
          <cell r="EM25">
            <v>2904.625</v>
          </cell>
          <cell r="EN25">
            <v>3254.0290000000005</v>
          </cell>
          <cell r="EO25">
            <v>2442.9970000000003</v>
          </cell>
          <cell r="EP25">
            <v>1712.6509999999998</v>
          </cell>
          <cell r="EQ25">
            <v>1457.4790000000003</v>
          </cell>
          <cell r="ER25">
            <v>2035.0670000000002</v>
          </cell>
          <cell r="ES25">
            <v>2629.3620000000001</v>
          </cell>
          <cell r="ET25">
            <v>2600.7790000000005</v>
          </cell>
          <cell r="EU25">
            <v>2682.6320000000001</v>
          </cell>
          <cell r="EV25">
            <v>708.33699999999999</v>
          </cell>
          <cell r="EW25">
            <v>665.43700000000001</v>
          </cell>
          <cell r="EX25">
            <v>1618.875</v>
          </cell>
          <cell r="EY25">
            <v>5602.3730000000005</v>
          </cell>
          <cell r="EZ25">
            <v>4109.2129999999997</v>
          </cell>
          <cell r="FA25">
            <v>1773.7190000000001</v>
          </cell>
          <cell r="FB25">
            <v>1743.2430000000002</v>
          </cell>
          <cell r="FC25">
            <v>1980.4750000000001</v>
          </cell>
          <cell r="FD25">
            <v>2455.5450000000001</v>
          </cell>
          <cell r="FE25">
            <v>1972.8320000000001</v>
          </cell>
          <cell r="FF25">
            <v>1904.3719999999998</v>
          </cell>
          <cell r="FG25">
            <v>2104.5750000000003</v>
          </cell>
          <cell r="FH25">
            <v>2465.4470000000001</v>
          </cell>
          <cell r="FI25">
            <v>2020.2440000000004</v>
          </cell>
          <cell r="FJ25">
            <v>2071.7139999999999</v>
          </cell>
          <cell r="FK25">
            <v>2189.0930000000003</v>
          </cell>
          <cell r="FL25">
            <v>2154.7249999999999</v>
          </cell>
          <cell r="FM25">
            <v>1086.5229999999999</v>
          </cell>
          <cell r="FN25">
            <v>3193.4569999999999</v>
          </cell>
          <cell r="FO25">
            <v>2067.02</v>
          </cell>
          <cell r="FP25">
            <v>1776.856</v>
          </cell>
          <cell r="FQ25">
            <v>2019.5029999999999</v>
          </cell>
          <cell r="FR25">
            <v>2881.393</v>
          </cell>
          <cell r="FS25">
            <v>3533.8960000000002</v>
          </cell>
          <cell r="FT25">
            <v>2977.9</v>
          </cell>
          <cell r="FU25">
            <v>3462.366</v>
          </cell>
          <cell r="FV25">
            <v>3176.6440000000002</v>
          </cell>
          <cell r="FW25">
            <v>3161.9210000000003</v>
          </cell>
          <cell r="FX25">
            <v>2382.7240000000002</v>
          </cell>
          <cell r="FY25">
            <v>0</v>
          </cell>
        </row>
      </sheetData>
      <sheetData sheetId="3">
        <row r="20">
          <cell r="B20">
            <v>518.70000000000005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24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25</v>
          </cell>
          <cell r="FB25">
            <v>72</v>
          </cell>
          <cell r="FC25">
            <v>0</v>
          </cell>
          <cell r="FD25">
            <v>23</v>
          </cell>
          <cell r="FE25">
            <v>75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25</v>
          </cell>
          <cell r="FL25">
            <v>50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25</v>
          </cell>
          <cell r="FR25">
            <v>25</v>
          </cell>
          <cell r="FS25">
            <v>0</v>
          </cell>
          <cell r="FT25">
            <v>0</v>
          </cell>
          <cell r="FU25">
            <v>24</v>
          </cell>
          <cell r="FV25">
            <v>0</v>
          </cell>
          <cell r="FW25">
            <v>26.52</v>
          </cell>
          <cell r="FX25">
            <v>460.84000000000003</v>
          </cell>
          <cell r="FY25">
            <v>0</v>
          </cell>
        </row>
      </sheetData>
      <sheetData sheetId="4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5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17.600000000000001</v>
          </cell>
          <cell r="E25">
            <v>0</v>
          </cell>
          <cell r="F25">
            <v>0</v>
          </cell>
          <cell r="G25">
            <v>8.5</v>
          </cell>
          <cell r="H25">
            <v>0</v>
          </cell>
          <cell r="I25">
            <v>0</v>
          </cell>
          <cell r="J25">
            <v>5.7</v>
          </cell>
          <cell r="K25">
            <v>7.6000000000000005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17.100000000000001</v>
          </cell>
          <cell r="V25">
            <v>0</v>
          </cell>
          <cell r="W25">
            <v>1.7000000000000002</v>
          </cell>
          <cell r="X25">
            <v>20.200000000000003</v>
          </cell>
          <cell r="Y25">
            <v>0</v>
          </cell>
          <cell r="Z25">
            <v>0</v>
          </cell>
          <cell r="AA25">
            <v>0</v>
          </cell>
          <cell r="AB25">
            <v>46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6.7</v>
          </cell>
          <cell r="AK25">
            <v>0</v>
          </cell>
          <cell r="AL25">
            <v>14.3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10.100000000000001</v>
          </cell>
          <cell r="AT25">
            <v>11.8</v>
          </cell>
          <cell r="AU25">
            <v>2.5</v>
          </cell>
          <cell r="AV25">
            <v>5.9</v>
          </cell>
          <cell r="AW25">
            <v>15.8</v>
          </cell>
          <cell r="AX25">
            <v>0</v>
          </cell>
          <cell r="AY25">
            <v>24.200000000000003</v>
          </cell>
          <cell r="AZ25">
            <v>0</v>
          </cell>
          <cell r="BA25">
            <v>0</v>
          </cell>
          <cell r="BB25">
            <v>20.6</v>
          </cell>
          <cell r="BC25">
            <v>30.8</v>
          </cell>
          <cell r="BD25">
            <v>0</v>
          </cell>
          <cell r="BE25">
            <v>8.4</v>
          </cell>
          <cell r="BF25">
            <v>0</v>
          </cell>
          <cell r="BG25">
            <v>82.4</v>
          </cell>
          <cell r="BH25">
            <v>23.5</v>
          </cell>
          <cell r="BI25">
            <v>158.5</v>
          </cell>
          <cell r="BJ25">
            <v>23.5</v>
          </cell>
          <cell r="BK25">
            <v>0</v>
          </cell>
          <cell r="BL25">
            <v>46.7</v>
          </cell>
          <cell r="BM25">
            <v>23</v>
          </cell>
          <cell r="BN25">
            <v>0</v>
          </cell>
          <cell r="BO25">
            <v>24</v>
          </cell>
          <cell r="BP25">
            <v>48</v>
          </cell>
          <cell r="BQ25">
            <v>23.5</v>
          </cell>
          <cell r="BR25">
            <v>110.9</v>
          </cell>
          <cell r="BS25">
            <v>137</v>
          </cell>
          <cell r="BT25">
            <v>163.5</v>
          </cell>
          <cell r="BU25">
            <v>48</v>
          </cell>
          <cell r="BV25">
            <v>109.60000000000001</v>
          </cell>
          <cell r="BW25">
            <v>186.3</v>
          </cell>
          <cell r="BX25">
            <v>144.5</v>
          </cell>
          <cell r="BY25">
            <v>48</v>
          </cell>
          <cell r="BZ25">
            <v>7203.6</v>
          </cell>
          <cell r="CA25">
            <v>94.4</v>
          </cell>
          <cell r="CB25">
            <v>2676.3</v>
          </cell>
          <cell r="CC25">
            <v>96.300000000000011</v>
          </cell>
          <cell r="CD25">
            <v>275.40000000000003</v>
          </cell>
          <cell r="CE25">
            <v>134</v>
          </cell>
          <cell r="CF25">
            <v>20</v>
          </cell>
          <cell r="CG25">
            <v>86.5</v>
          </cell>
          <cell r="CH25">
            <v>46.800000000000004</v>
          </cell>
          <cell r="CI25">
            <v>0</v>
          </cell>
          <cell r="CJ25">
            <v>20.700000000000003</v>
          </cell>
          <cell r="CK25">
            <v>0</v>
          </cell>
          <cell r="CL25">
            <v>56.7</v>
          </cell>
          <cell r="CM25">
            <v>27.700000000000003</v>
          </cell>
          <cell r="CN25">
            <v>188.9</v>
          </cell>
          <cell r="CO25">
            <v>132.70000000000002</v>
          </cell>
          <cell r="CP25">
            <v>215.60000000000002</v>
          </cell>
          <cell r="CQ25">
            <v>1139.2</v>
          </cell>
          <cell r="CR25">
            <v>326.60000000000002</v>
          </cell>
          <cell r="CS25">
            <v>168.5</v>
          </cell>
          <cell r="CT25">
            <v>113.5</v>
          </cell>
          <cell r="CU25">
            <v>88.9</v>
          </cell>
          <cell r="CV25">
            <v>104.2</v>
          </cell>
          <cell r="CW25">
            <v>163.80000000000001</v>
          </cell>
          <cell r="CX25">
            <v>335</v>
          </cell>
          <cell r="CY25">
            <v>837.90000000000009</v>
          </cell>
          <cell r="CZ25">
            <v>488.1</v>
          </cell>
          <cell r="DA25">
            <v>476.20000000000005</v>
          </cell>
          <cell r="DB25">
            <v>1389.2</v>
          </cell>
          <cell r="DC25">
            <v>2010</v>
          </cell>
          <cell r="DD25">
            <v>4069.4</v>
          </cell>
          <cell r="DE25">
            <v>2603.8000000000002</v>
          </cell>
          <cell r="DF25">
            <v>4402.7</v>
          </cell>
          <cell r="DG25">
            <v>4361.7</v>
          </cell>
          <cell r="DH25">
            <v>1678.6000000000001</v>
          </cell>
          <cell r="DI25">
            <v>1250.7</v>
          </cell>
          <cell r="DJ25">
            <v>1665</v>
          </cell>
          <cell r="DK25">
            <v>783.5</v>
          </cell>
          <cell r="DL25">
            <v>1178</v>
          </cell>
          <cell r="DM25">
            <v>1243.5</v>
          </cell>
          <cell r="DN25">
            <v>2743.8</v>
          </cell>
          <cell r="DO25">
            <v>4805.6000000000004</v>
          </cell>
          <cell r="DP25">
            <v>2007.8000000000002</v>
          </cell>
          <cell r="DQ25">
            <v>1264.4000000000001</v>
          </cell>
          <cell r="DR25">
            <v>1457.768</v>
          </cell>
          <cell r="DS25">
            <v>413.81800000000004</v>
          </cell>
          <cell r="DT25">
            <v>572.07999999999993</v>
          </cell>
          <cell r="DU25">
            <v>1549.94</v>
          </cell>
          <cell r="DV25">
            <v>1717.5400000000002</v>
          </cell>
          <cell r="DW25">
            <v>2648.21</v>
          </cell>
          <cell r="DX25">
            <v>3714.6300000000006</v>
          </cell>
          <cell r="DY25">
            <v>2891.6400000000003</v>
          </cell>
          <cell r="DZ25">
            <v>3818.6059999999998</v>
          </cell>
          <cell r="EA25">
            <v>3189.0750000000003</v>
          </cell>
          <cell r="EB25">
            <v>3972.0520000000006</v>
          </cell>
          <cell r="EC25">
            <v>4615.1260000000002</v>
          </cell>
          <cell r="ED25">
            <v>1454.212</v>
          </cell>
          <cell r="EE25">
            <v>2054.596</v>
          </cell>
          <cell r="EF25">
            <v>2152.482</v>
          </cell>
          <cell r="EG25">
            <v>3912.2860000000001</v>
          </cell>
          <cell r="EH25">
            <v>2623.6460000000002</v>
          </cell>
          <cell r="EI25">
            <v>3103.7000000000003</v>
          </cell>
          <cell r="EJ25">
            <v>3004.9900000000002</v>
          </cell>
          <cell r="EK25">
            <v>1822.3320000000001</v>
          </cell>
          <cell r="EL25">
            <v>2914.6740000000004</v>
          </cell>
          <cell r="EM25">
            <v>3135.8880000000004</v>
          </cell>
          <cell r="EN25">
            <v>4914.1640000000007</v>
          </cell>
          <cell r="EO25">
            <v>3197.0519999999997</v>
          </cell>
          <cell r="EP25">
            <v>2577.3100000000004</v>
          </cell>
          <cell r="EQ25">
            <v>3425.2720000000004</v>
          </cell>
          <cell r="ER25">
            <v>4315.79</v>
          </cell>
          <cell r="ES25">
            <v>4356.5940000000001</v>
          </cell>
          <cell r="ET25">
            <v>2589.9159999999997</v>
          </cell>
          <cell r="EU25">
            <v>3150.3360000000002</v>
          </cell>
          <cell r="EV25">
            <v>2715.5550000000003</v>
          </cell>
          <cell r="EW25">
            <v>2520.48</v>
          </cell>
          <cell r="EX25">
            <v>3570.5709999999999</v>
          </cell>
          <cell r="EY25">
            <v>2461.16</v>
          </cell>
          <cell r="EZ25">
            <v>4638.2280000000001</v>
          </cell>
          <cell r="FA25">
            <v>2890.2919999999999</v>
          </cell>
          <cell r="FB25">
            <v>1183.644</v>
          </cell>
          <cell r="FC25">
            <v>1227.6560000000002</v>
          </cell>
          <cell r="FD25">
            <v>1715.816</v>
          </cell>
          <cell r="FE25">
            <v>2742.2780000000002</v>
          </cell>
          <cell r="FF25">
            <v>2648.7430000000004</v>
          </cell>
          <cell r="FG25">
            <v>4283.2190000000001</v>
          </cell>
          <cell r="FH25">
            <v>7917.915</v>
          </cell>
          <cell r="FI25">
            <v>7389.7839999999997</v>
          </cell>
          <cell r="FJ25">
            <v>5846.5839999999998</v>
          </cell>
          <cell r="FK25">
            <v>5396.884</v>
          </cell>
          <cell r="FL25">
            <v>5433.2270000000008</v>
          </cell>
          <cell r="FM25">
            <v>3357.0220000000004</v>
          </cell>
          <cell r="FN25">
            <v>3578.9639999999999</v>
          </cell>
          <cell r="FO25">
            <v>3837.4030000000002</v>
          </cell>
          <cell r="FP25">
            <v>3170.634</v>
          </cell>
          <cell r="FQ25">
            <v>3204.1880000000001</v>
          </cell>
          <cell r="FR25">
            <v>2845.9569999999999</v>
          </cell>
          <cell r="FS25">
            <v>2253.37</v>
          </cell>
          <cell r="FT25">
            <v>2238.3319999999999</v>
          </cell>
          <cell r="FU25">
            <v>1395.6469999999999</v>
          </cell>
          <cell r="FV25">
            <v>1684.596</v>
          </cell>
          <cell r="FW25">
            <v>3138.9230000000002</v>
          </cell>
          <cell r="FX25">
            <v>7078.2520000000004</v>
          </cell>
          <cell r="FY25">
            <v>0</v>
          </cell>
        </row>
      </sheetData>
      <sheetData sheetId="6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7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109.5</v>
          </cell>
          <cell r="BM25">
            <v>160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3.2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8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4.8000000000000007</v>
          </cell>
          <cell r="BY25">
            <v>0</v>
          </cell>
          <cell r="BZ25">
            <v>0</v>
          </cell>
          <cell r="CA25">
            <v>23.1</v>
          </cell>
          <cell r="CB25">
            <v>0</v>
          </cell>
          <cell r="CC25">
            <v>0</v>
          </cell>
          <cell r="CD25">
            <v>0</v>
          </cell>
          <cell r="CE25">
            <v>23.3</v>
          </cell>
          <cell r="CF25">
            <v>0</v>
          </cell>
          <cell r="CG25">
            <v>23.400000000000002</v>
          </cell>
          <cell r="CH25">
            <v>0</v>
          </cell>
          <cell r="CI25">
            <v>0</v>
          </cell>
          <cell r="CJ25">
            <v>23.3</v>
          </cell>
          <cell r="CK25">
            <v>0</v>
          </cell>
          <cell r="CL25">
            <v>0</v>
          </cell>
          <cell r="CM25">
            <v>21.1</v>
          </cell>
          <cell r="CN25">
            <v>0</v>
          </cell>
          <cell r="CO25">
            <v>20.8</v>
          </cell>
          <cell r="CP25">
            <v>0</v>
          </cell>
          <cell r="CQ25">
            <v>0</v>
          </cell>
          <cell r="CR25">
            <v>20.8</v>
          </cell>
          <cell r="CS25">
            <v>0</v>
          </cell>
          <cell r="CT25">
            <v>0</v>
          </cell>
          <cell r="CU25">
            <v>0</v>
          </cell>
          <cell r="CV25">
            <v>38.400000000000006</v>
          </cell>
          <cell r="CW25">
            <v>0</v>
          </cell>
          <cell r="CX25">
            <v>0</v>
          </cell>
          <cell r="CY25">
            <v>0</v>
          </cell>
          <cell r="CZ25">
            <v>23.400000000000002</v>
          </cell>
          <cell r="DA25">
            <v>0</v>
          </cell>
          <cell r="DB25">
            <v>0</v>
          </cell>
          <cell r="DC25">
            <v>23.400000000000002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20.8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20.8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22.1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20.8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20.8</v>
          </cell>
          <cell r="EN25">
            <v>0</v>
          </cell>
          <cell r="EO25">
            <v>0</v>
          </cell>
          <cell r="EP25">
            <v>20.400000000000002</v>
          </cell>
          <cell r="EQ25">
            <v>0</v>
          </cell>
          <cell r="ER25">
            <v>19.55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22.1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9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0">
        <row r="20">
          <cell r="B20">
            <v>3.8000000000000003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1">
        <row r="20">
          <cell r="B20">
            <v>30.900000000000002</v>
          </cell>
        </row>
        <row r="25">
          <cell r="B25">
            <v>125.2</v>
          </cell>
          <cell r="C25">
            <v>73.8</v>
          </cell>
          <cell r="D25">
            <v>45.300000000000004</v>
          </cell>
          <cell r="E25">
            <v>39</v>
          </cell>
          <cell r="F25">
            <v>21.8</v>
          </cell>
          <cell r="G25">
            <v>142</v>
          </cell>
          <cell r="H25">
            <v>95.7</v>
          </cell>
          <cell r="I25">
            <v>92.4</v>
          </cell>
          <cell r="J25">
            <v>96.7</v>
          </cell>
          <cell r="K25">
            <v>36.4</v>
          </cell>
          <cell r="L25">
            <v>99.300000000000011</v>
          </cell>
          <cell r="M25">
            <v>24.6</v>
          </cell>
          <cell r="N25">
            <v>50</v>
          </cell>
          <cell r="O25">
            <v>25.400000000000002</v>
          </cell>
          <cell r="P25">
            <v>24.900000000000002</v>
          </cell>
          <cell r="Q25">
            <v>74.3</v>
          </cell>
          <cell r="R25">
            <v>24</v>
          </cell>
          <cell r="S25">
            <v>71.100000000000009</v>
          </cell>
          <cell r="T25">
            <v>0</v>
          </cell>
          <cell r="U25">
            <v>46.400000000000006</v>
          </cell>
          <cell r="V25">
            <v>48.400000000000006</v>
          </cell>
          <cell r="W25">
            <v>0</v>
          </cell>
          <cell r="X25">
            <v>49.900000000000006</v>
          </cell>
          <cell r="Y25">
            <v>25.400000000000002</v>
          </cell>
          <cell r="Z25">
            <v>49.5</v>
          </cell>
          <cell r="AA25">
            <v>0</v>
          </cell>
          <cell r="AB25">
            <v>0</v>
          </cell>
          <cell r="AC25">
            <v>23.5</v>
          </cell>
          <cell r="AD25">
            <v>24.200000000000003</v>
          </cell>
          <cell r="AE25">
            <v>0</v>
          </cell>
          <cell r="AF25">
            <v>45.2</v>
          </cell>
          <cell r="AG25">
            <v>46.5</v>
          </cell>
          <cell r="AH25">
            <v>50</v>
          </cell>
          <cell r="AI25">
            <v>98.7</v>
          </cell>
          <cell r="AJ25">
            <v>25.5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47.7</v>
          </cell>
          <cell r="AQ25">
            <v>24.6</v>
          </cell>
          <cell r="AR25">
            <v>0</v>
          </cell>
          <cell r="AS25">
            <v>73.3</v>
          </cell>
          <cell r="AT25">
            <v>73.400000000000006</v>
          </cell>
          <cell r="AU25">
            <v>25.5</v>
          </cell>
          <cell r="AV25">
            <v>0</v>
          </cell>
          <cell r="AW25">
            <v>0</v>
          </cell>
          <cell r="AX25">
            <v>49.7</v>
          </cell>
          <cell r="AY25">
            <v>22.5</v>
          </cell>
          <cell r="AZ25">
            <v>24.700000000000003</v>
          </cell>
          <cell r="BA25">
            <v>0</v>
          </cell>
          <cell r="BB25">
            <v>22.8</v>
          </cell>
          <cell r="BC25">
            <v>241.60000000000002</v>
          </cell>
          <cell r="BD25">
            <v>48.1</v>
          </cell>
          <cell r="BE25">
            <v>0</v>
          </cell>
          <cell r="BF25">
            <v>49.1</v>
          </cell>
          <cell r="BG25">
            <v>25</v>
          </cell>
          <cell r="BH25">
            <v>23.6</v>
          </cell>
          <cell r="BI25">
            <v>32.700000000000003</v>
          </cell>
          <cell r="BJ25">
            <v>25.6</v>
          </cell>
          <cell r="BK25">
            <v>49.2</v>
          </cell>
          <cell r="BL25">
            <v>23.200000000000003</v>
          </cell>
          <cell r="BM25">
            <v>90.7</v>
          </cell>
          <cell r="BN25">
            <v>0</v>
          </cell>
          <cell r="BO25">
            <v>69.7</v>
          </cell>
          <cell r="BP25">
            <v>20.200000000000003</v>
          </cell>
          <cell r="BQ25">
            <v>45.7</v>
          </cell>
          <cell r="BR25">
            <v>71.2</v>
          </cell>
          <cell r="BS25">
            <v>69.8</v>
          </cell>
          <cell r="BT25">
            <v>22.700000000000003</v>
          </cell>
          <cell r="BU25">
            <v>0</v>
          </cell>
          <cell r="BV25">
            <v>71</v>
          </cell>
          <cell r="BW25">
            <v>268.3</v>
          </cell>
          <cell r="BX25">
            <v>91</v>
          </cell>
          <cell r="BY25">
            <v>47.2</v>
          </cell>
          <cell r="BZ25">
            <v>21.900000000000002</v>
          </cell>
          <cell r="CA25">
            <v>69.100000000000009</v>
          </cell>
          <cell r="CB25">
            <v>25.8</v>
          </cell>
          <cell r="CC25">
            <v>47.2</v>
          </cell>
          <cell r="CD25">
            <v>144.30000000000001</v>
          </cell>
          <cell r="CE25">
            <v>46.2</v>
          </cell>
          <cell r="CF25">
            <v>47.6</v>
          </cell>
          <cell r="CG25">
            <v>0</v>
          </cell>
          <cell r="CH25">
            <v>2</v>
          </cell>
          <cell r="CI25">
            <v>24.5</v>
          </cell>
          <cell r="CJ25">
            <v>47.5</v>
          </cell>
          <cell r="CK25">
            <v>23.400000000000002</v>
          </cell>
          <cell r="CL25">
            <v>24</v>
          </cell>
          <cell r="CM25">
            <v>47.5</v>
          </cell>
          <cell r="CN25">
            <v>46</v>
          </cell>
          <cell r="CO25">
            <v>95</v>
          </cell>
          <cell r="CP25">
            <v>78</v>
          </cell>
          <cell r="CQ25">
            <v>0</v>
          </cell>
          <cell r="CR25">
            <v>73</v>
          </cell>
          <cell r="CS25">
            <v>2.4000000000000004</v>
          </cell>
          <cell r="CT25">
            <v>24.5</v>
          </cell>
          <cell r="CU25">
            <v>96.4</v>
          </cell>
          <cell r="CV25">
            <v>49</v>
          </cell>
          <cell r="CW25">
            <v>0</v>
          </cell>
          <cell r="CX25">
            <v>48.5</v>
          </cell>
          <cell r="CY25">
            <v>49</v>
          </cell>
          <cell r="CZ25">
            <v>49.400000000000006</v>
          </cell>
          <cell r="DA25">
            <v>24.900000000000002</v>
          </cell>
          <cell r="DB25">
            <v>44.900000000000006</v>
          </cell>
          <cell r="DC25">
            <v>0</v>
          </cell>
          <cell r="DD25">
            <v>21.5</v>
          </cell>
          <cell r="DE25">
            <v>0</v>
          </cell>
          <cell r="DF25">
            <v>50</v>
          </cell>
          <cell r="DG25">
            <v>0</v>
          </cell>
          <cell r="DH25">
            <v>24.700000000000003</v>
          </cell>
          <cell r="DI25">
            <v>46.5</v>
          </cell>
          <cell r="DJ25">
            <v>49.800000000000004</v>
          </cell>
          <cell r="DK25">
            <v>72.600000000000009</v>
          </cell>
          <cell r="DL25">
            <v>0</v>
          </cell>
          <cell r="DM25">
            <v>23.700000000000003</v>
          </cell>
          <cell r="DN25">
            <v>22</v>
          </cell>
          <cell r="DO25">
            <v>56</v>
          </cell>
          <cell r="DP25">
            <v>38.800000000000004</v>
          </cell>
          <cell r="DQ25">
            <v>18.400000000000002</v>
          </cell>
          <cell r="DR25">
            <v>49.56</v>
          </cell>
          <cell r="DS25">
            <v>23.840000000000003</v>
          </cell>
          <cell r="DT25">
            <v>0</v>
          </cell>
          <cell r="DU25">
            <v>45.02</v>
          </cell>
          <cell r="DV25">
            <v>98.9</v>
          </cell>
          <cell r="DW25">
            <v>72.100000000000009</v>
          </cell>
          <cell r="DX25">
            <v>83.550000000000011</v>
          </cell>
          <cell r="DY25">
            <v>95.550000000000011</v>
          </cell>
          <cell r="DZ25">
            <v>58.300000000000004</v>
          </cell>
          <cell r="EA25">
            <v>134.5</v>
          </cell>
          <cell r="EB25">
            <v>89.15</v>
          </cell>
          <cell r="EC25">
            <v>66.790000000000006</v>
          </cell>
          <cell r="ED25">
            <v>58.6</v>
          </cell>
          <cell r="EE25">
            <v>61.27000000000001</v>
          </cell>
          <cell r="EF25">
            <v>24.900000000000002</v>
          </cell>
          <cell r="EG25">
            <v>0</v>
          </cell>
          <cell r="EH25">
            <v>46.300000000000004</v>
          </cell>
          <cell r="EI25">
            <v>92.7</v>
          </cell>
          <cell r="EJ25">
            <v>41.360000000000007</v>
          </cell>
          <cell r="EK25">
            <v>158.55000000000001</v>
          </cell>
          <cell r="EL25">
            <v>69.95</v>
          </cell>
          <cell r="EM25">
            <v>97.7</v>
          </cell>
          <cell r="EN25">
            <v>126.85000000000001</v>
          </cell>
          <cell r="EO25">
            <v>90.346000000000004</v>
          </cell>
          <cell r="EP25">
            <v>25</v>
          </cell>
          <cell r="EQ25">
            <v>50</v>
          </cell>
          <cell r="ER25">
            <v>23.6</v>
          </cell>
          <cell r="ES25">
            <v>0</v>
          </cell>
          <cell r="ET25">
            <v>45.1</v>
          </cell>
          <cell r="EU25">
            <v>43.580000000000005</v>
          </cell>
          <cell r="EV25">
            <v>37.356000000000002</v>
          </cell>
          <cell r="EW25">
            <v>22.1</v>
          </cell>
          <cell r="EX25">
            <v>94.95</v>
          </cell>
          <cell r="EY25">
            <v>20.100000000000001</v>
          </cell>
          <cell r="EZ25">
            <v>21.200000000000003</v>
          </cell>
          <cell r="FA25">
            <v>23.700000000000003</v>
          </cell>
          <cell r="FB25">
            <v>49.5</v>
          </cell>
          <cell r="FC25">
            <v>46.800000000000004</v>
          </cell>
          <cell r="FD25">
            <v>48.900000000000006</v>
          </cell>
          <cell r="FE25">
            <v>120.30000000000001</v>
          </cell>
          <cell r="FF25">
            <v>62.31</v>
          </cell>
          <cell r="FG25">
            <v>69.3</v>
          </cell>
          <cell r="FH25">
            <v>108.60000000000001</v>
          </cell>
          <cell r="FI25">
            <v>84.800000000000011</v>
          </cell>
          <cell r="FJ25">
            <v>45</v>
          </cell>
          <cell r="FK25">
            <v>148.85</v>
          </cell>
          <cell r="FL25">
            <v>81.900000000000006</v>
          </cell>
          <cell r="FM25">
            <v>44.900000000000006</v>
          </cell>
          <cell r="FN25">
            <v>112.9</v>
          </cell>
          <cell r="FO25">
            <v>21.78</v>
          </cell>
          <cell r="FP25">
            <v>71.2</v>
          </cell>
          <cell r="FQ25">
            <v>46.4</v>
          </cell>
          <cell r="FR25">
            <v>68.2</v>
          </cell>
          <cell r="FS25">
            <v>89.5</v>
          </cell>
          <cell r="FT25">
            <v>109.78</v>
          </cell>
          <cell r="FU25">
            <v>65.05</v>
          </cell>
          <cell r="FV25">
            <v>106.10000000000001</v>
          </cell>
          <cell r="FW25">
            <v>188.20000000000002</v>
          </cell>
          <cell r="FX25">
            <v>103.258</v>
          </cell>
          <cell r="FY25">
            <v>0</v>
          </cell>
        </row>
      </sheetData>
      <sheetData sheetId="12">
        <row r="20">
          <cell r="B20">
            <v>1662.1000000000001</v>
          </cell>
        </row>
        <row r="25">
          <cell r="B25">
            <v>25.5</v>
          </cell>
          <cell r="C25">
            <v>38.400000000000006</v>
          </cell>
          <cell r="D25">
            <v>0</v>
          </cell>
          <cell r="E25">
            <v>37.9</v>
          </cell>
          <cell r="F25">
            <v>18</v>
          </cell>
          <cell r="G25">
            <v>305.5</v>
          </cell>
          <cell r="H25">
            <v>258.90000000000003</v>
          </cell>
          <cell r="I25">
            <v>301.8</v>
          </cell>
          <cell r="J25">
            <v>228.9</v>
          </cell>
          <cell r="K25">
            <v>402.5</v>
          </cell>
          <cell r="L25">
            <v>585.80000000000007</v>
          </cell>
          <cell r="M25">
            <v>222</v>
          </cell>
          <cell r="N25">
            <v>410.3</v>
          </cell>
          <cell r="O25">
            <v>192.8</v>
          </cell>
          <cell r="P25">
            <v>248.20000000000002</v>
          </cell>
          <cell r="Q25">
            <v>449.1</v>
          </cell>
          <cell r="R25">
            <v>220.5</v>
          </cell>
          <cell r="S25">
            <v>370.6</v>
          </cell>
          <cell r="T25">
            <v>508</v>
          </cell>
          <cell r="U25">
            <v>815.40000000000009</v>
          </cell>
          <cell r="V25">
            <v>1052.1000000000001</v>
          </cell>
          <cell r="W25">
            <v>869.80000000000007</v>
          </cell>
          <cell r="X25">
            <v>867.6</v>
          </cell>
          <cell r="Y25">
            <v>971.40000000000009</v>
          </cell>
          <cell r="Z25">
            <v>474.40000000000003</v>
          </cell>
          <cell r="AA25">
            <v>443.3</v>
          </cell>
          <cell r="AB25">
            <v>262.5</v>
          </cell>
          <cell r="AC25">
            <v>244.3</v>
          </cell>
          <cell r="AD25">
            <v>248.20000000000002</v>
          </cell>
          <cell r="AE25">
            <v>358.20000000000005</v>
          </cell>
          <cell r="AF25">
            <v>1149.8</v>
          </cell>
          <cell r="AG25">
            <v>1005.5</v>
          </cell>
          <cell r="AH25">
            <v>1246.1000000000001</v>
          </cell>
          <cell r="AI25">
            <v>1334.5</v>
          </cell>
          <cell r="AJ25">
            <v>1334.6000000000001</v>
          </cell>
          <cell r="AK25">
            <v>930.80000000000007</v>
          </cell>
          <cell r="AL25">
            <v>579.4</v>
          </cell>
          <cell r="AM25">
            <v>454.8</v>
          </cell>
          <cell r="AN25">
            <v>558.20000000000005</v>
          </cell>
          <cell r="AO25">
            <v>757.1</v>
          </cell>
          <cell r="AP25">
            <v>521.4</v>
          </cell>
          <cell r="AQ25">
            <v>1206.7</v>
          </cell>
          <cell r="AR25">
            <v>1269.2</v>
          </cell>
          <cell r="AS25">
            <v>1602.4</v>
          </cell>
          <cell r="AT25">
            <v>2319.7000000000003</v>
          </cell>
          <cell r="AU25">
            <v>1869.1000000000001</v>
          </cell>
          <cell r="AV25">
            <v>1454</v>
          </cell>
          <cell r="AW25">
            <v>1032.4000000000001</v>
          </cell>
          <cell r="AX25">
            <v>704.5</v>
          </cell>
          <cell r="AY25">
            <v>607.4</v>
          </cell>
          <cell r="AZ25">
            <v>849</v>
          </cell>
          <cell r="BA25">
            <v>470</v>
          </cell>
          <cell r="BB25">
            <v>1021.9000000000001</v>
          </cell>
          <cell r="BC25">
            <v>1613.2</v>
          </cell>
          <cell r="BD25">
            <v>2209.4</v>
          </cell>
          <cell r="BE25">
            <v>2235.8000000000002</v>
          </cell>
          <cell r="BF25">
            <v>2203.4</v>
          </cell>
          <cell r="BG25">
            <v>1272.6000000000001</v>
          </cell>
          <cell r="BH25">
            <v>935.30000000000007</v>
          </cell>
          <cell r="BI25">
            <v>825.5</v>
          </cell>
          <cell r="BJ25">
            <v>485.5</v>
          </cell>
          <cell r="BK25">
            <v>478</v>
          </cell>
          <cell r="BL25">
            <v>682.5</v>
          </cell>
          <cell r="BM25">
            <v>558.1</v>
          </cell>
          <cell r="BN25">
            <v>700</v>
          </cell>
          <cell r="BO25">
            <v>1858.3000000000002</v>
          </cell>
          <cell r="BP25">
            <v>2064.2000000000003</v>
          </cell>
          <cell r="BQ25">
            <v>1309.8000000000002</v>
          </cell>
          <cell r="BR25">
            <v>1826.9</v>
          </cell>
          <cell r="BS25">
            <v>1570.6000000000001</v>
          </cell>
          <cell r="BT25">
            <v>1430.1000000000001</v>
          </cell>
          <cell r="BU25">
            <v>771.7</v>
          </cell>
          <cell r="BV25">
            <v>390.1</v>
          </cell>
          <cell r="BW25">
            <v>566.4</v>
          </cell>
          <cell r="BX25">
            <v>612.70000000000005</v>
          </cell>
          <cell r="BY25">
            <v>692.5</v>
          </cell>
          <cell r="BZ25">
            <v>1500.6000000000001</v>
          </cell>
          <cell r="CA25">
            <v>2352.3000000000002</v>
          </cell>
          <cell r="CB25">
            <v>2044.3000000000002</v>
          </cell>
          <cell r="CC25">
            <v>1766.3000000000002</v>
          </cell>
          <cell r="CD25">
            <v>1919.8000000000002</v>
          </cell>
          <cell r="CE25">
            <v>2388.7000000000003</v>
          </cell>
          <cell r="CF25">
            <v>2296</v>
          </cell>
          <cell r="CG25">
            <v>1353.5</v>
          </cell>
          <cell r="CH25">
            <v>1174</v>
          </cell>
          <cell r="CI25">
            <v>838.2</v>
          </cell>
          <cell r="CJ25">
            <v>849.30000000000007</v>
          </cell>
          <cell r="CK25">
            <v>894.40000000000009</v>
          </cell>
          <cell r="CL25">
            <v>1315</v>
          </cell>
          <cell r="CM25">
            <v>2609</v>
          </cell>
          <cell r="CN25">
            <v>2692.3</v>
          </cell>
          <cell r="CO25">
            <v>3818.4</v>
          </cell>
          <cell r="CP25">
            <v>3651.2000000000003</v>
          </cell>
          <cell r="CQ25">
            <v>2847.2000000000003</v>
          </cell>
          <cell r="CR25">
            <v>2971.7000000000003</v>
          </cell>
          <cell r="CS25">
            <v>1353.6000000000001</v>
          </cell>
          <cell r="CT25">
            <v>1460.4</v>
          </cell>
          <cell r="CU25">
            <v>1150.5</v>
          </cell>
          <cell r="CV25">
            <v>1274.8000000000002</v>
          </cell>
          <cell r="CW25">
            <v>1035.4000000000001</v>
          </cell>
          <cell r="CX25">
            <v>1893.1000000000001</v>
          </cell>
          <cell r="CY25">
            <v>2936.2000000000003</v>
          </cell>
          <cell r="CZ25">
            <v>3018.3</v>
          </cell>
          <cell r="DA25">
            <v>3157.4</v>
          </cell>
          <cell r="DB25">
            <v>1952</v>
          </cell>
          <cell r="DC25">
            <v>1941.6000000000001</v>
          </cell>
          <cell r="DD25">
            <v>1936.8000000000002</v>
          </cell>
          <cell r="DE25">
            <v>1563</v>
          </cell>
          <cell r="DF25">
            <v>1279.1000000000001</v>
          </cell>
          <cell r="DG25">
            <v>1147.1000000000001</v>
          </cell>
          <cell r="DH25">
            <v>1442.2</v>
          </cell>
          <cell r="DI25">
            <v>1246.9000000000001</v>
          </cell>
          <cell r="DJ25">
            <v>1960.9</v>
          </cell>
          <cell r="DK25">
            <v>1903.1000000000001</v>
          </cell>
          <cell r="DL25">
            <v>3390.2000000000003</v>
          </cell>
          <cell r="DM25">
            <v>1929.2</v>
          </cell>
          <cell r="DN25">
            <v>2963.4</v>
          </cell>
          <cell r="DO25">
            <v>3116.1000000000004</v>
          </cell>
          <cell r="DP25">
            <v>3575.3</v>
          </cell>
          <cell r="DQ25">
            <v>1779.7</v>
          </cell>
          <cell r="DR25">
            <v>1516.9660000000001</v>
          </cell>
          <cell r="DS25">
            <v>737.16000000000008</v>
          </cell>
          <cell r="DT25">
            <v>815.71300000000008</v>
          </cell>
          <cell r="DU25">
            <v>977.09800000000018</v>
          </cell>
          <cell r="DV25">
            <v>1450.24</v>
          </cell>
          <cell r="DW25">
            <v>1222.1180000000002</v>
          </cell>
          <cell r="DX25">
            <v>2407.8580000000002</v>
          </cell>
          <cell r="DY25">
            <v>1799.0920000000003</v>
          </cell>
          <cell r="DZ25">
            <v>2143.9829999999997</v>
          </cell>
          <cell r="EA25">
            <v>2827.692</v>
          </cell>
          <cell r="EB25">
            <v>2775.6589999999997</v>
          </cell>
          <cell r="EC25">
            <v>2162.797</v>
          </cell>
          <cell r="ED25">
            <v>2111.0149999999999</v>
          </cell>
          <cell r="EE25">
            <v>1314.63</v>
          </cell>
          <cell r="EF25">
            <v>991.16100000000006</v>
          </cell>
          <cell r="EG25">
            <v>1264.6380000000001</v>
          </cell>
          <cell r="EH25">
            <v>1661.8410000000001</v>
          </cell>
          <cell r="EI25">
            <v>1767.4490000000003</v>
          </cell>
          <cell r="EJ25">
            <v>2414.8560000000002</v>
          </cell>
          <cell r="EK25">
            <v>3343.9940000000006</v>
          </cell>
          <cell r="EL25">
            <v>2396.3870000000002</v>
          </cell>
          <cell r="EM25">
            <v>3569.4009999999998</v>
          </cell>
          <cell r="EN25">
            <v>2825.5360000000001</v>
          </cell>
          <cell r="EO25">
            <v>1667.828</v>
          </cell>
          <cell r="EP25">
            <v>1757.8900000000003</v>
          </cell>
          <cell r="EQ25">
            <v>1598.923</v>
          </cell>
          <cell r="ER25">
            <v>2290.9780000000005</v>
          </cell>
          <cell r="ES25">
            <v>2353.2160000000003</v>
          </cell>
          <cell r="ET25">
            <v>2949.0640000000003</v>
          </cell>
          <cell r="EU25">
            <v>2662.6190000000001</v>
          </cell>
          <cell r="EV25">
            <v>148.05199999999999</v>
          </cell>
          <cell r="EW25">
            <v>65.650000000000006</v>
          </cell>
          <cell r="EX25">
            <v>1487.229</v>
          </cell>
          <cell r="EY25">
            <v>5884.5440000000008</v>
          </cell>
          <cell r="EZ25">
            <v>3827.2990000000009</v>
          </cell>
          <cell r="FA25">
            <v>1639.787</v>
          </cell>
          <cell r="FB25">
            <v>930.83199999999999</v>
          </cell>
          <cell r="FC25">
            <v>536.68000000000006</v>
          </cell>
          <cell r="FD25">
            <v>958.43400000000008</v>
          </cell>
          <cell r="FE25">
            <v>1501.3870000000002</v>
          </cell>
          <cell r="FF25">
            <v>1493.1000000000001</v>
          </cell>
          <cell r="FG25">
            <v>1179.3100000000002</v>
          </cell>
          <cell r="FH25">
            <v>1396.1210000000001</v>
          </cell>
          <cell r="FI25">
            <v>1492.6590000000001</v>
          </cell>
          <cell r="FJ25">
            <v>2008.4</v>
          </cell>
          <cell r="FK25">
            <v>2378.395</v>
          </cell>
          <cell r="FL25">
            <v>1477.2820000000002</v>
          </cell>
          <cell r="FM25">
            <v>988.83799999999997</v>
          </cell>
          <cell r="FN25">
            <v>1191.07</v>
          </cell>
          <cell r="FO25">
            <v>777.697</v>
          </cell>
          <cell r="FP25">
            <v>739.22400000000005</v>
          </cell>
          <cell r="FQ25">
            <v>946.75700000000006</v>
          </cell>
          <cell r="FR25">
            <v>931.20699999999999</v>
          </cell>
          <cell r="FS25">
            <v>969.25700000000006</v>
          </cell>
          <cell r="FT25">
            <v>1318.8020000000001</v>
          </cell>
          <cell r="FU25">
            <v>1258.1559999999999</v>
          </cell>
          <cell r="FV25">
            <v>1522.154</v>
          </cell>
          <cell r="FW25">
            <v>1864.787</v>
          </cell>
          <cell r="FX25">
            <v>1574.191</v>
          </cell>
          <cell r="FY25">
            <v>0</v>
          </cell>
        </row>
      </sheetData>
      <sheetData sheetId="13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4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140.6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114.30000000000001</v>
          </cell>
          <cell r="BQ25">
            <v>0</v>
          </cell>
          <cell r="BR25">
            <v>118</v>
          </cell>
          <cell r="BS25">
            <v>172.3</v>
          </cell>
          <cell r="BT25">
            <v>229.20000000000002</v>
          </cell>
          <cell r="BU25">
            <v>85.9</v>
          </cell>
          <cell r="BV25">
            <v>178.3</v>
          </cell>
          <cell r="BW25">
            <v>175.9</v>
          </cell>
          <cell r="BX25">
            <v>270.90000000000003</v>
          </cell>
          <cell r="BY25">
            <v>153.60000000000002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105.30000000000001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171.20000000000002</v>
          </cell>
          <cell r="CP25">
            <v>60.800000000000004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24</v>
          </cell>
          <cell r="DO25">
            <v>0</v>
          </cell>
          <cell r="DP25">
            <v>5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155</v>
          </cell>
          <cell r="DW25">
            <v>0</v>
          </cell>
          <cell r="DX25">
            <v>27.64</v>
          </cell>
          <cell r="DY25">
            <v>0</v>
          </cell>
          <cell r="DZ25">
            <v>34.839999999999996</v>
          </cell>
          <cell r="EA25">
            <v>0</v>
          </cell>
          <cell r="EB25">
            <v>14.8</v>
          </cell>
          <cell r="EC25">
            <v>0</v>
          </cell>
          <cell r="ED25">
            <v>0</v>
          </cell>
          <cell r="EE25">
            <v>16.61</v>
          </cell>
          <cell r="EF25">
            <v>200.78</v>
          </cell>
          <cell r="EG25">
            <v>7.4</v>
          </cell>
          <cell r="EH25">
            <v>0</v>
          </cell>
          <cell r="EI25">
            <v>18.919999999999998</v>
          </cell>
          <cell r="EJ25">
            <v>14.4</v>
          </cell>
          <cell r="EK25">
            <v>72</v>
          </cell>
          <cell r="EL25">
            <v>220.69000000000003</v>
          </cell>
          <cell r="EM25">
            <v>147.69000000000003</v>
          </cell>
          <cell r="EN25">
            <v>30</v>
          </cell>
          <cell r="EO25">
            <v>119.09000000000002</v>
          </cell>
          <cell r="EP25">
            <v>83.37</v>
          </cell>
          <cell r="EQ25">
            <v>120</v>
          </cell>
          <cell r="ER25">
            <v>0</v>
          </cell>
          <cell r="ES25">
            <v>0</v>
          </cell>
          <cell r="ET25">
            <v>32.200000000000003</v>
          </cell>
          <cell r="EU25">
            <v>138</v>
          </cell>
          <cell r="EV25">
            <v>22</v>
          </cell>
          <cell r="EW25">
            <v>0</v>
          </cell>
          <cell r="EX25">
            <v>9.4139999999999997</v>
          </cell>
          <cell r="EY25">
            <v>19.872</v>
          </cell>
          <cell r="EZ25">
            <v>92.28</v>
          </cell>
          <cell r="FA25">
            <v>0</v>
          </cell>
          <cell r="FB25">
            <v>7.9200000000000008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28.048000000000002</v>
          </cell>
          <cell r="FJ25">
            <v>28.1</v>
          </cell>
          <cell r="FK25">
            <v>0</v>
          </cell>
          <cell r="FL25">
            <v>0</v>
          </cell>
          <cell r="FM25">
            <v>0</v>
          </cell>
          <cell r="FN25">
            <v>6.8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61.102000000000004</v>
          </cell>
          <cell r="FV25">
            <v>21.42</v>
          </cell>
          <cell r="FW25">
            <v>11.228</v>
          </cell>
          <cell r="FX25">
            <v>0</v>
          </cell>
          <cell r="FY25">
            <v>0</v>
          </cell>
        </row>
      </sheetData>
      <sheetData sheetId="15">
        <row r="20">
          <cell r="B20">
            <v>0.8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6</v>
          </cell>
          <cell r="FX25">
            <v>0</v>
          </cell>
          <cell r="FY25">
            <v>0</v>
          </cell>
        </row>
      </sheetData>
      <sheetData sheetId="16">
        <row r="20">
          <cell r="B20">
            <v>0</v>
          </cell>
        </row>
        <row r="25">
          <cell r="B25">
            <v>13433</v>
          </cell>
          <cell r="C25">
            <v>12520.400000000001</v>
          </cell>
          <cell r="D25">
            <v>23358.2</v>
          </cell>
          <cell r="E25">
            <v>25642.7</v>
          </cell>
          <cell r="F25">
            <v>24567.800000000003</v>
          </cell>
          <cell r="G25">
            <v>21504.7</v>
          </cell>
          <cell r="H25">
            <v>18248.7</v>
          </cell>
          <cell r="I25">
            <v>22819.100000000002</v>
          </cell>
          <cell r="J25">
            <v>23619.800000000003</v>
          </cell>
          <cell r="K25">
            <v>29102.800000000003</v>
          </cell>
          <cell r="L25">
            <v>26554.400000000001</v>
          </cell>
          <cell r="M25">
            <v>14757.2</v>
          </cell>
          <cell r="N25">
            <v>19736.600000000002</v>
          </cell>
          <cell r="O25">
            <v>23745.4</v>
          </cell>
          <cell r="P25">
            <v>26565.5</v>
          </cell>
          <cell r="Q25">
            <v>23919.5</v>
          </cell>
          <cell r="R25">
            <v>30274.600000000002</v>
          </cell>
          <cell r="S25">
            <v>28210.7</v>
          </cell>
          <cell r="T25">
            <v>29471.200000000001</v>
          </cell>
          <cell r="U25">
            <v>27721</v>
          </cell>
          <cell r="V25">
            <v>33906.6</v>
          </cell>
          <cell r="W25">
            <v>25091.800000000003</v>
          </cell>
          <cell r="X25">
            <v>26090.5</v>
          </cell>
          <cell r="Y25">
            <v>14690.6</v>
          </cell>
          <cell r="Z25">
            <v>19237.8</v>
          </cell>
          <cell r="AA25">
            <v>19002.100000000002</v>
          </cell>
          <cell r="AB25">
            <v>34795.200000000004</v>
          </cell>
          <cell r="AC25">
            <v>17645.900000000001</v>
          </cell>
          <cell r="AD25">
            <v>24550.300000000003</v>
          </cell>
          <cell r="AE25">
            <v>20686.600000000002</v>
          </cell>
          <cell r="AF25">
            <v>25277</v>
          </cell>
          <cell r="AG25">
            <v>21632.2</v>
          </cell>
          <cell r="AH25">
            <v>22407.4</v>
          </cell>
          <cell r="AI25">
            <v>23743.7</v>
          </cell>
          <cell r="AJ25">
            <v>23788.800000000003</v>
          </cell>
          <cell r="AK25">
            <v>14902.800000000001</v>
          </cell>
          <cell r="AL25">
            <v>19818.600000000002</v>
          </cell>
          <cell r="AM25">
            <v>10703.5</v>
          </cell>
          <cell r="AN25">
            <v>15148.2</v>
          </cell>
          <cell r="AO25">
            <v>24937.100000000002</v>
          </cell>
          <cell r="AP25">
            <v>27147</v>
          </cell>
          <cell r="AQ25">
            <v>24253.800000000003</v>
          </cell>
          <cell r="AR25">
            <v>31286</v>
          </cell>
          <cell r="AS25">
            <v>26078.600000000002</v>
          </cell>
          <cell r="AT25">
            <v>30263.300000000003</v>
          </cell>
          <cell r="AU25">
            <v>34443.9</v>
          </cell>
          <cell r="AV25">
            <v>28797.600000000002</v>
          </cell>
          <cell r="AW25">
            <v>24483.9</v>
          </cell>
          <cell r="AX25">
            <v>24716.300000000003</v>
          </cell>
          <cell r="AY25">
            <v>20151.900000000001</v>
          </cell>
          <cell r="AZ25">
            <v>37642.300000000003</v>
          </cell>
          <cell r="BA25">
            <v>37291.800000000003</v>
          </cell>
          <cell r="BB25">
            <v>29279.7</v>
          </cell>
          <cell r="BC25">
            <v>19921.800000000003</v>
          </cell>
          <cell r="BD25">
            <v>23735.200000000001</v>
          </cell>
          <cell r="BE25">
            <v>19846.900000000001</v>
          </cell>
          <cell r="BF25">
            <v>26529.600000000002</v>
          </cell>
          <cell r="BG25">
            <v>31229.600000000002</v>
          </cell>
          <cell r="BH25">
            <v>31832.2</v>
          </cell>
          <cell r="BI25">
            <v>27593.7</v>
          </cell>
          <cell r="BJ25">
            <v>26997.9</v>
          </cell>
          <cell r="BK25">
            <v>17602.3</v>
          </cell>
          <cell r="BL25">
            <v>26889.600000000002</v>
          </cell>
          <cell r="BM25">
            <v>30785.600000000002</v>
          </cell>
          <cell r="BN25">
            <v>34217.5</v>
          </cell>
          <cell r="BO25">
            <v>32658.600000000002</v>
          </cell>
          <cell r="BP25">
            <v>28836.400000000001</v>
          </cell>
          <cell r="BQ25">
            <v>16905.7</v>
          </cell>
          <cell r="BR25">
            <v>21891.300000000003</v>
          </cell>
          <cell r="BS25">
            <v>18896.900000000001</v>
          </cell>
          <cell r="BT25">
            <v>19483.8</v>
          </cell>
          <cell r="BU25">
            <v>21421.5</v>
          </cell>
          <cell r="BV25">
            <v>19761.900000000001</v>
          </cell>
          <cell r="BW25">
            <v>20022.900000000001</v>
          </cell>
          <cell r="BX25">
            <v>18883.400000000001</v>
          </cell>
          <cell r="BY25">
            <v>20553.600000000002</v>
          </cell>
          <cell r="BZ25">
            <v>24358.9</v>
          </cell>
          <cell r="CA25">
            <v>25227.200000000001</v>
          </cell>
          <cell r="CB25">
            <v>20461.7</v>
          </cell>
          <cell r="CC25">
            <v>18284.7</v>
          </cell>
          <cell r="CD25">
            <v>19331</v>
          </cell>
          <cell r="CE25">
            <v>19312.100000000002</v>
          </cell>
          <cell r="CF25">
            <v>21724.7</v>
          </cell>
          <cell r="CG25">
            <v>21767.4</v>
          </cell>
          <cell r="CH25">
            <v>22000.2</v>
          </cell>
          <cell r="CI25">
            <v>24468.100000000002</v>
          </cell>
          <cell r="CJ25">
            <v>36171.300000000003</v>
          </cell>
          <cell r="CK25">
            <v>31628.300000000003</v>
          </cell>
          <cell r="CL25">
            <v>31420</v>
          </cell>
          <cell r="CM25">
            <v>32030.5</v>
          </cell>
          <cell r="CN25">
            <v>23839</v>
          </cell>
          <cell r="CO25">
            <v>21046.5</v>
          </cell>
          <cell r="CP25">
            <v>19931.2</v>
          </cell>
          <cell r="CQ25">
            <v>37728.5</v>
          </cell>
          <cell r="CR25">
            <v>30706.600000000002</v>
          </cell>
          <cell r="CS25">
            <v>21452</v>
          </cell>
          <cell r="CT25">
            <v>21426.800000000003</v>
          </cell>
          <cell r="CU25">
            <v>16555.3</v>
          </cell>
          <cell r="CV25">
            <v>20700.7</v>
          </cell>
          <cell r="CW25">
            <v>28758.400000000001</v>
          </cell>
          <cell r="CX25">
            <v>29544.2</v>
          </cell>
          <cell r="CY25">
            <v>24109.9</v>
          </cell>
          <cell r="CZ25">
            <v>25478.100000000002</v>
          </cell>
          <cell r="DA25">
            <v>22169.100000000002</v>
          </cell>
          <cell r="DB25">
            <v>28138.600000000002</v>
          </cell>
          <cell r="DC25">
            <v>32571.200000000001</v>
          </cell>
          <cell r="DD25">
            <v>33418.9</v>
          </cell>
          <cell r="DE25">
            <v>26667.300000000003</v>
          </cell>
          <cell r="DF25">
            <v>11746</v>
          </cell>
          <cell r="DG25">
            <v>11595.400000000001</v>
          </cell>
          <cell r="DH25">
            <v>22844.100000000002</v>
          </cell>
          <cell r="DI25">
            <v>18352.400000000001</v>
          </cell>
          <cell r="DJ25">
            <v>12177.300000000001</v>
          </cell>
          <cell r="DK25">
            <v>13399.7</v>
          </cell>
          <cell r="DL25">
            <v>21893.800000000003</v>
          </cell>
          <cell r="DM25">
            <v>10426.800000000001</v>
          </cell>
          <cell r="DN25">
            <v>12613.5</v>
          </cell>
          <cell r="DO25">
            <v>11807.900000000001</v>
          </cell>
          <cell r="DP25">
            <v>6879.6</v>
          </cell>
          <cell r="DQ25">
            <v>5613.3</v>
          </cell>
          <cell r="DR25">
            <v>9245.2850000000017</v>
          </cell>
          <cell r="DS25">
            <v>11535.296</v>
          </cell>
          <cell r="DT25">
            <v>14111.387000000001</v>
          </cell>
          <cell r="DU25">
            <v>10643.986000000001</v>
          </cell>
          <cell r="DV25">
            <v>18972.604000000003</v>
          </cell>
          <cell r="DW25">
            <v>17904.971000000001</v>
          </cell>
          <cell r="DX25">
            <v>15022.84</v>
          </cell>
          <cell r="DY25">
            <v>10127.780000000001</v>
          </cell>
          <cell r="DZ25">
            <v>12378.212</v>
          </cell>
          <cell r="EA25">
            <v>9627.9580000000005</v>
          </cell>
          <cell r="EB25">
            <v>18798.197</v>
          </cell>
          <cell r="EC25">
            <v>12863.365000000002</v>
          </cell>
          <cell r="ED25">
            <v>12274.745999999999</v>
          </cell>
          <cell r="EE25">
            <v>11943.066000000001</v>
          </cell>
          <cell r="EF25">
            <v>20101.540000000005</v>
          </cell>
          <cell r="EG25">
            <v>15276.403</v>
          </cell>
          <cell r="EH25">
            <v>12721.021000000001</v>
          </cell>
          <cell r="EI25">
            <v>11581.448000000002</v>
          </cell>
          <cell r="EJ25">
            <v>13115.926000000001</v>
          </cell>
          <cell r="EK25">
            <v>10869.786</v>
          </cell>
          <cell r="EL25">
            <v>13803.460000000001</v>
          </cell>
          <cell r="EM25">
            <v>16601.367000000002</v>
          </cell>
          <cell r="EN25">
            <v>14382.073000000002</v>
          </cell>
          <cell r="EO25">
            <v>10693.128000000001</v>
          </cell>
          <cell r="EP25">
            <v>12149.514999999999</v>
          </cell>
          <cell r="EQ25">
            <v>12942.976000000001</v>
          </cell>
          <cell r="ER25">
            <v>18700.666000000001</v>
          </cell>
          <cell r="ES25">
            <v>15620.534000000003</v>
          </cell>
          <cell r="ET25">
            <v>16363.199000000001</v>
          </cell>
          <cell r="EU25">
            <v>15340.945000000002</v>
          </cell>
          <cell r="EV25">
            <v>7759.6110000000008</v>
          </cell>
          <cell r="EW25">
            <v>5301.625</v>
          </cell>
          <cell r="EX25">
            <v>12177.192999999999</v>
          </cell>
          <cell r="EY25">
            <v>19230.919000000002</v>
          </cell>
          <cell r="EZ25">
            <v>10530.243999999999</v>
          </cell>
          <cell r="FA25">
            <v>4558.7260000000006</v>
          </cell>
          <cell r="FB25">
            <v>7102.473</v>
          </cell>
          <cell r="FC25">
            <v>7053.6030000000001</v>
          </cell>
          <cell r="FD25">
            <v>13526.028</v>
          </cell>
          <cell r="FE25">
            <v>9948.2090000000026</v>
          </cell>
          <cell r="FF25">
            <v>11811.099000000002</v>
          </cell>
          <cell r="FG25">
            <v>11883.882000000001</v>
          </cell>
          <cell r="FH25">
            <v>12502.001</v>
          </cell>
          <cell r="FI25">
            <v>8833.8739999999998</v>
          </cell>
          <cell r="FJ25">
            <v>10407.442000000003</v>
          </cell>
          <cell r="FK25">
            <v>9118.1460000000006</v>
          </cell>
          <cell r="FL25">
            <v>6675.5960000000014</v>
          </cell>
          <cell r="FM25">
            <v>4813.5690000000004</v>
          </cell>
          <cell r="FN25">
            <v>6759.5680000000002</v>
          </cell>
          <cell r="FO25">
            <v>8975.237000000001</v>
          </cell>
          <cell r="FP25">
            <v>7662.3990000000003</v>
          </cell>
          <cell r="FQ25">
            <v>10221.594999999999</v>
          </cell>
          <cell r="FR25">
            <v>11609.255000000001</v>
          </cell>
          <cell r="FS25">
            <v>11684.996999999999</v>
          </cell>
          <cell r="FT25">
            <v>12243.496999999999</v>
          </cell>
          <cell r="FU25">
            <v>8860.862000000001</v>
          </cell>
          <cell r="FV25">
            <v>9588.4060000000009</v>
          </cell>
          <cell r="FW25">
            <v>9297.6610000000001</v>
          </cell>
          <cell r="FX25">
            <v>7381.6620000000003</v>
          </cell>
          <cell r="FY25">
            <v>0</v>
          </cell>
        </row>
      </sheetData>
      <sheetData sheetId="17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8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47.25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9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24.5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12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22.12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14.76</v>
          </cell>
          <cell r="FJ25">
            <v>0</v>
          </cell>
          <cell r="FK25">
            <v>24.080000000000002</v>
          </cell>
          <cell r="FL25">
            <v>7.2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0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54</v>
          </cell>
          <cell r="BS25">
            <v>0</v>
          </cell>
          <cell r="BT25">
            <v>27</v>
          </cell>
          <cell r="BU25">
            <v>21.400000000000002</v>
          </cell>
          <cell r="BV25">
            <v>0</v>
          </cell>
          <cell r="BW25">
            <v>0</v>
          </cell>
          <cell r="BX25">
            <v>0</v>
          </cell>
          <cell r="BY25">
            <v>27</v>
          </cell>
          <cell r="BZ25">
            <v>0</v>
          </cell>
          <cell r="CA25">
            <v>54</v>
          </cell>
          <cell r="CB25">
            <v>0</v>
          </cell>
          <cell r="CC25">
            <v>57.400000000000006</v>
          </cell>
          <cell r="CD25">
            <v>23.5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27.8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36.535000000000004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36.339999999999996</v>
          </cell>
          <cell r="EZ25">
            <v>38.450000000000003</v>
          </cell>
          <cell r="FA25">
            <v>0</v>
          </cell>
          <cell r="FB25">
            <v>0</v>
          </cell>
          <cell r="FC25">
            <v>21.57</v>
          </cell>
          <cell r="FD25">
            <v>0</v>
          </cell>
          <cell r="FE25">
            <v>0</v>
          </cell>
          <cell r="FF25">
            <v>37.585000000000001</v>
          </cell>
          <cell r="FG25">
            <v>0</v>
          </cell>
          <cell r="FH25">
            <v>21.134</v>
          </cell>
          <cell r="FI25">
            <v>0</v>
          </cell>
          <cell r="FJ25">
            <v>0</v>
          </cell>
          <cell r="FK25">
            <v>0</v>
          </cell>
          <cell r="FL25">
            <v>18.853999999999999</v>
          </cell>
          <cell r="FM25">
            <v>0</v>
          </cell>
          <cell r="FN25">
            <v>0</v>
          </cell>
          <cell r="FO25">
            <v>21.113</v>
          </cell>
          <cell r="FP25">
            <v>0</v>
          </cell>
          <cell r="FQ25">
            <v>0</v>
          </cell>
          <cell r="FR25">
            <v>0</v>
          </cell>
          <cell r="FS25">
            <v>43.506999999999998</v>
          </cell>
          <cell r="FT25">
            <v>0</v>
          </cell>
          <cell r="FU25">
            <v>0</v>
          </cell>
          <cell r="FV25">
            <v>43.564999999999998</v>
          </cell>
          <cell r="FW25">
            <v>0</v>
          </cell>
          <cell r="FX25">
            <v>0</v>
          </cell>
          <cell r="FY25">
            <v>0</v>
          </cell>
        </row>
      </sheetData>
      <sheetData sheetId="21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0.30000000000000004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23.400000000000002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22.3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24.900000000000002</v>
          </cell>
          <cell r="CU25">
            <v>24.1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43.400000000000006</v>
          </cell>
          <cell r="DD25">
            <v>0</v>
          </cell>
          <cell r="DE25">
            <v>0</v>
          </cell>
          <cell r="DF25">
            <v>0</v>
          </cell>
          <cell r="DG25">
            <v>19.5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26.5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21.8</v>
          </cell>
          <cell r="EL25">
            <v>0</v>
          </cell>
          <cell r="EM25">
            <v>0</v>
          </cell>
          <cell r="EN25">
            <v>25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22.76</v>
          </cell>
          <cell r="EY25">
            <v>164.43</v>
          </cell>
          <cell r="EZ25">
            <v>49.410000000000004</v>
          </cell>
          <cell r="FA25">
            <v>0</v>
          </cell>
          <cell r="FB25">
            <v>108.06</v>
          </cell>
          <cell r="FC25">
            <v>115.06</v>
          </cell>
          <cell r="FD25">
            <v>68</v>
          </cell>
          <cell r="FE25">
            <v>5.7600000000000007</v>
          </cell>
          <cell r="FF25">
            <v>62.300000000000004</v>
          </cell>
          <cell r="FG25">
            <v>148</v>
          </cell>
          <cell r="FH25">
            <v>24</v>
          </cell>
          <cell r="FI25">
            <v>50</v>
          </cell>
          <cell r="FJ25">
            <v>148</v>
          </cell>
          <cell r="FK25">
            <v>120</v>
          </cell>
          <cell r="FL25">
            <v>81</v>
          </cell>
          <cell r="FM25">
            <v>48</v>
          </cell>
          <cell r="FN25">
            <v>118</v>
          </cell>
          <cell r="FO25">
            <v>73</v>
          </cell>
          <cell r="FP25">
            <v>97</v>
          </cell>
          <cell r="FQ25">
            <v>25</v>
          </cell>
          <cell r="FR25">
            <v>0</v>
          </cell>
          <cell r="FS25">
            <v>22.8</v>
          </cell>
          <cell r="FT25">
            <v>47.800000000000004</v>
          </cell>
          <cell r="FU25">
            <v>69.600000000000009</v>
          </cell>
          <cell r="FV25">
            <v>43.980000000000004</v>
          </cell>
          <cell r="FW25">
            <v>61.597000000000001</v>
          </cell>
          <cell r="FX25">
            <v>15.784000000000001</v>
          </cell>
          <cell r="FY25">
            <v>0</v>
          </cell>
        </row>
      </sheetData>
      <sheetData sheetId="22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3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4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283.2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17</v>
          </cell>
          <cell r="AR25">
            <v>34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5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20.8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0.1</v>
          </cell>
          <cell r="CH25">
            <v>0</v>
          </cell>
          <cell r="CI25">
            <v>0.5</v>
          </cell>
          <cell r="CJ25">
            <v>0</v>
          </cell>
          <cell r="CK25">
            <v>0</v>
          </cell>
          <cell r="CL25">
            <v>0.2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0.1</v>
          </cell>
          <cell r="CT25">
            <v>0</v>
          </cell>
          <cell r="CU25">
            <v>0.2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6.6000000000000003E-2</v>
          </cell>
          <cell r="EJ25">
            <v>0</v>
          </cell>
          <cell r="EK25">
            <v>0</v>
          </cell>
          <cell r="EL25">
            <v>134.38</v>
          </cell>
          <cell r="EM25">
            <v>105.94000000000001</v>
          </cell>
          <cell r="EN25">
            <v>65.739999999999995</v>
          </cell>
          <cell r="EO25">
            <v>133.72</v>
          </cell>
          <cell r="EP25">
            <v>208.14000000000001</v>
          </cell>
          <cell r="EQ25">
            <v>235.32</v>
          </cell>
          <cell r="ER25">
            <v>149.76</v>
          </cell>
          <cell r="ES25">
            <v>663.56400000000008</v>
          </cell>
          <cell r="ET25">
            <v>60.54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55.067</v>
          </cell>
          <cell r="FC25">
            <v>148.20000000000002</v>
          </cell>
          <cell r="FD25">
            <v>534.86400000000003</v>
          </cell>
          <cell r="FE25">
            <v>636.89</v>
          </cell>
          <cell r="FF25">
            <v>0</v>
          </cell>
          <cell r="FG25">
            <v>0</v>
          </cell>
          <cell r="FH25">
            <v>0</v>
          </cell>
          <cell r="FI25">
            <v>50.6</v>
          </cell>
          <cell r="FJ25">
            <v>46.900000000000006</v>
          </cell>
          <cell r="FK25">
            <v>0</v>
          </cell>
          <cell r="FL25">
            <v>158.16</v>
          </cell>
          <cell r="FM25">
            <v>67.2</v>
          </cell>
          <cell r="FN25">
            <v>0</v>
          </cell>
          <cell r="FO25">
            <v>22</v>
          </cell>
          <cell r="FP25">
            <v>0</v>
          </cell>
          <cell r="FQ25">
            <v>405.28000000000003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24.8</v>
          </cell>
          <cell r="FW25">
            <v>0</v>
          </cell>
          <cell r="FX25">
            <v>0</v>
          </cell>
          <cell r="FY25">
            <v>0</v>
          </cell>
        </row>
      </sheetData>
      <sheetData sheetId="26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7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8">
        <row r="20">
          <cell r="B20">
            <v>16.7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9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22.900000000000002</v>
          </cell>
          <cell r="AJ25">
            <v>0</v>
          </cell>
          <cell r="AK25">
            <v>23.5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47.74</v>
          </cell>
          <cell r="EE25">
            <v>25.580000000000002</v>
          </cell>
          <cell r="EF25">
            <v>23.46</v>
          </cell>
          <cell r="EG25">
            <v>0</v>
          </cell>
          <cell r="EH25">
            <v>41.84</v>
          </cell>
          <cell r="EI25">
            <v>19.900000000000002</v>
          </cell>
          <cell r="EJ25">
            <v>23.840000000000003</v>
          </cell>
          <cell r="EK25">
            <v>0</v>
          </cell>
          <cell r="EL25">
            <v>22.900000000000002</v>
          </cell>
          <cell r="EM25">
            <v>0</v>
          </cell>
          <cell r="EN25">
            <v>24.8</v>
          </cell>
          <cell r="EO25">
            <v>0</v>
          </cell>
          <cell r="EP25">
            <v>48.660000000000004</v>
          </cell>
          <cell r="EQ25">
            <v>23.5</v>
          </cell>
          <cell r="ER25">
            <v>0</v>
          </cell>
          <cell r="ES25">
            <v>27.1</v>
          </cell>
          <cell r="ET25">
            <v>0</v>
          </cell>
          <cell r="EU25">
            <v>23.44</v>
          </cell>
          <cell r="EV25">
            <v>24.46</v>
          </cell>
          <cell r="EW25">
            <v>24.32</v>
          </cell>
          <cell r="EX25">
            <v>0</v>
          </cell>
          <cell r="EY25">
            <v>25.180000000000003</v>
          </cell>
          <cell r="EZ25">
            <v>24.580000000000002</v>
          </cell>
          <cell r="FA25">
            <v>24.28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15.5</v>
          </cell>
        </row>
        <row r="25">
          <cell r="B25">
            <v>0</v>
          </cell>
          <cell r="C25">
            <v>1.4000000000000001</v>
          </cell>
          <cell r="D25">
            <v>3.2</v>
          </cell>
          <cell r="E25">
            <v>2.7</v>
          </cell>
          <cell r="F25">
            <v>5.6000000000000005</v>
          </cell>
          <cell r="G25">
            <v>0</v>
          </cell>
          <cell r="H25">
            <v>7.3000000000000007</v>
          </cell>
          <cell r="I25">
            <v>0</v>
          </cell>
          <cell r="J25">
            <v>0</v>
          </cell>
          <cell r="K25">
            <v>0.70000000000000007</v>
          </cell>
          <cell r="L25">
            <v>0</v>
          </cell>
          <cell r="M25">
            <v>5.1000000000000005</v>
          </cell>
          <cell r="N25">
            <v>1.4000000000000001</v>
          </cell>
          <cell r="O25">
            <v>3.2</v>
          </cell>
          <cell r="P25">
            <v>0</v>
          </cell>
          <cell r="Q25">
            <v>2.8000000000000003</v>
          </cell>
          <cell r="R25">
            <v>3.6</v>
          </cell>
          <cell r="S25">
            <v>1.4000000000000001</v>
          </cell>
          <cell r="T25">
            <v>0</v>
          </cell>
          <cell r="U25">
            <v>4.1000000000000005</v>
          </cell>
          <cell r="V25">
            <v>0.70000000000000007</v>
          </cell>
          <cell r="W25">
            <v>0.70000000000000007</v>
          </cell>
          <cell r="X25">
            <v>1.6</v>
          </cell>
          <cell r="Y25">
            <v>1.6</v>
          </cell>
          <cell r="Z25">
            <v>0</v>
          </cell>
          <cell r="AA25">
            <v>0</v>
          </cell>
          <cell r="AB25">
            <v>2</v>
          </cell>
          <cell r="AC25">
            <v>0</v>
          </cell>
          <cell r="AD25">
            <v>8.2000000000000011</v>
          </cell>
          <cell r="AE25">
            <v>0.70000000000000007</v>
          </cell>
          <cell r="AF25">
            <v>6.6000000000000005</v>
          </cell>
          <cell r="AG25">
            <v>0.4</v>
          </cell>
          <cell r="AH25">
            <v>0</v>
          </cell>
          <cell r="AI25">
            <v>5.9</v>
          </cell>
          <cell r="AJ25">
            <v>0</v>
          </cell>
          <cell r="AK25">
            <v>8</v>
          </cell>
          <cell r="AL25">
            <v>0</v>
          </cell>
          <cell r="AM25">
            <v>0</v>
          </cell>
          <cell r="AN25">
            <v>22.700000000000003</v>
          </cell>
          <cell r="AO25">
            <v>10.9</v>
          </cell>
          <cell r="AP25">
            <v>0</v>
          </cell>
          <cell r="AQ25">
            <v>4.8000000000000007</v>
          </cell>
          <cell r="AR25">
            <v>0</v>
          </cell>
          <cell r="AS25">
            <v>1.8</v>
          </cell>
          <cell r="AT25">
            <v>4.7</v>
          </cell>
          <cell r="AU25">
            <v>0</v>
          </cell>
          <cell r="AV25">
            <v>0</v>
          </cell>
          <cell r="AW25">
            <v>18.600000000000001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10.4</v>
          </cell>
          <cell r="BC25">
            <v>8.6</v>
          </cell>
          <cell r="BD25">
            <v>0</v>
          </cell>
          <cell r="BE25">
            <v>3.3000000000000003</v>
          </cell>
          <cell r="BF25">
            <v>11.700000000000001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3</v>
          </cell>
          <cell r="BL25">
            <v>2.5</v>
          </cell>
          <cell r="BM25">
            <v>0</v>
          </cell>
          <cell r="BN25">
            <v>4.9000000000000004</v>
          </cell>
          <cell r="BO25">
            <v>8.3000000000000007</v>
          </cell>
          <cell r="BP25">
            <v>0</v>
          </cell>
          <cell r="BQ25">
            <v>0</v>
          </cell>
          <cell r="BR25">
            <v>0.2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5.6000000000000005</v>
          </cell>
          <cell r="BX25">
            <v>0</v>
          </cell>
          <cell r="BY25">
            <v>11.9</v>
          </cell>
          <cell r="BZ25">
            <v>0</v>
          </cell>
          <cell r="CA25">
            <v>6.3000000000000007</v>
          </cell>
          <cell r="CB25">
            <v>0</v>
          </cell>
          <cell r="CC25">
            <v>2.7</v>
          </cell>
          <cell r="CD25">
            <v>4.4000000000000004</v>
          </cell>
          <cell r="CE25">
            <v>0</v>
          </cell>
          <cell r="CF25">
            <v>1</v>
          </cell>
          <cell r="CG25">
            <v>0</v>
          </cell>
          <cell r="CH25">
            <v>0.1</v>
          </cell>
          <cell r="CI25">
            <v>0.2</v>
          </cell>
          <cell r="CJ25">
            <v>0</v>
          </cell>
          <cell r="CK25">
            <v>5.6000000000000005</v>
          </cell>
          <cell r="CL25">
            <v>0.1</v>
          </cell>
          <cell r="CM25">
            <v>8.3000000000000007</v>
          </cell>
          <cell r="CN25">
            <v>0</v>
          </cell>
          <cell r="CO25">
            <v>0</v>
          </cell>
          <cell r="CP25">
            <v>6.8000000000000007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5.6000000000000005</v>
          </cell>
          <cell r="CW25">
            <v>0</v>
          </cell>
          <cell r="CX25">
            <v>0.1</v>
          </cell>
          <cell r="CY25">
            <v>8.9</v>
          </cell>
          <cell r="CZ25">
            <v>0</v>
          </cell>
          <cell r="DA25">
            <v>3.2</v>
          </cell>
          <cell r="DB25">
            <v>0</v>
          </cell>
          <cell r="DC25">
            <v>0</v>
          </cell>
          <cell r="DD25">
            <v>6.2</v>
          </cell>
          <cell r="DE25">
            <v>0</v>
          </cell>
          <cell r="DF25">
            <v>58.2</v>
          </cell>
          <cell r="DG25">
            <v>5.6000000000000005</v>
          </cell>
          <cell r="DH25">
            <v>0</v>
          </cell>
          <cell r="DI25">
            <v>11.9</v>
          </cell>
          <cell r="DJ25">
            <v>0</v>
          </cell>
          <cell r="DK25">
            <v>15.3</v>
          </cell>
          <cell r="DL25">
            <v>0</v>
          </cell>
          <cell r="DM25">
            <v>5.5</v>
          </cell>
          <cell r="DN25">
            <v>19.200000000000003</v>
          </cell>
          <cell r="DO25">
            <v>55.5</v>
          </cell>
          <cell r="DP25">
            <v>10.8</v>
          </cell>
          <cell r="DQ25">
            <v>10.8</v>
          </cell>
          <cell r="DR25">
            <v>0</v>
          </cell>
          <cell r="DS25">
            <v>11.182000000000698</v>
          </cell>
          <cell r="DT25">
            <v>2.2999999999592548E-2</v>
          </cell>
          <cell r="DU25">
            <v>0.11600000000180444</v>
          </cell>
          <cell r="DV25">
            <v>1.2000000000261935E-2</v>
          </cell>
          <cell r="DW25">
            <v>8.0000000001746226E-3</v>
          </cell>
          <cell r="DX25">
            <v>19.604000000002273</v>
          </cell>
          <cell r="DY25">
            <v>11.916000000001805</v>
          </cell>
          <cell r="DZ25">
            <v>0</v>
          </cell>
          <cell r="EA25">
            <v>12.126999999996043</v>
          </cell>
          <cell r="EB25">
            <v>0</v>
          </cell>
          <cell r="EC25">
            <v>12.810000000000583</v>
          </cell>
          <cell r="ED25">
            <v>0</v>
          </cell>
          <cell r="EE25">
            <v>1.6999999998370187E-2</v>
          </cell>
          <cell r="EF25">
            <v>17.057000000000698</v>
          </cell>
          <cell r="EG25">
            <v>4.4089999999996508</v>
          </cell>
          <cell r="EH25">
            <v>4.1899999999990545</v>
          </cell>
          <cell r="EI25">
            <v>29.635999999998603</v>
          </cell>
          <cell r="EJ25">
            <v>1.4269999999989524</v>
          </cell>
          <cell r="EK25">
            <v>1.7510000000009314</v>
          </cell>
          <cell r="EL25">
            <v>1.8530000000006113</v>
          </cell>
          <cell r="EM25">
            <v>15.070000000001166</v>
          </cell>
          <cell r="EN25">
            <v>5.9999999997671699E-3</v>
          </cell>
          <cell r="EO25">
            <v>0.77999999999883585</v>
          </cell>
          <cell r="EP25">
            <v>1.9999999989522622E-3</v>
          </cell>
          <cell r="EQ25">
            <v>5.7050000000046568</v>
          </cell>
          <cell r="ER25">
            <v>4.063000000000466</v>
          </cell>
          <cell r="ES25">
            <v>5.0810000000026783</v>
          </cell>
          <cell r="ET25">
            <v>49.63299999999581</v>
          </cell>
          <cell r="EU25">
            <v>53.57199999999721</v>
          </cell>
          <cell r="EV25">
            <v>44.02399999999907</v>
          </cell>
          <cell r="EW25">
            <v>5.0739999999976142</v>
          </cell>
          <cell r="EX25">
            <v>5.7420000000012807</v>
          </cell>
          <cell r="EY25">
            <v>21.478000000002794</v>
          </cell>
          <cell r="EZ25">
            <v>60.476999999996046</v>
          </cell>
          <cell r="FA25">
            <v>18.132000000000698</v>
          </cell>
          <cell r="FB25">
            <v>61.725000000000001</v>
          </cell>
          <cell r="FC25">
            <v>15.061999999999536</v>
          </cell>
          <cell r="FD25">
            <v>19.976999999996043</v>
          </cell>
          <cell r="FE25">
            <v>11.458999999998197</v>
          </cell>
          <cell r="FF25">
            <v>12.688000000000466</v>
          </cell>
          <cell r="FG25">
            <v>33.691000000003264</v>
          </cell>
          <cell r="FH25">
            <v>51.028000000001342</v>
          </cell>
          <cell r="FI25">
            <v>33.498000000001049</v>
          </cell>
          <cell r="FJ25">
            <v>6.7179999999983711</v>
          </cell>
          <cell r="FK25">
            <v>18.01100000000006</v>
          </cell>
          <cell r="FL25">
            <v>52.417000000002332</v>
          </cell>
          <cell r="FM25">
            <v>2.0280000000027942</v>
          </cell>
          <cell r="FN25">
            <v>18.68</v>
          </cell>
          <cell r="FO25">
            <v>24.117000000000001</v>
          </cell>
          <cell r="FP25">
            <v>2.8170000000000002</v>
          </cell>
          <cell r="FQ25">
            <v>28.818000000000001</v>
          </cell>
          <cell r="FR25">
            <v>18.083000000000002</v>
          </cell>
          <cell r="FS25">
            <v>4.9910000000000005</v>
          </cell>
          <cell r="FT25">
            <v>3.9060000000000001</v>
          </cell>
          <cell r="FU25">
            <v>21.34</v>
          </cell>
          <cell r="FV25">
            <v>4.1850000000000005</v>
          </cell>
          <cell r="FW25">
            <v>0.113</v>
          </cell>
          <cell r="FX25">
            <v>1.026</v>
          </cell>
          <cell r="FY25">
            <v>2.419</v>
          </cell>
        </row>
      </sheetData>
      <sheetData sheetId="1">
        <row r="20">
          <cell r="B20">
            <v>11840.300000000001</v>
          </cell>
        </row>
        <row r="25">
          <cell r="B25">
            <v>7712.1</v>
          </cell>
          <cell r="C25">
            <v>7364.3</v>
          </cell>
          <cell r="D25">
            <v>11783.300000000001</v>
          </cell>
          <cell r="E25">
            <v>11591.400000000001</v>
          </cell>
          <cell r="F25">
            <v>13686.6</v>
          </cell>
          <cell r="G25">
            <v>14308.300000000001</v>
          </cell>
          <cell r="H25">
            <v>15369.800000000001</v>
          </cell>
          <cell r="I25">
            <v>13233.6</v>
          </cell>
          <cell r="J25">
            <v>14567.900000000001</v>
          </cell>
          <cell r="K25">
            <v>12717.900000000001</v>
          </cell>
          <cell r="L25">
            <v>11399.400000000001</v>
          </cell>
          <cell r="M25">
            <v>9129.6</v>
          </cell>
          <cell r="N25">
            <v>10671.2</v>
          </cell>
          <cell r="O25">
            <v>10212.800000000001</v>
          </cell>
          <cell r="P25">
            <v>15743.6</v>
          </cell>
          <cell r="Q25">
            <v>12466.400000000001</v>
          </cell>
          <cell r="R25">
            <v>12117.7</v>
          </cell>
          <cell r="S25">
            <v>13560</v>
          </cell>
          <cell r="T25">
            <v>12449.2</v>
          </cell>
          <cell r="U25">
            <v>12224.400000000001</v>
          </cell>
          <cell r="V25">
            <v>17504</v>
          </cell>
          <cell r="W25">
            <v>16472.600000000002</v>
          </cell>
          <cell r="X25">
            <v>21217</v>
          </cell>
          <cell r="Y25">
            <v>17349.7</v>
          </cell>
          <cell r="Z25">
            <v>14808.5</v>
          </cell>
          <cell r="AA25">
            <v>14710.900000000001</v>
          </cell>
          <cell r="AB25">
            <v>22563.9</v>
          </cell>
          <cell r="AC25">
            <v>18510.8</v>
          </cell>
          <cell r="AD25">
            <v>20605.100000000002</v>
          </cell>
          <cell r="AE25">
            <v>22880.7</v>
          </cell>
          <cell r="AF25">
            <v>22020.600000000002</v>
          </cell>
          <cell r="AG25">
            <v>19317.600000000002</v>
          </cell>
          <cell r="AH25">
            <v>20927.300000000003</v>
          </cell>
          <cell r="AI25">
            <v>25255.600000000002</v>
          </cell>
          <cell r="AJ25">
            <v>25352.600000000002</v>
          </cell>
          <cell r="AK25">
            <v>17429</v>
          </cell>
          <cell r="AL25">
            <v>22306.600000000002</v>
          </cell>
          <cell r="AM25">
            <v>15812.2</v>
          </cell>
          <cell r="AN25">
            <v>20620</v>
          </cell>
          <cell r="AO25">
            <v>23948.100000000002</v>
          </cell>
          <cell r="AP25">
            <v>25558.9</v>
          </cell>
          <cell r="AQ25">
            <v>22101.7</v>
          </cell>
          <cell r="AR25">
            <v>21260.2</v>
          </cell>
          <cell r="AS25">
            <v>14330</v>
          </cell>
          <cell r="AT25">
            <v>19060.600000000002</v>
          </cell>
          <cell r="AU25">
            <v>17948</v>
          </cell>
          <cell r="AV25">
            <v>21098.9</v>
          </cell>
          <cell r="AW25">
            <v>18528.5</v>
          </cell>
          <cell r="AX25">
            <v>20683.800000000003</v>
          </cell>
          <cell r="AY25">
            <v>20307</v>
          </cell>
          <cell r="AZ25">
            <v>21142.100000000002</v>
          </cell>
          <cell r="BA25">
            <v>19104.3</v>
          </cell>
          <cell r="BB25">
            <v>15924.1</v>
          </cell>
          <cell r="BC25">
            <v>16303</v>
          </cell>
          <cell r="BD25">
            <v>13799.7</v>
          </cell>
          <cell r="BE25">
            <v>13017.800000000001</v>
          </cell>
          <cell r="BF25">
            <v>17616.100000000002</v>
          </cell>
          <cell r="BG25">
            <v>18957.8</v>
          </cell>
          <cell r="BH25">
            <v>17915.3</v>
          </cell>
          <cell r="BI25">
            <v>19041.2</v>
          </cell>
          <cell r="BJ25">
            <v>19944.600000000002</v>
          </cell>
          <cell r="BK25">
            <v>18206.5</v>
          </cell>
          <cell r="BL25">
            <v>24373.200000000001</v>
          </cell>
          <cell r="BM25">
            <v>20449.100000000002</v>
          </cell>
          <cell r="BN25">
            <v>19075.600000000002</v>
          </cell>
          <cell r="BO25">
            <v>24284.600000000002</v>
          </cell>
          <cell r="BP25">
            <v>18656.600000000002</v>
          </cell>
          <cell r="BQ25">
            <v>11879.400000000001</v>
          </cell>
          <cell r="BR25">
            <v>17744</v>
          </cell>
          <cell r="BS25">
            <v>20193.300000000003</v>
          </cell>
          <cell r="BT25">
            <v>22208.5</v>
          </cell>
          <cell r="BU25">
            <v>20072.400000000001</v>
          </cell>
          <cell r="BV25">
            <v>20961.100000000002</v>
          </cell>
          <cell r="BW25">
            <v>23450</v>
          </cell>
          <cell r="BX25">
            <v>21202.600000000002</v>
          </cell>
          <cell r="BY25">
            <v>18882.400000000001</v>
          </cell>
          <cell r="BZ25">
            <v>18009.100000000002</v>
          </cell>
          <cell r="CA25">
            <v>18974.8</v>
          </cell>
          <cell r="CB25">
            <v>16979.2</v>
          </cell>
          <cell r="CC25">
            <v>15444.400000000001</v>
          </cell>
          <cell r="CD25">
            <v>22770.5</v>
          </cell>
          <cell r="CE25">
            <v>19286.900000000001</v>
          </cell>
          <cell r="CF25">
            <v>24115.200000000001</v>
          </cell>
          <cell r="CG25">
            <v>24384.600000000002</v>
          </cell>
          <cell r="CH25">
            <v>21318.400000000001</v>
          </cell>
          <cell r="CI25">
            <v>26409.800000000003</v>
          </cell>
          <cell r="CJ25">
            <v>33987.800000000003</v>
          </cell>
          <cell r="CK25">
            <v>25150</v>
          </cell>
          <cell r="CL25">
            <v>31185.5</v>
          </cell>
          <cell r="CM25">
            <v>33199.300000000003</v>
          </cell>
          <cell r="CN25">
            <v>27548.7</v>
          </cell>
          <cell r="CO25">
            <v>26641.7</v>
          </cell>
          <cell r="CP25">
            <v>33006.9</v>
          </cell>
          <cell r="CQ25">
            <v>34092.5</v>
          </cell>
          <cell r="CR25">
            <v>33564</v>
          </cell>
          <cell r="CS25">
            <v>26261.100000000002</v>
          </cell>
          <cell r="CT25">
            <v>34615.700000000004</v>
          </cell>
          <cell r="CU25">
            <v>24726.400000000001</v>
          </cell>
          <cell r="CV25">
            <v>27727</v>
          </cell>
          <cell r="CW25">
            <v>31883.4</v>
          </cell>
          <cell r="CX25">
            <v>40327.300000000003</v>
          </cell>
          <cell r="CY25">
            <v>41795.300000000003</v>
          </cell>
          <cell r="CZ25">
            <v>37163.9</v>
          </cell>
          <cell r="DA25">
            <v>32436.600000000002</v>
          </cell>
          <cell r="DB25">
            <v>34423.200000000004</v>
          </cell>
          <cell r="DC25">
            <v>40140.5</v>
          </cell>
          <cell r="DD25">
            <v>41443.5</v>
          </cell>
          <cell r="DE25">
            <v>36417.200000000004</v>
          </cell>
          <cell r="DF25">
            <v>42571.3</v>
          </cell>
          <cell r="DG25">
            <v>41812.300000000003</v>
          </cell>
          <cell r="DH25">
            <v>39251.4</v>
          </cell>
          <cell r="DI25">
            <v>44354.700000000004</v>
          </cell>
          <cell r="DJ25">
            <v>38253.1</v>
          </cell>
          <cell r="DK25">
            <v>34656.5</v>
          </cell>
          <cell r="DL25">
            <v>43899.700000000004</v>
          </cell>
          <cell r="DM25">
            <v>31076.400000000001</v>
          </cell>
          <cell r="DN25">
            <v>41037.4</v>
          </cell>
          <cell r="DO25">
            <v>42779.4</v>
          </cell>
          <cell r="DP25">
            <v>42771.200000000004</v>
          </cell>
          <cell r="DQ25">
            <v>40840.9</v>
          </cell>
          <cell r="DR25">
            <v>41526.323000000004</v>
          </cell>
          <cell r="DS25">
            <v>35538.733999999997</v>
          </cell>
          <cell r="DT25">
            <v>35596.541000000005</v>
          </cell>
          <cell r="DU25">
            <v>36414.822999999997</v>
          </cell>
          <cell r="DV25">
            <v>34365.522000000004</v>
          </cell>
          <cell r="DW25">
            <v>30862.777000000002</v>
          </cell>
          <cell r="DX25">
            <v>27433.096000000005</v>
          </cell>
          <cell r="DY25">
            <v>28065.754000000004</v>
          </cell>
          <cell r="DZ25">
            <v>34773.037000000004</v>
          </cell>
          <cell r="EA25">
            <v>44520.621000000006</v>
          </cell>
          <cell r="EB25">
            <v>51810.643000000004</v>
          </cell>
          <cell r="EC25">
            <v>47882.670000000013</v>
          </cell>
          <cell r="ED25">
            <v>44250.864000000009</v>
          </cell>
          <cell r="EE25">
            <v>40097.367000000006</v>
          </cell>
          <cell r="EF25">
            <v>50942.738000000012</v>
          </cell>
          <cell r="EG25">
            <v>44072.311999999998</v>
          </cell>
          <cell r="EH25">
            <v>44735.200000000004</v>
          </cell>
          <cell r="EI25">
            <v>43872.951000000001</v>
          </cell>
          <cell r="EJ25">
            <v>38842.28100000001</v>
          </cell>
          <cell r="EK25">
            <v>29731.862000000001</v>
          </cell>
          <cell r="EL25">
            <v>40608.653000000006</v>
          </cell>
          <cell r="EM25">
            <v>37179.96</v>
          </cell>
          <cell r="EN25">
            <v>48402.552000000003</v>
          </cell>
          <cell r="EO25">
            <v>38080.355000000003</v>
          </cell>
          <cell r="EP25">
            <v>40382.287000000004</v>
          </cell>
          <cell r="EQ25">
            <v>49556.337</v>
          </cell>
          <cell r="ER25">
            <v>79731.793000000005</v>
          </cell>
          <cell r="ES25">
            <v>54037.506000000008</v>
          </cell>
          <cell r="ET25">
            <v>62410.731999999996</v>
          </cell>
          <cell r="EU25">
            <v>58048.305000000008</v>
          </cell>
          <cell r="EV25">
            <v>41215.865000000005</v>
          </cell>
          <cell r="EW25">
            <v>38279.449000000001</v>
          </cell>
          <cell r="EX25">
            <v>43024.829000000005</v>
          </cell>
          <cell r="EY25">
            <v>57907.627500000002</v>
          </cell>
          <cell r="EZ25">
            <v>52698.443000000007</v>
          </cell>
          <cell r="FA25">
            <v>50568.222000000009</v>
          </cell>
          <cell r="FB25">
            <v>42870.830000000009</v>
          </cell>
          <cell r="FC25">
            <v>48902.644</v>
          </cell>
          <cell r="FD25">
            <v>51970.084999999999</v>
          </cell>
          <cell r="FE25">
            <v>33669.748</v>
          </cell>
          <cell r="FF25">
            <v>38759.977000000006</v>
          </cell>
          <cell r="FG25">
            <v>40017.950000000004</v>
          </cell>
          <cell r="FH25">
            <v>32195.676000000003</v>
          </cell>
          <cell r="FI25">
            <v>33293.517999999996</v>
          </cell>
          <cell r="FJ25">
            <v>33676.038</v>
          </cell>
          <cell r="FK25">
            <v>29653.926000000003</v>
          </cell>
          <cell r="FL25">
            <v>40529.353000000003</v>
          </cell>
          <cell r="FM25">
            <v>40158.794000000002</v>
          </cell>
          <cell r="FN25">
            <v>41740.296000000002</v>
          </cell>
          <cell r="FO25">
            <v>39696.277999999998</v>
          </cell>
          <cell r="FP25">
            <v>42215.728000000003</v>
          </cell>
          <cell r="FQ25">
            <v>44984.897000000004</v>
          </cell>
          <cell r="FR25">
            <v>39809.092000000004</v>
          </cell>
          <cell r="FS25">
            <v>38857.287000000004</v>
          </cell>
          <cell r="FT25">
            <v>38257.842000000004</v>
          </cell>
          <cell r="FU25">
            <v>26513.582000000002</v>
          </cell>
          <cell r="FV25">
            <v>33305.152999999998</v>
          </cell>
          <cell r="FW25">
            <v>42628.864000000001</v>
          </cell>
          <cell r="FX25">
            <v>44057.837</v>
          </cell>
          <cell r="FY25">
            <v>0</v>
          </cell>
        </row>
      </sheetData>
      <sheetData sheetId="2">
        <row r="20">
          <cell r="B20">
            <v>0</v>
          </cell>
        </row>
        <row r="25">
          <cell r="B25">
            <v>4634.4000000000005</v>
          </cell>
          <cell r="C25">
            <v>4863.3</v>
          </cell>
          <cell r="D25">
            <v>6983.9000000000005</v>
          </cell>
          <cell r="E25">
            <v>7268.5</v>
          </cell>
          <cell r="F25">
            <v>7224.6</v>
          </cell>
          <cell r="G25">
            <v>7605</v>
          </cell>
          <cell r="H25">
            <v>8950.2000000000007</v>
          </cell>
          <cell r="I25">
            <v>7927.8</v>
          </cell>
          <cell r="J25">
            <v>8208.9</v>
          </cell>
          <cell r="K25">
            <v>5938.6</v>
          </cell>
          <cell r="L25">
            <v>6623</v>
          </cell>
          <cell r="M25">
            <v>6554.6</v>
          </cell>
          <cell r="N25">
            <v>7068.9000000000005</v>
          </cell>
          <cell r="O25">
            <v>6845</v>
          </cell>
          <cell r="P25">
            <v>7956.8</v>
          </cell>
          <cell r="Q25">
            <v>6843.1</v>
          </cell>
          <cell r="R25">
            <v>5958.8</v>
          </cell>
          <cell r="S25">
            <v>7050.9000000000005</v>
          </cell>
          <cell r="T25">
            <v>7250.1</v>
          </cell>
          <cell r="U25">
            <v>7370.1</v>
          </cell>
          <cell r="V25">
            <v>10909.7</v>
          </cell>
          <cell r="W25">
            <v>8632.8000000000011</v>
          </cell>
          <cell r="X25">
            <v>11431.900000000001</v>
          </cell>
          <cell r="Y25">
            <v>10096</v>
          </cell>
          <cell r="Z25">
            <v>11233.7</v>
          </cell>
          <cell r="AA25">
            <v>11278.300000000001</v>
          </cell>
          <cell r="AB25">
            <v>14206.6</v>
          </cell>
          <cell r="AC25">
            <v>10906.5</v>
          </cell>
          <cell r="AD25">
            <v>10710.1</v>
          </cell>
          <cell r="AE25">
            <v>11774.300000000001</v>
          </cell>
          <cell r="AF25">
            <v>11658.7</v>
          </cell>
          <cell r="AG25">
            <v>10531.2</v>
          </cell>
          <cell r="AH25">
            <v>10769.7</v>
          </cell>
          <cell r="AI25">
            <v>11728.5</v>
          </cell>
          <cell r="AJ25">
            <v>11977.5</v>
          </cell>
          <cell r="AK25">
            <v>11508.300000000001</v>
          </cell>
          <cell r="AL25">
            <v>13072</v>
          </cell>
          <cell r="AM25">
            <v>9601.9</v>
          </cell>
          <cell r="AN25">
            <v>12210.400000000001</v>
          </cell>
          <cell r="AO25">
            <v>12675.800000000001</v>
          </cell>
          <cell r="AP25">
            <v>11640.5</v>
          </cell>
          <cell r="AQ25">
            <v>9964.9000000000015</v>
          </cell>
          <cell r="AR25">
            <v>6841.7000000000007</v>
          </cell>
          <cell r="AS25">
            <v>5373.9000000000005</v>
          </cell>
          <cell r="AT25">
            <v>9098.6</v>
          </cell>
          <cell r="AU25">
            <v>7877.9000000000005</v>
          </cell>
          <cell r="AV25">
            <v>8021.7000000000007</v>
          </cell>
          <cell r="AW25">
            <v>8149</v>
          </cell>
          <cell r="AX25">
            <v>8313.2000000000007</v>
          </cell>
          <cell r="AY25">
            <v>5249.9000000000005</v>
          </cell>
          <cell r="AZ25">
            <v>9041.3000000000011</v>
          </cell>
          <cell r="BA25">
            <v>8501.6</v>
          </cell>
          <cell r="BB25">
            <v>8110.6</v>
          </cell>
          <cell r="BC25">
            <v>7347.4000000000005</v>
          </cell>
          <cell r="BD25">
            <v>5229</v>
          </cell>
          <cell r="BE25">
            <v>5882.7000000000007</v>
          </cell>
          <cell r="BF25">
            <v>8481.1</v>
          </cell>
          <cell r="BG25">
            <v>11054.7</v>
          </cell>
          <cell r="BH25">
            <v>10090.400000000001</v>
          </cell>
          <cell r="BI25">
            <v>11617.2</v>
          </cell>
          <cell r="BJ25">
            <v>12508.2</v>
          </cell>
          <cell r="BK25">
            <v>11431.800000000001</v>
          </cell>
          <cell r="BL25">
            <v>13228.800000000001</v>
          </cell>
          <cell r="BM25">
            <v>13279.6</v>
          </cell>
          <cell r="BN25">
            <v>10964.7</v>
          </cell>
          <cell r="BO25">
            <v>16097.5</v>
          </cell>
          <cell r="BP25">
            <v>10423.300000000001</v>
          </cell>
          <cell r="BQ25">
            <v>7933.9000000000005</v>
          </cell>
          <cell r="BR25">
            <v>8478.9</v>
          </cell>
          <cell r="BS25">
            <v>10257.900000000001</v>
          </cell>
          <cell r="BT25">
            <v>12829.300000000001</v>
          </cell>
          <cell r="BU25">
            <v>12789.7</v>
          </cell>
          <cell r="BV25">
            <v>13508</v>
          </cell>
          <cell r="BW25">
            <v>13981.6</v>
          </cell>
          <cell r="BX25">
            <v>14191.1</v>
          </cell>
          <cell r="BY25">
            <v>11493.300000000001</v>
          </cell>
          <cell r="BZ25">
            <v>11429.7</v>
          </cell>
          <cell r="CA25">
            <v>10740.1</v>
          </cell>
          <cell r="CB25">
            <v>10386.400000000001</v>
          </cell>
          <cell r="CC25">
            <v>10785.6</v>
          </cell>
          <cell r="CD25">
            <v>13654.7</v>
          </cell>
          <cell r="CE25">
            <v>11452.2</v>
          </cell>
          <cell r="CF25">
            <v>14457.2</v>
          </cell>
          <cell r="CG25">
            <v>14787.800000000001</v>
          </cell>
          <cell r="CH25">
            <v>14303.400000000001</v>
          </cell>
          <cell r="CI25">
            <v>16633.400000000001</v>
          </cell>
          <cell r="CJ25">
            <v>19803.7</v>
          </cell>
          <cell r="CK25">
            <v>17489.7</v>
          </cell>
          <cell r="CL25">
            <v>20982.300000000003</v>
          </cell>
          <cell r="CM25">
            <v>19772.600000000002</v>
          </cell>
          <cell r="CN25">
            <v>15005.5</v>
          </cell>
          <cell r="CO25">
            <v>17332.600000000002</v>
          </cell>
          <cell r="CP25">
            <v>19055.2</v>
          </cell>
          <cell r="CQ25">
            <v>20411.7</v>
          </cell>
          <cell r="CR25">
            <v>21179.7</v>
          </cell>
          <cell r="CS25">
            <v>18491</v>
          </cell>
          <cell r="CT25">
            <v>24241.800000000003</v>
          </cell>
          <cell r="CU25">
            <v>14664.7</v>
          </cell>
          <cell r="CV25">
            <v>18240.2</v>
          </cell>
          <cell r="CW25">
            <v>17683.8</v>
          </cell>
          <cell r="CX25">
            <v>20135.7</v>
          </cell>
          <cell r="CY25">
            <v>19917.300000000003</v>
          </cell>
          <cell r="CZ25">
            <v>18659.7</v>
          </cell>
          <cell r="DA25">
            <v>18577.8</v>
          </cell>
          <cell r="DB25">
            <v>17625.900000000001</v>
          </cell>
          <cell r="DC25">
            <v>19607.7</v>
          </cell>
          <cell r="DD25">
            <v>19867.300000000003</v>
          </cell>
          <cell r="DE25">
            <v>18481.900000000001</v>
          </cell>
          <cell r="DF25">
            <v>24760.7</v>
          </cell>
          <cell r="DG25">
            <v>23704.5</v>
          </cell>
          <cell r="DH25">
            <v>21109.7</v>
          </cell>
          <cell r="DI25">
            <v>22032.300000000003</v>
          </cell>
          <cell r="DJ25">
            <v>18940.400000000001</v>
          </cell>
          <cell r="DK25">
            <v>16017.7</v>
          </cell>
          <cell r="DL25">
            <v>20970.100000000002</v>
          </cell>
          <cell r="DM25">
            <v>17525.2</v>
          </cell>
          <cell r="DN25">
            <v>19203.8</v>
          </cell>
          <cell r="DO25">
            <v>18863.100000000002</v>
          </cell>
          <cell r="DP25">
            <v>21430</v>
          </cell>
          <cell r="DQ25">
            <v>22158.300000000003</v>
          </cell>
          <cell r="DR25">
            <v>24521.853000000003</v>
          </cell>
          <cell r="DS25">
            <v>19639.732</v>
          </cell>
          <cell r="DT25">
            <v>23427.856</v>
          </cell>
          <cell r="DU25">
            <v>24187.664000000004</v>
          </cell>
          <cell r="DV25">
            <v>16749.855000000003</v>
          </cell>
          <cell r="DW25">
            <v>13959.757000000001</v>
          </cell>
          <cell r="DX25">
            <v>10468.049000000001</v>
          </cell>
          <cell r="DY25">
            <v>15575.314000000002</v>
          </cell>
          <cell r="DZ25">
            <v>18374.324000000001</v>
          </cell>
          <cell r="EA25">
            <v>22540.114000000001</v>
          </cell>
          <cell r="EB25">
            <v>23393.018</v>
          </cell>
          <cell r="EC25">
            <v>26191.844000000001</v>
          </cell>
          <cell r="ED25">
            <v>25601.597000000002</v>
          </cell>
          <cell r="EE25">
            <v>23947.438000000002</v>
          </cell>
          <cell r="EF25">
            <v>25862.802000000003</v>
          </cell>
          <cell r="EG25">
            <v>20070.239000000001</v>
          </cell>
          <cell r="EH25">
            <v>21215.967000000001</v>
          </cell>
          <cell r="EI25">
            <v>19555.291999999998</v>
          </cell>
          <cell r="EJ25">
            <v>17803.058000000001</v>
          </cell>
          <cell r="EK25">
            <v>15771.727000000003</v>
          </cell>
          <cell r="EL25">
            <v>18309.047000000002</v>
          </cell>
          <cell r="EM25">
            <v>19283.886999999999</v>
          </cell>
          <cell r="EN25">
            <v>22441.213000000003</v>
          </cell>
          <cell r="EO25">
            <v>19572.494000000002</v>
          </cell>
          <cell r="EP25">
            <v>20393.925000000003</v>
          </cell>
          <cell r="EQ25">
            <v>22594.163</v>
          </cell>
          <cell r="ER25">
            <v>49624.290999999997</v>
          </cell>
          <cell r="ES25">
            <v>24100.385000000002</v>
          </cell>
          <cell r="ET25">
            <v>29256.188000000002</v>
          </cell>
          <cell r="EU25">
            <v>29604.719000000001</v>
          </cell>
          <cell r="EV25">
            <v>20227.359</v>
          </cell>
          <cell r="EW25">
            <v>20827.002000000004</v>
          </cell>
          <cell r="EX25">
            <v>20060.129000000001</v>
          </cell>
          <cell r="EY25">
            <v>31646.920500000004</v>
          </cell>
          <cell r="EZ25">
            <v>27043.692999999999</v>
          </cell>
          <cell r="FA25">
            <v>25529.385999999999</v>
          </cell>
          <cell r="FB25">
            <v>24002.901000000002</v>
          </cell>
          <cell r="FC25">
            <v>27615.934999999998</v>
          </cell>
          <cell r="FD25">
            <v>34106.093000000001</v>
          </cell>
          <cell r="FE25">
            <v>21853.388000000003</v>
          </cell>
          <cell r="FF25">
            <v>19172.261000000002</v>
          </cell>
          <cell r="FG25">
            <v>21478.082999999999</v>
          </cell>
          <cell r="FH25">
            <v>19503.337</v>
          </cell>
          <cell r="FI25">
            <v>19538.370000000003</v>
          </cell>
          <cell r="FJ25">
            <v>18527.976999999999</v>
          </cell>
          <cell r="FK25">
            <v>21188.566999999999</v>
          </cell>
          <cell r="FL25">
            <v>29001.422000000006</v>
          </cell>
          <cell r="FM25">
            <v>29009.857000000004</v>
          </cell>
          <cell r="FN25">
            <v>30335.925999999999</v>
          </cell>
          <cell r="FO25">
            <v>26371.931</v>
          </cell>
          <cell r="FP25">
            <v>28658.880000000001</v>
          </cell>
          <cell r="FQ25">
            <v>28612.656999999999</v>
          </cell>
          <cell r="FR25">
            <v>23820.893</v>
          </cell>
          <cell r="FS25">
            <v>22372.880000000001</v>
          </cell>
          <cell r="FT25">
            <v>20585.605</v>
          </cell>
          <cell r="FU25">
            <v>16530.175999999999</v>
          </cell>
          <cell r="FV25">
            <v>20959.821</v>
          </cell>
          <cell r="FW25">
            <v>26234.868000000002</v>
          </cell>
          <cell r="FX25">
            <v>29415.23</v>
          </cell>
          <cell r="FY25">
            <v>0</v>
          </cell>
        </row>
      </sheetData>
      <sheetData sheetId="3">
        <row r="20">
          <cell r="B20">
            <v>7885.5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4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0.16600000000000001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445.3</v>
          </cell>
          <cell r="EQ25">
            <v>530.81000000000006</v>
          </cell>
          <cell r="ER25">
            <v>289.43</v>
          </cell>
          <cell r="ES25">
            <v>620.27</v>
          </cell>
          <cell r="ET25">
            <v>346.88000000000005</v>
          </cell>
          <cell r="EU25">
            <v>297.87</v>
          </cell>
          <cell r="EV25">
            <v>264.76</v>
          </cell>
          <cell r="EW25">
            <v>286.51</v>
          </cell>
          <cell r="EX25">
            <v>328.22</v>
          </cell>
          <cell r="EY25">
            <v>192.55</v>
          </cell>
          <cell r="EZ25">
            <v>0</v>
          </cell>
          <cell r="FA25">
            <v>414.31000000000006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5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6.5</v>
          </cell>
          <cell r="F25">
            <v>0.70000000000000007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8.5</v>
          </cell>
          <cell r="M25">
            <v>0</v>
          </cell>
          <cell r="N25">
            <v>0</v>
          </cell>
          <cell r="O25">
            <v>0.70000000000000007</v>
          </cell>
          <cell r="P25">
            <v>0</v>
          </cell>
          <cell r="Q25">
            <v>0</v>
          </cell>
          <cell r="R25">
            <v>0</v>
          </cell>
          <cell r="S25">
            <v>1.9000000000000001</v>
          </cell>
          <cell r="T25">
            <v>0</v>
          </cell>
          <cell r="U25">
            <v>0</v>
          </cell>
          <cell r="V25">
            <v>0</v>
          </cell>
          <cell r="W25">
            <v>141.4</v>
          </cell>
          <cell r="X25">
            <v>232</v>
          </cell>
          <cell r="Y25">
            <v>419.6</v>
          </cell>
          <cell r="Z25">
            <v>42.400000000000006</v>
          </cell>
          <cell r="AA25">
            <v>9.5</v>
          </cell>
          <cell r="AB25">
            <v>0</v>
          </cell>
          <cell r="AC25">
            <v>5</v>
          </cell>
          <cell r="AD25">
            <v>0</v>
          </cell>
          <cell r="AE25">
            <v>0</v>
          </cell>
          <cell r="AF25">
            <v>0</v>
          </cell>
          <cell r="AG25">
            <v>10</v>
          </cell>
          <cell r="AH25">
            <v>0</v>
          </cell>
          <cell r="AI25">
            <v>0</v>
          </cell>
          <cell r="AJ25">
            <v>0</v>
          </cell>
          <cell r="AK25">
            <v>8.7000000000000011</v>
          </cell>
          <cell r="AL25">
            <v>19</v>
          </cell>
          <cell r="AM25">
            <v>0</v>
          </cell>
          <cell r="AN25">
            <v>12.100000000000001</v>
          </cell>
          <cell r="AO25">
            <v>6.8000000000000007</v>
          </cell>
          <cell r="AP25">
            <v>0</v>
          </cell>
          <cell r="AQ25">
            <v>0</v>
          </cell>
          <cell r="AR25">
            <v>20.3</v>
          </cell>
          <cell r="AS25">
            <v>0</v>
          </cell>
          <cell r="AT25">
            <v>81.400000000000006</v>
          </cell>
          <cell r="AU25">
            <v>160.4</v>
          </cell>
          <cell r="AV25">
            <v>50</v>
          </cell>
          <cell r="AW25">
            <v>38</v>
          </cell>
          <cell r="AX25">
            <v>0</v>
          </cell>
          <cell r="AY25">
            <v>0</v>
          </cell>
          <cell r="AZ25">
            <v>86.100000000000009</v>
          </cell>
          <cell r="BA25">
            <v>1346.7</v>
          </cell>
          <cell r="BB25">
            <v>1056.7</v>
          </cell>
          <cell r="BC25">
            <v>2517.4</v>
          </cell>
          <cell r="BD25">
            <v>542</v>
          </cell>
          <cell r="BE25">
            <v>1101.9000000000001</v>
          </cell>
          <cell r="BF25">
            <v>1674.8000000000002</v>
          </cell>
          <cell r="BG25">
            <v>879.30000000000007</v>
          </cell>
          <cell r="BH25">
            <v>0</v>
          </cell>
          <cell r="BI25">
            <v>1085.9000000000001</v>
          </cell>
          <cell r="BJ25">
            <v>792.5</v>
          </cell>
          <cell r="BK25">
            <v>1151.4000000000001</v>
          </cell>
          <cell r="BL25">
            <v>1895.5</v>
          </cell>
          <cell r="BM25">
            <v>512.80000000000007</v>
          </cell>
          <cell r="BN25">
            <v>1088.3</v>
          </cell>
          <cell r="BO25">
            <v>243.4</v>
          </cell>
          <cell r="BP25">
            <v>790.5</v>
          </cell>
          <cell r="BQ25">
            <v>629.90000000000009</v>
          </cell>
          <cell r="BR25">
            <v>993.1</v>
          </cell>
          <cell r="BS25">
            <v>1388.6000000000001</v>
          </cell>
          <cell r="BT25">
            <v>1683.1000000000001</v>
          </cell>
          <cell r="BU25">
            <v>1550.2</v>
          </cell>
          <cell r="BV25">
            <v>1282</v>
          </cell>
          <cell r="BW25">
            <v>1564.8000000000002</v>
          </cell>
          <cell r="BX25">
            <v>9.8000000000000007</v>
          </cell>
          <cell r="BY25">
            <v>2188.1</v>
          </cell>
          <cell r="BZ25">
            <v>1628.1000000000001</v>
          </cell>
          <cell r="CA25">
            <v>1885.6000000000001</v>
          </cell>
          <cell r="CB25">
            <v>1460</v>
          </cell>
          <cell r="CC25">
            <v>736.1</v>
          </cell>
          <cell r="CD25">
            <v>1890.7</v>
          </cell>
          <cell r="CE25">
            <v>1235.5</v>
          </cell>
          <cell r="CF25">
            <v>1337.8000000000002</v>
          </cell>
          <cell r="CG25">
            <v>967.40000000000009</v>
          </cell>
          <cell r="CH25">
            <v>286.60000000000002</v>
          </cell>
          <cell r="CI25">
            <v>2176.5</v>
          </cell>
          <cell r="CJ25">
            <v>3948.6000000000004</v>
          </cell>
          <cell r="CK25">
            <v>483.20000000000005</v>
          </cell>
          <cell r="CL25">
            <v>976.7</v>
          </cell>
          <cell r="CM25">
            <v>1666.9</v>
          </cell>
          <cell r="CN25">
            <v>2565</v>
          </cell>
          <cell r="CO25">
            <v>362.90000000000003</v>
          </cell>
          <cell r="CP25">
            <v>905</v>
          </cell>
          <cell r="CQ25">
            <v>614.90000000000009</v>
          </cell>
          <cell r="CR25">
            <v>488.8</v>
          </cell>
          <cell r="CS25">
            <v>206.20000000000002</v>
          </cell>
          <cell r="CT25">
            <v>1437.3000000000002</v>
          </cell>
          <cell r="CU25">
            <v>1122.2</v>
          </cell>
          <cell r="CV25">
            <v>915.2</v>
          </cell>
          <cell r="CW25">
            <v>870.2</v>
          </cell>
          <cell r="CX25">
            <v>2423.7000000000003</v>
          </cell>
          <cell r="CY25">
            <v>2691.8</v>
          </cell>
          <cell r="CZ25">
            <v>2217.5</v>
          </cell>
          <cell r="DA25">
            <v>2179.1</v>
          </cell>
          <cell r="DB25">
            <v>3492.9</v>
          </cell>
          <cell r="DC25">
            <v>3792.5</v>
          </cell>
          <cell r="DD25">
            <v>3659</v>
          </cell>
          <cell r="DE25">
            <v>3355.6000000000004</v>
          </cell>
          <cell r="DF25">
            <v>3528.2000000000003</v>
          </cell>
          <cell r="DG25">
            <v>1707.1000000000001</v>
          </cell>
          <cell r="DH25">
            <v>2469.8000000000002</v>
          </cell>
          <cell r="DI25">
            <v>6123.9000000000005</v>
          </cell>
          <cell r="DJ25">
            <v>5614.6</v>
          </cell>
          <cell r="DK25">
            <v>5546.6</v>
          </cell>
          <cell r="DL25">
            <v>6872.8</v>
          </cell>
          <cell r="DM25">
            <v>6598.9000000000005</v>
          </cell>
          <cell r="DN25">
            <v>6597</v>
          </cell>
          <cell r="DO25">
            <v>7701.7000000000007</v>
          </cell>
          <cell r="DP25">
            <v>5454</v>
          </cell>
          <cell r="DQ25">
            <v>3008.7000000000003</v>
          </cell>
          <cell r="DR25">
            <v>3978.0050000000006</v>
          </cell>
          <cell r="DS25">
            <v>2897.8440000000001</v>
          </cell>
          <cell r="DT25">
            <v>1624.1810000000003</v>
          </cell>
          <cell r="DU25">
            <v>1213.2920000000001</v>
          </cell>
          <cell r="DV25">
            <v>1999.152</v>
          </cell>
          <cell r="DW25">
            <v>3534.6619999999998</v>
          </cell>
          <cell r="DX25">
            <v>3964.3790000000004</v>
          </cell>
          <cell r="DY25">
            <v>4399.7219999999998</v>
          </cell>
          <cell r="DZ25">
            <v>5672.1840000000011</v>
          </cell>
          <cell r="EA25">
            <v>7265.9270000000006</v>
          </cell>
          <cell r="EB25">
            <v>6541.4979999999996</v>
          </cell>
          <cell r="EC25">
            <v>6513.3919999999998</v>
          </cell>
          <cell r="ED25">
            <v>7176.2510000000011</v>
          </cell>
          <cell r="EE25">
            <v>4261.482</v>
          </cell>
          <cell r="EF25">
            <v>7676.8590000000004</v>
          </cell>
          <cell r="EG25">
            <v>5451.1040000000003</v>
          </cell>
          <cell r="EH25">
            <v>5323.39</v>
          </cell>
          <cell r="EI25">
            <v>3493.857</v>
          </cell>
          <cell r="EJ25">
            <v>4417.3580000000002</v>
          </cell>
          <cell r="EK25">
            <v>6477.9530000000004</v>
          </cell>
          <cell r="EL25">
            <v>6615.47</v>
          </cell>
          <cell r="EM25">
            <v>6316.9890000000005</v>
          </cell>
          <cell r="EN25">
            <v>9754.7240000000002</v>
          </cell>
          <cell r="EO25">
            <v>5897.5590000000011</v>
          </cell>
          <cell r="EP25">
            <v>8746.8829999999998</v>
          </cell>
          <cell r="EQ25">
            <v>10455.143000000002</v>
          </cell>
          <cell r="ER25">
            <v>12361.439</v>
          </cell>
          <cell r="ES25">
            <v>10905.343000000001</v>
          </cell>
          <cell r="ET25">
            <v>15443.858000000002</v>
          </cell>
          <cell r="EU25">
            <v>13341.364000000001</v>
          </cell>
          <cell r="EV25">
            <v>8466.7119999999995</v>
          </cell>
          <cell r="EW25">
            <v>5280.2250000000004</v>
          </cell>
          <cell r="EX25">
            <v>7798.9160000000011</v>
          </cell>
          <cell r="EY25">
            <v>11876.841</v>
          </cell>
          <cell r="EZ25">
            <v>12861.502</v>
          </cell>
          <cell r="FA25">
            <v>9398.3369999999995</v>
          </cell>
          <cell r="FB25">
            <v>6615.7150000000001</v>
          </cell>
          <cell r="FC25">
            <v>5767.8660000000009</v>
          </cell>
          <cell r="FD25">
            <v>2888.3730000000005</v>
          </cell>
          <cell r="FE25">
            <v>2648.4120000000003</v>
          </cell>
          <cell r="FF25">
            <v>7391.3869999999997</v>
          </cell>
          <cell r="FG25">
            <v>8327.7240000000002</v>
          </cell>
          <cell r="FH25">
            <v>4665.0080000000007</v>
          </cell>
          <cell r="FI25">
            <v>3033.6090000000004</v>
          </cell>
          <cell r="FJ25">
            <v>4510.5190000000002</v>
          </cell>
          <cell r="FK25">
            <v>3617.9690000000005</v>
          </cell>
          <cell r="FL25">
            <v>5191.5810000000001</v>
          </cell>
          <cell r="FM25">
            <v>3793.7089999999998</v>
          </cell>
          <cell r="FN25">
            <v>4749.0219999999999</v>
          </cell>
          <cell r="FO25">
            <v>6532.9880000000003</v>
          </cell>
          <cell r="FP25">
            <v>5941.098</v>
          </cell>
          <cell r="FQ25">
            <v>5827.375</v>
          </cell>
          <cell r="FR25">
            <v>4212.2480000000005</v>
          </cell>
          <cell r="FS25">
            <v>5318.6959999999999</v>
          </cell>
          <cell r="FT25">
            <v>5234.3919999999998</v>
          </cell>
          <cell r="FU25">
            <v>4358.3500000000004</v>
          </cell>
          <cell r="FV25">
            <v>5626.6419999999998</v>
          </cell>
          <cell r="FW25">
            <v>4751.4340000000002</v>
          </cell>
          <cell r="FX25">
            <v>5454.8249999999998</v>
          </cell>
          <cell r="FY25">
            <v>0</v>
          </cell>
        </row>
      </sheetData>
      <sheetData sheetId="6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7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2.3000000000000003</v>
          </cell>
          <cell r="AC25">
            <v>0</v>
          </cell>
          <cell r="AD25">
            <v>1.6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6.3000000000000007</v>
          </cell>
          <cell r="BX25">
            <v>6.3000000000000007</v>
          </cell>
          <cell r="BY25">
            <v>1.6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1.6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8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9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184.58</v>
          </cell>
          <cell r="FG25">
            <v>0</v>
          </cell>
          <cell r="FH25">
            <v>466.82</v>
          </cell>
          <cell r="FI25">
            <v>232.08000000000004</v>
          </cell>
          <cell r="FJ25">
            <v>165.44000000000003</v>
          </cell>
          <cell r="FK25">
            <v>24.92</v>
          </cell>
          <cell r="FL25">
            <v>214.62</v>
          </cell>
          <cell r="FM25">
            <v>117.16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0">
        <row r="20">
          <cell r="B20">
            <v>0.1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1">
        <row r="20">
          <cell r="B20">
            <v>127.4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6.6000000000000005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5.8999999999999997E-2</v>
          </cell>
          <cell r="DV25">
            <v>7.3999999999999996E-2</v>
          </cell>
          <cell r="DW25">
            <v>0.03</v>
          </cell>
          <cell r="DX25">
            <v>0.48</v>
          </cell>
          <cell r="DY25">
            <v>5.000000000000001E-3</v>
          </cell>
          <cell r="DZ25">
            <v>2.3000000000000003E-2</v>
          </cell>
          <cell r="EA25">
            <v>2.2000000000000002E-2</v>
          </cell>
          <cell r="EB25">
            <v>1.4999999999999999E-2</v>
          </cell>
          <cell r="EC25">
            <v>9.4E-2</v>
          </cell>
          <cell r="ED25">
            <v>0</v>
          </cell>
          <cell r="EE25">
            <v>0.96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0.52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0.96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2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0.96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2.88</v>
          </cell>
          <cell r="FW25">
            <v>0</v>
          </cell>
          <cell r="FX25">
            <v>0</v>
          </cell>
          <cell r="FY25">
            <v>0</v>
          </cell>
        </row>
      </sheetData>
      <sheetData sheetId="12">
        <row r="20">
          <cell r="B20">
            <v>3208.3</v>
          </cell>
        </row>
        <row r="25">
          <cell r="B25">
            <v>0</v>
          </cell>
          <cell r="C25">
            <v>0</v>
          </cell>
          <cell r="D25">
            <v>508.1</v>
          </cell>
          <cell r="E25">
            <v>91.9</v>
          </cell>
          <cell r="F25">
            <v>1148.5</v>
          </cell>
          <cell r="G25">
            <v>1179.4000000000001</v>
          </cell>
          <cell r="H25">
            <v>79.2</v>
          </cell>
          <cell r="I25">
            <v>16.5</v>
          </cell>
          <cell r="J25">
            <v>11.8</v>
          </cell>
          <cell r="K25">
            <v>16.7</v>
          </cell>
          <cell r="L25">
            <v>27.8</v>
          </cell>
          <cell r="M25">
            <v>33.700000000000003</v>
          </cell>
          <cell r="N25">
            <v>18.900000000000002</v>
          </cell>
          <cell r="O25">
            <v>20.200000000000003</v>
          </cell>
          <cell r="P25">
            <v>39.1</v>
          </cell>
          <cell r="Q25">
            <v>24.900000000000002</v>
          </cell>
          <cell r="R25">
            <v>15.3</v>
          </cell>
          <cell r="S25">
            <v>22.8</v>
          </cell>
          <cell r="T25">
            <v>3.2</v>
          </cell>
          <cell r="U25">
            <v>26.5</v>
          </cell>
          <cell r="V25">
            <v>56.300000000000004</v>
          </cell>
          <cell r="W25">
            <v>56.5</v>
          </cell>
          <cell r="X25">
            <v>35.700000000000003</v>
          </cell>
          <cell r="Y25">
            <v>0</v>
          </cell>
          <cell r="Z25">
            <v>0</v>
          </cell>
          <cell r="AA25">
            <v>0</v>
          </cell>
          <cell r="AB25">
            <v>72</v>
          </cell>
          <cell r="AC25">
            <v>1.7000000000000002</v>
          </cell>
          <cell r="AD25">
            <v>0.70000000000000007</v>
          </cell>
          <cell r="AE25">
            <v>0</v>
          </cell>
          <cell r="AF25">
            <v>28.8</v>
          </cell>
          <cell r="AG25">
            <v>170.10000000000002</v>
          </cell>
          <cell r="AH25">
            <v>31.6</v>
          </cell>
          <cell r="AI25">
            <v>223.20000000000002</v>
          </cell>
          <cell r="AJ25">
            <v>72.8</v>
          </cell>
          <cell r="AK25">
            <v>23.8</v>
          </cell>
          <cell r="AL25">
            <v>131.9</v>
          </cell>
          <cell r="AM25">
            <v>252.20000000000002</v>
          </cell>
          <cell r="AN25">
            <v>100.10000000000001</v>
          </cell>
          <cell r="AO25">
            <v>47.6</v>
          </cell>
          <cell r="AP25">
            <v>0</v>
          </cell>
          <cell r="AQ25">
            <v>0</v>
          </cell>
          <cell r="AR25">
            <v>32.1</v>
          </cell>
          <cell r="AS25">
            <v>55.300000000000004</v>
          </cell>
          <cell r="AT25">
            <v>73.7</v>
          </cell>
          <cell r="AU25">
            <v>48.5</v>
          </cell>
          <cell r="AV25">
            <v>38.700000000000003</v>
          </cell>
          <cell r="AW25">
            <v>15.600000000000001</v>
          </cell>
          <cell r="AX25">
            <v>22.400000000000002</v>
          </cell>
          <cell r="AY25">
            <v>1.2000000000000002</v>
          </cell>
          <cell r="AZ25">
            <v>0</v>
          </cell>
          <cell r="BA25">
            <v>0</v>
          </cell>
          <cell r="BB25">
            <v>0</v>
          </cell>
          <cell r="BC25">
            <v>18.400000000000002</v>
          </cell>
          <cell r="BD25">
            <v>64.3</v>
          </cell>
          <cell r="BE25">
            <v>14.9</v>
          </cell>
          <cell r="BF25">
            <v>44.1</v>
          </cell>
          <cell r="BG25">
            <v>61.5</v>
          </cell>
          <cell r="BH25">
            <v>49.300000000000004</v>
          </cell>
          <cell r="BI25">
            <v>48.300000000000004</v>
          </cell>
          <cell r="BJ25">
            <v>54.400000000000006</v>
          </cell>
          <cell r="BK25">
            <v>47.300000000000004</v>
          </cell>
          <cell r="BL25">
            <v>5.1000000000000005</v>
          </cell>
          <cell r="BM25">
            <v>22.3</v>
          </cell>
          <cell r="BN25">
            <v>33.9</v>
          </cell>
          <cell r="BO25">
            <v>7.6000000000000005</v>
          </cell>
          <cell r="BP25">
            <v>123.5</v>
          </cell>
          <cell r="BQ25">
            <v>75.600000000000009</v>
          </cell>
          <cell r="BR25">
            <v>100.9</v>
          </cell>
          <cell r="BS25">
            <v>44.300000000000004</v>
          </cell>
          <cell r="BT25">
            <v>34.200000000000003</v>
          </cell>
          <cell r="BU25">
            <v>100.10000000000001</v>
          </cell>
          <cell r="BV25">
            <v>60.400000000000006</v>
          </cell>
          <cell r="BW25">
            <v>44.800000000000004</v>
          </cell>
          <cell r="BX25">
            <v>56.2</v>
          </cell>
          <cell r="BY25">
            <v>23.8</v>
          </cell>
          <cell r="BZ25">
            <v>17.100000000000001</v>
          </cell>
          <cell r="CA25">
            <v>89.600000000000009</v>
          </cell>
          <cell r="CB25">
            <v>41.6</v>
          </cell>
          <cell r="CC25">
            <v>112.30000000000001</v>
          </cell>
          <cell r="CD25">
            <v>139.9</v>
          </cell>
          <cell r="CE25">
            <v>106.10000000000001</v>
          </cell>
          <cell r="CF25">
            <v>190.20000000000002</v>
          </cell>
          <cell r="CG25">
            <v>94.300000000000011</v>
          </cell>
          <cell r="CH25">
            <v>70.2</v>
          </cell>
          <cell r="CI25">
            <v>19.200000000000003</v>
          </cell>
          <cell r="CJ25">
            <v>18.600000000000001</v>
          </cell>
          <cell r="CK25">
            <v>0</v>
          </cell>
          <cell r="CL25">
            <v>3.2</v>
          </cell>
          <cell r="CM25">
            <v>3.2</v>
          </cell>
          <cell r="CN25">
            <v>0</v>
          </cell>
          <cell r="CO25">
            <v>17.2</v>
          </cell>
          <cell r="CP25">
            <v>7.3000000000000007</v>
          </cell>
          <cell r="CQ25">
            <v>0.5</v>
          </cell>
          <cell r="CR25">
            <v>7.6000000000000005</v>
          </cell>
          <cell r="CS25">
            <v>0</v>
          </cell>
          <cell r="CT25">
            <v>1.1000000000000001</v>
          </cell>
          <cell r="CU25">
            <v>12.4</v>
          </cell>
          <cell r="CV25">
            <v>0</v>
          </cell>
          <cell r="CW25">
            <v>0</v>
          </cell>
          <cell r="CX25">
            <v>2.8000000000000003</v>
          </cell>
          <cell r="CY25">
            <v>0.60000000000000009</v>
          </cell>
          <cell r="CZ25">
            <v>35.700000000000003</v>
          </cell>
          <cell r="DA25">
            <v>52.900000000000006</v>
          </cell>
          <cell r="DB25">
            <v>8.4</v>
          </cell>
          <cell r="DC25">
            <v>8.8000000000000007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12.200000000000001</v>
          </cell>
          <cell r="DL25">
            <v>2.6</v>
          </cell>
          <cell r="DM25">
            <v>1.6</v>
          </cell>
          <cell r="DN25">
            <v>0.4</v>
          </cell>
          <cell r="DO25">
            <v>1.7000000000000002</v>
          </cell>
          <cell r="DP25">
            <v>0.8</v>
          </cell>
          <cell r="DQ25">
            <v>0.70000000000000007</v>
          </cell>
          <cell r="DR25">
            <v>0.59299999999999997</v>
          </cell>
          <cell r="DS25">
            <v>0.67</v>
          </cell>
          <cell r="DT25">
            <v>0.15700000000000003</v>
          </cell>
          <cell r="DU25">
            <v>0.68800000000000006</v>
          </cell>
          <cell r="DV25">
            <v>7.8000000000000014E-2</v>
          </cell>
          <cell r="DW25">
            <v>3.5630000000000006</v>
          </cell>
          <cell r="DX25">
            <v>1.2E-2</v>
          </cell>
          <cell r="DY25">
            <v>0.67300000000000004</v>
          </cell>
          <cell r="DZ25">
            <v>0.8</v>
          </cell>
          <cell r="EA25">
            <v>4.2830000000000004</v>
          </cell>
          <cell r="EB25">
            <v>2.0630000000000002</v>
          </cell>
          <cell r="EC25">
            <v>4.0819999999999999</v>
          </cell>
          <cell r="ED25">
            <v>3.7200000000000006</v>
          </cell>
          <cell r="EE25">
            <v>0</v>
          </cell>
          <cell r="EF25">
            <v>1.1140000000000001</v>
          </cell>
          <cell r="EG25">
            <v>3.78</v>
          </cell>
          <cell r="EH25">
            <v>1.476</v>
          </cell>
          <cell r="EI25">
            <v>0</v>
          </cell>
          <cell r="EJ25">
            <v>0</v>
          </cell>
          <cell r="EK25">
            <v>3.84</v>
          </cell>
          <cell r="EL25">
            <v>12</v>
          </cell>
          <cell r="EM25">
            <v>4.6399999999999997</v>
          </cell>
          <cell r="EN25">
            <v>9.9600000000000009</v>
          </cell>
          <cell r="EO25">
            <v>35.892000000000003</v>
          </cell>
          <cell r="EP25">
            <v>54.825000000000003</v>
          </cell>
          <cell r="EQ25">
            <v>34.218000000000004</v>
          </cell>
          <cell r="ER25">
            <v>35.667000000000002</v>
          </cell>
          <cell r="ES25">
            <v>17.109000000000002</v>
          </cell>
          <cell r="ET25">
            <v>13.071000000000002</v>
          </cell>
          <cell r="EU25">
            <v>30.271000000000001</v>
          </cell>
          <cell r="EV25">
            <v>0</v>
          </cell>
          <cell r="EW25">
            <v>2.0739999999999998</v>
          </cell>
          <cell r="EX25">
            <v>24.796000000000003</v>
          </cell>
          <cell r="EY25">
            <v>207.5</v>
          </cell>
          <cell r="EZ25">
            <v>37.268999999999998</v>
          </cell>
          <cell r="FA25">
            <v>23.51</v>
          </cell>
          <cell r="FB25">
            <v>75.103999999999999</v>
          </cell>
          <cell r="FC25">
            <v>1.2590000000000001</v>
          </cell>
          <cell r="FD25">
            <v>4.54</v>
          </cell>
          <cell r="FE25">
            <v>14.758000000000003</v>
          </cell>
          <cell r="FF25">
            <v>45.492000000000004</v>
          </cell>
          <cell r="FG25">
            <v>36.503</v>
          </cell>
          <cell r="FH25">
            <v>99.215000000000003</v>
          </cell>
          <cell r="FI25">
            <v>195.833</v>
          </cell>
          <cell r="FJ25">
            <v>219.38800000000003</v>
          </cell>
          <cell r="FK25">
            <v>221.48000000000002</v>
          </cell>
          <cell r="FL25">
            <v>79.425000000000011</v>
          </cell>
          <cell r="FM25">
            <v>124.45400000000001</v>
          </cell>
          <cell r="FN25">
            <v>87.259</v>
          </cell>
          <cell r="FO25">
            <v>53.191000000000003</v>
          </cell>
          <cell r="FP25">
            <v>15.3</v>
          </cell>
          <cell r="FQ25">
            <v>23.768000000000001</v>
          </cell>
          <cell r="FR25">
            <v>41.401000000000003</v>
          </cell>
          <cell r="FS25">
            <v>7.343</v>
          </cell>
          <cell r="FT25">
            <v>58.408999999999999</v>
          </cell>
          <cell r="FU25">
            <v>53.588000000000001</v>
          </cell>
          <cell r="FV25">
            <v>143.642</v>
          </cell>
          <cell r="FW25">
            <v>211.84300000000002</v>
          </cell>
          <cell r="FX25">
            <v>65.388999999999996</v>
          </cell>
          <cell r="FY25">
            <v>0</v>
          </cell>
        </row>
      </sheetData>
      <sheetData sheetId="13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4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0.1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0.1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167.70000000000002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135.6</v>
          </cell>
          <cell r="CB25">
            <v>1.7000000000000002</v>
          </cell>
          <cell r="CC25">
            <v>0</v>
          </cell>
          <cell r="CD25">
            <v>19.100000000000001</v>
          </cell>
          <cell r="CE25">
            <v>73.100000000000009</v>
          </cell>
          <cell r="CF25">
            <v>0</v>
          </cell>
          <cell r="CG25">
            <v>350.8</v>
          </cell>
          <cell r="CH25">
            <v>0</v>
          </cell>
          <cell r="CI25">
            <v>164.5</v>
          </cell>
          <cell r="CJ25">
            <v>76.900000000000006</v>
          </cell>
          <cell r="CK25">
            <v>63.6</v>
          </cell>
          <cell r="CL25">
            <v>99</v>
          </cell>
          <cell r="CM25">
            <v>2868.3</v>
          </cell>
          <cell r="CN25">
            <v>2412.7000000000003</v>
          </cell>
          <cell r="CO25">
            <v>2938.9</v>
          </cell>
          <cell r="CP25">
            <v>2933.7000000000003</v>
          </cell>
          <cell r="CQ25">
            <v>2945</v>
          </cell>
          <cell r="CR25">
            <v>2433.9</v>
          </cell>
          <cell r="CS25">
            <v>1822.7</v>
          </cell>
          <cell r="CT25">
            <v>2508.4</v>
          </cell>
          <cell r="CU25">
            <v>1579.4</v>
          </cell>
          <cell r="CV25">
            <v>1205.1000000000001</v>
          </cell>
          <cell r="CW25">
            <v>576.20000000000005</v>
          </cell>
          <cell r="CX25">
            <v>491</v>
          </cell>
          <cell r="CY25">
            <v>495.3</v>
          </cell>
          <cell r="CZ25">
            <v>1589.8000000000002</v>
          </cell>
          <cell r="DA25">
            <v>2786.7000000000003</v>
          </cell>
          <cell r="DB25">
            <v>1091.5</v>
          </cell>
          <cell r="DC25">
            <v>1405.3000000000002</v>
          </cell>
          <cell r="DD25">
            <v>2977.8</v>
          </cell>
          <cell r="DE25">
            <v>3463.4</v>
          </cell>
          <cell r="DF25">
            <v>2311</v>
          </cell>
          <cell r="DG25">
            <v>1941.9</v>
          </cell>
          <cell r="DH25">
            <v>1956.1000000000001</v>
          </cell>
          <cell r="DI25">
            <v>2343.6</v>
          </cell>
          <cell r="DJ25">
            <v>1951.3000000000002</v>
          </cell>
          <cell r="DK25">
            <v>2519.7000000000003</v>
          </cell>
          <cell r="DL25">
            <v>3412.6000000000004</v>
          </cell>
          <cell r="DM25">
            <v>1321.9</v>
          </cell>
          <cell r="DN25">
            <v>3138.6000000000004</v>
          </cell>
          <cell r="DO25">
            <v>4294.9000000000005</v>
          </cell>
          <cell r="DP25">
            <v>3983.3</v>
          </cell>
          <cell r="DQ25">
            <v>3576.2000000000003</v>
          </cell>
          <cell r="DR25">
            <v>3715.61</v>
          </cell>
          <cell r="DS25">
            <v>2296</v>
          </cell>
          <cell r="DT25">
            <v>4347.7400000000007</v>
          </cell>
          <cell r="DU25">
            <v>4903.0600000000004</v>
          </cell>
          <cell r="DV25">
            <v>4555.5</v>
          </cell>
          <cell r="DW25">
            <v>4490.6400000000003</v>
          </cell>
          <cell r="DX25">
            <v>4598.7300000000005</v>
          </cell>
          <cell r="DY25">
            <v>2714.66</v>
          </cell>
          <cell r="DZ25">
            <v>2743.4700000000003</v>
          </cell>
          <cell r="EA25">
            <v>2701.3500000000004</v>
          </cell>
          <cell r="EB25">
            <v>9592.24</v>
          </cell>
          <cell r="EC25">
            <v>2772.9</v>
          </cell>
          <cell r="ED25">
            <v>2198.1200000000003</v>
          </cell>
          <cell r="EE25">
            <v>1771.3000000000002</v>
          </cell>
          <cell r="EF25">
            <v>2668.48</v>
          </cell>
          <cell r="EG25">
            <v>2152.4230000000002</v>
          </cell>
          <cell r="EH25">
            <v>917.22600000000011</v>
          </cell>
          <cell r="EI25">
            <v>3947.4769999999999</v>
          </cell>
          <cell r="EJ25">
            <v>3639.9800000000005</v>
          </cell>
          <cell r="EK25">
            <v>752.33199999999999</v>
          </cell>
          <cell r="EL25">
            <v>3338.8360000000002</v>
          </cell>
          <cell r="EM25">
            <v>246.42600000000004</v>
          </cell>
          <cell r="EN25">
            <v>3878.7800000000007</v>
          </cell>
          <cell r="EO25">
            <v>1322.633</v>
          </cell>
          <cell r="EP25">
            <v>2115.3020000000001</v>
          </cell>
          <cell r="EQ25">
            <v>919.721</v>
          </cell>
          <cell r="ER25">
            <v>3325.7400000000002</v>
          </cell>
          <cell r="ES25">
            <v>4069.4800000000005</v>
          </cell>
          <cell r="ET25">
            <v>3265.92</v>
          </cell>
          <cell r="EU25">
            <v>3564.9900000000002</v>
          </cell>
          <cell r="EV25">
            <v>3934.86</v>
          </cell>
          <cell r="EW25">
            <v>4344.2489999999998</v>
          </cell>
          <cell r="EX25">
            <v>4551.4230000000007</v>
          </cell>
          <cell r="EY25">
            <v>3720.0400000000004</v>
          </cell>
          <cell r="EZ25">
            <v>1375.442</v>
          </cell>
          <cell r="FA25">
            <v>6503.0620000000008</v>
          </cell>
          <cell r="FB25">
            <v>6786.7600000000011</v>
          </cell>
          <cell r="FC25">
            <v>8027.2000000000007</v>
          </cell>
          <cell r="FD25">
            <v>5706.27</v>
          </cell>
          <cell r="FE25">
            <v>3516.5</v>
          </cell>
          <cell r="FF25">
            <v>3738.06</v>
          </cell>
          <cell r="FG25">
            <v>3856.46</v>
          </cell>
          <cell r="FH25">
            <v>3326.0800000000004</v>
          </cell>
          <cell r="FI25">
            <v>4335.42</v>
          </cell>
          <cell r="FJ25">
            <v>4701.32</v>
          </cell>
          <cell r="FK25">
            <v>0</v>
          </cell>
          <cell r="FL25">
            <v>2094.8000000000002</v>
          </cell>
          <cell r="FM25">
            <v>1436.172</v>
          </cell>
          <cell r="FN25">
            <v>2273.66</v>
          </cell>
          <cell r="FO25">
            <v>1645.7</v>
          </cell>
          <cell r="FP25">
            <v>3157.1800000000003</v>
          </cell>
          <cell r="FQ25">
            <v>4923.68</v>
          </cell>
          <cell r="FR25">
            <v>4443.4400000000005</v>
          </cell>
          <cell r="FS25">
            <v>3582.7000000000003</v>
          </cell>
          <cell r="FT25">
            <v>5069.22</v>
          </cell>
          <cell r="FU25">
            <v>2785.9</v>
          </cell>
          <cell r="FV25">
            <v>1643.78</v>
          </cell>
          <cell r="FW25">
            <v>6647.6620000000003</v>
          </cell>
          <cell r="FX25">
            <v>5039.1440000000002</v>
          </cell>
          <cell r="FY25">
            <v>0</v>
          </cell>
        </row>
      </sheetData>
      <sheetData sheetId="15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6">
        <row r="20">
          <cell r="B20">
            <v>0</v>
          </cell>
        </row>
        <row r="25">
          <cell r="B25">
            <v>3077.7000000000003</v>
          </cell>
          <cell r="C25">
            <v>2501</v>
          </cell>
          <cell r="D25">
            <v>4291.3</v>
          </cell>
          <cell r="E25">
            <v>4224.5</v>
          </cell>
          <cell r="F25">
            <v>5312.8</v>
          </cell>
          <cell r="G25">
            <v>5523.9000000000005</v>
          </cell>
          <cell r="H25">
            <v>6340.4000000000005</v>
          </cell>
          <cell r="I25">
            <v>5289.3</v>
          </cell>
          <cell r="J25">
            <v>6347.2000000000007</v>
          </cell>
          <cell r="K25">
            <v>6762.6</v>
          </cell>
          <cell r="L25">
            <v>4740.1000000000004</v>
          </cell>
          <cell r="M25">
            <v>2541.3000000000002</v>
          </cell>
          <cell r="N25">
            <v>3583.4</v>
          </cell>
          <cell r="O25">
            <v>3346.9</v>
          </cell>
          <cell r="P25">
            <v>7747.7000000000007</v>
          </cell>
          <cell r="Q25">
            <v>5598.4000000000005</v>
          </cell>
          <cell r="R25">
            <v>6143.6</v>
          </cell>
          <cell r="S25">
            <v>6484.4000000000005</v>
          </cell>
          <cell r="T25">
            <v>5195.9000000000005</v>
          </cell>
          <cell r="U25">
            <v>4827.8</v>
          </cell>
          <cell r="V25">
            <v>6538</v>
          </cell>
          <cell r="W25">
            <v>7641.9000000000005</v>
          </cell>
          <cell r="X25">
            <v>9517.4</v>
          </cell>
          <cell r="Y25">
            <v>6834</v>
          </cell>
          <cell r="Z25">
            <v>3532.4</v>
          </cell>
          <cell r="AA25">
            <v>3422.9</v>
          </cell>
          <cell r="AB25">
            <v>8275.1</v>
          </cell>
          <cell r="AC25">
            <v>7597.6</v>
          </cell>
          <cell r="AD25">
            <v>9888.3000000000011</v>
          </cell>
          <cell r="AE25">
            <v>11106.400000000001</v>
          </cell>
          <cell r="AF25">
            <v>10333.1</v>
          </cell>
          <cell r="AG25">
            <v>8606.3000000000011</v>
          </cell>
          <cell r="AH25">
            <v>10126</v>
          </cell>
          <cell r="AI25">
            <v>13303.900000000001</v>
          </cell>
          <cell r="AJ25">
            <v>13302.2</v>
          </cell>
          <cell r="AK25">
            <v>5888.2000000000007</v>
          </cell>
          <cell r="AL25">
            <v>9083.7000000000007</v>
          </cell>
          <cell r="AM25">
            <v>5958.1</v>
          </cell>
          <cell r="AN25">
            <v>8297.4</v>
          </cell>
          <cell r="AO25">
            <v>11217.900000000001</v>
          </cell>
          <cell r="AP25">
            <v>13750.7</v>
          </cell>
          <cell r="AQ25">
            <v>12136.800000000001</v>
          </cell>
          <cell r="AR25">
            <v>14366.1</v>
          </cell>
          <cell r="AS25">
            <v>8900.8000000000011</v>
          </cell>
          <cell r="AT25">
            <v>9806.9</v>
          </cell>
          <cell r="AU25">
            <v>9861.2000000000007</v>
          </cell>
          <cell r="AV25">
            <v>12988.5</v>
          </cell>
          <cell r="AW25">
            <v>10325.900000000001</v>
          </cell>
          <cell r="AX25">
            <v>12348.2</v>
          </cell>
          <cell r="AY25">
            <v>15055.900000000001</v>
          </cell>
          <cell r="AZ25">
            <v>12014.7</v>
          </cell>
          <cell r="BA25">
            <v>9256</v>
          </cell>
          <cell r="BB25">
            <v>6756.8</v>
          </cell>
          <cell r="BC25">
            <v>6419.8</v>
          </cell>
          <cell r="BD25">
            <v>7964.4000000000005</v>
          </cell>
          <cell r="BE25">
            <v>6018.3</v>
          </cell>
          <cell r="BF25">
            <v>7416.1</v>
          </cell>
          <cell r="BG25">
            <v>6962.3</v>
          </cell>
          <cell r="BH25">
            <v>7775.6</v>
          </cell>
          <cell r="BI25">
            <v>6289.8</v>
          </cell>
          <cell r="BJ25">
            <v>6589.5</v>
          </cell>
          <cell r="BK25">
            <v>5576</v>
          </cell>
          <cell r="BL25">
            <v>9243.8000000000011</v>
          </cell>
          <cell r="BM25">
            <v>6634.4000000000005</v>
          </cell>
          <cell r="BN25">
            <v>6988.7000000000007</v>
          </cell>
          <cell r="BO25">
            <v>7936.1</v>
          </cell>
          <cell r="BP25">
            <v>7319.3</v>
          </cell>
          <cell r="BQ25">
            <v>3240</v>
          </cell>
          <cell r="BR25">
            <v>8171.1</v>
          </cell>
          <cell r="BS25">
            <v>8502.5</v>
          </cell>
          <cell r="BT25">
            <v>7661.9000000000005</v>
          </cell>
          <cell r="BU25">
            <v>5318.6</v>
          </cell>
          <cell r="BV25">
            <v>6110.7000000000007</v>
          </cell>
          <cell r="BW25">
            <v>7852.5</v>
          </cell>
          <cell r="BX25">
            <v>6939.2000000000007</v>
          </cell>
          <cell r="BY25">
            <v>5175.6000000000004</v>
          </cell>
          <cell r="BZ25">
            <v>4934.2000000000007</v>
          </cell>
          <cell r="CA25">
            <v>6123.9000000000005</v>
          </cell>
          <cell r="CB25">
            <v>5089.5</v>
          </cell>
          <cell r="CC25">
            <v>3810.4</v>
          </cell>
          <cell r="CD25">
            <v>7066.1</v>
          </cell>
          <cell r="CE25">
            <v>6420</v>
          </cell>
          <cell r="CF25">
            <v>8130</v>
          </cell>
          <cell r="CG25">
            <v>8184.3</v>
          </cell>
          <cell r="CH25">
            <v>6658.2000000000007</v>
          </cell>
          <cell r="CI25">
            <v>7416.2000000000007</v>
          </cell>
          <cell r="CJ25">
            <v>10140</v>
          </cell>
          <cell r="CK25">
            <v>7111.9000000000005</v>
          </cell>
          <cell r="CL25">
            <v>9124.3000000000011</v>
          </cell>
          <cell r="CM25">
            <v>8888.3000000000011</v>
          </cell>
          <cell r="CN25">
            <v>7565.5</v>
          </cell>
          <cell r="CO25">
            <v>5990.1</v>
          </cell>
          <cell r="CP25">
            <v>10105.700000000001</v>
          </cell>
          <cell r="CQ25">
            <v>10120.400000000001</v>
          </cell>
          <cell r="CR25">
            <v>9454</v>
          </cell>
          <cell r="CS25">
            <v>5741.2000000000007</v>
          </cell>
          <cell r="CT25">
            <v>6427.1</v>
          </cell>
          <cell r="CU25">
            <v>7347.7000000000007</v>
          </cell>
          <cell r="CV25">
            <v>7364.9000000000005</v>
          </cell>
          <cell r="CW25">
            <v>12753.2</v>
          </cell>
          <cell r="CX25">
            <v>17265.600000000002</v>
          </cell>
          <cell r="CY25">
            <v>18690.3</v>
          </cell>
          <cell r="CZ25">
            <v>14641.2</v>
          </cell>
          <cell r="DA25">
            <v>8840.1</v>
          </cell>
          <cell r="DB25">
            <v>12204.5</v>
          </cell>
          <cell r="DC25">
            <v>15326.2</v>
          </cell>
          <cell r="DD25">
            <v>14939.400000000001</v>
          </cell>
          <cell r="DE25">
            <v>11116.300000000001</v>
          </cell>
          <cell r="DF25">
            <v>11971.400000000001</v>
          </cell>
          <cell r="DG25">
            <v>14458.800000000001</v>
          </cell>
          <cell r="DH25">
            <v>13712.5</v>
          </cell>
          <cell r="DI25">
            <v>13851.6</v>
          </cell>
          <cell r="DJ25">
            <v>11746.800000000001</v>
          </cell>
          <cell r="DK25">
            <v>10558.6</v>
          </cell>
          <cell r="DL25">
            <v>12641.6</v>
          </cell>
          <cell r="DM25">
            <v>5622.2000000000007</v>
          </cell>
          <cell r="DN25">
            <v>12097.6</v>
          </cell>
          <cell r="DO25">
            <v>11917.900000000001</v>
          </cell>
          <cell r="DP25">
            <v>11903.1</v>
          </cell>
          <cell r="DQ25">
            <v>12097</v>
          </cell>
          <cell r="DR25">
            <v>9310.2620000000006</v>
          </cell>
          <cell r="DS25">
            <v>10704.488000000001</v>
          </cell>
          <cell r="DT25">
            <v>6196.6070000000009</v>
          </cell>
          <cell r="DU25">
            <v>6109.5349999999999</v>
          </cell>
          <cell r="DV25">
            <v>11060.495999999999</v>
          </cell>
          <cell r="DW25">
            <v>8873.9449999999997</v>
          </cell>
          <cell r="DX25">
            <v>8401.4460000000017</v>
          </cell>
          <cell r="DY25">
            <v>5375.3280000000004</v>
          </cell>
          <cell r="DZ25">
            <v>7982.188000000001</v>
          </cell>
          <cell r="EA25">
            <v>12008.677</v>
          </cell>
          <cell r="EB25">
            <v>12281.726000000002</v>
          </cell>
          <cell r="EC25">
            <v>12399.951000000001</v>
          </cell>
          <cell r="ED25">
            <v>9271.1759999999995</v>
          </cell>
          <cell r="EE25">
            <v>10116.187</v>
          </cell>
          <cell r="EF25">
            <v>14728.975</v>
          </cell>
          <cell r="EG25">
            <v>16394.766</v>
          </cell>
          <cell r="EH25">
            <v>17277.055</v>
          </cell>
          <cell r="EI25">
            <v>16876.116000000002</v>
          </cell>
          <cell r="EJ25">
            <v>12981.885000000002</v>
          </cell>
          <cell r="EK25">
            <v>6726.0100000000011</v>
          </cell>
          <cell r="EL25">
            <v>12333.300000000001</v>
          </cell>
          <cell r="EM25">
            <v>11327.498000000001</v>
          </cell>
          <cell r="EN25">
            <v>12317.875</v>
          </cell>
          <cell r="EO25">
            <v>11251.777000000002</v>
          </cell>
          <cell r="EP25">
            <v>8565.5720000000001</v>
          </cell>
          <cell r="EQ25">
            <v>14939.122000000001</v>
          </cell>
          <cell r="ER25">
            <v>14039.786000000002</v>
          </cell>
          <cell r="ES25">
            <v>14296.891000000001</v>
          </cell>
          <cell r="ET25">
            <v>14084.812</v>
          </cell>
          <cell r="EU25">
            <v>11209.023000000001</v>
          </cell>
          <cell r="EV25">
            <v>8321.2139999999999</v>
          </cell>
          <cell r="EW25">
            <v>7539.3890000000001</v>
          </cell>
          <cell r="EX25">
            <v>10261.345000000001</v>
          </cell>
          <cell r="EY25">
            <v>10263.776</v>
          </cell>
          <cell r="EZ25">
            <v>11352.817000000003</v>
          </cell>
          <cell r="FA25">
            <v>8671.8970000000008</v>
          </cell>
          <cell r="FB25">
            <v>5390.35</v>
          </cell>
          <cell r="FC25">
            <v>7490.384</v>
          </cell>
          <cell r="FD25">
            <v>9264.8089999999993</v>
          </cell>
          <cell r="FE25">
            <v>5636.69</v>
          </cell>
          <cell r="FF25">
            <v>8228.1970000000001</v>
          </cell>
          <cell r="FG25">
            <v>6319.18</v>
          </cell>
          <cell r="FH25">
            <v>4135.2160000000003</v>
          </cell>
          <cell r="FI25">
            <v>5954.5880000000006</v>
          </cell>
          <cell r="FJ25">
            <v>5551.3940000000002</v>
          </cell>
          <cell r="FK25">
            <v>4598.9900000000007</v>
          </cell>
          <cell r="FL25">
            <v>3946.2449999999999</v>
          </cell>
          <cell r="FM25">
            <v>5645.1820000000007</v>
          </cell>
          <cell r="FN25">
            <v>4127.7250000000004</v>
          </cell>
          <cell r="FO25">
            <v>5092.4679999999998</v>
          </cell>
          <cell r="FP25">
            <v>4442.3100000000004</v>
          </cell>
          <cell r="FQ25">
            <v>5597.4170000000004</v>
          </cell>
          <cell r="FR25">
            <v>7258.85</v>
          </cell>
          <cell r="FS25">
            <v>7575.6680000000006</v>
          </cell>
          <cell r="FT25">
            <v>7308.6140000000005</v>
          </cell>
          <cell r="FU25">
            <v>2785.5680000000002</v>
          </cell>
          <cell r="FV25">
            <v>4928.3879999999999</v>
          </cell>
          <cell r="FW25">
            <v>4750.7889999999998</v>
          </cell>
          <cell r="FX25">
            <v>4049.3870000000002</v>
          </cell>
          <cell r="FY25">
            <v>0</v>
          </cell>
        </row>
      </sheetData>
      <sheetData sheetId="17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8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9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3.6180000000000003</v>
          </cell>
          <cell r="FJ25">
            <v>0</v>
          </cell>
          <cell r="FK25">
            <v>0</v>
          </cell>
          <cell r="FL25">
            <v>1.26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0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1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0.1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313.8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20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166.70400000000001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2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0.1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3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32.260000000000005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32.26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32.26</v>
          </cell>
          <cell r="FX25">
            <v>32.26</v>
          </cell>
          <cell r="FY25">
            <v>0</v>
          </cell>
        </row>
      </sheetData>
      <sheetData sheetId="24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1.5</v>
          </cell>
          <cell r="CW25">
            <v>0</v>
          </cell>
          <cell r="CX25">
            <v>8.5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3.3000000000000003</v>
          </cell>
          <cell r="DI25">
            <v>3.3000000000000003</v>
          </cell>
          <cell r="DJ25">
            <v>0</v>
          </cell>
          <cell r="DK25">
            <v>1.7000000000000002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4.508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1.6020000000000001</v>
          </cell>
          <cell r="FU25">
            <v>0</v>
          </cell>
          <cell r="FV25">
            <v>0</v>
          </cell>
          <cell r="FW25">
            <v>0</v>
          </cell>
          <cell r="FX25">
            <v>1.6020000000000001</v>
          </cell>
          <cell r="FY25">
            <v>0</v>
          </cell>
        </row>
      </sheetData>
      <sheetData sheetId="25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0.2</v>
          </cell>
          <cell r="AB25">
            <v>7.8000000000000007</v>
          </cell>
          <cell r="AC25">
            <v>0</v>
          </cell>
          <cell r="AD25">
            <v>4.4000000000000004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0.1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8.6000000000000007E-2</v>
          </cell>
          <cell r="EI25">
            <v>4.3000000000000003E-2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60.48</v>
          </cell>
          <cell r="EQ25">
            <v>83.160000000000011</v>
          </cell>
          <cell r="ER25">
            <v>55.44</v>
          </cell>
          <cell r="ES25">
            <v>28.027999999999999</v>
          </cell>
          <cell r="ET25">
            <v>3.0000000000000001E-3</v>
          </cell>
          <cell r="EU25">
            <v>6.8000000000000005E-2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27.72</v>
          </cell>
          <cell r="FA25">
            <v>27.72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8.0000000000000002E-3</v>
          </cell>
          <cell r="FX25">
            <v>0</v>
          </cell>
          <cell r="FY25">
            <v>0</v>
          </cell>
        </row>
      </sheetData>
      <sheetData sheetId="26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7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8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9">
        <row r="20">
          <cell r="B20">
            <v>619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0.52500000000000002</v>
          </cell>
          <cell r="DV25">
            <v>0.36699999999999999</v>
          </cell>
          <cell r="DW25">
            <v>0.18000000000000002</v>
          </cell>
          <cell r="DX25">
            <v>0</v>
          </cell>
          <cell r="DY25">
            <v>5.2000000000000005E-2</v>
          </cell>
          <cell r="DZ25">
            <v>4.8000000000000001E-2</v>
          </cell>
          <cell r="EA25">
            <v>0.248</v>
          </cell>
          <cell r="EB25">
            <v>8.3000000000000004E-2</v>
          </cell>
          <cell r="EC25">
            <v>0.40700000000000003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20">
          <cell r="B20">
            <v>163</v>
          </cell>
        </row>
        <row r="25">
          <cell r="B25">
            <v>43.7</v>
          </cell>
          <cell r="C25">
            <v>124.30000000000001</v>
          </cell>
          <cell r="D25">
            <v>49</v>
          </cell>
          <cell r="E25">
            <v>110.2</v>
          </cell>
          <cell r="F25">
            <v>90.100000000000009</v>
          </cell>
          <cell r="G25">
            <v>49.900000000000006</v>
          </cell>
          <cell r="H25">
            <v>32.700000000000003</v>
          </cell>
          <cell r="I25">
            <v>49.900000000000006</v>
          </cell>
          <cell r="J25">
            <v>49.3</v>
          </cell>
          <cell r="K25">
            <v>58.400000000000006</v>
          </cell>
          <cell r="L25">
            <v>29</v>
          </cell>
          <cell r="M25">
            <v>43.1</v>
          </cell>
          <cell r="N25">
            <v>8.8000000000000007</v>
          </cell>
          <cell r="O25">
            <v>50.2</v>
          </cell>
          <cell r="P25">
            <v>82.9</v>
          </cell>
          <cell r="Q25">
            <v>49.800000000000004</v>
          </cell>
          <cell r="R25">
            <v>47.800000000000004</v>
          </cell>
          <cell r="S25">
            <v>58.400000000000006</v>
          </cell>
          <cell r="T25">
            <v>20.200000000000003</v>
          </cell>
          <cell r="U25">
            <v>51.400000000000006</v>
          </cell>
          <cell r="V25">
            <v>60.099999999999994</v>
          </cell>
          <cell r="W25">
            <v>30.6</v>
          </cell>
          <cell r="X25">
            <v>49.900000000000006</v>
          </cell>
          <cell r="Y25">
            <v>30.200000000000003</v>
          </cell>
          <cell r="Z25">
            <v>0</v>
          </cell>
          <cell r="AA25">
            <v>24.900000000000002</v>
          </cell>
          <cell r="AB25">
            <v>60</v>
          </cell>
          <cell r="AC25">
            <v>0.2</v>
          </cell>
          <cell r="AD25">
            <v>4.1000000000000005</v>
          </cell>
          <cell r="AE25">
            <v>1.2000000000000002</v>
          </cell>
          <cell r="AF25">
            <v>0</v>
          </cell>
          <cell r="AG25">
            <v>14.5</v>
          </cell>
          <cell r="AH25">
            <v>6.1</v>
          </cell>
          <cell r="AI25">
            <v>26.6</v>
          </cell>
          <cell r="AJ25">
            <v>41.400000000000006</v>
          </cell>
          <cell r="AK25">
            <v>1.9000000000000001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69.7</v>
          </cell>
          <cell r="AS25">
            <v>24</v>
          </cell>
          <cell r="AT25">
            <v>48</v>
          </cell>
          <cell r="AU25">
            <v>24.6</v>
          </cell>
          <cell r="AV25">
            <v>26.1</v>
          </cell>
          <cell r="AW25">
            <v>71.200000000000017</v>
          </cell>
          <cell r="AX25">
            <v>48</v>
          </cell>
          <cell r="AY25">
            <v>23.400000000000002</v>
          </cell>
          <cell r="AZ25">
            <v>24</v>
          </cell>
          <cell r="BA25">
            <v>0</v>
          </cell>
          <cell r="BB25">
            <v>1.5</v>
          </cell>
          <cell r="BC25">
            <v>0</v>
          </cell>
          <cell r="BD25">
            <v>24.1</v>
          </cell>
          <cell r="BE25">
            <v>116.30000000000001</v>
          </cell>
          <cell r="BF25">
            <v>280.20000000000005</v>
          </cell>
          <cell r="BG25">
            <v>252.10000000000002</v>
          </cell>
          <cell r="BH25">
            <v>234.40000000000003</v>
          </cell>
          <cell r="BI25">
            <v>69.400000000000006</v>
          </cell>
          <cell r="BJ25">
            <v>113.50000000000001</v>
          </cell>
          <cell r="BK25">
            <v>50.7</v>
          </cell>
          <cell r="BL25">
            <v>68.300000000000011</v>
          </cell>
          <cell r="BM25">
            <v>48.600000000000009</v>
          </cell>
          <cell r="BN25">
            <v>23</v>
          </cell>
          <cell r="BO25">
            <v>209</v>
          </cell>
          <cell r="BP25">
            <v>70</v>
          </cell>
          <cell r="BQ25">
            <v>184.3</v>
          </cell>
          <cell r="BR25">
            <v>159</v>
          </cell>
          <cell r="BS25">
            <v>203.6</v>
          </cell>
          <cell r="BT25">
            <v>469.30000000000007</v>
          </cell>
          <cell r="BU25">
            <v>234</v>
          </cell>
          <cell r="BV25">
            <v>18.300000000000011</v>
          </cell>
          <cell r="BW25">
            <v>172.8</v>
          </cell>
          <cell r="BX25">
            <v>53.7</v>
          </cell>
          <cell r="BY25">
            <v>55</v>
          </cell>
          <cell r="BZ25">
            <v>17.600000000000009</v>
          </cell>
          <cell r="CA25">
            <v>1.2000000000000028</v>
          </cell>
          <cell r="CB25">
            <v>83.7</v>
          </cell>
          <cell r="CC25">
            <v>9.0999999999999943</v>
          </cell>
          <cell r="CD25">
            <v>165.9</v>
          </cell>
          <cell r="CE25">
            <v>0.40000000000000568</v>
          </cell>
          <cell r="CF25">
            <v>23.700000000000003</v>
          </cell>
          <cell r="CG25">
            <v>23.799999999999997</v>
          </cell>
          <cell r="CH25">
            <v>0.30000000000000071</v>
          </cell>
          <cell r="CI25">
            <v>132.40000000000003</v>
          </cell>
          <cell r="CJ25">
            <v>0.39999999999999858</v>
          </cell>
          <cell r="CK25">
            <v>2.8000000000000003</v>
          </cell>
          <cell r="CL25">
            <v>7.6</v>
          </cell>
          <cell r="CM25">
            <v>2.1999999999999993</v>
          </cell>
          <cell r="CN25">
            <v>0</v>
          </cell>
          <cell r="CO25">
            <v>23</v>
          </cell>
          <cell r="CP25">
            <v>25.600000000000009</v>
          </cell>
          <cell r="CQ25">
            <v>154.60000000000002</v>
          </cell>
          <cell r="CR25">
            <v>17.300000000000011</v>
          </cell>
          <cell r="CS25">
            <v>66.099999999999994</v>
          </cell>
          <cell r="CT25">
            <v>64.299999999999983</v>
          </cell>
          <cell r="CU25">
            <v>130.69999999999999</v>
          </cell>
          <cell r="CV25">
            <v>198.80000000000004</v>
          </cell>
          <cell r="CW25">
            <v>1.8</v>
          </cell>
          <cell r="CX25">
            <v>160</v>
          </cell>
          <cell r="CY25">
            <v>46.800000000000004</v>
          </cell>
          <cell r="CZ25">
            <v>46.100000000000009</v>
          </cell>
          <cell r="DA25">
            <v>23.5</v>
          </cell>
          <cell r="DB25">
            <v>50.500000000000014</v>
          </cell>
          <cell r="DC25">
            <v>175.60000000000002</v>
          </cell>
          <cell r="DD25">
            <v>27.699999999999996</v>
          </cell>
          <cell r="DE25">
            <v>0</v>
          </cell>
          <cell r="DF25">
            <v>5.4000000000000021</v>
          </cell>
          <cell r="DG25">
            <v>47.5</v>
          </cell>
          <cell r="DH25">
            <v>1</v>
          </cell>
          <cell r="DI25">
            <v>134.9</v>
          </cell>
          <cell r="DJ25">
            <v>105.10000000000001</v>
          </cell>
          <cell r="DK25">
            <v>51.800000000000004</v>
          </cell>
          <cell r="DL25">
            <v>46.1</v>
          </cell>
          <cell r="DM25">
            <v>11.5</v>
          </cell>
          <cell r="DN25">
            <v>0</v>
          </cell>
          <cell r="DO25">
            <v>0.30000000000000071</v>
          </cell>
          <cell r="DP25">
            <v>35.5</v>
          </cell>
          <cell r="DQ25">
            <v>22.400000000000002</v>
          </cell>
          <cell r="DR25">
            <v>45.040000000000148</v>
          </cell>
          <cell r="DS25">
            <v>2.4479999999995927</v>
          </cell>
          <cell r="DT25">
            <v>0</v>
          </cell>
          <cell r="DU25">
            <v>0</v>
          </cell>
          <cell r="DV25">
            <v>0</v>
          </cell>
          <cell r="DW25">
            <v>49.712000000000266</v>
          </cell>
          <cell r="DX25">
            <v>0</v>
          </cell>
          <cell r="DY25">
            <v>16.045000000000073</v>
          </cell>
          <cell r="DZ25">
            <v>0</v>
          </cell>
          <cell r="EA25">
            <v>1.0080000000001748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0.15000000000000568</v>
          </cell>
          <cell r="EG25">
            <v>0</v>
          </cell>
          <cell r="EH25">
            <v>2.2830000000001753</v>
          </cell>
          <cell r="EI25">
            <v>0</v>
          </cell>
          <cell r="EJ25">
            <v>0.22599999999984277</v>
          </cell>
          <cell r="EK25">
            <v>24.000000000000004</v>
          </cell>
          <cell r="EL25">
            <v>0</v>
          </cell>
          <cell r="EM25">
            <v>1.0440000000002243</v>
          </cell>
          <cell r="EN25">
            <v>9.0800000000002967</v>
          </cell>
          <cell r="EO25">
            <v>0</v>
          </cell>
          <cell r="EP25">
            <v>0</v>
          </cell>
          <cell r="EQ25">
            <v>0</v>
          </cell>
          <cell r="ER25">
            <v>5.4000000000815618E-2</v>
          </cell>
          <cell r="ES25">
            <v>23.400000000000006</v>
          </cell>
          <cell r="ET25">
            <v>2.2239999999997906</v>
          </cell>
          <cell r="EU25">
            <v>35.240000000000137</v>
          </cell>
          <cell r="EV25">
            <v>0.63400000000001455</v>
          </cell>
          <cell r="EW25">
            <v>1.4599999999998516</v>
          </cell>
          <cell r="EX25">
            <v>48.832000000000335</v>
          </cell>
          <cell r="EY25">
            <v>0.76800000000076096</v>
          </cell>
          <cell r="EZ25">
            <v>6.0999999999999943</v>
          </cell>
          <cell r="FA25">
            <v>0.46599999999998332</v>
          </cell>
          <cell r="FB25">
            <v>0</v>
          </cell>
          <cell r="FC25">
            <v>0</v>
          </cell>
          <cell r="FD25">
            <v>1.5360000000000582</v>
          </cell>
          <cell r="FE25">
            <v>5.7460000000003681</v>
          </cell>
          <cell r="FF25">
            <v>14.091999999999826</v>
          </cell>
          <cell r="FG25">
            <v>22.886999999999901</v>
          </cell>
          <cell r="FH25">
            <v>28.422999999999593</v>
          </cell>
          <cell r="FI25">
            <v>0.66199999999998915</v>
          </cell>
          <cell r="FJ25">
            <v>3.2829999999999928</v>
          </cell>
          <cell r="FK25">
            <v>20.838999999999942</v>
          </cell>
          <cell r="FL25">
            <v>0.55800000000017469</v>
          </cell>
          <cell r="FM25">
            <v>43.35</v>
          </cell>
          <cell r="FN25">
            <v>0</v>
          </cell>
          <cell r="FO25">
            <v>5.4720000000000004</v>
          </cell>
          <cell r="FP25">
            <v>4.0000000000000001E-3</v>
          </cell>
          <cell r="FQ25">
            <v>0.14799999999999969</v>
          </cell>
          <cell r="FR25">
            <v>0</v>
          </cell>
          <cell r="FS25">
            <v>0</v>
          </cell>
          <cell r="FT25">
            <v>24</v>
          </cell>
          <cell r="FU25">
            <v>0.6</v>
          </cell>
          <cell r="FV25">
            <v>0</v>
          </cell>
          <cell r="FW25">
            <v>0</v>
          </cell>
          <cell r="FX25">
            <v>1.0940000000000001</v>
          </cell>
          <cell r="FY25">
            <v>0</v>
          </cell>
        </row>
      </sheetData>
      <sheetData sheetId="1">
        <row r="20">
          <cell r="B20">
            <v>18159.8</v>
          </cell>
        </row>
        <row r="25">
          <cell r="B25">
            <v>11225.3</v>
          </cell>
          <cell r="C25">
            <v>11914.2</v>
          </cell>
          <cell r="D25">
            <v>11282.5</v>
          </cell>
          <cell r="E25">
            <v>14715.1</v>
          </cell>
          <cell r="F25">
            <v>20188.7</v>
          </cell>
          <cell r="G25">
            <v>22090.3</v>
          </cell>
          <cell r="H25">
            <v>22213.100000000002</v>
          </cell>
          <cell r="I25">
            <v>18920.900000000001</v>
          </cell>
          <cell r="J25">
            <v>28131.600000000006</v>
          </cell>
          <cell r="K25">
            <v>23414.800000000003</v>
          </cell>
          <cell r="L25">
            <v>23772.6</v>
          </cell>
          <cell r="M25">
            <v>19844.400000000001</v>
          </cell>
          <cell r="N25">
            <v>17059</v>
          </cell>
          <cell r="O25">
            <v>17511.600000000002</v>
          </cell>
          <cell r="P25">
            <v>19446.900000000001</v>
          </cell>
          <cell r="Q25">
            <v>20415.5</v>
          </cell>
          <cell r="R25">
            <v>28007.9</v>
          </cell>
          <cell r="S25">
            <v>26220.400000000005</v>
          </cell>
          <cell r="T25">
            <v>26262.400000000001</v>
          </cell>
          <cell r="U25">
            <v>22464.5</v>
          </cell>
          <cell r="V25">
            <v>31660.600000000006</v>
          </cell>
          <cell r="W25">
            <v>28043.300000000003</v>
          </cell>
          <cell r="X25">
            <v>27671.199999999997</v>
          </cell>
          <cell r="Y25">
            <v>20904.400000000001</v>
          </cell>
          <cell r="Z25">
            <v>19146.300000000003</v>
          </cell>
          <cell r="AA25">
            <v>16692.300000000003</v>
          </cell>
          <cell r="AB25">
            <v>13246.6</v>
          </cell>
          <cell r="AC25">
            <v>18132.2</v>
          </cell>
          <cell r="AD25">
            <v>21833.4</v>
          </cell>
          <cell r="AE25">
            <v>18476.5</v>
          </cell>
          <cell r="AF25">
            <v>20412.500000000004</v>
          </cell>
          <cell r="AG25">
            <v>17109.800000000003</v>
          </cell>
          <cell r="AH25">
            <v>25615.7</v>
          </cell>
          <cell r="AI25">
            <v>28235.200000000004</v>
          </cell>
          <cell r="AJ25">
            <v>24762.600000000002</v>
          </cell>
          <cell r="AK25">
            <v>18516.300000000003</v>
          </cell>
          <cell r="AL25">
            <v>18452.100000000002</v>
          </cell>
          <cell r="AM25">
            <v>15359.300000000003</v>
          </cell>
          <cell r="AN25">
            <v>16162.3</v>
          </cell>
          <cell r="AO25">
            <v>19628.100000000002</v>
          </cell>
          <cell r="AP25">
            <v>21166.3</v>
          </cell>
          <cell r="AQ25">
            <v>24079.599999999999</v>
          </cell>
          <cell r="AR25">
            <v>24813</v>
          </cell>
          <cell r="AS25">
            <v>16831.300000000003</v>
          </cell>
          <cell r="AT25">
            <v>22721.4</v>
          </cell>
          <cell r="AU25">
            <v>23233.7</v>
          </cell>
          <cell r="AV25">
            <v>24120.9</v>
          </cell>
          <cell r="AW25">
            <v>17685.8</v>
          </cell>
          <cell r="AX25">
            <v>21409.8</v>
          </cell>
          <cell r="AY25">
            <v>17169.2</v>
          </cell>
          <cell r="AZ25">
            <v>20024.300000000003</v>
          </cell>
          <cell r="BA25">
            <v>20550.099999999999</v>
          </cell>
          <cell r="BB25">
            <v>23863.700000000004</v>
          </cell>
          <cell r="BC25">
            <v>20785.400000000001</v>
          </cell>
          <cell r="BD25">
            <v>25083.1</v>
          </cell>
          <cell r="BE25">
            <v>19226.800000000003</v>
          </cell>
          <cell r="BF25">
            <v>27377.200000000001</v>
          </cell>
          <cell r="BG25">
            <v>23655.200000000001</v>
          </cell>
          <cell r="BH25">
            <v>21149.5</v>
          </cell>
          <cell r="BI25">
            <v>20096.5</v>
          </cell>
          <cell r="BJ25">
            <v>19530.900000000001</v>
          </cell>
          <cell r="BK25">
            <v>18099.000000000004</v>
          </cell>
          <cell r="BL25">
            <v>24389.9</v>
          </cell>
          <cell r="BM25">
            <v>22958.400000000001</v>
          </cell>
          <cell r="BN25">
            <v>28021.5</v>
          </cell>
          <cell r="BO25">
            <v>26028.700000000004</v>
          </cell>
          <cell r="BP25">
            <v>20621.699999999997</v>
          </cell>
          <cell r="BQ25">
            <v>16692.200000000004</v>
          </cell>
          <cell r="BR25">
            <v>28885.800000000003</v>
          </cell>
          <cell r="BS25">
            <v>25935.600000000002</v>
          </cell>
          <cell r="BT25">
            <v>24163.200000000001</v>
          </cell>
          <cell r="BU25">
            <v>21222.9</v>
          </cell>
          <cell r="BV25">
            <v>20608.300000000003</v>
          </cell>
          <cell r="BW25">
            <v>25119.1</v>
          </cell>
          <cell r="BX25">
            <v>24453.300000000003</v>
          </cell>
          <cell r="BY25">
            <v>20670.900000000001</v>
          </cell>
          <cell r="BZ25">
            <v>23184.800000000003</v>
          </cell>
          <cell r="CA25">
            <v>24365.100000000002</v>
          </cell>
          <cell r="CB25">
            <v>21312.1</v>
          </cell>
          <cell r="CC25">
            <v>17146.2</v>
          </cell>
          <cell r="CD25">
            <v>23895.9</v>
          </cell>
          <cell r="CE25">
            <v>24219.000000000004</v>
          </cell>
          <cell r="CF25">
            <v>27872.000000000004</v>
          </cell>
          <cell r="CG25">
            <v>21685.4</v>
          </cell>
          <cell r="CH25">
            <v>13596.699999999997</v>
          </cell>
          <cell r="CI25">
            <v>12986.599999999999</v>
          </cell>
          <cell r="CJ25">
            <v>15209.1</v>
          </cell>
          <cell r="CK25">
            <v>11940.199999999999</v>
          </cell>
          <cell r="CL25">
            <v>14902.800000000003</v>
          </cell>
          <cell r="CM25">
            <v>16028.500000000004</v>
          </cell>
          <cell r="CN25">
            <v>16278.199999999997</v>
          </cell>
          <cell r="CO25">
            <v>11388.400000000001</v>
          </cell>
          <cell r="CP25">
            <v>18492.100000000002</v>
          </cell>
          <cell r="CQ25">
            <v>18035.800000000003</v>
          </cell>
          <cell r="CR25">
            <v>16940.199999999997</v>
          </cell>
          <cell r="CS25">
            <v>12102.300000000003</v>
          </cell>
          <cell r="CT25">
            <v>12939.5</v>
          </cell>
          <cell r="CU25">
            <v>10217.200000000001</v>
          </cell>
          <cell r="CV25">
            <v>11637.8</v>
          </cell>
          <cell r="CW25">
            <v>11555.5</v>
          </cell>
          <cell r="CX25">
            <v>14973.8</v>
          </cell>
          <cell r="CY25">
            <v>16899.799999999996</v>
          </cell>
          <cell r="CZ25">
            <v>15022.600000000002</v>
          </cell>
          <cell r="DA25">
            <v>12468.400000000001</v>
          </cell>
          <cell r="DB25">
            <v>17138.900000000001</v>
          </cell>
          <cell r="DC25">
            <v>18235.2</v>
          </cell>
          <cell r="DD25">
            <v>17024.599999999999</v>
          </cell>
          <cell r="DE25">
            <v>12162.5</v>
          </cell>
          <cell r="DF25">
            <v>16778.5</v>
          </cell>
          <cell r="DG25">
            <v>16444.800000000003</v>
          </cell>
          <cell r="DH25">
            <v>16003.2</v>
          </cell>
          <cell r="DI25">
            <v>15241.5</v>
          </cell>
          <cell r="DJ25">
            <v>17244.800000000003</v>
          </cell>
          <cell r="DK25">
            <v>13832</v>
          </cell>
          <cell r="DL25">
            <v>17536.200000000004</v>
          </cell>
          <cell r="DM25">
            <v>10887.300000000003</v>
          </cell>
          <cell r="DN25">
            <v>17990.5</v>
          </cell>
          <cell r="DO25">
            <v>18876.800000000003</v>
          </cell>
          <cell r="DP25">
            <v>15337.699999999997</v>
          </cell>
          <cell r="DQ25">
            <v>11279.100000000002</v>
          </cell>
          <cell r="DR25">
            <v>11416.633000000002</v>
          </cell>
          <cell r="DS25">
            <v>11506.914999999999</v>
          </cell>
          <cell r="DT25">
            <v>10673.021999999997</v>
          </cell>
          <cell r="DU25">
            <v>8139.190000000006</v>
          </cell>
          <cell r="DV25">
            <v>11345.521000000004</v>
          </cell>
          <cell r="DW25">
            <v>13687.632999999994</v>
          </cell>
          <cell r="DX25">
            <v>12590.912</v>
          </cell>
          <cell r="DY25">
            <v>9112.0690000000068</v>
          </cell>
          <cell r="DZ25">
            <v>15936.353000000003</v>
          </cell>
          <cell r="EA25">
            <v>15738.345000000001</v>
          </cell>
          <cell r="EB25">
            <v>13924.569000000003</v>
          </cell>
          <cell r="EC25">
            <v>9199.6510000000053</v>
          </cell>
          <cell r="ED25">
            <v>9470.5339999999997</v>
          </cell>
          <cell r="EE25">
            <v>7269.5720000000001</v>
          </cell>
          <cell r="EF25">
            <v>7869.5689999999995</v>
          </cell>
          <cell r="EG25">
            <v>7351.5910000000003</v>
          </cell>
          <cell r="EH25">
            <v>10843.150000000001</v>
          </cell>
          <cell r="EI25">
            <v>8822.5230000000083</v>
          </cell>
          <cell r="EJ25">
            <v>10476.081999999995</v>
          </cell>
          <cell r="EK25">
            <v>9952.6580000000031</v>
          </cell>
          <cell r="EL25">
            <v>13754.474999999999</v>
          </cell>
          <cell r="EM25">
            <v>12778.973000000009</v>
          </cell>
          <cell r="EN25">
            <v>11885.169999999998</v>
          </cell>
          <cell r="EO25">
            <v>10658.215</v>
          </cell>
          <cell r="EP25">
            <v>7237.5489999999954</v>
          </cell>
          <cell r="EQ25">
            <v>8704.3139999999985</v>
          </cell>
          <cell r="ER25">
            <v>11757.582000000006</v>
          </cell>
          <cell r="ES25">
            <v>9573.4950000000026</v>
          </cell>
          <cell r="ET25">
            <v>10016.142000000003</v>
          </cell>
          <cell r="EU25">
            <v>10491.470000000001</v>
          </cell>
          <cell r="EV25">
            <v>7979.3379999999997</v>
          </cell>
          <cell r="EW25">
            <v>8481.4380000000019</v>
          </cell>
          <cell r="EX25">
            <v>13317.585999999999</v>
          </cell>
          <cell r="EY25">
            <v>10420.373999999996</v>
          </cell>
          <cell r="EZ25">
            <v>13301.088000000003</v>
          </cell>
          <cell r="FA25">
            <v>9352.8780000000006</v>
          </cell>
          <cell r="FB25">
            <v>6870.1660000000002</v>
          </cell>
          <cell r="FC25">
            <v>7759.3069999999989</v>
          </cell>
          <cell r="FD25">
            <v>9886.2239999999965</v>
          </cell>
          <cell r="FE25">
            <v>7969.2459999999992</v>
          </cell>
          <cell r="FF25">
            <v>12509.093000000001</v>
          </cell>
          <cell r="FG25">
            <v>9975.8010000000031</v>
          </cell>
          <cell r="FH25">
            <v>9453.82</v>
          </cell>
          <cell r="FI25">
            <v>6964.6709999999985</v>
          </cell>
          <cell r="FJ25">
            <v>11030.809000000001</v>
          </cell>
          <cell r="FK25">
            <v>14674.393000000002</v>
          </cell>
          <cell r="FL25">
            <v>8752.7109999999993</v>
          </cell>
          <cell r="FM25">
            <v>6186.2200000000021</v>
          </cell>
          <cell r="FN25">
            <v>7801.6309999999994</v>
          </cell>
          <cell r="FO25">
            <v>7921.9749999999995</v>
          </cell>
          <cell r="FP25">
            <v>9504.0589999999993</v>
          </cell>
          <cell r="FQ25">
            <v>8419.9879999999994</v>
          </cell>
          <cell r="FR25">
            <v>11790.772000000001</v>
          </cell>
          <cell r="FS25">
            <v>9662.0610000000015</v>
          </cell>
          <cell r="FT25">
            <v>8929.6830000000009</v>
          </cell>
          <cell r="FU25">
            <v>7038.0520000000006</v>
          </cell>
          <cell r="FV25">
            <v>9264.9429999999993</v>
          </cell>
          <cell r="FW25">
            <v>12292.825999999999</v>
          </cell>
          <cell r="FX25">
            <v>10737.003000000001</v>
          </cell>
          <cell r="FY25">
            <v>0</v>
          </cell>
        </row>
      </sheetData>
      <sheetData sheetId="2">
        <row r="20">
          <cell r="B20">
            <v>0</v>
          </cell>
        </row>
        <row r="25">
          <cell r="B25">
            <v>3091.7000000000003</v>
          </cell>
          <cell r="C25">
            <v>2810.4</v>
          </cell>
          <cell r="D25">
            <v>2137.7000000000003</v>
          </cell>
          <cell r="E25">
            <v>2987.7000000000003</v>
          </cell>
          <cell r="F25">
            <v>4310.7</v>
          </cell>
          <cell r="G25">
            <v>5101.2000000000007</v>
          </cell>
          <cell r="H25">
            <v>5116.9000000000005</v>
          </cell>
          <cell r="I25">
            <v>4892.7</v>
          </cell>
          <cell r="J25">
            <v>6712.4000000000005</v>
          </cell>
          <cell r="K25">
            <v>4397.8</v>
          </cell>
          <cell r="L25">
            <v>5648.6</v>
          </cell>
          <cell r="M25">
            <v>3903.0000000000005</v>
          </cell>
          <cell r="N25">
            <v>3905.1</v>
          </cell>
          <cell r="O25">
            <v>2957.8</v>
          </cell>
          <cell r="P25">
            <v>2446</v>
          </cell>
          <cell r="Q25">
            <v>3356.4</v>
          </cell>
          <cell r="R25">
            <v>5287.9000000000005</v>
          </cell>
          <cell r="S25">
            <v>5451.9000000000005</v>
          </cell>
          <cell r="T25">
            <v>5608.9000000000005</v>
          </cell>
          <cell r="U25">
            <v>4759.7</v>
          </cell>
          <cell r="V25">
            <v>8110.2000000000007</v>
          </cell>
          <cell r="W25">
            <v>7832.1</v>
          </cell>
          <cell r="X25">
            <v>6008.2</v>
          </cell>
          <cell r="Y25">
            <v>4410.2</v>
          </cell>
          <cell r="Z25">
            <v>2001.2</v>
          </cell>
          <cell r="AA25">
            <v>2846.2000000000003</v>
          </cell>
          <cell r="AB25">
            <v>1132.3</v>
          </cell>
          <cell r="AC25">
            <v>2684</v>
          </cell>
          <cell r="AD25">
            <v>3012.8</v>
          </cell>
          <cell r="AE25">
            <v>2459.1999999999998</v>
          </cell>
          <cell r="AF25">
            <v>3912.8</v>
          </cell>
          <cell r="AG25">
            <v>4131.5000000000009</v>
          </cell>
          <cell r="AH25">
            <v>5365.7000000000007</v>
          </cell>
          <cell r="AI25">
            <v>7189.2000000000007</v>
          </cell>
          <cell r="AJ25">
            <v>5309.6</v>
          </cell>
          <cell r="AK25">
            <v>5253.8</v>
          </cell>
          <cell r="AL25">
            <v>4118.2</v>
          </cell>
          <cell r="AM25">
            <v>3594.7000000000003</v>
          </cell>
          <cell r="AN25">
            <v>3778.2000000000003</v>
          </cell>
          <cell r="AO25">
            <v>5058.9000000000005</v>
          </cell>
          <cell r="AP25">
            <v>5023</v>
          </cell>
          <cell r="AQ25">
            <v>6342.9000000000005</v>
          </cell>
          <cell r="AR25">
            <v>5991.3</v>
          </cell>
          <cell r="AS25">
            <v>4248.7</v>
          </cell>
          <cell r="AT25">
            <v>6527.6</v>
          </cell>
          <cell r="AU25">
            <v>6430.8</v>
          </cell>
          <cell r="AV25">
            <v>7526.8</v>
          </cell>
          <cell r="AW25">
            <v>5173.6000000000004</v>
          </cell>
          <cell r="AX25">
            <v>6531.3</v>
          </cell>
          <cell r="AY25">
            <v>4523.5</v>
          </cell>
          <cell r="AZ25">
            <v>3240.1000000000004</v>
          </cell>
          <cell r="BA25">
            <v>4030.8</v>
          </cell>
          <cell r="BB25">
            <v>4519.7000000000007</v>
          </cell>
          <cell r="BC25">
            <v>5674.5</v>
          </cell>
          <cell r="BD25">
            <v>5666</v>
          </cell>
          <cell r="BE25">
            <v>6240.2000000000007</v>
          </cell>
          <cell r="BF25">
            <v>9809.6</v>
          </cell>
          <cell r="BG25">
            <v>10164.500000000002</v>
          </cell>
          <cell r="BH25">
            <v>8876.7000000000007</v>
          </cell>
          <cell r="BI25">
            <v>7298.1</v>
          </cell>
          <cell r="BJ25">
            <v>6678.4000000000005</v>
          </cell>
          <cell r="BK25">
            <v>6035.7</v>
          </cell>
          <cell r="BL25">
            <v>11047.1</v>
          </cell>
          <cell r="BM25">
            <v>8699.6</v>
          </cell>
          <cell r="BN25">
            <v>9081.9</v>
          </cell>
          <cell r="BO25">
            <v>8324</v>
          </cell>
          <cell r="BP25">
            <v>6263.6</v>
          </cell>
          <cell r="BQ25">
            <v>7017.0000000000009</v>
          </cell>
          <cell r="BR25">
            <v>9486</v>
          </cell>
          <cell r="BS25">
            <v>7939.9000000000015</v>
          </cell>
          <cell r="BT25">
            <v>6580.1</v>
          </cell>
          <cell r="BU25">
            <v>5136.8999999999996</v>
          </cell>
          <cell r="BV25">
            <v>6271.6</v>
          </cell>
          <cell r="BW25">
            <v>7292.2000000000007</v>
          </cell>
          <cell r="BX25">
            <v>8160</v>
          </cell>
          <cell r="BY25">
            <v>6683.4000000000005</v>
          </cell>
          <cell r="BZ25">
            <v>8389.2999999999993</v>
          </cell>
          <cell r="CA25">
            <v>6844.4000000000005</v>
          </cell>
          <cell r="CB25">
            <v>5657.8</v>
          </cell>
          <cell r="CC25">
            <v>5869.7</v>
          </cell>
          <cell r="CD25">
            <v>6767.6</v>
          </cell>
          <cell r="CE25">
            <v>6016.4</v>
          </cell>
          <cell r="CF25">
            <v>7290.2000000000007</v>
          </cell>
          <cell r="CG25">
            <v>5404.8</v>
          </cell>
          <cell r="CH25">
            <v>4627.3999999999996</v>
          </cell>
          <cell r="CI25">
            <v>2558.9</v>
          </cell>
          <cell r="CJ25">
            <v>3287.6</v>
          </cell>
          <cell r="CK25">
            <v>3173.9000000000005</v>
          </cell>
          <cell r="CL25">
            <v>3899.8</v>
          </cell>
          <cell r="CM25">
            <v>4416.3</v>
          </cell>
          <cell r="CN25">
            <v>3962.5000000000005</v>
          </cell>
          <cell r="CO25">
            <v>3607.2</v>
          </cell>
          <cell r="CP25">
            <v>4817</v>
          </cell>
          <cell r="CQ25">
            <v>5057.6000000000004</v>
          </cell>
          <cell r="CR25">
            <v>4725.2</v>
          </cell>
          <cell r="CS25">
            <v>2608.6000000000004</v>
          </cell>
          <cell r="CT25">
            <v>3599.4</v>
          </cell>
          <cell r="CU25">
            <v>2865.7</v>
          </cell>
          <cell r="CV25">
            <v>2670.2</v>
          </cell>
          <cell r="CW25">
            <v>3019.7000000000003</v>
          </cell>
          <cell r="CX25">
            <v>3235.2000000000003</v>
          </cell>
          <cell r="CY25">
            <v>4691.6000000000004</v>
          </cell>
          <cell r="CZ25">
            <v>3708.9</v>
          </cell>
          <cell r="DA25">
            <v>3926.2</v>
          </cell>
          <cell r="DB25">
            <v>4648.8</v>
          </cell>
          <cell r="DC25">
            <v>5464.9</v>
          </cell>
          <cell r="DD25">
            <v>4405.4000000000005</v>
          </cell>
          <cell r="DE25">
            <v>2827</v>
          </cell>
          <cell r="DF25">
            <v>3881.9000000000005</v>
          </cell>
          <cell r="DG25">
            <v>2972</v>
          </cell>
          <cell r="DH25">
            <v>3198.7</v>
          </cell>
          <cell r="DI25">
            <v>2322</v>
          </cell>
          <cell r="DJ25">
            <v>1669.9</v>
          </cell>
          <cell r="DK25">
            <v>1955.2000000000003</v>
          </cell>
          <cell r="DL25">
            <v>2767.2</v>
          </cell>
          <cell r="DM25">
            <v>2409.1000000000004</v>
          </cell>
          <cell r="DN25">
            <v>4527.8000000000011</v>
          </cell>
          <cell r="DO25">
            <v>5021.3</v>
          </cell>
          <cell r="DP25">
            <v>2327.9000000000005</v>
          </cell>
          <cell r="DQ25">
            <v>2323.4</v>
          </cell>
          <cell r="DR25">
            <v>2142.5649999999991</v>
          </cell>
          <cell r="DS25">
            <v>1422.2469999999998</v>
          </cell>
          <cell r="DT25">
            <v>2014.1080000000002</v>
          </cell>
          <cell r="DU25">
            <v>1705.9899999999993</v>
          </cell>
          <cell r="DV25">
            <v>1631.0770000000002</v>
          </cell>
          <cell r="DW25">
            <v>1602.6469999999999</v>
          </cell>
          <cell r="DX25">
            <v>1549.1399999999999</v>
          </cell>
          <cell r="DY25">
            <v>1725.2119999999998</v>
          </cell>
          <cell r="DZ25">
            <v>3340.212</v>
          </cell>
          <cell r="EA25">
            <v>2833.0820000000008</v>
          </cell>
          <cell r="EB25">
            <v>3459.9220000000005</v>
          </cell>
          <cell r="EC25">
            <v>1944.6500000000003</v>
          </cell>
          <cell r="ED25">
            <v>1670.5929999999996</v>
          </cell>
          <cell r="EE25">
            <v>1121.9080000000001</v>
          </cell>
          <cell r="EF25">
            <v>622.81500000000028</v>
          </cell>
          <cell r="EG25">
            <v>1047.165</v>
          </cell>
          <cell r="EH25">
            <v>1217.7080000000001</v>
          </cell>
          <cell r="EI25">
            <v>1238.5230000000004</v>
          </cell>
          <cell r="EJ25">
            <v>1813.6079999999997</v>
          </cell>
          <cell r="EK25">
            <v>2233.0240000000008</v>
          </cell>
          <cell r="EL25">
            <v>3397.62</v>
          </cell>
          <cell r="EM25">
            <v>2118.6730000000002</v>
          </cell>
          <cell r="EN25">
            <v>2311.6040000000003</v>
          </cell>
          <cell r="EO25">
            <v>2157.3690000000001</v>
          </cell>
          <cell r="EP25">
            <v>1322.8119999999999</v>
          </cell>
          <cell r="EQ25">
            <v>1582.4580000000003</v>
          </cell>
          <cell r="ER25">
            <v>1245.412</v>
          </cell>
          <cell r="ES25">
            <v>1163.2860000000001</v>
          </cell>
          <cell r="ET25">
            <v>1242.7490000000007</v>
          </cell>
          <cell r="EU25">
            <v>1783.2199999999998</v>
          </cell>
          <cell r="EV25">
            <v>1504.5530000000008</v>
          </cell>
          <cell r="EW25">
            <v>1848.2000000000007</v>
          </cell>
          <cell r="EX25">
            <v>4160.1379999999999</v>
          </cell>
          <cell r="EY25">
            <v>2183.8940000000002</v>
          </cell>
          <cell r="EZ25">
            <v>4547.8429999999998</v>
          </cell>
          <cell r="FA25">
            <v>3342.1879999999992</v>
          </cell>
          <cell r="FB25">
            <v>1026.8309999999999</v>
          </cell>
          <cell r="FC25">
            <v>1087.2819999999999</v>
          </cell>
          <cell r="FD25">
            <v>1327.4460000000004</v>
          </cell>
          <cell r="FE25">
            <v>1507.223</v>
          </cell>
          <cell r="FF25">
            <v>2315.1730000000002</v>
          </cell>
          <cell r="FG25">
            <v>3145.3530000000005</v>
          </cell>
          <cell r="FH25">
            <v>2364.7280000000001</v>
          </cell>
          <cell r="FI25">
            <v>1820.1970000000001</v>
          </cell>
          <cell r="FJ25">
            <v>2950.824000000001</v>
          </cell>
          <cell r="FK25">
            <v>3010.6530000000007</v>
          </cell>
          <cell r="FL25">
            <v>3174.6620000000003</v>
          </cell>
          <cell r="FM25">
            <v>2120.0540000000005</v>
          </cell>
          <cell r="FN25">
            <v>3209.1590000000001</v>
          </cell>
          <cell r="FO25">
            <v>2028.2479999999998</v>
          </cell>
          <cell r="FP25">
            <v>2680.5860000000002</v>
          </cell>
          <cell r="FQ25">
            <v>2512.8310000000001</v>
          </cell>
          <cell r="FR25">
            <v>4722.1270000000004</v>
          </cell>
          <cell r="FS25">
            <v>3206.7940000000003</v>
          </cell>
          <cell r="FT25">
            <v>1826.1790000000001</v>
          </cell>
          <cell r="FU25">
            <v>2328.511</v>
          </cell>
          <cell r="FV25">
            <v>1801.7149999999999</v>
          </cell>
          <cell r="FW25">
            <v>3742.5120000000002</v>
          </cell>
          <cell r="FX25">
            <v>3116.0710000000004</v>
          </cell>
          <cell r="FY25">
            <v>0</v>
          </cell>
        </row>
      </sheetData>
      <sheetData sheetId="3">
        <row r="20">
          <cell r="B20">
            <v>1451.8999999999996</v>
          </cell>
        </row>
        <row r="25">
          <cell r="B25">
            <v>46.1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23</v>
          </cell>
          <cell r="J25">
            <v>0</v>
          </cell>
          <cell r="K25">
            <v>0</v>
          </cell>
          <cell r="L25">
            <v>24</v>
          </cell>
          <cell r="M25">
            <v>0</v>
          </cell>
          <cell r="N25">
            <v>24</v>
          </cell>
          <cell r="O25">
            <v>23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23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23</v>
          </cell>
          <cell r="BS25">
            <v>0</v>
          </cell>
          <cell r="BT25">
            <v>24.200000000000003</v>
          </cell>
          <cell r="BU25">
            <v>48.300000000000004</v>
          </cell>
          <cell r="BV25">
            <v>0</v>
          </cell>
          <cell r="BW25">
            <v>24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23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24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23.328000000000003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23.328000000000003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46.368000000000002</v>
          </cell>
          <cell r="FC25">
            <v>0</v>
          </cell>
          <cell r="FD25">
            <v>0</v>
          </cell>
          <cell r="FE25">
            <v>0</v>
          </cell>
          <cell r="FF25">
            <v>23.040000000000003</v>
          </cell>
          <cell r="FG25">
            <v>0</v>
          </cell>
          <cell r="FH25">
            <v>0</v>
          </cell>
          <cell r="FI25">
            <v>0</v>
          </cell>
          <cell r="FJ25">
            <v>23.328000000000003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23.04</v>
          </cell>
          <cell r="FR25">
            <v>0</v>
          </cell>
          <cell r="FS25">
            <v>23.327999999999999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24</v>
          </cell>
          <cell r="FY25">
            <v>0</v>
          </cell>
        </row>
      </sheetData>
      <sheetData sheetId="4">
        <row r="20">
          <cell r="B20">
            <v>0</v>
          </cell>
        </row>
        <row r="25">
          <cell r="B25">
            <v>0</v>
          </cell>
          <cell r="C25">
            <v>0.2</v>
          </cell>
          <cell r="D25">
            <v>0</v>
          </cell>
          <cell r="E25">
            <v>0</v>
          </cell>
          <cell r="F25">
            <v>0.2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0.2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0.2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0.1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5">
        <row r="20">
          <cell r="B20">
            <v>5.7</v>
          </cell>
        </row>
        <row r="25">
          <cell r="B25">
            <v>0</v>
          </cell>
          <cell r="C25">
            <v>23.5</v>
          </cell>
          <cell r="D25">
            <v>2.7</v>
          </cell>
          <cell r="E25">
            <v>60</v>
          </cell>
          <cell r="F25">
            <v>2.9000000000000004</v>
          </cell>
          <cell r="G25">
            <v>5.5</v>
          </cell>
          <cell r="H25">
            <v>0</v>
          </cell>
          <cell r="I25">
            <v>0</v>
          </cell>
          <cell r="J25">
            <v>59.500000000000007</v>
          </cell>
          <cell r="K25">
            <v>0</v>
          </cell>
          <cell r="L25">
            <v>69.099999999999994</v>
          </cell>
          <cell r="M25">
            <v>1.2000000000000002</v>
          </cell>
          <cell r="N25">
            <v>0.1</v>
          </cell>
          <cell r="O25">
            <v>7</v>
          </cell>
          <cell r="P25">
            <v>0</v>
          </cell>
          <cell r="Q25">
            <v>21.5</v>
          </cell>
          <cell r="R25">
            <v>5.6000000000000005</v>
          </cell>
          <cell r="S25">
            <v>1.5</v>
          </cell>
          <cell r="T25">
            <v>0</v>
          </cell>
          <cell r="U25">
            <v>0</v>
          </cell>
          <cell r="V25">
            <v>0.8</v>
          </cell>
          <cell r="W25">
            <v>4.2000000000000028</v>
          </cell>
          <cell r="X25">
            <v>0</v>
          </cell>
          <cell r="Y25">
            <v>0.60000000000000009</v>
          </cell>
          <cell r="Z25">
            <v>1</v>
          </cell>
          <cell r="AA25">
            <v>0.39999999999999858</v>
          </cell>
          <cell r="AB25">
            <v>0</v>
          </cell>
          <cell r="AC25">
            <v>2</v>
          </cell>
          <cell r="AD25">
            <v>0.60000000000000009</v>
          </cell>
          <cell r="AE25">
            <v>17.400000000000002</v>
          </cell>
          <cell r="AF25">
            <v>0</v>
          </cell>
          <cell r="AG25">
            <v>0</v>
          </cell>
          <cell r="AH25">
            <v>0</v>
          </cell>
          <cell r="AI25">
            <v>2.7</v>
          </cell>
          <cell r="AJ25">
            <v>0</v>
          </cell>
          <cell r="AK25">
            <v>0</v>
          </cell>
          <cell r="AL25">
            <v>0.10000000000000142</v>
          </cell>
          <cell r="AM25">
            <v>0</v>
          </cell>
          <cell r="AN25">
            <v>0.60000000000000009</v>
          </cell>
          <cell r="AO25">
            <v>5.1000000000000005</v>
          </cell>
          <cell r="AP25">
            <v>0</v>
          </cell>
          <cell r="AQ25">
            <v>0</v>
          </cell>
          <cell r="AR25">
            <v>24</v>
          </cell>
          <cell r="AS25">
            <v>187.3</v>
          </cell>
          <cell r="AT25">
            <v>23.4</v>
          </cell>
          <cell r="AU25">
            <v>75.7</v>
          </cell>
          <cell r="AV25">
            <v>94</v>
          </cell>
          <cell r="AW25">
            <v>46.2</v>
          </cell>
          <cell r="AX25">
            <v>94.100000000000009</v>
          </cell>
          <cell r="AY25">
            <v>98.5</v>
          </cell>
          <cell r="AZ25">
            <v>0</v>
          </cell>
          <cell r="BA25">
            <v>63.800000000000004</v>
          </cell>
          <cell r="BB25">
            <v>174.20000000000002</v>
          </cell>
          <cell r="BC25">
            <v>29.8</v>
          </cell>
          <cell r="BD25">
            <v>209.10000000000002</v>
          </cell>
          <cell r="BE25">
            <v>69.300000000000011</v>
          </cell>
          <cell r="BF25">
            <v>102.59999999999997</v>
          </cell>
          <cell r="BG25">
            <v>355.4</v>
          </cell>
          <cell r="BH25">
            <v>229.20000000000002</v>
          </cell>
          <cell r="BI25">
            <v>1880.3999999999999</v>
          </cell>
          <cell r="BJ25">
            <v>1369.4</v>
          </cell>
          <cell r="BK25">
            <v>585.29999999999995</v>
          </cell>
          <cell r="BL25">
            <v>216.5</v>
          </cell>
          <cell r="BM25">
            <v>598.30000000000007</v>
          </cell>
          <cell r="BN25">
            <v>977.50000000000023</v>
          </cell>
          <cell r="BO25">
            <v>243.29999999999998</v>
          </cell>
          <cell r="BP25">
            <v>672.1</v>
          </cell>
          <cell r="BQ25">
            <v>432.5</v>
          </cell>
          <cell r="BR25">
            <v>1004</v>
          </cell>
          <cell r="BS25">
            <v>947.4</v>
          </cell>
          <cell r="BT25">
            <v>1170.4000000000001</v>
          </cell>
          <cell r="BU25">
            <v>600.6</v>
          </cell>
          <cell r="BV25">
            <v>1024.8</v>
          </cell>
          <cell r="BW25">
            <v>593.6</v>
          </cell>
          <cell r="BX25">
            <v>1391.7</v>
          </cell>
          <cell r="BY25">
            <v>576.9</v>
          </cell>
          <cell r="BZ25">
            <v>347.90000000000003</v>
          </cell>
          <cell r="CA25">
            <v>254.3</v>
          </cell>
          <cell r="CB25">
            <v>207.8</v>
          </cell>
          <cell r="CC25">
            <v>275.8</v>
          </cell>
          <cell r="CD25">
            <v>245</v>
          </cell>
          <cell r="CE25">
            <v>565.4</v>
          </cell>
          <cell r="CF25">
            <v>655.80000000000007</v>
          </cell>
          <cell r="CG25">
            <v>411.80000000000007</v>
          </cell>
          <cell r="CH25">
            <v>121.60000000000001</v>
          </cell>
          <cell r="CI25">
            <v>339.00000000000006</v>
          </cell>
          <cell r="CJ25">
            <v>252</v>
          </cell>
          <cell r="CK25">
            <v>0</v>
          </cell>
          <cell r="CL25">
            <v>1421.2</v>
          </cell>
          <cell r="CM25">
            <v>147.80000000000001</v>
          </cell>
          <cell r="CN25">
            <v>500.50000000000006</v>
          </cell>
          <cell r="CO25">
            <v>106.10000000000002</v>
          </cell>
          <cell r="CP25">
            <v>420.69999999999993</v>
          </cell>
          <cell r="CQ25">
            <v>712.30000000000018</v>
          </cell>
          <cell r="CR25">
            <v>208.00000000000006</v>
          </cell>
          <cell r="CS25">
            <v>73.100000000000023</v>
          </cell>
          <cell r="CT25">
            <v>126.10000000000002</v>
          </cell>
          <cell r="CU25">
            <v>22</v>
          </cell>
          <cell r="CV25">
            <v>242.50000000000011</v>
          </cell>
          <cell r="CW25">
            <v>79.699999999999989</v>
          </cell>
          <cell r="CX25">
            <v>731.10000000000014</v>
          </cell>
          <cell r="CY25">
            <v>669.30000000000007</v>
          </cell>
          <cell r="CZ25">
            <v>620.6</v>
          </cell>
          <cell r="DA25">
            <v>387.40000000000003</v>
          </cell>
          <cell r="DB25">
            <v>972.30000000000007</v>
          </cell>
          <cell r="DC25">
            <v>409.5</v>
          </cell>
          <cell r="DD25">
            <v>602.70000000000027</v>
          </cell>
          <cell r="DE25">
            <v>348.70000000000005</v>
          </cell>
          <cell r="DF25">
            <v>578.5</v>
          </cell>
          <cell r="DG25">
            <v>629.10000000000014</v>
          </cell>
          <cell r="DH25">
            <v>683.3</v>
          </cell>
          <cell r="DI25">
            <v>1270.4000000000001</v>
          </cell>
          <cell r="DJ25">
            <v>1398.3000000000002</v>
          </cell>
          <cell r="DK25">
            <v>817.8</v>
          </cell>
          <cell r="DL25">
            <v>945.59999999999991</v>
          </cell>
          <cell r="DM25">
            <v>685.90000000000009</v>
          </cell>
          <cell r="DN25">
            <v>939.09999999999991</v>
          </cell>
          <cell r="DO25">
            <v>555.40000000000009</v>
          </cell>
          <cell r="DP25">
            <v>1664.6000000000001</v>
          </cell>
          <cell r="DQ25">
            <v>1089.5999999999999</v>
          </cell>
          <cell r="DR25">
            <v>559.17499999999995</v>
          </cell>
          <cell r="DS25">
            <v>393.46600000000001</v>
          </cell>
          <cell r="DT25">
            <v>284.524</v>
          </cell>
          <cell r="DU25">
            <v>125.71799999999985</v>
          </cell>
          <cell r="DV25">
            <v>242.25900000000001</v>
          </cell>
          <cell r="DW25">
            <v>319.24400000000003</v>
          </cell>
          <cell r="DX25">
            <v>707.10100000000011</v>
          </cell>
          <cell r="DY25">
            <v>397.48300000000006</v>
          </cell>
          <cell r="DZ25">
            <v>625.83400000000017</v>
          </cell>
          <cell r="EA25">
            <v>851.24999999999955</v>
          </cell>
          <cell r="EB25">
            <v>810.42400000000021</v>
          </cell>
          <cell r="EC25">
            <v>666.23099999999999</v>
          </cell>
          <cell r="ED25">
            <v>631.78300000000036</v>
          </cell>
          <cell r="EE25">
            <v>638.13300000000004</v>
          </cell>
          <cell r="EF25">
            <v>1294.231</v>
          </cell>
          <cell r="EG25">
            <v>1098.7639999999999</v>
          </cell>
          <cell r="EH25">
            <v>2037.5130000000004</v>
          </cell>
          <cell r="EI25">
            <v>1585.5420000000001</v>
          </cell>
          <cell r="EJ25">
            <v>1474.0660000000003</v>
          </cell>
          <cell r="EK25">
            <v>2040.1280000000002</v>
          </cell>
          <cell r="EL25">
            <v>2192.7220000000002</v>
          </cell>
          <cell r="EM25">
            <v>2305.2920000000004</v>
          </cell>
          <cell r="EN25">
            <v>1577.271</v>
          </cell>
          <cell r="EO25">
            <v>1412.3810000000001</v>
          </cell>
          <cell r="EP25">
            <v>735.17000000000007</v>
          </cell>
          <cell r="EQ25">
            <v>1247.0380000000005</v>
          </cell>
          <cell r="ER25">
            <v>2483.8759999999997</v>
          </cell>
          <cell r="ES25">
            <v>1692.5790000000004</v>
          </cell>
          <cell r="ET25">
            <v>1919.1869999999999</v>
          </cell>
          <cell r="EU25">
            <v>1162.7570000000001</v>
          </cell>
          <cell r="EV25">
            <v>735.52800000000002</v>
          </cell>
          <cell r="EW25">
            <v>856.61199999999985</v>
          </cell>
          <cell r="EX25">
            <v>1602.8620000000003</v>
          </cell>
          <cell r="EY25">
            <v>1228.9140000000002</v>
          </cell>
          <cell r="EZ25">
            <v>1215.0520000000001</v>
          </cell>
          <cell r="FA25">
            <v>586.03200000000004</v>
          </cell>
          <cell r="FB25">
            <v>413.14400000000012</v>
          </cell>
          <cell r="FC25">
            <v>1018.106</v>
          </cell>
          <cell r="FD25">
            <v>1353.7270000000001</v>
          </cell>
          <cell r="FE25">
            <v>740.12699999999995</v>
          </cell>
          <cell r="FF25">
            <v>951.18700000000013</v>
          </cell>
          <cell r="FG25">
            <v>468.99500000000012</v>
          </cell>
          <cell r="FH25">
            <v>416.11899999999991</v>
          </cell>
          <cell r="FI25">
            <v>195.09500000000003</v>
          </cell>
          <cell r="FJ25">
            <v>406.70400000000001</v>
          </cell>
          <cell r="FK25">
            <v>2079.4680000000003</v>
          </cell>
          <cell r="FL25">
            <v>380.57900000000001</v>
          </cell>
          <cell r="FM25">
            <v>264.08899999999994</v>
          </cell>
          <cell r="FN25">
            <v>845.70500000000004</v>
          </cell>
          <cell r="FO25">
            <v>639.22499999999991</v>
          </cell>
          <cell r="FP25">
            <v>948.346</v>
          </cell>
          <cell r="FQ25">
            <v>734.41300000000001</v>
          </cell>
          <cell r="FR25">
            <v>448.07</v>
          </cell>
          <cell r="FS25">
            <v>602.91100000000006</v>
          </cell>
          <cell r="FT25">
            <v>853.13699999999994</v>
          </cell>
          <cell r="FU25">
            <v>371.88200000000001</v>
          </cell>
          <cell r="FV25">
            <v>398.077</v>
          </cell>
          <cell r="FW25">
            <v>227.55699999999996</v>
          </cell>
          <cell r="FX25">
            <v>350.21899999999999</v>
          </cell>
          <cell r="FY25">
            <v>0</v>
          </cell>
        </row>
      </sheetData>
      <sheetData sheetId="6">
        <row r="20">
          <cell r="B20">
            <v>2.7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7">
        <row r="20">
          <cell r="B20">
            <v>10.100000000000001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24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92.300000000000011</v>
          </cell>
          <cell r="AR25">
            <v>135.6</v>
          </cell>
          <cell r="AS25">
            <v>46.2</v>
          </cell>
          <cell r="AT25">
            <v>0</v>
          </cell>
          <cell r="AU25">
            <v>110.60000000000001</v>
          </cell>
          <cell r="AV25">
            <v>22.1</v>
          </cell>
          <cell r="AW25">
            <v>22</v>
          </cell>
          <cell r="AX25">
            <v>88.5</v>
          </cell>
          <cell r="AY25">
            <v>89.5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57.7</v>
          </cell>
          <cell r="BG25">
            <v>46.2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2.7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67.006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1.92</v>
          </cell>
          <cell r="EY25">
            <v>0</v>
          </cell>
          <cell r="EZ25">
            <v>23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240</v>
          </cell>
          <cell r="FT25">
            <v>24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8">
        <row r="20">
          <cell r="B20">
            <v>267.8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0.5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5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9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24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0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1">
        <row r="20">
          <cell r="B20">
            <v>476.5</v>
          </cell>
        </row>
        <row r="25">
          <cell r="B25">
            <v>69.100000000000009</v>
          </cell>
          <cell r="C25">
            <v>115.2</v>
          </cell>
          <cell r="D25">
            <v>49.2</v>
          </cell>
          <cell r="E25">
            <v>9.6000000000000014</v>
          </cell>
          <cell r="F25">
            <v>0</v>
          </cell>
          <cell r="G25">
            <v>117.80000000000001</v>
          </cell>
          <cell r="H25">
            <v>119.4</v>
          </cell>
          <cell r="I25">
            <v>116</v>
          </cell>
          <cell r="J25">
            <v>229.4</v>
          </cell>
          <cell r="K25">
            <v>173.8</v>
          </cell>
          <cell r="L25">
            <v>137.20000000000002</v>
          </cell>
          <cell r="M25">
            <v>161.30000000000001</v>
          </cell>
          <cell r="N25">
            <v>139.20000000000002</v>
          </cell>
          <cell r="O25">
            <v>162.20000000000002</v>
          </cell>
          <cell r="P25">
            <v>71</v>
          </cell>
          <cell r="Q25">
            <v>68.5</v>
          </cell>
          <cell r="R25">
            <v>140.1</v>
          </cell>
          <cell r="S25">
            <v>69</v>
          </cell>
          <cell r="T25">
            <v>70</v>
          </cell>
          <cell r="U25">
            <v>46</v>
          </cell>
          <cell r="V25">
            <v>69.100000000000009</v>
          </cell>
          <cell r="W25">
            <v>92.100000000000009</v>
          </cell>
          <cell r="X25">
            <v>140.6</v>
          </cell>
          <cell r="Y25">
            <v>46</v>
          </cell>
          <cell r="Z25">
            <v>24</v>
          </cell>
          <cell r="AA25">
            <v>142.80000000000001</v>
          </cell>
          <cell r="AB25">
            <v>47.5</v>
          </cell>
          <cell r="AC25">
            <v>69</v>
          </cell>
          <cell r="AD25">
            <v>208</v>
          </cell>
          <cell r="AE25">
            <v>70.5</v>
          </cell>
          <cell r="AF25">
            <v>23</v>
          </cell>
          <cell r="AG25">
            <v>93.100000000000009</v>
          </cell>
          <cell r="AH25">
            <v>117</v>
          </cell>
          <cell r="AI25">
            <v>140.00000000000003</v>
          </cell>
          <cell r="AJ25">
            <v>70</v>
          </cell>
          <cell r="AK25">
            <v>46</v>
          </cell>
          <cell r="AL25">
            <v>69</v>
          </cell>
          <cell r="AM25">
            <v>92.100000000000009</v>
          </cell>
          <cell r="AN25">
            <v>138</v>
          </cell>
          <cell r="AO25">
            <v>70.100000000000009</v>
          </cell>
          <cell r="AP25">
            <v>141.50000000000003</v>
          </cell>
          <cell r="AQ25">
            <v>96</v>
          </cell>
          <cell r="AR25">
            <v>24.700000000000003</v>
          </cell>
          <cell r="AS25">
            <v>48</v>
          </cell>
          <cell r="AT25">
            <v>71</v>
          </cell>
          <cell r="AU25">
            <v>118.10000000000001</v>
          </cell>
          <cell r="AV25">
            <v>95</v>
          </cell>
          <cell r="AW25">
            <v>70.100000000000009</v>
          </cell>
          <cell r="AX25">
            <v>213.10000000000002</v>
          </cell>
          <cell r="AY25">
            <v>166.10000000000002</v>
          </cell>
          <cell r="AZ25">
            <v>71</v>
          </cell>
          <cell r="BA25">
            <v>47</v>
          </cell>
          <cell r="BB25">
            <v>24</v>
          </cell>
          <cell r="BC25">
            <v>216</v>
          </cell>
          <cell r="BD25">
            <v>141.1</v>
          </cell>
          <cell r="BE25">
            <v>95</v>
          </cell>
          <cell r="BF25">
            <v>119.00000000000001</v>
          </cell>
          <cell r="BG25">
            <v>24</v>
          </cell>
          <cell r="BH25">
            <v>71</v>
          </cell>
          <cell r="BI25">
            <v>37</v>
          </cell>
          <cell r="BJ25">
            <v>95.000000000000014</v>
          </cell>
          <cell r="BK25">
            <v>70.100000000000009</v>
          </cell>
          <cell r="BL25">
            <v>24</v>
          </cell>
          <cell r="BM25">
            <v>0</v>
          </cell>
          <cell r="BN25">
            <v>48</v>
          </cell>
          <cell r="BO25">
            <v>24</v>
          </cell>
          <cell r="BP25">
            <v>71.000000000000014</v>
          </cell>
          <cell r="BQ25">
            <v>95</v>
          </cell>
          <cell r="BR25">
            <v>72</v>
          </cell>
          <cell r="BS25">
            <v>120</v>
          </cell>
          <cell r="BT25">
            <v>119.30000000000001</v>
          </cell>
          <cell r="BU25">
            <v>48</v>
          </cell>
          <cell r="BV25">
            <v>72.000000000000014</v>
          </cell>
          <cell r="BW25">
            <v>24.5</v>
          </cell>
          <cell r="BX25">
            <v>24</v>
          </cell>
          <cell r="BY25">
            <v>0</v>
          </cell>
          <cell r="BZ25">
            <v>0</v>
          </cell>
          <cell r="CA25">
            <v>48</v>
          </cell>
          <cell r="CB25">
            <v>48</v>
          </cell>
          <cell r="CC25">
            <v>144</v>
          </cell>
          <cell r="CD25">
            <v>72</v>
          </cell>
          <cell r="CE25">
            <v>48.000000000000007</v>
          </cell>
          <cell r="CF25">
            <v>143</v>
          </cell>
          <cell r="CG25">
            <v>48</v>
          </cell>
          <cell r="CH25">
            <v>116.2</v>
          </cell>
          <cell r="CI25">
            <v>72</v>
          </cell>
          <cell r="CJ25">
            <v>24</v>
          </cell>
          <cell r="CK25">
            <v>0</v>
          </cell>
          <cell r="CL25">
            <v>0</v>
          </cell>
          <cell r="CM25">
            <v>72</v>
          </cell>
          <cell r="CN25">
            <v>95</v>
          </cell>
          <cell r="CO25">
            <v>70.600000000000009</v>
          </cell>
          <cell r="CP25">
            <v>67.5</v>
          </cell>
          <cell r="CQ25">
            <v>71</v>
          </cell>
          <cell r="CR25">
            <v>96</v>
          </cell>
          <cell r="CS25">
            <v>45</v>
          </cell>
          <cell r="CT25">
            <v>71</v>
          </cell>
          <cell r="CU25">
            <v>71.3</v>
          </cell>
          <cell r="CV25">
            <v>24</v>
          </cell>
          <cell r="CW25">
            <v>72</v>
          </cell>
          <cell r="CX25">
            <v>24</v>
          </cell>
          <cell r="CY25">
            <v>96.000000000000014</v>
          </cell>
          <cell r="CZ25">
            <v>48</v>
          </cell>
          <cell r="DA25">
            <v>48</v>
          </cell>
          <cell r="DB25">
            <v>24</v>
          </cell>
          <cell r="DC25">
            <v>24</v>
          </cell>
          <cell r="DD25">
            <v>74.3</v>
          </cell>
          <cell r="DE25">
            <v>24</v>
          </cell>
          <cell r="DF25">
            <v>48</v>
          </cell>
          <cell r="DG25">
            <v>48</v>
          </cell>
          <cell r="DH25">
            <v>48</v>
          </cell>
          <cell r="DI25">
            <v>24</v>
          </cell>
          <cell r="DJ25">
            <v>125.10000000000001</v>
          </cell>
          <cell r="DK25">
            <v>48</v>
          </cell>
          <cell r="DL25">
            <v>119.30000000000001</v>
          </cell>
          <cell r="DM25">
            <v>86.7</v>
          </cell>
          <cell r="DN25">
            <v>71.3</v>
          </cell>
          <cell r="DO25">
            <v>49.2</v>
          </cell>
          <cell r="DP25">
            <v>27.200000000000003</v>
          </cell>
          <cell r="DQ25">
            <v>72.000000000000014</v>
          </cell>
          <cell r="DR25">
            <v>70.655999999999992</v>
          </cell>
          <cell r="DS25">
            <v>23.328000000000003</v>
          </cell>
          <cell r="DT25">
            <v>0</v>
          </cell>
          <cell r="DU25">
            <v>72</v>
          </cell>
          <cell r="DV25">
            <v>48.900000000000006</v>
          </cell>
          <cell r="DW25">
            <v>73.128</v>
          </cell>
          <cell r="DX25">
            <v>72</v>
          </cell>
          <cell r="DY25">
            <v>47.328000000000003</v>
          </cell>
          <cell r="DZ25">
            <v>53.088000000000001</v>
          </cell>
          <cell r="EA25">
            <v>98.208000000000013</v>
          </cell>
          <cell r="EB25">
            <v>50.207999999999991</v>
          </cell>
          <cell r="EC25">
            <v>51.58</v>
          </cell>
          <cell r="ED25">
            <v>56.64</v>
          </cell>
          <cell r="EE25">
            <v>53.760000000000005</v>
          </cell>
          <cell r="EF25">
            <v>71.327999999999989</v>
          </cell>
          <cell r="EG25">
            <v>0</v>
          </cell>
          <cell r="EH25">
            <v>95.328000000000003</v>
          </cell>
          <cell r="EI25">
            <v>73.248000000000005</v>
          </cell>
          <cell r="EJ25">
            <v>74.208000000000013</v>
          </cell>
          <cell r="EK25">
            <v>47.400000000000006</v>
          </cell>
          <cell r="EL25">
            <v>47.7</v>
          </cell>
          <cell r="EM25">
            <v>79.08</v>
          </cell>
          <cell r="EN25">
            <v>126.52800000000001</v>
          </cell>
          <cell r="EO25">
            <v>100.12800000000001</v>
          </cell>
          <cell r="EP25">
            <v>48</v>
          </cell>
          <cell r="EQ25">
            <v>24</v>
          </cell>
          <cell r="ER25">
            <v>24</v>
          </cell>
          <cell r="ES25">
            <v>24</v>
          </cell>
          <cell r="ET25">
            <v>0</v>
          </cell>
          <cell r="EU25">
            <v>24</v>
          </cell>
          <cell r="EV25">
            <v>3.84</v>
          </cell>
          <cell r="EW25">
            <v>0</v>
          </cell>
          <cell r="EX25">
            <v>9.6000000000000014</v>
          </cell>
          <cell r="EY25">
            <v>0</v>
          </cell>
          <cell r="EZ25">
            <v>48</v>
          </cell>
          <cell r="FA25">
            <v>0</v>
          </cell>
          <cell r="FB25">
            <v>0</v>
          </cell>
          <cell r="FC25">
            <v>0</v>
          </cell>
          <cell r="FD25">
            <v>23.327999999999996</v>
          </cell>
          <cell r="FE25">
            <v>0</v>
          </cell>
          <cell r="FF25">
            <v>1.92</v>
          </cell>
          <cell r="FG25">
            <v>0</v>
          </cell>
          <cell r="FH25">
            <v>3.8400000000000007</v>
          </cell>
          <cell r="FI25">
            <v>28.128</v>
          </cell>
          <cell r="FJ25">
            <v>0</v>
          </cell>
          <cell r="FK25">
            <v>4.7999999999999972</v>
          </cell>
          <cell r="FL25">
            <v>27.167999999999999</v>
          </cell>
          <cell r="FM25">
            <v>0</v>
          </cell>
          <cell r="FN25">
            <v>0.96000000000000085</v>
          </cell>
          <cell r="FO25">
            <v>0</v>
          </cell>
          <cell r="FP25">
            <v>27.167999999999999</v>
          </cell>
          <cell r="FQ25">
            <v>0</v>
          </cell>
          <cell r="FR25">
            <v>0</v>
          </cell>
          <cell r="FS25">
            <v>0</v>
          </cell>
          <cell r="FT25">
            <v>23.327999999999999</v>
          </cell>
          <cell r="FU25">
            <v>0</v>
          </cell>
          <cell r="FV25">
            <v>40.608000000000004</v>
          </cell>
          <cell r="FW25">
            <v>0</v>
          </cell>
          <cell r="FX25">
            <v>9.6</v>
          </cell>
          <cell r="FY25">
            <v>0</v>
          </cell>
        </row>
      </sheetData>
      <sheetData sheetId="12">
        <row r="20">
          <cell r="B20">
            <v>13858.500000000002</v>
          </cell>
        </row>
        <row r="25">
          <cell r="B25">
            <v>72</v>
          </cell>
          <cell r="C25">
            <v>48</v>
          </cell>
          <cell r="D25">
            <v>336.1</v>
          </cell>
          <cell r="E25">
            <v>624.20000000000005</v>
          </cell>
          <cell r="F25">
            <v>1186.5</v>
          </cell>
          <cell r="G25">
            <v>1158.9000000000001</v>
          </cell>
          <cell r="H25">
            <v>1424.4</v>
          </cell>
          <cell r="I25">
            <v>1632.6000000000001</v>
          </cell>
          <cell r="J25">
            <v>1690.9</v>
          </cell>
          <cell r="K25">
            <v>1822.9</v>
          </cell>
          <cell r="L25">
            <v>1926.3000000000002</v>
          </cell>
          <cell r="M25">
            <v>1687.1000000000001</v>
          </cell>
          <cell r="N25">
            <v>1135.4000000000001</v>
          </cell>
          <cell r="O25">
            <v>880.30000000000007</v>
          </cell>
          <cell r="P25">
            <v>967.80000000000007</v>
          </cell>
          <cell r="Q25">
            <v>935.2</v>
          </cell>
          <cell r="R25">
            <v>1728.7</v>
          </cell>
          <cell r="S25">
            <v>1631.5</v>
          </cell>
          <cell r="T25">
            <v>1944.9</v>
          </cell>
          <cell r="U25">
            <v>2485.4</v>
          </cell>
          <cell r="V25">
            <v>2895.3</v>
          </cell>
          <cell r="W25">
            <v>2848.9</v>
          </cell>
          <cell r="X25">
            <v>2238</v>
          </cell>
          <cell r="Y25">
            <v>990</v>
          </cell>
          <cell r="Z25">
            <v>437.40000000000003</v>
          </cell>
          <cell r="AA25">
            <v>1037.4000000000001</v>
          </cell>
          <cell r="AB25">
            <v>488.40000000000003</v>
          </cell>
          <cell r="AC25">
            <v>470</v>
          </cell>
          <cell r="AD25">
            <v>979.2</v>
          </cell>
          <cell r="AE25">
            <v>1180.7</v>
          </cell>
          <cell r="AF25">
            <v>2097.3000000000002</v>
          </cell>
          <cell r="AG25">
            <v>1745</v>
          </cell>
          <cell r="AH25">
            <v>2777.3</v>
          </cell>
          <cell r="AI25">
            <v>2515.7000000000003</v>
          </cell>
          <cell r="AJ25">
            <v>2556.8000000000002</v>
          </cell>
          <cell r="AK25">
            <v>1404.4</v>
          </cell>
          <cell r="AL25">
            <v>1485.1000000000001</v>
          </cell>
          <cell r="AM25">
            <v>809.1</v>
          </cell>
          <cell r="AN25">
            <v>602.1</v>
          </cell>
          <cell r="AO25">
            <v>1047.6000000000001</v>
          </cell>
          <cell r="AP25">
            <v>1060.1000000000001</v>
          </cell>
          <cell r="AQ25">
            <v>1319</v>
          </cell>
          <cell r="AR25">
            <v>1899.7</v>
          </cell>
          <cell r="AS25">
            <v>1505.4</v>
          </cell>
          <cell r="AT25">
            <v>1685.2</v>
          </cell>
          <cell r="AU25">
            <v>1690.3000000000002</v>
          </cell>
          <cell r="AV25">
            <v>1718.2</v>
          </cell>
          <cell r="AW25">
            <v>1136.4000000000001</v>
          </cell>
          <cell r="AX25">
            <v>1177.1000000000001</v>
          </cell>
          <cell r="AY25">
            <v>640.80000000000007</v>
          </cell>
          <cell r="AZ25">
            <v>777.2</v>
          </cell>
          <cell r="BA25">
            <v>450.40000000000003</v>
          </cell>
          <cell r="BB25">
            <v>823.40000000000009</v>
          </cell>
          <cell r="BC25">
            <v>966.80000000000007</v>
          </cell>
          <cell r="BD25">
            <v>1391.7</v>
          </cell>
          <cell r="BE25">
            <v>1539.1000000000001</v>
          </cell>
          <cell r="BF25">
            <v>1255.4000000000001</v>
          </cell>
          <cell r="BG25">
            <v>1026.5</v>
          </cell>
          <cell r="BH25">
            <v>930.2</v>
          </cell>
          <cell r="BI25">
            <v>558.1</v>
          </cell>
          <cell r="BJ25">
            <v>339.70000000000005</v>
          </cell>
          <cell r="BK25">
            <v>574.1</v>
          </cell>
          <cell r="BL25">
            <v>193</v>
          </cell>
          <cell r="BM25">
            <v>535.80000000000007</v>
          </cell>
          <cell r="BN25">
            <v>717.2</v>
          </cell>
          <cell r="BO25">
            <v>1108.0000000000002</v>
          </cell>
          <cell r="BP25">
            <v>1341.6000000000001</v>
          </cell>
          <cell r="BQ25">
            <v>1094</v>
          </cell>
          <cell r="BR25">
            <v>978.1</v>
          </cell>
          <cell r="BS25">
            <v>1216.9000000000001</v>
          </cell>
          <cell r="BT25">
            <v>557.6</v>
          </cell>
          <cell r="BU25">
            <v>555.30000000000007</v>
          </cell>
          <cell r="BV25">
            <v>292.7</v>
          </cell>
          <cell r="BW25">
            <v>562.5</v>
          </cell>
          <cell r="BX25">
            <v>427.20000000000005</v>
          </cell>
          <cell r="BY25">
            <v>332.70000000000005</v>
          </cell>
          <cell r="BZ25">
            <v>384.40000000000003</v>
          </cell>
          <cell r="CA25">
            <v>829.30000000000007</v>
          </cell>
          <cell r="CB25">
            <v>898.80000000000007</v>
          </cell>
          <cell r="CC25">
            <v>1472.4</v>
          </cell>
          <cell r="CD25">
            <v>1171.6000000000001</v>
          </cell>
          <cell r="CE25">
            <v>1122.8</v>
          </cell>
          <cell r="CF25">
            <v>1097.8</v>
          </cell>
          <cell r="CG25">
            <v>900.7</v>
          </cell>
          <cell r="CH25">
            <v>520</v>
          </cell>
          <cell r="CI25">
            <v>286.3</v>
          </cell>
          <cell r="CJ25">
            <v>206.9</v>
          </cell>
          <cell r="CK25">
            <v>103.9</v>
          </cell>
          <cell r="CL25">
            <v>460.3</v>
          </cell>
          <cell r="CM25">
            <v>703.60000000000014</v>
          </cell>
          <cell r="CN25">
            <v>845.40000000000009</v>
          </cell>
          <cell r="CO25">
            <v>1198.6000000000001</v>
          </cell>
          <cell r="CP25">
            <v>1367.2</v>
          </cell>
          <cell r="CQ25">
            <v>1142.7</v>
          </cell>
          <cell r="CR25">
            <v>1317.7</v>
          </cell>
          <cell r="CS25">
            <v>870.30000000000007</v>
          </cell>
          <cell r="CT25">
            <v>971.5</v>
          </cell>
          <cell r="CU25">
            <v>613.60000000000014</v>
          </cell>
          <cell r="CV25">
            <v>767.7</v>
          </cell>
          <cell r="CW25">
            <v>405.8</v>
          </cell>
          <cell r="CX25">
            <v>354.3</v>
          </cell>
          <cell r="CY25">
            <v>757.5</v>
          </cell>
          <cell r="CZ25">
            <v>915</v>
          </cell>
          <cell r="DA25">
            <v>605.70000000000005</v>
          </cell>
          <cell r="DB25">
            <v>864.7</v>
          </cell>
          <cell r="DC25">
            <v>849.90000000000009</v>
          </cell>
          <cell r="DD25">
            <v>589.5</v>
          </cell>
          <cell r="DE25">
            <v>343.7</v>
          </cell>
          <cell r="DF25">
            <v>434.40000000000009</v>
          </cell>
          <cell r="DG25">
            <v>132.20000000000002</v>
          </cell>
          <cell r="DH25">
            <v>50.2</v>
          </cell>
          <cell r="DI25">
            <v>0.9</v>
          </cell>
          <cell r="DJ25">
            <v>519.70000000000005</v>
          </cell>
          <cell r="DK25">
            <v>436.3</v>
          </cell>
          <cell r="DL25">
            <v>475</v>
          </cell>
          <cell r="DM25">
            <v>429.7</v>
          </cell>
          <cell r="DN25">
            <v>590.6</v>
          </cell>
          <cell r="DO25">
            <v>382.40000000000003</v>
          </cell>
          <cell r="DP25">
            <v>307.89999999999998</v>
          </cell>
          <cell r="DQ25">
            <v>94</v>
          </cell>
          <cell r="DR25">
            <v>231.39099999999999</v>
          </cell>
          <cell r="DS25">
            <v>247.32</v>
          </cell>
          <cell r="DT25">
            <v>291.15700000000004</v>
          </cell>
          <cell r="DU25">
            <v>258.12</v>
          </cell>
          <cell r="DV25">
            <v>444.12</v>
          </cell>
          <cell r="DW25">
            <v>565.93999999999994</v>
          </cell>
          <cell r="DX25">
            <v>669.73199999999997</v>
          </cell>
          <cell r="DY25">
            <v>490.64700000000011</v>
          </cell>
          <cell r="DZ25">
            <v>663.173</v>
          </cell>
          <cell r="EA25">
            <v>1107.0150000000001</v>
          </cell>
          <cell r="EB25">
            <v>810.75400000000002</v>
          </cell>
          <cell r="EC25">
            <v>809.03500000000008</v>
          </cell>
          <cell r="ED25">
            <v>833.3950000000001</v>
          </cell>
          <cell r="EE25">
            <v>454.93800000000005</v>
          </cell>
          <cell r="EF25">
            <v>711.56099999999992</v>
          </cell>
          <cell r="EG25">
            <v>974.93599999999992</v>
          </cell>
          <cell r="EH25">
            <v>1111.259</v>
          </cell>
          <cell r="EI25">
            <v>937.74300000000005</v>
          </cell>
          <cell r="EJ25">
            <v>1015.7040000000002</v>
          </cell>
          <cell r="EK25">
            <v>1383.2660000000001</v>
          </cell>
          <cell r="EL25">
            <v>1407.5709999999999</v>
          </cell>
          <cell r="EM25">
            <v>1487.0720000000001</v>
          </cell>
          <cell r="EN25">
            <v>1382.797</v>
          </cell>
          <cell r="EO25">
            <v>1003.5650000000001</v>
          </cell>
          <cell r="EP25">
            <v>899.57399999999996</v>
          </cell>
          <cell r="EQ25">
            <v>677.84000000000015</v>
          </cell>
          <cell r="ER25">
            <v>1076.527</v>
          </cell>
          <cell r="ES25">
            <v>1753.7500000000002</v>
          </cell>
          <cell r="ET25">
            <v>1792.8500000000001</v>
          </cell>
          <cell r="EU25">
            <v>1249.1100000000001</v>
          </cell>
          <cell r="EV25">
            <v>422.40000000000003</v>
          </cell>
          <cell r="EW25">
            <v>2313.6</v>
          </cell>
          <cell r="EX25">
            <v>1769.9400000000003</v>
          </cell>
          <cell r="EY25">
            <v>375.19600000000003</v>
          </cell>
          <cell r="EZ25">
            <v>894.57200000000012</v>
          </cell>
          <cell r="FA25">
            <v>975.48200000000008</v>
          </cell>
          <cell r="FB25">
            <v>517.56400000000008</v>
          </cell>
          <cell r="FC25">
            <v>831.31799999999987</v>
          </cell>
          <cell r="FD25">
            <v>1095.0509999999999</v>
          </cell>
          <cell r="FE25">
            <v>952.904</v>
          </cell>
          <cell r="FF25">
            <v>1658.912</v>
          </cell>
          <cell r="FG25">
            <v>836.55600000000004</v>
          </cell>
          <cell r="FH25">
            <v>1316.5840000000001</v>
          </cell>
          <cell r="FI25">
            <v>2025.5259999999998</v>
          </cell>
          <cell r="FJ25">
            <v>1648.962</v>
          </cell>
          <cell r="FK25">
            <v>1437.4669999999999</v>
          </cell>
          <cell r="FL25">
            <v>961.13200000000006</v>
          </cell>
          <cell r="FM25">
            <v>431.89100000000002</v>
          </cell>
          <cell r="FN25">
            <v>618.17700000000002</v>
          </cell>
          <cell r="FO25">
            <v>807.98800000000006</v>
          </cell>
          <cell r="FP25">
            <v>691.49800000000005</v>
          </cell>
          <cell r="FQ25">
            <v>591.65700000000004</v>
          </cell>
          <cell r="FR25">
            <v>1015.14</v>
          </cell>
          <cell r="FS25">
            <v>608.15499999999997</v>
          </cell>
          <cell r="FT25">
            <v>1088.701</v>
          </cell>
          <cell r="FU25">
            <v>1994.92</v>
          </cell>
          <cell r="FV25">
            <v>2183.085</v>
          </cell>
          <cell r="FW25">
            <v>1411.211</v>
          </cell>
          <cell r="FX25">
            <v>1509.4970000000001</v>
          </cell>
          <cell r="FY25">
            <v>0</v>
          </cell>
        </row>
      </sheetData>
      <sheetData sheetId="13">
        <row r="20">
          <cell r="B20">
            <v>8.3000000000000007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4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69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134.80000000000001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39.200000000000003</v>
          </cell>
          <cell r="AA25">
            <v>0</v>
          </cell>
          <cell r="AB25">
            <v>0</v>
          </cell>
          <cell r="AC25">
            <v>15.9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24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122.9</v>
          </cell>
          <cell r="AP25">
            <v>121.4</v>
          </cell>
          <cell r="AQ25">
            <v>97.4</v>
          </cell>
          <cell r="AR25">
            <v>115.2</v>
          </cell>
          <cell r="AS25">
            <v>106.5</v>
          </cell>
          <cell r="AT25">
            <v>73.8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22.200000000000003</v>
          </cell>
          <cell r="BI25">
            <v>43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22.3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240</v>
          </cell>
          <cell r="CD25">
            <v>416.40000000000003</v>
          </cell>
          <cell r="CE25">
            <v>367.70000000000005</v>
          </cell>
          <cell r="CF25">
            <v>826.1</v>
          </cell>
          <cell r="CG25">
            <v>485.20000000000005</v>
          </cell>
          <cell r="CH25">
            <v>225.5</v>
          </cell>
          <cell r="CI25">
            <v>203.8</v>
          </cell>
          <cell r="CJ25">
            <v>321</v>
          </cell>
          <cell r="CK25">
            <v>120.2</v>
          </cell>
          <cell r="CL25">
            <v>197.20000000000002</v>
          </cell>
          <cell r="CM25">
            <v>326.60000000000002</v>
          </cell>
          <cell r="CN25">
            <v>183.4</v>
          </cell>
          <cell r="CO25">
            <v>317.90000000000003</v>
          </cell>
          <cell r="CP25">
            <v>365.6</v>
          </cell>
          <cell r="CQ25">
            <v>311</v>
          </cell>
          <cell r="CR25">
            <v>306.30000000000007</v>
          </cell>
          <cell r="CS25">
            <v>221.5</v>
          </cell>
          <cell r="CT25">
            <v>91.4</v>
          </cell>
          <cell r="CU25">
            <v>173.9</v>
          </cell>
          <cell r="CV25">
            <v>87.9</v>
          </cell>
          <cell r="CW25">
            <v>94.4</v>
          </cell>
          <cell r="CX25">
            <v>94.300000000000011</v>
          </cell>
          <cell r="CY25">
            <v>69.7</v>
          </cell>
          <cell r="CZ25">
            <v>85</v>
          </cell>
          <cell r="DA25">
            <v>113.4</v>
          </cell>
          <cell r="DB25">
            <v>58.5</v>
          </cell>
          <cell r="DC25">
            <v>0</v>
          </cell>
          <cell r="DD25">
            <v>0</v>
          </cell>
          <cell r="DE25">
            <v>266.7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161.28</v>
          </cell>
          <cell r="DY25">
            <v>48</v>
          </cell>
          <cell r="DZ25">
            <v>146.76899999999998</v>
          </cell>
          <cell r="EA25">
            <v>89.140000000000015</v>
          </cell>
          <cell r="EB25">
            <v>181.92100000000002</v>
          </cell>
          <cell r="EC25">
            <v>328.43300000000005</v>
          </cell>
          <cell r="ED25">
            <v>302.01600000000002</v>
          </cell>
          <cell r="EE25">
            <v>42.056000000000004</v>
          </cell>
          <cell r="EF25">
            <v>25.897000000000013</v>
          </cell>
          <cell r="EG25">
            <v>0</v>
          </cell>
          <cell r="EH25">
            <v>0</v>
          </cell>
          <cell r="EI25">
            <v>24.96</v>
          </cell>
          <cell r="EJ25">
            <v>0</v>
          </cell>
          <cell r="EK25">
            <v>113.50699999999998</v>
          </cell>
          <cell r="EL25">
            <v>168.15799999999996</v>
          </cell>
          <cell r="EM25">
            <v>194.90900000000002</v>
          </cell>
          <cell r="EN25">
            <v>46.125999999999998</v>
          </cell>
          <cell r="EO25">
            <v>102.40899999999999</v>
          </cell>
          <cell r="EP25">
            <v>150.00300000000001</v>
          </cell>
          <cell r="EQ25">
            <v>152.1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58.56</v>
          </cell>
          <cell r="EX25">
            <v>59.080000000000005</v>
          </cell>
          <cell r="EY25">
            <v>123.84</v>
          </cell>
          <cell r="EZ25">
            <v>125.28</v>
          </cell>
          <cell r="FA25">
            <v>414.72</v>
          </cell>
          <cell r="FB25">
            <v>0</v>
          </cell>
          <cell r="FC25">
            <v>0</v>
          </cell>
          <cell r="FD25">
            <v>0</v>
          </cell>
          <cell r="FE25">
            <v>0.15000000000000002</v>
          </cell>
          <cell r="FF25">
            <v>0</v>
          </cell>
          <cell r="FG25">
            <v>0</v>
          </cell>
          <cell r="FH25">
            <v>0</v>
          </cell>
          <cell r="FI25">
            <v>145.91999999999999</v>
          </cell>
          <cell r="FJ25">
            <v>48.960000000000008</v>
          </cell>
          <cell r="FK25">
            <v>3205.46</v>
          </cell>
          <cell r="FL25">
            <v>69.119999999999976</v>
          </cell>
          <cell r="FM25">
            <v>75.840000000000018</v>
          </cell>
          <cell r="FN25">
            <v>189.12</v>
          </cell>
          <cell r="FO25">
            <v>43.199999999999996</v>
          </cell>
          <cell r="FP25">
            <v>5.759999999999998</v>
          </cell>
          <cell r="FQ25">
            <v>5.7600000000000007</v>
          </cell>
          <cell r="FR25">
            <v>2.879999999999999</v>
          </cell>
          <cell r="FS25">
            <v>2.8800000000000026</v>
          </cell>
          <cell r="FT25">
            <v>1.9200000000000017</v>
          </cell>
          <cell r="FU25">
            <v>84.47999999999999</v>
          </cell>
          <cell r="FV25">
            <v>209.27999999999997</v>
          </cell>
          <cell r="FW25">
            <v>98.88</v>
          </cell>
          <cell r="FX25">
            <v>178.50800000000001</v>
          </cell>
          <cell r="FY25">
            <v>0</v>
          </cell>
        </row>
      </sheetData>
      <sheetData sheetId="15">
        <row r="20">
          <cell r="B20">
            <v>743.7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23.328000000000003</v>
          </cell>
          <cell r="FN25">
            <v>0</v>
          </cell>
          <cell r="FO25">
            <v>0</v>
          </cell>
          <cell r="FP25">
            <v>23.327999999999999</v>
          </cell>
          <cell r="FQ25">
            <v>0</v>
          </cell>
          <cell r="FR25">
            <v>23.327999999999999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23.327999999999999</v>
          </cell>
          <cell r="FX25">
            <v>0</v>
          </cell>
          <cell r="FY25">
            <v>0</v>
          </cell>
        </row>
      </sheetData>
      <sheetData sheetId="16">
        <row r="20">
          <cell r="B20">
            <v>25.500000000000007</v>
          </cell>
        </row>
        <row r="25">
          <cell r="B25">
            <v>7946.4000000000005</v>
          </cell>
          <cell r="C25">
            <v>8916.9000000000015</v>
          </cell>
          <cell r="D25">
            <v>8756.7999999999993</v>
          </cell>
          <cell r="E25">
            <v>11033.600000000002</v>
          </cell>
          <cell r="F25">
            <v>14688.400000000001</v>
          </cell>
          <cell r="G25">
            <v>15565.700000000003</v>
          </cell>
          <cell r="H25">
            <v>15388.300000000003</v>
          </cell>
          <cell r="I25">
            <v>12232.599999999999</v>
          </cell>
          <cell r="J25">
            <v>19370.400000000001</v>
          </cell>
          <cell r="K25">
            <v>17020.099999999999</v>
          </cell>
          <cell r="L25">
            <v>15967.400000000001</v>
          </cell>
          <cell r="M25">
            <v>14091.800000000003</v>
          </cell>
          <cell r="N25">
            <v>11855.2</v>
          </cell>
          <cell r="O25">
            <v>13481.3</v>
          </cell>
          <cell r="P25">
            <v>15827.300000000003</v>
          </cell>
          <cell r="Q25">
            <v>16033.900000000001</v>
          </cell>
          <cell r="R25">
            <v>20845.100000000002</v>
          </cell>
          <cell r="S25">
            <v>19066.3</v>
          </cell>
          <cell r="T25">
            <v>18637.5</v>
          </cell>
          <cell r="U25">
            <v>15149.400000000003</v>
          </cell>
          <cell r="V25">
            <v>20585.200000000004</v>
          </cell>
          <cell r="W25">
            <v>17266</v>
          </cell>
          <cell r="X25">
            <v>19284.400000000001</v>
          </cell>
          <cell r="Y25">
            <v>15457.599999999999</v>
          </cell>
          <cell r="Z25">
            <v>16643.400000000001</v>
          </cell>
          <cell r="AA25">
            <v>12665.400000000001</v>
          </cell>
          <cell r="AB25">
            <v>11578.300000000001</v>
          </cell>
          <cell r="AC25">
            <v>14891.300000000001</v>
          </cell>
          <cell r="AD25">
            <v>17632.800000000003</v>
          </cell>
          <cell r="AE25">
            <v>14748.7</v>
          </cell>
          <cell r="AF25">
            <v>14379.4</v>
          </cell>
          <cell r="AG25">
            <v>11140.2</v>
          </cell>
          <cell r="AH25">
            <v>17331.7</v>
          </cell>
          <cell r="AI25">
            <v>18387.600000000002</v>
          </cell>
          <cell r="AJ25">
            <v>16826.2</v>
          </cell>
          <cell r="AK25">
            <v>11812.1</v>
          </cell>
          <cell r="AL25">
            <v>12779.7</v>
          </cell>
          <cell r="AM25">
            <v>10858.400000000001</v>
          </cell>
          <cell r="AN25">
            <v>11643.4</v>
          </cell>
          <cell r="AO25">
            <v>13323.5</v>
          </cell>
          <cell r="AP25">
            <v>14820.300000000001</v>
          </cell>
          <cell r="AQ25">
            <v>16132</v>
          </cell>
          <cell r="AR25">
            <v>16467.600000000002</v>
          </cell>
          <cell r="AS25">
            <v>10689.2</v>
          </cell>
          <cell r="AT25">
            <v>14340.400000000001</v>
          </cell>
          <cell r="AU25">
            <v>14808.2</v>
          </cell>
          <cell r="AV25">
            <v>14664.8</v>
          </cell>
          <cell r="AW25">
            <v>11216.400000000001</v>
          </cell>
          <cell r="AX25">
            <v>13238.500000000002</v>
          </cell>
          <cell r="AY25">
            <v>11628.699999999999</v>
          </cell>
          <cell r="AZ25">
            <v>15936.000000000002</v>
          </cell>
          <cell r="BA25">
            <v>15958.100000000002</v>
          </cell>
          <cell r="BB25">
            <v>18322.400000000001</v>
          </cell>
          <cell r="BC25">
            <v>13898.300000000003</v>
          </cell>
          <cell r="BD25">
            <v>17675.2</v>
          </cell>
          <cell r="BE25">
            <v>11283.2</v>
          </cell>
          <cell r="BF25">
            <v>15998.300000000003</v>
          </cell>
          <cell r="BG25">
            <v>12038.600000000002</v>
          </cell>
          <cell r="BH25">
            <v>11020.2</v>
          </cell>
          <cell r="BI25">
            <v>10279.899999999998</v>
          </cell>
          <cell r="BJ25">
            <v>11023.2</v>
          </cell>
          <cell r="BK25">
            <v>10833.800000000001</v>
          </cell>
          <cell r="BL25">
            <v>12897.099999999999</v>
          </cell>
          <cell r="BM25">
            <v>13099.5</v>
          </cell>
          <cell r="BN25">
            <v>17196.900000000001</v>
          </cell>
          <cell r="BO25">
            <v>16307.1</v>
          </cell>
          <cell r="BP25">
            <v>12273.400000000001</v>
          </cell>
          <cell r="BQ25">
            <v>8053.7000000000025</v>
          </cell>
          <cell r="BR25">
            <v>17322.7</v>
          </cell>
          <cell r="BS25">
            <v>15711.400000000005</v>
          </cell>
          <cell r="BT25">
            <v>15711.600000000002</v>
          </cell>
          <cell r="BU25">
            <v>14833.800000000001</v>
          </cell>
          <cell r="BV25">
            <v>12947.2</v>
          </cell>
          <cell r="BW25">
            <v>16622.300000000003</v>
          </cell>
          <cell r="BX25">
            <v>14424.5</v>
          </cell>
          <cell r="BY25">
            <v>13077.900000000001</v>
          </cell>
          <cell r="BZ25">
            <v>14063.200000000003</v>
          </cell>
          <cell r="CA25">
            <v>16389.100000000002</v>
          </cell>
          <cell r="CB25">
            <v>14499.699999999999</v>
          </cell>
          <cell r="CC25">
            <v>9144.3000000000011</v>
          </cell>
          <cell r="CD25">
            <v>15223.3</v>
          </cell>
          <cell r="CE25">
            <v>16098.7</v>
          </cell>
          <cell r="CF25">
            <v>17836.099999999999</v>
          </cell>
          <cell r="CG25">
            <v>14434.900000000001</v>
          </cell>
          <cell r="CH25">
            <v>7986</v>
          </cell>
          <cell r="CI25">
            <v>9501.8000000000029</v>
          </cell>
          <cell r="CJ25">
            <v>11068.1</v>
          </cell>
          <cell r="CK25">
            <v>8542.1999999999989</v>
          </cell>
          <cell r="CL25">
            <v>8924.2999999999993</v>
          </cell>
          <cell r="CM25">
            <v>10362.200000000001</v>
          </cell>
          <cell r="CN25">
            <v>10691.400000000001</v>
          </cell>
          <cell r="CO25">
            <v>6088.0000000000018</v>
          </cell>
          <cell r="CP25">
            <v>11454.100000000002</v>
          </cell>
          <cell r="CQ25">
            <v>10444.199999999997</v>
          </cell>
          <cell r="CR25">
            <v>9761.5999999999985</v>
          </cell>
          <cell r="CS25">
            <v>7813.5</v>
          </cell>
          <cell r="CT25">
            <v>7882.1000000000022</v>
          </cell>
          <cell r="CU25">
            <v>6468.5</v>
          </cell>
          <cell r="CV25">
            <v>7823.5</v>
          </cell>
          <cell r="CW25">
            <v>7809.1000000000022</v>
          </cell>
          <cell r="CX25">
            <v>10534.400000000001</v>
          </cell>
          <cell r="CY25">
            <v>10615.7</v>
          </cell>
          <cell r="CZ25">
            <v>9645.0999999999985</v>
          </cell>
          <cell r="DA25">
            <v>7387.7000000000025</v>
          </cell>
          <cell r="DB25">
            <v>10570.599999999999</v>
          </cell>
          <cell r="DC25">
            <v>11462.100000000002</v>
          </cell>
          <cell r="DD25">
            <v>11352.699999999997</v>
          </cell>
          <cell r="DE25">
            <v>8352.4000000000015</v>
          </cell>
          <cell r="DF25">
            <v>11835.700000000004</v>
          </cell>
          <cell r="DG25">
            <v>12663.500000000004</v>
          </cell>
          <cell r="DH25">
            <v>12023.000000000002</v>
          </cell>
          <cell r="DI25">
            <v>11555.5</v>
          </cell>
          <cell r="DJ25">
            <v>13485.600000000002</v>
          </cell>
          <cell r="DK25">
            <v>10528.300000000003</v>
          </cell>
          <cell r="DL25">
            <v>13161.400000000001</v>
          </cell>
          <cell r="DM25">
            <v>7249.7000000000007</v>
          </cell>
          <cell r="DN25">
            <v>11861.699999999997</v>
          </cell>
          <cell r="DO25">
            <v>12755.600000000002</v>
          </cell>
          <cell r="DP25">
            <v>10897.2</v>
          </cell>
          <cell r="DQ25">
            <v>7574.5</v>
          </cell>
          <cell r="DR25">
            <v>8367.2880000000041</v>
          </cell>
          <cell r="DS25">
            <v>9330.5339999999978</v>
          </cell>
          <cell r="DT25">
            <v>8001.2870000000021</v>
          </cell>
          <cell r="DU25">
            <v>5977.362000000001</v>
          </cell>
          <cell r="DV25">
            <v>8964.01</v>
          </cell>
          <cell r="DW25">
            <v>11103.346000000001</v>
          </cell>
          <cell r="DX25">
            <v>9431.6589999999997</v>
          </cell>
          <cell r="DY25">
            <v>6403.3989999999976</v>
          </cell>
          <cell r="DZ25">
            <v>11107.276999999998</v>
          </cell>
          <cell r="EA25">
            <v>10736.181999999997</v>
          </cell>
          <cell r="EB25">
            <v>8611.3400000000038</v>
          </cell>
          <cell r="EC25">
            <v>5399.5770000000048</v>
          </cell>
          <cell r="ED25">
            <v>5976.107</v>
          </cell>
          <cell r="EE25">
            <v>4944.0169999999998</v>
          </cell>
          <cell r="EF25">
            <v>5131.5370000000003</v>
          </cell>
          <cell r="EG25">
            <v>4230.6770000000033</v>
          </cell>
          <cell r="EH25">
            <v>6380.4419999999955</v>
          </cell>
          <cell r="EI25">
            <v>4958.0070000000014</v>
          </cell>
          <cell r="EJ25">
            <v>6098.4959999999992</v>
          </cell>
          <cell r="EK25">
            <v>4135.1630000000005</v>
          </cell>
          <cell r="EL25">
            <v>6515.5760000000046</v>
          </cell>
          <cell r="EM25">
            <v>6580.9670000000042</v>
          </cell>
          <cell r="EN25">
            <v>6440.7200000000012</v>
          </cell>
          <cell r="EO25">
            <v>5882.3600000000024</v>
          </cell>
          <cell r="EP25">
            <v>4081.9869999999992</v>
          </cell>
          <cell r="EQ25">
            <v>4997.2860000000019</v>
          </cell>
          <cell r="ER25">
            <v>6927.4920000000002</v>
          </cell>
          <cell r="ES25">
            <v>4939.4539999999997</v>
          </cell>
          <cell r="ET25">
            <v>5061.3560000000052</v>
          </cell>
          <cell r="EU25">
            <v>6239.7749999999978</v>
          </cell>
          <cell r="EV25">
            <v>5313.0169999999998</v>
          </cell>
          <cell r="EW25">
            <v>3404.4660000000003</v>
          </cell>
          <cell r="EX25">
            <v>5714.0459999999985</v>
          </cell>
          <cell r="EY25">
            <v>6508.5299999999988</v>
          </cell>
          <cell r="EZ25">
            <v>6444.1210000000046</v>
          </cell>
          <cell r="FA25">
            <v>4034.4560000000001</v>
          </cell>
          <cell r="FB25">
            <v>4866.2589999999991</v>
          </cell>
          <cell r="FC25">
            <v>4822.6010000000006</v>
          </cell>
          <cell r="FD25">
            <v>6086.6720000000005</v>
          </cell>
          <cell r="FE25">
            <v>4768.8420000000015</v>
          </cell>
          <cell r="FF25">
            <v>7558.860999999999</v>
          </cell>
          <cell r="FG25">
            <v>5524.8969999999999</v>
          </cell>
          <cell r="FH25">
            <v>5306.7060000000001</v>
          </cell>
          <cell r="FI25">
            <v>2738.2849999999999</v>
          </cell>
          <cell r="FJ25">
            <v>5928.3309999999992</v>
          </cell>
          <cell r="FK25">
            <v>4936.5449999999992</v>
          </cell>
          <cell r="FL25">
            <v>4140.050000000002</v>
          </cell>
          <cell r="FM25">
            <v>3213.4080000000004</v>
          </cell>
          <cell r="FN25">
            <v>2891.59</v>
          </cell>
          <cell r="FO25">
            <v>4379.3139999999994</v>
          </cell>
          <cell r="FP25">
            <v>5127.3730000000005</v>
          </cell>
          <cell r="FQ25">
            <v>4552.2870000000003</v>
          </cell>
          <cell r="FR25">
            <v>5579.2270000000008</v>
          </cell>
          <cell r="FS25">
            <v>4977.9930000000004</v>
          </cell>
          <cell r="FT25">
            <v>5112.4179999999997</v>
          </cell>
          <cell r="FU25">
            <v>2246.7389999999996</v>
          </cell>
          <cell r="FV25">
            <v>4590.5380000000005</v>
          </cell>
          <cell r="FW25">
            <v>6713.1319999999996</v>
          </cell>
          <cell r="FX25">
            <v>5549.1080000000011</v>
          </cell>
          <cell r="FY25">
            <v>0</v>
          </cell>
        </row>
      </sheetData>
      <sheetData sheetId="17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21.900000000000002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24.8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18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24</v>
          </cell>
          <cell r="FO25">
            <v>23.999999999999972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23.400000000000006</v>
          </cell>
          <cell r="FW25">
            <v>46.44</v>
          </cell>
          <cell r="FX25">
            <v>0</v>
          </cell>
          <cell r="FY25">
            <v>0</v>
          </cell>
        </row>
      </sheetData>
      <sheetData sheetId="19">
        <row r="20">
          <cell r="B20">
            <v>83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117.2</v>
          </cell>
          <cell r="H25">
            <v>164.10000000000002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2.8800000000000003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11.520000000000001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11.52</v>
          </cell>
          <cell r="FV25">
            <v>0</v>
          </cell>
          <cell r="FW25">
            <v>11.52</v>
          </cell>
          <cell r="FX25">
            <v>0</v>
          </cell>
          <cell r="FY25">
            <v>0</v>
          </cell>
        </row>
      </sheetData>
      <sheetData sheetId="20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25.200000000000003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1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24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0.1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21.1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81.100000000000009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23.040000000000003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2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23.330000000000002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12.980000000000002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3">
        <row r="20">
          <cell r="B20">
            <v>18.8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4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0.5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45.2</v>
          </cell>
          <cell r="DJ25">
            <v>46.2</v>
          </cell>
          <cell r="DK25">
            <v>46.400000000000006</v>
          </cell>
          <cell r="DL25">
            <v>44.400000000000006</v>
          </cell>
          <cell r="DM25">
            <v>26.200000000000003</v>
          </cell>
          <cell r="DN25">
            <v>0</v>
          </cell>
          <cell r="DO25">
            <v>112.89999999999999</v>
          </cell>
          <cell r="DP25">
            <v>88.9</v>
          </cell>
          <cell r="DQ25">
            <v>44.5</v>
          </cell>
          <cell r="DR25">
            <v>22.230000000000004</v>
          </cell>
          <cell r="DS25">
            <v>66.69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5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1.1000000000000001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0.1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154.9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44.2</v>
          </cell>
          <cell r="AY25">
            <v>22.1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34.6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12.199999999999996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24.799999999999997</v>
          </cell>
          <cell r="CJ25">
            <v>49.5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297</v>
          </cell>
          <cell r="CR25">
            <v>525.40000000000009</v>
          </cell>
          <cell r="CS25">
            <v>470.3</v>
          </cell>
          <cell r="CT25">
            <v>198</v>
          </cell>
          <cell r="CU25">
            <v>2.2000000000000002</v>
          </cell>
          <cell r="CV25">
            <v>9.9999999999999978E-2</v>
          </cell>
          <cell r="CW25">
            <v>74.800000000000011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0.5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14.940000000000001</v>
          </cell>
          <cell r="DU25">
            <v>0</v>
          </cell>
          <cell r="DV25">
            <v>15.155000000000001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0.13999999999999999</v>
          </cell>
          <cell r="EB25">
            <v>0</v>
          </cell>
          <cell r="EC25">
            <v>0.14499999999999999</v>
          </cell>
          <cell r="ED25">
            <v>0</v>
          </cell>
          <cell r="EE25">
            <v>14.76</v>
          </cell>
          <cell r="EF25">
            <v>12.200000000000001</v>
          </cell>
          <cell r="EG25">
            <v>4.9000000000000002E-2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0.12399999999999999</v>
          </cell>
          <cell r="EO25">
            <v>3.0000000000001137E-3</v>
          </cell>
          <cell r="EP25">
            <v>3.0000000000001137E-3</v>
          </cell>
          <cell r="EQ25">
            <v>8.900000000000019E-2</v>
          </cell>
          <cell r="ER25">
            <v>0</v>
          </cell>
          <cell r="ES25">
            <v>0.42600000000000193</v>
          </cell>
          <cell r="ET25">
            <v>0</v>
          </cell>
          <cell r="EU25">
            <v>9.2800000000000011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0.34000000000000341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22.802999999999983</v>
          </cell>
          <cell r="FI25">
            <v>0</v>
          </cell>
          <cell r="FJ25">
            <v>23.700000000000003</v>
          </cell>
          <cell r="FK25">
            <v>0</v>
          </cell>
          <cell r="FL25">
            <v>0</v>
          </cell>
          <cell r="FM25">
            <v>57.609999999999985</v>
          </cell>
          <cell r="FN25">
            <v>22.919999999999998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18.239999999999995</v>
          </cell>
          <cell r="FW25">
            <v>18.246000000000002</v>
          </cell>
          <cell r="FX25">
            <v>0</v>
          </cell>
          <cell r="FY25">
            <v>0</v>
          </cell>
        </row>
      </sheetData>
      <sheetData sheetId="26">
        <row r="20">
          <cell r="B20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7">
        <row r="20">
          <cell r="B20">
            <v>156.80000000000001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23.328000000000003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8">
        <row r="20">
          <cell r="B20">
            <v>59.599999999999994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29">
        <row r="20">
          <cell r="B20">
            <v>996.6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25.200000000000003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23.200000000000003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23</v>
          </cell>
          <cell r="DJ25">
            <v>0</v>
          </cell>
          <cell r="DK25">
            <v>0</v>
          </cell>
          <cell r="DL25">
            <v>23.3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23.328000000000003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23.328000000000003</v>
          </cell>
          <cell r="DX25">
            <v>0</v>
          </cell>
          <cell r="DY25">
            <v>0</v>
          </cell>
          <cell r="DZ25">
            <v>0</v>
          </cell>
          <cell r="EA25">
            <v>23.328000000000003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0.9</v>
          </cell>
          <cell r="EI25">
            <v>4.5</v>
          </cell>
          <cell r="EJ25">
            <v>0</v>
          </cell>
          <cell r="EK25">
            <v>0.17</v>
          </cell>
          <cell r="EL25">
            <v>1.8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0.17500000000000002</v>
          </cell>
          <cell r="ER25">
            <v>0.27500000000000002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1">
        <f>[2]IntraEU!B$25-B33</f>
        <v>4367.9000000000005</v>
      </c>
      <c r="C3" s="11">
        <f>[2]IntraEU!C$25-C33</f>
        <v>3581.5</v>
      </c>
      <c r="D3" s="11">
        <f>[2]IntraEU!D$25-D33</f>
        <v>1964.8000000000002</v>
      </c>
      <c r="E3" s="11">
        <f>[2]IntraEU!E$25-E33</f>
        <v>1587.9</v>
      </c>
      <c r="F3" s="11">
        <f>[2]IntraEU!F$25-F33</f>
        <v>3120</v>
      </c>
      <c r="G3" s="11">
        <f>[2]IntraEU!G$25-G33</f>
        <v>5481.2000000000007</v>
      </c>
      <c r="H3" s="11">
        <f>[2]IntraEU!H$25-H33</f>
        <v>6051</v>
      </c>
      <c r="I3" s="11">
        <f>[2]IntraEU!I$25-I33</f>
        <v>7231.8</v>
      </c>
      <c r="J3" s="11">
        <f>[2]IntraEU!J$25-J33</f>
        <v>9488.6</v>
      </c>
      <c r="K3" s="11">
        <f>[2]IntraEU!K$25-K33</f>
        <v>8657.5</v>
      </c>
      <c r="L3" s="11">
        <f>[2]IntraEU!L$25-L33</f>
        <v>9854.9000000000015</v>
      </c>
      <c r="M3" s="11">
        <f>[2]IntraEU!M$25-M33</f>
        <v>5617.5</v>
      </c>
      <c r="N3" s="11">
        <f>[2]IntraEU!N$25-N33</f>
        <v>5836.7000000000007</v>
      </c>
      <c r="O3" s="11">
        <f>[2]IntraEU!O$25-O33</f>
        <v>6098.8</v>
      </c>
      <c r="P3" s="11">
        <f>[2]IntraEU!P$25-P33</f>
        <v>4334</v>
      </c>
      <c r="Q3" s="11">
        <f>[2]IntraEU!Q$25-Q33</f>
        <v>4481.9000000000005</v>
      </c>
      <c r="R3" s="11">
        <f>[2]IntraEU!R$25-R33</f>
        <v>7752.9000000000005</v>
      </c>
      <c r="S3" s="11">
        <f>[2]IntraEU!S$25-S33</f>
        <v>7557.8</v>
      </c>
      <c r="T3" s="11">
        <f>[2]IntraEU!T$25-T33</f>
        <v>8393.6</v>
      </c>
      <c r="U3" s="11">
        <f>[2]IntraEU!U$25-U33</f>
        <v>8490.8000000000011</v>
      </c>
      <c r="V3" s="11">
        <f>[2]IntraEU!V$25-V33</f>
        <v>9175.1</v>
      </c>
      <c r="W3" s="11">
        <f>[2]IntraEU!W$25-W33</f>
        <v>9222.9</v>
      </c>
      <c r="X3" s="11">
        <f>[2]IntraEU!X$25-X33</f>
        <v>5992.4000000000005</v>
      </c>
      <c r="Y3" s="11">
        <f>[2]IntraEU!Y$25-Y33</f>
        <v>5469.8</v>
      </c>
      <c r="Z3" s="11">
        <f>[2]IntraEU!Z$25-Z33</f>
        <v>5680</v>
      </c>
      <c r="AA3" s="11">
        <f>[2]IntraEU!AA$25-AA33</f>
        <v>4570.3</v>
      </c>
      <c r="AB3" s="11">
        <f>[2]IntraEU!AB$25-AB33</f>
        <v>2535.9</v>
      </c>
      <c r="AC3" s="11">
        <f>[2]IntraEU!AC$25-AC33</f>
        <v>2551.8000000000002</v>
      </c>
      <c r="AD3" s="11">
        <f>[2]IntraEU!AD$25-AD33</f>
        <v>4745.5</v>
      </c>
      <c r="AE3" s="11">
        <f>[2]IntraEU!AE$25-AE33</f>
        <v>4176.7</v>
      </c>
      <c r="AF3" s="11">
        <f>[2]IntraEU!AF$25-AF33</f>
        <v>4776.3</v>
      </c>
      <c r="AG3" s="11">
        <f>[2]IntraEU!AG$25-AG33</f>
        <v>3207.1000000000004</v>
      </c>
      <c r="AH3" s="11">
        <f>[2]IntraEU!AH$25-AH33</f>
        <v>5424</v>
      </c>
      <c r="AI3" s="11">
        <f>[2]IntraEU!AI$25-AI33</f>
        <v>5496.5</v>
      </c>
      <c r="AJ3" s="11">
        <f>[2]IntraEU!AJ$25-AJ33</f>
        <v>5022.7000000000007</v>
      </c>
      <c r="AK3" s="11">
        <f>[2]IntraEU!AK$25-AK33</f>
        <v>3283.1000000000004</v>
      </c>
      <c r="AL3" s="11">
        <f>[2]IntraEU!AL$25-AL33</f>
        <v>3191.7000000000003</v>
      </c>
      <c r="AM3" s="11">
        <f>[2]IntraEU!AM$25-AM33</f>
        <v>3300.3</v>
      </c>
      <c r="AN3" s="11">
        <f>[2]IntraEU!AN$25-AN33</f>
        <v>3422.5</v>
      </c>
      <c r="AO3" s="11">
        <f>[2]IntraEU!AO$25-AO33</f>
        <v>1580.8000000000002</v>
      </c>
      <c r="AP3" s="11">
        <f>[2]IntraEU!AP$25-AP33</f>
        <v>2696.2000000000003</v>
      </c>
      <c r="AQ3" s="11">
        <f>[2]IntraEU!AQ$25-AQ33</f>
        <v>3478.1000000000004</v>
      </c>
      <c r="AR3" s="11">
        <f>[2]IntraEU!AR$25-AR33</f>
        <v>5846.5</v>
      </c>
      <c r="AS3" s="11">
        <f>[2]IntraEU!AS$25-AS33</f>
        <v>5186.6000000000004</v>
      </c>
      <c r="AT3" s="11">
        <f>[2]IntraEU!AT$25-AT33</f>
        <v>9871.6</v>
      </c>
      <c r="AU3" s="11">
        <f>[2]IntraEU!AU$25-AU33</f>
        <v>8576</v>
      </c>
      <c r="AV3" s="11">
        <f>[2]IntraEU!AV$25-AV33</f>
        <v>7750</v>
      </c>
      <c r="AW3" s="11">
        <f>[2]IntraEU!AW$25-AW33</f>
        <v>5776.2000000000007</v>
      </c>
      <c r="AX3" s="11">
        <f>[2]IntraEU!AX$25-AX33</f>
        <v>9838.9000000000015</v>
      </c>
      <c r="AY3" s="11">
        <f>[2]IntraEU!AY$25-AY33</f>
        <v>6086.8</v>
      </c>
      <c r="AZ3" s="11">
        <f>[2]IntraEU!AZ$25-AZ33</f>
        <v>4560.5</v>
      </c>
      <c r="BA3" s="11">
        <f>[2]IntraEU!BA$25-BA33</f>
        <v>6559.9000000000005</v>
      </c>
      <c r="BB3" s="11">
        <f>[2]IntraEU!BB$25-BB33</f>
        <v>9278</v>
      </c>
      <c r="BC3" s="11">
        <f>[2]IntraEU!BC$25-BC33</f>
        <v>10346.5</v>
      </c>
      <c r="BD3" s="11">
        <f>[2]IntraEU!BD$25-BD33</f>
        <v>11630</v>
      </c>
      <c r="BE3" s="11">
        <f>[2]IntraEU!BE$25-BE33</f>
        <v>9731.6</v>
      </c>
      <c r="BF3" s="11">
        <f>[2]IntraEU!BF$25-BF33</f>
        <v>16518.600000000002</v>
      </c>
      <c r="BG3" s="11">
        <f>[2]IntraEU!BG$25-BG33</f>
        <v>10653.2</v>
      </c>
      <c r="BH3" s="11">
        <f>[2]IntraEU!BH$25-BH33</f>
        <v>11443.7</v>
      </c>
      <c r="BI3" s="11">
        <f>[2]IntraEU!BI$25-BI33</f>
        <v>8025.5</v>
      </c>
      <c r="BJ3" s="11">
        <f>[2]IntraEU!BJ$25-BJ33</f>
        <v>7070.7000000000007</v>
      </c>
      <c r="BK3" s="11">
        <f>[2]IntraEU!BK$25-BK33</f>
        <v>5028.8</v>
      </c>
      <c r="BL3" s="11">
        <f>[2]IntraEU!BL$25-BL33</f>
        <v>6475.2000000000007</v>
      </c>
      <c r="BM3" s="11">
        <f>[2]IntraEU!BM$25-BM33</f>
        <v>7816.7000000000007</v>
      </c>
      <c r="BN3" s="11">
        <f>[2]IntraEU!BN$25-BN33</f>
        <v>9006.9</v>
      </c>
      <c r="BO3" s="11">
        <f>[2]IntraEU!BO$25-BO33</f>
        <v>12592.1</v>
      </c>
      <c r="BP3" s="11">
        <f>[2]IntraEU!BP$25-BP33</f>
        <v>14502.300000000001</v>
      </c>
      <c r="BQ3" s="11">
        <f>[2]IntraEU!BQ$25-BQ33</f>
        <v>9973.6</v>
      </c>
      <c r="BR3" s="11">
        <f>[2]IntraEU!BR$25-BR33</f>
        <v>17885</v>
      </c>
      <c r="BS3" s="11">
        <f>[2]IntraEU!BS$25-BS33</f>
        <v>17749.600000000002</v>
      </c>
      <c r="BT3" s="11">
        <f>[2]IntraEU!BT$25-BT33</f>
        <v>13290.2</v>
      </c>
      <c r="BU3" s="11">
        <f>[2]IntraEU!BU$25-BU33</f>
        <v>10584.900000000001</v>
      </c>
      <c r="BV3" s="11">
        <f>[2]IntraEU!BV$25-BV33</f>
        <v>11536.300000000001</v>
      </c>
      <c r="BW3" s="11">
        <f>[2]IntraEU!BW$25-BW33</f>
        <v>8469.3000000000011</v>
      </c>
      <c r="BX3" s="11">
        <f>[2]IntraEU!BX$25-BX33</f>
        <v>7816.3</v>
      </c>
      <c r="BY3" s="11">
        <f>[2]IntraEU!BY$25-BY33</f>
        <v>7302.9000000000005</v>
      </c>
      <c r="BZ3" s="11">
        <f>[2]IntraEU!BZ$25-BZ33</f>
        <v>9708.6</v>
      </c>
      <c r="CA3" s="11">
        <f>[2]IntraEU!CA$25-CA33</f>
        <v>12561.7</v>
      </c>
      <c r="CB3" s="11">
        <f>[2]IntraEU!CB$25-CB33</f>
        <v>11880.900000000001</v>
      </c>
      <c r="CC3" s="11">
        <f>[2]IntraEU!CC$25-CC33</f>
        <v>10429.700000000001</v>
      </c>
      <c r="CD3" s="11">
        <f>[2]IntraEU!CD$25-CD33</f>
        <v>17892</v>
      </c>
      <c r="CE3" s="11">
        <f>[2]IntraEU!CE$25-CE33</f>
        <v>18067.3</v>
      </c>
      <c r="CF3" s="11">
        <f>[2]IntraEU!CF$25-CF33</f>
        <v>17136.7</v>
      </c>
      <c r="CG3" s="11">
        <f>[2]IntraEU!CG$25-CG33</f>
        <v>13894.1</v>
      </c>
      <c r="CH3" s="11">
        <f>[2]IntraEU!CH$25-CH33</f>
        <v>23158.300000000003</v>
      </c>
      <c r="CI3" s="11">
        <f>[2]IntraEU!CI$25-CI33</f>
        <v>13669.400000000001</v>
      </c>
      <c r="CJ3" s="11">
        <f>[2]IntraEU!CJ$25-CJ33</f>
        <v>8577.9</v>
      </c>
      <c r="CK3" s="11">
        <f>[2]IntraEU!CK$25-CK33</f>
        <v>8882.3000000000011</v>
      </c>
      <c r="CL3" s="11">
        <f>[2]IntraEU!CL$25-CL33</f>
        <v>19270.400000000001</v>
      </c>
      <c r="CM3" s="11">
        <f>[2]IntraEU!CM$25-CM33</f>
        <v>18882.599999999999</v>
      </c>
      <c r="CN3" s="11">
        <f>[2]IntraEU!CN$25-CN33</f>
        <v>18924.400000000001</v>
      </c>
      <c r="CO3" s="11">
        <f>[2]IntraEU!CO$25-CO33</f>
        <v>16009</v>
      </c>
      <c r="CP3" s="11">
        <f>[2]IntraEU!CP$25-CP33</f>
        <v>21181.100000000002</v>
      </c>
      <c r="CQ3" s="11">
        <f>[2]IntraEU!CQ$25-CQ33</f>
        <v>24584</v>
      </c>
      <c r="CR3" s="11">
        <f>[2]IntraEU!CR$25-CR33</f>
        <v>24480.300000000003</v>
      </c>
      <c r="CS3" s="11">
        <f>[2]IntraEU!CS$25-CS33</f>
        <v>18853.3</v>
      </c>
      <c r="CT3" s="11">
        <f>[2]IntraEU!CT$25-CT33</f>
        <v>21862</v>
      </c>
      <c r="CU3" s="11">
        <f>[2]IntraEU!CU$25-CU33</f>
        <v>17898.5</v>
      </c>
      <c r="CV3" s="11">
        <f>[2]IntraEU!CV$25-CV33</f>
        <v>21358.7</v>
      </c>
      <c r="CW3" s="11">
        <f>[2]IntraEU!CW$25-CW33</f>
        <v>11623.7</v>
      </c>
      <c r="CX3" s="11">
        <f>[2]IntraEU!CX$25-CX33</f>
        <v>19620.3</v>
      </c>
      <c r="CY3" s="11">
        <f>[2]IntraEU!CY$25-CY33</f>
        <v>20279.800000000003</v>
      </c>
      <c r="CZ3" s="11">
        <f>[2]IntraEU!CZ$25-CZ33</f>
        <v>21446.2</v>
      </c>
      <c r="DA3" s="11">
        <f>[2]IntraEU!DA$25-DA33</f>
        <v>17142.5</v>
      </c>
      <c r="DB3" s="11">
        <f>[2]IntraEU!DB$25-DB33</f>
        <v>24668.000000000004</v>
      </c>
      <c r="DC3" s="11">
        <f>[2]IntraEU!DC$25-DC33</f>
        <v>26840.100000000002</v>
      </c>
      <c r="DD3" s="11">
        <f>[2]IntraEU!DD$25-DD33</f>
        <v>30598.9</v>
      </c>
      <c r="DE3" s="11">
        <f>[2]IntraEU!DE$25-DE33</f>
        <v>20074.2</v>
      </c>
      <c r="DF3" s="11">
        <f>[2]IntraEU!DF$25-DF33</f>
        <v>24081.4</v>
      </c>
      <c r="DG3" s="11">
        <f>[2]IntraEU!DG$25-DG33</f>
        <v>18788.400000000001</v>
      </c>
      <c r="DH3" s="11">
        <f>[2]IntraEU!DH$25-DH33</f>
        <v>11568</v>
      </c>
      <c r="DI3" s="11">
        <f>[2]IntraEU!DI$25-DI33</f>
        <v>16138.5</v>
      </c>
      <c r="DJ3" s="11">
        <f>[2]IntraEU!DJ$25-DJ33</f>
        <v>22716.300000000003</v>
      </c>
      <c r="DK3" s="11">
        <f>[2]IntraEU!DK$25-DK33</f>
        <v>26612</v>
      </c>
      <c r="DL3" s="11">
        <f>[2]IntraEU!DL$25-DL33</f>
        <v>29705</v>
      </c>
      <c r="DM3" s="11">
        <f>[2]IntraEU!DM$25-DM33</f>
        <v>22753.9</v>
      </c>
      <c r="DN3" s="11">
        <f>[2]IntraEU!DN$25-DN33</f>
        <v>26548.5</v>
      </c>
      <c r="DO3" s="11">
        <f>[2]IntraEU!DO$25-DO33</f>
        <v>28090.800000000003</v>
      </c>
      <c r="DP3" s="11">
        <f>[2]IntraEU!DP$25-DP33</f>
        <v>28182.300000000003</v>
      </c>
      <c r="DQ3" s="11">
        <f>[2]IntraEU!DQ$25-DQ33</f>
        <v>17479</v>
      </c>
      <c r="DR3" s="11">
        <f>[2]IntraEU!DR$25-DR33</f>
        <v>20028.382000000001</v>
      </c>
      <c r="DS3" s="11">
        <f>[2]IntraEU!DS$25-DS33</f>
        <v>11727.834000000001</v>
      </c>
      <c r="DT3" s="11">
        <f>[2]IntraEU!DT$25-DT33</f>
        <v>10582.529000000002</v>
      </c>
      <c r="DU3" s="11">
        <f>[2]IntraEU!DU$25-DU33</f>
        <v>16474.636999999999</v>
      </c>
      <c r="DV3" s="11">
        <f>[2]IntraEU!DV$25-DV33</f>
        <v>18571.819</v>
      </c>
      <c r="DW3" s="11">
        <f>[2]IntraEU!DW$25-DW33</f>
        <v>25041.22</v>
      </c>
      <c r="DX3" s="11">
        <f>[2]IntraEU!DX$25-DX33</f>
        <v>28115.165000000005</v>
      </c>
      <c r="DY3" s="11">
        <f>[2]IntraEU!DY$25-DY33</f>
        <v>20992.68</v>
      </c>
      <c r="DZ3" s="11">
        <f>[2]IntraEU!DZ$25-DZ33</f>
        <v>28362.396999999997</v>
      </c>
      <c r="EA3" s="11">
        <f>[2]IntraEU!EA$25-EA33</f>
        <v>31204.875</v>
      </c>
      <c r="EB3" s="11">
        <f>[2]IntraEU!EB$25-EB33</f>
        <v>30609.188000000002</v>
      </c>
      <c r="EC3" s="11">
        <f>[2]IntraEU!EC$25-EC33</f>
        <v>26119.673999999999</v>
      </c>
      <c r="ED3" s="11">
        <f>[2]IntraEU!ED$25-ED33</f>
        <v>23851.292000000001</v>
      </c>
      <c r="EE3" s="11">
        <f>[2]IntraEU!EE$25-EE33</f>
        <v>19951.615000000002</v>
      </c>
      <c r="EF3" s="11">
        <f>[2]IntraEU!EF$25-EF33</f>
        <v>17107.071000000004</v>
      </c>
      <c r="EG3" s="11">
        <f>[2]IntraEU!EG$25-EG33</f>
        <v>19609.578000000001</v>
      </c>
      <c r="EH3" s="11">
        <f>[2]IntraEU!EH$25-EH33</f>
        <v>22514.419000000002</v>
      </c>
      <c r="EI3" s="11">
        <f>[2]IntraEU!EI$25-EI33</f>
        <v>24661.067999999999</v>
      </c>
      <c r="EJ3" s="11">
        <f>[2]IntraEU!EJ$25-EJ33</f>
        <v>23580.839</v>
      </c>
      <c r="EK3" s="11">
        <f>[2]IntraEU!EK$25-EK33</f>
        <v>23041.095000000001</v>
      </c>
      <c r="EL3" s="11">
        <f>[2]IntraEU!EL$25-EL33</f>
        <v>27068.061000000002</v>
      </c>
      <c r="EM3" s="11">
        <f>[2]IntraEU!EM$25-EM33</f>
        <v>26663.580000000005</v>
      </c>
      <c r="EN3" s="11">
        <f>[2]IntraEU!EN$25-EN33</f>
        <v>23682.055</v>
      </c>
      <c r="EO3" s="11">
        <f>[2]IntraEU!EO$25-EO33</f>
        <v>17328.785</v>
      </c>
      <c r="EP3" s="11">
        <f>[2]IntraEU!EP$25-EP33</f>
        <v>16031.885000000002</v>
      </c>
      <c r="EQ3" s="11">
        <f>[2]IntraEU!EQ$25-EQ33</f>
        <v>15761.915000000001</v>
      </c>
      <c r="ER3" s="11">
        <f>[2]IntraEU!ER$25-ER33</f>
        <v>13812.284</v>
      </c>
      <c r="ES3" s="11">
        <f>[2]IntraEU!ES$25-ES33</f>
        <v>11798.762999999999</v>
      </c>
      <c r="ET3" s="11">
        <f>[2]IntraEU!ET$25-ET33</f>
        <v>18582.524000000001</v>
      </c>
      <c r="EU3" s="11">
        <f>[2]IntraEU!EU$25-EU33</f>
        <v>21024.985000000001</v>
      </c>
      <c r="EV3" s="11">
        <f>[2]IntraEU!EV$25-EV33</f>
        <v>21723.456999999999</v>
      </c>
      <c r="EW3" s="11">
        <f>[2]IntraEU!EW$25-EW33</f>
        <v>21097.392000000003</v>
      </c>
      <c r="EX3" s="11">
        <f>[2]IntraEU!EX$25-EX33</f>
        <v>21153.09</v>
      </c>
      <c r="EY3" s="11">
        <f>[2]IntraEU!EY$25-EY33</f>
        <v>22977.771000000001</v>
      </c>
      <c r="EZ3" s="11">
        <f>[2]IntraEU!EZ$25-EZ33</f>
        <v>15875.378000000001</v>
      </c>
      <c r="FA3" s="11">
        <f>[2]IntraEU!FA$25-FA33</f>
        <v>11124.973000000002</v>
      </c>
      <c r="FB3" s="11">
        <f>[2]IntraEU!FB$25-FB33</f>
        <v>5614.7670000000007</v>
      </c>
      <c r="FC3" s="11">
        <f>[2]IntraEU!FC$25-FC33</f>
        <v>6706.2170000000006</v>
      </c>
      <c r="FD3" s="11">
        <f>[2]IntraEU!FD$25-FD33</f>
        <v>9794.014000000001</v>
      </c>
      <c r="FE3" s="11">
        <f>[2]IntraEU!FE$25-FE33</f>
        <v>10728.089</v>
      </c>
      <c r="FF3" s="11">
        <f>[2]IntraEU!FF$25-FF33</f>
        <v>10511.196000000004</v>
      </c>
      <c r="FG3" s="11">
        <f>[2]IntraEU!FG$25-FG33</f>
        <v>7757.8380000000006</v>
      </c>
      <c r="FH3" s="11">
        <f>[2]IntraEU!FH$25-FH33</f>
        <v>8989.2520000000004</v>
      </c>
      <c r="FI3" s="11">
        <f>[2]IntraEU!FI$25-FI33</f>
        <v>6690.7420000000002</v>
      </c>
      <c r="FJ3" s="11">
        <f>[2]IntraEU!FJ$25-FJ33</f>
        <v>8128.4569999999994</v>
      </c>
      <c r="FK3" s="11">
        <f>[2]IntraEU!FK$25-FK33</f>
        <v>8874.7980000000007</v>
      </c>
      <c r="FL3" s="11">
        <f>[2]IntraEU!FL$25-FL33</f>
        <v>6617.0119999999997</v>
      </c>
      <c r="FM3" s="11">
        <f>[2]IntraEU!FM$25-FM33</f>
        <v>4721.5029999999997</v>
      </c>
      <c r="FN3" s="1">
        <f>[2]IntraEU!FN$25</f>
        <v>6271.1450000000004</v>
      </c>
      <c r="FO3" s="1">
        <f>[2]IntraEU!FO$25</f>
        <v>7190.5780000000004</v>
      </c>
      <c r="FP3" s="1">
        <f>[2]IntraEU!FP$25</f>
        <v>5520.0910000000003</v>
      </c>
      <c r="FQ3" s="1">
        <f>[2]IntraEU!FQ$25</f>
        <v>4281.3670000000002</v>
      </c>
      <c r="FR3" s="1">
        <f>[2]IntraEU!FR$25</f>
        <v>3794.5509999999999</v>
      </c>
      <c r="FS3" s="1">
        <f>[2]IntraEU!FS$25</f>
        <v>5553.9960000000001</v>
      </c>
      <c r="FT3" s="1">
        <f>[2]IntraEU!FT$25</f>
        <v>5712.03</v>
      </c>
      <c r="FU3" s="1">
        <f>[2]IntraEU!FU$25</f>
        <v>4669.3620000000001</v>
      </c>
      <c r="FV3" s="1">
        <f>[2]IntraEU!FV$25</f>
        <v>6488.8370000000004</v>
      </c>
      <c r="FW3" s="1">
        <f>[2]IntraEU!FW$25</f>
        <v>5477.0609999999997</v>
      </c>
      <c r="FX3" s="1">
        <f>[2]IntraEU!FX$25</f>
        <v>5135.1480000000001</v>
      </c>
      <c r="FY3" s="1">
        <f>[2]IntraEU!FY$25</f>
        <v>0</v>
      </c>
      <c r="FZ3" s="7">
        <f>1/1000*SUM($B3:FY3)</f>
        <v>2300.9350260000006</v>
      </c>
    </row>
    <row r="4" spans="1:182">
      <c r="A4" t="s">
        <v>1</v>
      </c>
      <c r="B4" s="10">
        <f>[2]ExtraEU!B$25+B33</f>
        <v>0.2</v>
      </c>
      <c r="C4" s="10">
        <f>[2]ExtraEU!C$25+C33</f>
        <v>1.8</v>
      </c>
      <c r="D4" s="10">
        <f>[2]ExtraEU!D$25+D33</f>
        <v>2.1</v>
      </c>
      <c r="E4" s="10">
        <f>[2]ExtraEU!E$25+E33</f>
        <v>0</v>
      </c>
      <c r="F4" s="10">
        <f>[2]ExtraEU!F$25+F33</f>
        <v>0</v>
      </c>
      <c r="G4" s="10">
        <f>[2]ExtraEU!G$25+G33</f>
        <v>0</v>
      </c>
      <c r="H4" s="10">
        <f>[2]ExtraEU!H$25+H33</f>
        <v>23.400000000000002</v>
      </c>
      <c r="I4" s="10">
        <f>[2]ExtraEU!I$25+I33</f>
        <v>1.5</v>
      </c>
      <c r="J4" s="10">
        <f>[2]ExtraEU!J$25+J33</f>
        <v>16.7</v>
      </c>
      <c r="K4" s="10">
        <f>[2]ExtraEU!K$25+K33</f>
        <v>0</v>
      </c>
      <c r="L4" s="10">
        <f>[2]ExtraEU!L$25+L33</f>
        <v>0</v>
      </c>
      <c r="M4" s="10">
        <f>[2]ExtraEU!M$25+M33</f>
        <v>2.1</v>
      </c>
      <c r="N4" s="10">
        <f>[2]ExtraEU!N$25+N33</f>
        <v>0</v>
      </c>
      <c r="O4" s="10">
        <f>[2]ExtraEU!O$25+O33</f>
        <v>0</v>
      </c>
      <c r="P4" s="10">
        <f>[2]ExtraEU!P$25+P33</f>
        <v>0</v>
      </c>
      <c r="Q4" s="10">
        <f>[2]ExtraEU!Q$25+Q33</f>
        <v>0</v>
      </c>
      <c r="R4" s="10">
        <f>[2]ExtraEU!R$25+R33</f>
        <v>0</v>
      </c>
      <c r="S4" s="10">
        <f>[2]ExtraEU!S$25+S33</f>
        <v>0</v>
      </c>
      <c r="T4" s="10">
        <f>[2]ExtraEU!T$25+T33</f>
        <v>0</v>
      </c>
      <c r="U4" s="10">
        <f>[2]ExtraEU!U$25+U33</f>
        <v>0</v>
      </c>
      <c r="V4" s="10">
        <f>[2]ExtraEU!V$25+V33</f>
        <v>13.700000000000001</v>
      </c>
      <c r="W4" s="10">
        <f>[2]ExtraEU!W$25+W33</f>
        <v>0.8</v>
      </c>
      <c r="X4" s="10">
        <f>[2]ExtraEU!X$25+X33</f>
        <v>3</v>
      </c>
      <c r="Y4" s="10">
        <f>[2]ExtraEU!Y$25+Y33</f>
        <v>0</v>
      </c>
      <c r="Z4" s="10">
        <f>[2]ExtraEU!Z$25+Z33</f>
        <v>0.4</v>
      </c>
      <c r="AA4" s="10">
        <f>[2]ExtraEU!AA$25+AA33</f>
        <v>2.2000000000000002</v>
      </c>
      <c r="AB4" s="10">
        <f>[2]ExtraEU!AB$25+AB33</f>
        <v>6</v>
      </c>
      <c r="AC4" s="10">
        <f>[2]ExtraEU!AC$25+AC33</f>
        <v>0</v>
      </c>
      <c r="AD4" s="10">
        <f>[2]ExtraEU!AD$25+AD33</f>
        <v>0</v>
      </c>
      <c r="AE4" s="10">
        <f>[2]ExtraEU!AE$25+AE33</f>
        <v>0</v>
      </c>
      <c r="AF4" s="10">
        <f>[2]ExtraEU!AF$25+AF33</f>
        <v>0</v>
      </c>
      <c r="AG4" s="10">
        <f>[2]ExtraEU!AG$25+AG33</f>
        <v>15.8</v>
      </c>
      <c r="AH4" s="10">
        <f>[2]ExtraEU!AH$25+AH33</f>
        <v>6.3000000000000007</v>
      </c>
      <c r="AI4" s="10">
        <f>[2]ExtraEU!AI$25+AI33</f>
        <v>28.1</v>
      </c>
      <c r="AJ4" s="10">
        <f>[2]ExtraEU!AJ$25+AJ33</f>
        <v>0</v>
      </c>
      <c r="AK4" s="10">
        <f>[2]ExtraEU!AK$25+AK33</f>
        <v>0</v>
      </c>
      <c r="AL4" s="10">
        <f>[2]ExtraEU!AL$25+AL33</f>
        <v>2.9000000000000004</v>
      </c>
      <c r="AM4" s="10">
        <f>[2]ExtraEU!AM$25+AM33</f>
        <v>0</v>
      </c>
      <c r="AN4" s="10">
        <f>[2]ExtraEU!AN$25+AN33</f>
        <v>0</v>
      </c>
      <c r="AO4" s="10">
        <f>[2]ExtraEU!AO$25+AO33</f>
        <v>0</v>
      </c>
      <c r="AP4" s="10">
        <f>[2]ExtraEU!AP$25+AP33</f>
        <v>0</v>
      </c>
      <c r="AQ4" s="10">
        <f>[2]ExtraEU!AQ$25+AQ33</f>
        <v>13.700000000000001</v>
      </c>
      <c r="AR4" s="10">
        <f>[2]ExtraEU!AR$25+AR33</f>
        <v>6.2</v>
      </c>
      <c r="AS4" s="10">
        <f>[2]ExtraEU!AS$25+AS33</f>
        <v>0</v>
      </c>
      <c r="AT4" s="10">
        <f>[2]ExtraEU!AT$25+AT33</f>
        <v>11.700000000000001</v>
      </c>
      <c r="AU4" s="10">
        <f>[2]ExtraEU!AU$25+AU33</f>
        <v>3.1</v>
      </c>
      <c r="AV4" s="10">
        <f>[2]ExtraEU!AV$25+AV33</f>
        <v>0.2</v>
      </c>
      <c r="AW4" s="10">
        <f>[2]ExtraEU!AW$25+AW33</f>
        <v>51.1</v>
      </c>
      <c r="AX4" s="10">
        <f>[2]ExtraEU!AX$25+AX33</f>
        <v>66.2</v>
      </c>
      <c r="AY4" s="10">
        <f>[2]ExtraEU!AY$25+AY33</f>
        <v>24.400000000000002</v>
      </c>
      <c r="AZ4" s="10">
        <f>[2]ExtraEU!AZ$25+AZ33</f>
        <v>0</v>
      </c>
      <c r="BA4" s="10">
        <f>[2]ExtraEU!BA$25+BA33</f>
        <v>0</v>
      </c>
      <c r="BB4" s="10">
        <f>[2]ExtraEU!BB$25+BB33</f>
        <v>0</v>
      </c>
      <c r="BC4" s="10">
        <f>[2]ExtraEU!BC$25+BC33</f>
        <v>0</v>
      </c>
      <c r="BD4" s="10">
        <f>[2]ExtraEU!BD$25+BD33</f>
        <v>21.5</v>
      </c>
      <c r="BE4" s="10">
        <f>[2]ExtraEU!BE$25+BE33</f>
        <v>0</v>
      </c>
      <c r="BF4" s="10">
        <f>[2]ExtraEU!BF$25+BF33</f>
        <v>19.200000000000003</v>
      </c>
      <c r="BG4" s="10">
        <f>[2]ExtraEU!BG$25+BG33</f>
        <v>0</v>
      </c>
      <c r="BH4" s="10">
        <f>[2]ExtraEU!BH$25+BH33</f>
        <v>25.700000000000003</v>
      </c>
      <c r="BI4" s="10">
        <f>[2]ExtraEU!BI$25+BI33</f>
        <v>75.5</v>
      </c>
      <c r="BJ4" s="10">
        <f>[2]ExtraEU!BJ$25+BJ33</f>
        <v>24.200000000000003</v>
      </c>
      <c r="BK4" s="10">
        <f>[2]ExtraEU!BK$25+BK33</f>
        <v>4</v>
      </c>
      <c r="BL4" s="10">
        <f>[2]ExtraEU!BL$25+BL33</f>
        <v>43</v>
      </c>
      <c r="BM4" s="10">
        <f>[2]ExtraEU!BM$25+BM33</f>
        <v>51.5</v>
      </c>
      <c r="BN4" s="10">
        <f>[2]ExtraEU!BN$25+BN33</f>
        <v>25.700000000000003</v>
      </c>
      <c r="BO4" s="10">
        <f>[2]ExtraEU!BO$25+BO33</f>
        <v>49.5</v>
      </c>
      <c r="BP4" s="10">
        <f>[2]ExtraEU!BP$25+BP33</f>
        <v>51.5</v>
      </c>
      <c r="BQ4" s="10">
        <f>[2]ExtraEU!BQ$25+BQ33</f>
        <v>25.700000000000003</v>
      </c>
      <c r="BR4" s="10">
        <f>[2]ExtraEU!BR$25+BR33</f>
        <v>51.5</v>
      </c>
      <c r="BS4" s="10">
        <f>[2]ExtraEU!BS$25+BS33</f>
        <v>229.70000000000002</v>
      </c>
      <c r="BT4" s="10">
        <f>[2]ExtraEU!BT$25+BT33</f>
        <v>101</v>
      </c>
      <c r="BU4" s="10">
        <f>[2]ExtraEU!BU$25+BU33</f>
        <v>51.5</v>
      </c>
      <c r="BV4" s="10">
        <f>[2]ExtraEU!BV$25+BV33</f>
        <v>149.1</v>
      </c>
      <c r="BW4" s="10">
        <f>[2]ExtraEU!BW$25+BW33</f>
        <v>25.700000000000003</v>
      </c>
      <c r="BX4" s="10">
        <f>[2]ExtraEU!BX$25+BX33</f>
        <v>25.700000000000003</v>
      </c>
      <c r="BY4" s="10">
        <f>[2]ExtraEU!BY$25+BY33</f>
        <v>0</v>
      </c>
      <c r="BZ4" s="10">
        <f>[2]ExtraEU!BZ$25+BZ33</f>
        <v>124.7</v>
      </c>
      <c r="CA4" s="10">
        <f>[2]ExtraEU!CA$25+CA33</f>
        <v>61.2</v>
      </c>
      <c r="CB4" s="10">
        <f>[2]ExtraEU!CB$25+CB33</f>
        <v>0</v>
      </c>
      <c r="CC4" s="10">
        <f>[2]ExtraEU!CC$25+CC33</f>
        <v>102.10000000000001</v>
      </c>
      <c r="CD4" s="10">
        <f>[2]ExtraEU!CD$25+CD33</f>
        <v>48.6</v>
      </c>
      <c r="CE4" s="10">
        <f>[2]ExtraEU!CE$25+CE33</f>
        <v>76.2</v>
      </c>
      <c r="CF4" s="10">
        <f>[2]ExtraEU!CF$25+CF33</f>
        <v>1</v>
      </c>
      <c r="CG4" s="10">
        <f>[2]ExtraEU!CG$25+CG33</f>
        <v>14.200000000000001</v>
      </c>
      <c r="CH4" s="10">
        <f>[2]ExtraEU!CH$25+CH33</f>
        <v>23.1</v>
      </c>
      <c r="CI4" s="10">
        <f>[2]ExtraEU!CI$25+CI33</f>
        <v>75.2</v>
      </c>
      <c r="CJ4" s="10">
        <f>[2]ExtraEU!CJ$25+CJ33</f>
        <v>22.1</v>
      </c>
      <c r="CK4" s="10">
        <f>[2]ExtraEU!CK$25+CK33</f>
        <v>0</v>
      </c>
      <c r="CL4" s="10">
        <f>[2]ExtraEU!CL$25+CL33</f>
        <v>9.9</v>
      </c>
      <c r="CM4" s="10">
        <f>[2]ExtraEU!CM$25+CM33</f>
        <v>50</v>
      </c>
      <c r="CN4" s="10">
        <f>[2]ExtraEU!CN$25+CN33</f>
        <v>49.900000000000006</v>
      </c>
      <c r="CO4" s="10">
        <f>[2]ExtraEU!CO$25+CO33</f>
        <v>50.5</v>
      </c>
      <c r="CP4" s="10">
        <f>[2]ExtraEU!CP$25+CP33</f>
        <v>100.5</v>
      </c>
      <c r="CQ4" s="10">
        <f>[2]ExtraEU!CQ$25+CQ33</f>
        <v>174.5</v>
      </c>
      <c r="CR4" s="10">
        <f>[2]ExtraEU!CR$25+CR33</f>
        <v>218.5</v>
      </c>
      <c r="CS4" s="10">
        <f>[2]ExtraEU!CS$25+CS33</f>
        <v>100.4</v>
      </c>
      <c r="CT4" s="10">
        <f>[2]ExtraEU!CT$25+CT33</f>
        <v>200.4</v>
      </c>
      <c r="CU4" s="10">
        <f>[2]ExtraEU!CU$25+CU33</f>
        <v>100.7</v>
      </c>
      <c r="CV4" s="10">
        <f>[2]ExtraEU!CV$25+CV33</f>
        <v>229.4</v>
      </c>
      <c r="CW4" s="10">
        <f>[2]ExtraEU!CW$25+CW33</f>
        <v>0</v>
      </c>
      <c r="CX4" s="10">
        <f>[2]ExtraEU!CX$25+CX33</f>
        <v>24.8</v>
      </c>
      <c r="CY4" s="10">
        <f>[2]ExtraEU!CY$25+CY33</f>
        <v>50.6</v>
      </c>
      <c r="CZ4" s="10">
        <f>[2]ExtraEU!CZ$25+CZ33</f>
        <v>49.7</v>
      </c>
      <c r="DA4" s="10">
        <f>[2]ExtraEU!DA$25+DA33</f>
        <v>0</v>
      </c>
      <c r="DB4" s="10">
        <f>[2]ExtraEU!DB$25+DB33</f>
        <v>125</v>
      </c>
      <c r="DC4" s="10">
        <f>[2]ExtraEU!DC$25+DC33</f>
        <v>77.600000000000009</v>
      </c>
      <c r="DD4" s="10">
        <f>[2]ExtraEU!DD$25+DD33</f>
        <v>49.800000000000004</v>
      </c>
      <c r="DE4" s="10">
        <f>[2]ExtraEU!DE$25+DE33</f>
        <v>49.7</v>
      </c>
      <c r="DF4" s="10">
        <f>[2]ExtraEU!DF$25+DF33</f>
        <v>24.8</v>
      </c>
      <c r="DG4" s="10">
        <f>[2]ExtraEU!DG$25+DG33</f>
        <v>48.2</v>
      </c>
      <c r="DH4" s="10">
        <f>[2]ExtraEU!DH$25+DH33</f>
        <v>0</v>
      </c>
      <c r="DI4" s="10">
        <f>[2]ExtraEU!DI$25+DI33</f>
        <v>0</v>
      </c>
      <c r="DJ4" s="10">
        <f>[2]ExtraEU!DJ$25+DJ33</f>
        <v>0</v>
      </c>
      <c r="DK4" s="10">
        <f>[2]ExtraEU!DK$25+DK33</f>
        <v>48.6</v>
      </c>
      <c r="DL4" s="10">
        <f>[2]ExtraEU!DL$25+DL33</f>
        <v>48.6</v>
      </c>
      <c r="DM4" s="10">
        <f>[2]ExtraEU!DM$25+DM33</f>
        <v>0</v>
      </c>
      <c r="DN4" s="10">
        <f>[2]ExtraEU!DN$25+DN33</f>
        <v>23.400000000000002</v>
      </c>
      <c r="DO4" s="10">
        <f>[2]ExtraEU!DO$25+DO33</f>
        <v>23.400000000000002</v>
      </c>
      <c r="DP4" s="10">
        <f>[2]ExtraEU!DP$25+DP33</f>
        <v>0</v>
      </c>
      <c r="DQ4" s="10">
        <f>[2]ExtraEU!DQ$25+DQ33</f>
        <v>23.400000000000002</v>
      </c>
      <c r="DR4" s="10">
        <f>[2]ExtraEU!DR$25+DR33</f>
        <v>23.400000000000002</v>
      </c>
      <c r="DS4" s="10">
        <f>[2]ExtraEU!DS$25+DS33</f>
        <v>0</v>
      </c>
      <c r="DT4" s="10">
        <f>[2]ExtraEU!DT$25+DT33</f>
        <v>0</v>
      </c>
      <c r="DU4" s="10">
        <f>[2]ExtraEU!DU$25+DU33</f>
        <v>0</v>
      </c>
      <c r="DV4" s="10">
        <f>[2]ExtraEU!DV$25+DV33</f>
        <v>0</v>
      </c>
      <c r="DW4" s="10">
        <f>[2]ExtraEU!DW$25+DW33</f>
        <v>0</v>
      </c>
      <c r="DX4" s="10">
        <f>[2]ExtraEU!DX$25+DX33</f>
        <v>0</v>
      </c>
      <c r="DY4" s="10">
        <f>[2]ExtraEU!DY$25+DY33</f>
        <v>0</v>
      </c>
      <c r="DZ4" s="10">
        <f>[2]ExtraEU!DZ$25+DZ33</f>
        <v>24.150000000000002</v>
      </c>
      <c r="EA4" s="10">
        <f>[2]ExtraEU!EA$25+EA33</f>
        <v>0</v>
      </c>
      <c r="EB4" s="10">
        <f>[2]ExtraEU!EB$25+EB33</f>
        <v>50.340000000002334</v>
      </c>
      <c r="EC4" s="10">
        <f>[2]ExtraEU!EC$25+EC33</f>
        <v>46.800000000000004</v>
      </c>
      <c r="ED4" s="10">
        <f>[2]ExtraEU!ED$25+ED33</f>
        <v>0</v>
      </c>
      <c r="EE4" s="10">
        <f>[2]ExtraEU!EE$25+EE33</f>
        <v>0</v>
      </c>
      <c r="EF4" s="10">
        <f>[2]ExtraEU!EF$25+EF33</f>
        <v>78.929999999998842</v>
      </c>
      <c r="EG4" s="10">
        <f>[2]ExtraEU!EG$25+EG33</f>
        <v>0</v>
      </c>
      <c r="EH4" s="10">
        <f>[2]ExtraEU!EH$25+EH33</f>
        <v>23.63299999999872</v>
      </c>
      <c r="EI4" s="10">
        <f>[2]ExtraEU!EI$25+EI33</f>
        <v>93.45</v>
      </c>
      <c r="EJ4" s="10">
        <f>[2]ExtraEU!EJ$25+EJ33</f>
        <v>47.279999999998836</v>
      </c>
      <c r="EK4" s="10">
        <f>[2]ExtraEU!EK$25+EK33</f>
        <v>24.16499999999942</v>
      </c>
      <c r="EL4" s="10">
        <f>[2]ExtraEU!EL$25+EL33</f>
        <v>50.427000000001868</v>
      </c>
      <c r="EM4" s="10">
        <f>[2]ExtraEU!EM$25+EM33</f>
        <v>119.55000000000001</v>
      </c>
      <c r="EN4" s="10">
        <f>[2]ExtraEU!EN$25+EN33</f>
        <v>120.75</v>
      </c>
      <c r="EO4" s="10">
        <f>[2]ExtraEU!EO$25+EO33</f>
        <v>75.600000000000009</v>
      </c>
      <c r="EP4" s="10">
        <f>[2]ExtraEU!EP$25+EP33</f>
        <v>84.95</v>
      </c>
      <c r="EQ4" s="10">
        <f>[2]ExtraEU!EQ$25+EQ33</f>
        <v>99</v>
      </c>
      <c r="ER4" s="10">
        <f>[2]ExtraEU!ER$25+ER33</f>
        <v>24.029999999998836</v>
      </c>
      <c r="ES4" s="10">
        <f>[2]ExtraEU!ES$25+ES33</f>
        <v>25.680000000000291</v>
      </c>
      <c r="ET4" s="10">
        <f>[2]ExtraEU!ET$25+ET33</f>
        <v>50.400000000000006</v>
      </c>
      <c r="EU4" s="10">
        <f>[2]ExtraEU!EU$25+EU33</f>
        <v>74.879999999998844</v>
      </c>
      <c r="EV4" s="10">
        <f>[2]ExtraEU!EV$25+EV33</f>
        <v>97.2</v>
      </c>
      <c r="EW4" s="10">
        <f>[2]ExtraEU!EW$25+EW33</f>
        <v>47.520000000001168</v>
      </c>
      <c r="EX4" s="10">
        <f>[2]ExtraEU!EX$25+EX33</f>
        <v>72.360000000000582</v>
      </c>
      <c r="EY4" s="10">
        <f>[2]ExtraEU!EY$25+EY33</f>
        <v>48.74</v>
      </c>
      <c r="EZ4" s="10">
        <f>[2]ExtraEU!EZ$25+EZ33</f>
        <v>101.91000000000059</v>
      </c>
      <c r="FA4" s="10">
        <f>[2]ExtraEU!FA$25+FA33</f>
        <v>23.760000000000584</v>
      </c>
      <c r="FB4" s="10">
        <f>[2]ExtraEU!FB$25+FB33</f>
        <v>0.13500000000000001</v>
      </c>
      <c r="FC4" s="10">
        <f>[2]ExtraEU!FC$25+FC33</f>
        <v>1.060000000000582</v>
      </c>
      <c r="FD4" s="10">
        <f>[2]ExtraEU!FD$25+FD33</f>
        <v>0</v>
      </c>
      <c r="FE4" s="10">
        <f>[2]ExtraEU!FE$25+FE33</f>
        <v>0</v>
      </c>
      <c r="FF4" s="10">
        <f>[2]ExtraEU!FF$25+FF33</f>
        <v>9.6000000000640295E-2</v>
      </c>
      <c r="FG4" s="10">
        <f>[2]ExtraEU!FG$25+FG33</f>
        <v>23</v>
      </c>
      <c r="FH4" s="10">
        <f>[2]ExtraEU!FH$25+FH33</f>
        <v>0</v>
      </c>
      <c r="FI4" s="10">
        <f>[2]ExtraEU!FI$25+FI33</f>
        <v>0</v>
      </c>
      <c r="FJ4" s="10">
        <f>[2]ExtraEU!FJ$25+FJ33</f>
        <v>0</v>
      </c>
      <c r="FK4" s="10">
        <f>[2]ExtraEU!FK$25+FK33</f>
        <v>0</v>
      </c>
      <c r="FL4" s="10">
        <f>[2]ExtraEU!FL$25+FL33</f>
        <v>0</v>
      </c>
      <c r="FM4" s="10">
        <f>[2]ExtraEU!FM$25+FM33</f>
        <v>0</v>
      </c>
      <c r="FN4" s="1">
        <f>[2]ExtraEU!FN$25</f>
        <v>4.8000000000000001E-2</v>
      </c>
      <c r="FO4" s="1">
        <f>[2]ExtraEU!FO$25</f>
        <v>0</v>
      </c>
      <c r="FP4" s="1">
        <f>[2]ExtraEU!FP$25</f>
        <v>0</v>
      </c>
      <c r="FQ4" s="1">
        <f>[2]ExtraEU!FQ$25</f>
        <v>23.032</v>
      </c>
      <c r="FR4" s="1">
        <f>[2]ExtraEU!FR$25</f>
        <v>0</v>
      </c>
      <c r="FS4" s="1">
        <f>[2]ExtraEU!FS$25</f>
        <v>2.34</v>
      </c>
      <c r="FT4" s="1">
        <f>[2]ExtraEU!FT$25</f>
        <v>0</v>
      </c>
      <c r="FU4" s="1">
        <f>[2]ExtraEU!FU$25</f>
        <v>0</v>
      </c>
      <c r="FV4" s="1">
        <f>[2]ExtraEU!FV$25</f>
        <v>0</v>
      </c>
      <c r="FW4" s="1">
        <f>[2]ExtraEU!FW$25</f>
        <v>0</v>
      </c>
      <c r="FX4" s="1">
        <f>[2]ExtraEU!FX$25</f>
        <v>0</v>
      </c>
      <c r="FY4" s="1">
        <f>[2]ExtraEU!FY$25</f>
        <v>0</v>
      </c>
      <c r="FZ4" s="7">
        <f>1/1000*SUM($B4:FY4)</f>
        <v>5.4341160000000022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[2]Austria!B$25</f>
        <v>0</v>
      </c>
      <c r="C6" s="1">
        <f>[2]Austria!C$25</f>
        <v>0</v>
      </c>
      <c r="D6" s="1">
        <f>[2]Austria!D$25</f>
        <v>12</v>
      </c>
      <c r="E6" s="1">
        <f>[2]Austria!E$25</f>
        <v>22</v>
      </c>
      <c r="F6" s="1">
        <f>[2]Austria!F$25</f>
        <v>10</v>
      </c>
      <c r="G6" s="1">
        <f>[2]Austria!G$25</f>
        <v>0</v>
      </c>
      <c r="H6" s="1">
        <f>[2]Austria!H$25</f>
        <v>0</v>
      </c>
      <c r="I6" s="1">
        <f>[2]Austria!I$25</f>
        <v>0</v>
      </c>
      <c r="J6" s="1">
        <f>[2]Austria!J$25</f>
        <v>0</v>
      </c>
      <c r="K6" s="1">
        <f>[2]Austria!K$25</f>
        <v>12</v>
      </c>
      <c r="L6" s="1">
        <f>[2]Austria!L$25</f>
        <v>0</v>
      </c>
      <c r="M6" s="1">
        <f>[2]Austria!M$25</f>
        <v>24.200000000000003</v>
      </c>
      <c r="N6" s="1">
        <f>[2]Austria!N$25</f>
        <v>4.3</v>
      </c>
      <c r="O6" s="1">
        <f>[2]Austria!O$25</f>
        <v>25.200000000000003</v>
      </c>
      <c r="P6" s="1">
        <f>[2]Austria!P$25</f>
        <v>0</v>
      </c>
      <c r="Q6" s="1">
        <f>[2]Austria!Q$25</f>
        <v>0</v>
      </c>
      <c r="R6" s="1">
        <f>[2]Austria!R$25</f>
        <v>49.400000000000006</v>
      </c>
      <c r="S6" s="1">
        <f>[2]Austria!S$25</f>
        <v>147</v>
      </c>
      <c r="T6" s="1">
        <f>[2]Austria!T$25</f>
        <v>24.200000000000003</v>
      </c>
      <c r="U6" s="1">
        <f>[2]Austria!U$25</f>
        <v>72.5</v>
      </c>
      <c r="V6" s="1">
        <f>[2]Austria!V$25</f>
        <v>72.5</v>
      </c>
      <c r="W6" s="1">
        <f>[2]Austria!W$25</f>
        <v>56.300000000000004</v>
      </c>
      <c r="X6" s="1">
        <f>[2]Austria!X$25</f>
        <v>96.800000000000011</v>
      </c>
      <c r="Y6" s="1">
        <f>[2]Austria!Y$25</f>
        <v>343.1</v>
      </c>
      <c r="Z6" s="1">
        <f>[2]Austria!Z$25</f>
        <v>477.70000000000005</v>
      </c>
      <c r="AA6" s="1">
        <f>[2]Austria!AA$25</f>
        <v>650.1</v>
      </c>
      <c r="AB6" s="1">
        <f>[2]Austria!AB$25</f>
        <v>866.7</v>
      </c>
      <c r="AC6" s="1">
        <f>[2]Austria!AC$25</f>
        <v>656.7</v>
      </c>
      <c r="AD6" s="1">
        <f>[2]Austria!AD$25</f>
        <v>840.5</v>
      </c>
      <c r="AE6" s="1">
        <f>[2]Austria!AE$25</f>
        <v>536.70000000000005</v>
      </c>
      <c r="AF6" s="1">
        <f>[2]Austria!AF$25</f>
        <v>750.2</v>
      </c>
      <c r="AG6" s="1">
        <f>[2]Austria!AG$25</f>
        <v>474.90000000000003</v>
      </c>
      <c r="AH6" s="1">
        <f>[2]Austria!AH$25</f>
        <v>709.5</v>
      </c>
      <c r="AI6" s="1">
        <f>[2]Austria!AI$25</f>
        <v>307.5</v>
      </c>
      <c r="AJ6" s="1">
        <f>[2]Austria!AJ$25</f>
        <v>414.3</v>
      </c>
      <c r="AK6" s="1">
        <f>[2]Austria!AK$25</f>
        <v>293.7</v>
      </c>
      <c r="AL6" s="1">
        <f>[2]Austria!AL$25</f>
        <v>256.60000000000002</v>
      </c>
      <c r="AM6" s="1">
        <f>[2]Austria!AM$25</f>
        <v>163.4</v>
      </c>
      <c r="AN6" s="1">
        <f>[2]Austria!AN$25</f>
        <v>115.2</v>
      </c>
      <c r="AO6" s="1">
        <f>[2]Austria!AO$25</f>
        <v>161.20000000000002</v>
      </c>
      <c r="AP6" s="1">
        <f>[2]Austria!AP$25</f>
        <v>785.40000000000009</v>
      </c>
      <c r="AQ6" s="1">
        <f>[2]Austria!AQ$25</f>
        <v>423.40000000000003</v>
      </c>
      <c r="AR6" s="1">
        <f>[2]Austria!AR$25</f>
        <v>1020.3000000000001</v>
      </c>
      <c r="AS6" s="1">
        <f>[2]Austria!AS$25</f>
        <v>540.30000000000007</v>
      </c>
      <c r="AT6" s="1">
        <f>[2]Austria!AT$25</f>
        <v>444.90000000000003</v>
      </c>
      <c r="AU6" s="1">
        <f>[2]Austria!AU$25</f>
        <v>397.6</v>
      </c>
      <c r="AV6" s="1">
        <f>[2]Austria!AV$25</f>
        <v>189</v>
      </c>
      <c r="AW6" s="1">
        <f>[2]Austria!AW$25</f>
        <v>0</v>
      </c>
      <c r="AX6" s="1">
        <f>[2]Austria!AX$25</f>
        <v>22.5</v>
      </c>
      <c r="AY6" s="1">
        <f>[2]Austria!AY$25</f>
        <v>0.60000000000000009</v>
      </c>
      <c r="AZ6" s="1">
        <f>[2]Austria!AZ$25</f>
        <v>0.60000000000000009</v>
      </c>
      <c r="BA6" s="1">
        <f>[2]Austria!BA$25</f>
        <v>0.60000000000000009</v>
      </c>
      <c r="BB6" s="1">
        <f>[2]Austria!BB$25</f>
        <v>0.2</v>
      </c>
      <c r="BC6" s="1">
        <f>[2]Austria!BC$25</f>
        <v>0</v>
      </c>
      <c r="BD6" s="1">
        <f>[2]Austria!BD$25</f>
        <v>0</v>
      </c>
      <c r="BE6" s="1">
        <f>[2]Austria!BE$25</f>
        <v>1</v>
      </c>
      <c r="BF6" s="1">
        <f>[2]Austria!BF$25</f>
        <v>24.200000000000003</v>
      </c>
      <c r="BG6" s="1">
        <f>[2]Austria!BG$25</f>
        <v>4.3</v>
      </c>
      <c r="BH6" s="1">
        <f>[2]Austria!BH$25</f>
        <v>0</v>
      </c>
      <c r="BI6" s="1">
        <f>[2]Austria!BI$25</f>
        <v>1301.1000000000001</v>
      </c>
      <c r="BJ6" s="1">
        <f>[2]Austria!BJ$25</f>
        <v>6.4</v>
      </c>
      <c r="BK6" s="1">
        <f>[2]Austria!BK$25</f>
        <v>74.100000000000009</v>
      </c>
      <c r="BL6" s="1">
        <f>[2]Austria!BL$25</f>
        <v>50.7</v>
      </c>
      <c r="BM6" s="1">
        <f>[2]Austria!BM$25</f>
        <v>24</v>
      </c>
      <c r="BN6" s="1">
        <f>[2]Austria!BN$25</f>
        <v>96</v>
      </c>
      <c r="BO6" s="1">
        <f>[2]Austria!BO$25</f>
        <v>312</v>
      </c>
      <c r="BP6" s="1">
        <f>[2]Austria!BP$25</f>
        <v>575.6</v>
      </c>
      <c r="BQ6" s="1">
        <f>[2]Austria!BQ$25</f>
        <v>546.9</v>
      </c>
      <c r="BR6" s="1">
        <f>[2]Austria!BR$25</f>
        <v>539.1</v>
      </c>
      <c r="BS6" s="1">
        <f>[2]Austria!BS$25</f>
        <v>277.40000000000003</v>
      </c>
      <c r="BT6" s="1">
        <f>[2]Austria!BT$25</f>
        <v>196.70000000000002</v>
      </c>
      <c r="BU6" s="1">
        <f>[2]Austria!BU$25</f>
        <v>19.600000000000001</v>
      </c>
      <c r="BV6" s="1">
        <f>[2]Austria!BV$25</f>
        <v>9.7000000000000011</v>
      </c>
      <c r="BW6" s="1">
        <f>[2]Austria!BW$25</f>
        <v>471</v>
      </c>
      <c r="BX6" s="1">
        <f>[2]Austria!BX$25</f>
        <v>7</v>
      </c>
      <c r="BY6" s="1">
        <f>[2]Austria!BY$25</f>
        <v>497.3</v>
      </c>
      <c r="BZ6" s="1">
        <f>[2]Austria!BZ$25</f>
        <v>4.2</v>
      </c>
      <c r="CA6" s="1">
        <f>[2]Austria!CA$25</f>
        <v>24</v>
      </c>
      <c r="CB6" s="1">
        <f>[2]Austria!CB$25</f>
        <v>26.5</v>
      </c>
      <c r="CC6" s="1">
        <f>[2]Austria!CC$25</f>
        <v>8.6</v>
      </c>
      <c r="CD6" s="1">
        <f>[2]Austria!CD$25</f>
        <v>29.3</v>
      </c>
      <c r="CE6" s="1">
        <f>[2]Austria!CE$25</f>
        <v>16.100000000000001</v>
      </c>
      <c r="CF6" s="1">
        <f>[2]Austria!CF$25</f>
        <v>79.2</v>
      </c>
      <c r="CG6" s="1">
        <f>[2]Austria!CG$25</f>
        <v>14</v>
      </c>
      <c r="CH6" s="1">
        <f>[2]Austria!CH$25</f>
        <v>52.1</v>
      </c>
      <c r="CI6" s="1">
        <f>[2]Austria!CI$25</f>
        <v>25.5</v>
      </c>
      <c r="CJ6" s="1">
        <f>[2]Austria!CJ$25</f>
        <v>49.800000000000004</v>
      </c>
      <c r="CK6" s="1">
        <f>[2]Austria!CK$25</f>
        <v>2.7</v>
      </c>
      <c r="CL6" s="1">
        <f>[2]Austria!CL$25</f>
        <v>445.20000000000005</v>
      </c>
      <c r="CM6" s="1">
        <f>[2]Austria!CM$25</f>
        <v>0</v>
      </c>
      <c r="CN6" s="1">
        <f>[2]Austria!CN$25</f>
        <v>25.200000000000003</v>
      </c>
      <c r="CO6" s="1">
        <f>[2]Austria!CO$25</f>
        <v>54.300000000000004</v>
      </c>
      <c r="CP6" s="1">
        <f>[2]Austria!CP$25</f>
        <v>25.700000000000003</v>
      </c>
      <c r="CQ6" s="1">
        <f>[2]Austria!CQ$25</f>
        <v>121.10000000000001</v>
      </c>
      <c r="CR6" s="1">
        <f>[2]Austria!CR$25</f>
        <v>50.300000000000004</v>
      </c>
      <c r="CS6" s="1">
        <f>[2]Austria!CS$25</f>
        <v>464.70000000000005</v>
      </c>
      <c r="CT6" s="1">
        <f>[2]Austria!CT$25</f>
        <v>27.3</v>
      </c>
      <c r="CU6" s="1">
        <f>[2]Austria!CU$25</f>
        <v>72.8</v>
      </c>
      <c r="CV6" s="1">
        <f>[2]Austria!CV$25</f>
        <v>1105.2</v>
      </c>
      <c r="CW6" s="1">
        <f>[2]Austria!CW$25</f>
        <v>71.7</v>
      </c>
      <c r="CX6" s="1">
        <f>[2]Austria!CX$25</f>
        <v>346</v>
      </c>
      <c r="CY6" s="1">
        <f>[2]Austria!CY$25</f>
        <v>1188.8</v>
      </c>
      <c r="CZ6" s="1">
        <f>[2]Austria!CZ$25</f>
        <v>875.90000000000009</v>
      </c>
      <c r="DA6" s="1">
        <f>[2]Austria!DA$25</f>
        <v>743.30000000000007</v>
      </c>
      <c r="DB6" s="1">
        <f>[2]Austria!DB$25</f>
        <v>1517.5</v>
      </c>
      <c r="DC6" s="1">
        <f>[2]Austria!DC$25</f>
        <v>1184.6000000000001</v>
      </c>
      <c r="DD6" s="1">
        <f>[2]Austria!DD$25</f>
        <v>666.2</v>
      </c>
      <c r="DE6" s="1">
        <f>[2]Austria!DE$25</f>
        <v>1394.7</v>
      </c>
      <c r="DF6" s="1">
        <f>[2]Austria!DF$25</f>
        <v>1897</v>
      </c>
      <c r="DG6" s="1">
        <f>[2]Austria!DG$25</f>
        <v>1539.2</v>
      </c>
      <c r="DH6" s="1">
        <f>[2]Austria!DH$25</f>
        <v>1232.3000000000002</v>
      </c>
      <c r="DI6" s="1">
        <f>[2]Austria!DI$25</f>
        <v>1109.9000000000001</v>
      </c>
      <c r="DJ6" s="1">
        <f>[2]Austria!DJ$25</f>
        <v>1740.3000000000002</v>
      </c>
      <c r="DK6" s="1">
        <f>[2]Austria!DK$25</f>
        <v>2499.9</v>
      </c>
      <c r="DL6" s="1">
        <f>[2]Austria!DL$25</f>
        <v>2204.3000000000002</v>
      </c>
      <c r="DM6" s="1">
        <f>[2]Austria!DM$25</f>
        <v>1907.7</v>
      </c>
      <c r="DN6" s="1">
        <f>[2]Austria!DN$25</f>
        <v>2757.4</v>
      </c>
      <c r="DO6" s="1">
        <f>[2]Austria!DO$25</f>
        <v>2495.1000000000004</v>
      </c>
      <c r="DP6" s="1">
        <f>[2]Austria!DP$25</f>
        <v>1684.2</v>
      </c>
      <c r="DQ6" s="1">
        <f>[2]Austria!DQ$25</f>
        <v>1466.8000000000002</v>
      </c>
      <c r="DR6" s="1">
        <f>[2]Austria!DR$25</f>
        <v>1966.6330000000003</v>
      </c>
      <c r="DS6" s="1">
        <f>[2]Austria!DS$25</f>
        <v>1430.4160000000002</v>
      </c>
      <c r="DT6" s="1">
        <f>[2]Austria!DT$25</f>
        <v>572.12900000000002</v>
      </c>
      <c r="DU6" s="1">
        <f>[2]Austria!DU$25</f>
        <v>1819.4080000000004</v>
      </c>
      <c r="DV6" s="1">
        <f>[2]Austria!DV$25</f>
        <v>1440.44</v>
      </c>
      <c r="DW6" s="1">
        <f>[2]Austria!DW$25</f>
        <v>2362.8240000000001</v>
      </c>
      <c r="DX6" s="1">
        <f>[2]Austria!DX$25</f>
        <v>1105.152</v>
      </c>
      <c r="DY6" s="1">
        <f>[2]Austria!DY$25</f>
        <v>994.28500000000008</v>
      </c>
      <c r="DZ6" s="1">
        <f>[2]Austria!DZ$25</f>
        <v>474.53000000000003</v>
      </c>
      <c r="EA6" s="1">
        <f>[2]Austria!EA$25</f>
        <v>2246.587</v>
      </c>
      <c r="EB6" s="1">
        <f>[2]Austria!EB$25</f>
        <v>1553.16</v>
      </c>
      <c r="EC6" s="1">
        <f>[2]Austria!EC$25</f>
        <v>1940.287</v>
      </c>
      <c r="ED6" s="1">
        <f>[2]Austria!ED$25</f>
        <v>1677.68</v>
      </c>
      <c r="EE6" s="1">
        <f>[2]Austria!EE$25</f>
        <v>1453.463</v>
      </c>
      <c r="EF6" s="1">
        <f>[2]Austria!EF$25</f>
        <v>1722.0200000000002</v>
      </c>
      <c r="EG6" s="1">
        <f>[2]Austria!EG$25</f>
        <v>1256.4430000000002</v>
      </c>
      <c r="EH6" s="1">
        <f>[2]Austria!EH$25</f>
        <v>1683.4</v>
      </c>
      <c r="EI6" s="1">
        <f>[2]Austria!EI$25</f>
        <v>1632.9440000000002</v>
      </c>
      <c r="EJ6" s="1">
        <f>[2]Austria!EJ$25</f>
        <v>1365.1770000000001</v>
      </c>
      <c r="EK6" s="1">
        <f>[2]Austria!EK$25</f>
        <v>2705.3560000000002</v>
      </c>
      <c r="EL6" s="1">
        <f>[2]Austria!EL$25</f>
        <v>1567.2160000000001</v>
      </c>
      <c r="EM6" s="1">
        <f>[2]Austria!EM$25</f>
        <v>2361.422</v>
      </c>
      <c r="EN6" s="1">
        <f>[2]Austria!EN$25</f>
        <v>1778.9</v>
      </c>
      <c r="EO6" s="1">
        <f>[2]Austria!EO$25</f>
        <v>1468.288</v>
      </c>
      <c r="EP6" s="1">
        <f>[2]Austria!EP$25</f>
        <v>1632.471</v>
      </c>
      <c r="EQ6" s="1">
        <f>[2]Austria!EQ$25</f>
        <v>1590.7790000000002</v>
      </c>
      <c r="ER6" s="1">
        <f>[2]Austria!ER$25</f>
        <v>433.40200000000004</v>
      </c>
      <c r="ES6" s="1">
        <f>[2]Austria!ES$25</f>
        <v>2270.9380000000001</v>
      </c>
      <c r="ET6" s="1">
        <f>[2]Austria!ET$25</f>
        <v>3480.3580000000002</v>
      </c>
      <c r="EU6" s="1">
        <f>[2]Austria!EU$25</f>
        <v>3094.194</v>
      </c>
      <c r="EV6" s="1">
        <f>[2]Austria!EV$25</f>
        <v>3689.4920000000002</v>
      </c>
      <c r="EW6" s="1">
        <f>[2]Austria!EW$25</f>
        <v>2868.6120000000001</v>
      </c>
      <c r="EX6" s="1">
        <f>[2]Austria!EX$25</f>
        <v>1806.2</v>
      </c>
      <c r="EY6" s="1">
        <f>[2]Austria!EY$25</f>
        <v>1122.059</v>
      </c>
      <c r="EZ6" s="1">
        <f>[2]Austria!EZ$25</f>
        <v>1149.9480000000001</v>
      </c>
      <c r="FA6" s="1">
        <f>[2]Austria!FA$25</f>
        <v>1055.133</v>
      </c>
      <c r="FB6" s="1">
        <f>[2]Austria!FB$25</f>
        <v>284.41000000000003</v>
      </c>
      <c r="FC6" s="1">
        <f>[2]Austria!FC$25</f>
        <v>210.989</v>
      </c>
      <c r="FD6" s="1">
        <f>[2]Austria!FD$25</f>
        <v>275.84100000000001</v>
      </c>
      <c r="FE6" s="1">
        <f>[2]Austria!FE$25</f>
        <v>647.303</v>
      </c>
      <c r="FF6" s="1">
        <f>[2]Austria!FF$25</f>
        <v>717.85500000000002</v>
      </c>
      <c r="FG6" s="1">
        <f>[2]Austria!FG$25</f>
        <v>779.17700000000013</v>
      </c>
      <c r="FH6" s="1">
        <f>[2]Austria!FH$25</f>
        <v>821.44500000000016</v>
      </c>
      <c r="FI6" s="1">
        <f>[2]Austria!FI$25</f>
        <v>1097.0160000000001</v>
      </c>
      <c r="FJ6" s="1">
        <f>[2]Austria!FJ$25</f>
        <v>1279.1190000000001</v>
      </c>
      <c r="FK6" s="1">
        <f>[2]Austria!FK$25</f>
        <v>1782.373</v>
      </c>
      <c r="FL6" s="1">
        <f>[2]Austria!FL$25</f>
        <v>1022.9639999999999</v>
      </c>
      <c r="FM6" s="1">
        <f>[2]Austria!FM$25</f>
        <v>698.4670000000001</v>
      </c>
      <c r="FN6" s="1">
        <f>[2]Austria!FN$25</f>
        <v>627.68700000000001</v>
      </c>
      <c r="FO6" s="1">
        <f>[2]Austria!FO$25</f>
        <v>968.95</v>
      </c>
      <c r="FP6" s="1">
        <f>[2]Austria!FP$25</f>
        <v>1247.5</v>
      </c>
      <c r="FQ6" s="1">
        <f>[2]Austria!FQ$25</f>
        <v>404.21800000000002</v>
      </c>
      <c r="FR6" s="1">
        <f>[2]Austria!FR$25</f>
        <v>152.18800000000002</v>
      </c>
      <c r="FS6" s="1">
        <f>[2]Austria!FS$25</f>
        <v>947.76200000000006</v>
      </c>
      <c r="FT6" s="1">
        <f>[2]Austria!FT$25</f>
        <v>279.06900000000002</v>
      </c>
      <c r="FU6" s="1">
        <f>[2]Austria!FU$25</f>
        <v>190.01300000000001</v>
      </c>
      <c r="FV6" s="1">
        <f>[2]Austria!FV$25</f>
        <v>399.71100000000001</v>
      </c>
      <c r="FW6" s="1">
        <f>[2]Austria!FW$25</f>
        <v>356.03399999999999</v>
      </c>
      <c r="FX6" s="1">
        <f>[2]Austria!FX$25</f>
        <v>230.83199999999999</v>
      </c>
      <c r="FY6" s="1">
        <f>[2]Austria!FY$25</f>
        <v>0</v>
      </c>
      <c r="FZ6" s="7">
        <f>1/1000*SUM($B6:FY6)</f>
        <v>128.94516900000002</v>
      </c>
    </row>
    <row r="7" spans="1:182">
      <c r="A7" t="s">
        <v>15</v>
      </c>
      <c r="B7" s="1">
        <f>[2]Belgium!B$25</f>
        <v>0</v>
      </c>
      <c r="C7" s="1">
        <f>[2]Belgium!C$25</f>
        <v>0</v>
      </c>
      <c r="D7" s="1">
        <f>[2]Belgium!D$25</f>
        <v>0</v>
      </c>
      <c r="E7" s="1">
        <f>[2]Belgium!E$25</f>
        <v>0</v>
      </c>
      <c r="F7" s="1">
        <f>[2]Belgium!F$25</f>
        <v>0</v>
      </c>
      <c r="G7" s="1">
        <f>[2]Belgium!G$25</f>
        <v>0</v>
      </c>
      <c r="H7" s="1">
        <f>[2]Belgium!H$25</f>
        <v>0</v>
      </c>
      <c r="I7" s="1">
        <f>[2]Belgium!I$25</f>
        <v>0</v>
      </c>
      <c r="J7" s="1">
        <f>[2]Belgium!J$25</f>
        <v>0</v>
      </c>
      <c r="K7" s="1">
        <f>[2]Belgium!K$25</f>
        <v>0</v>
      </c>
      <c r="L7" s="1">
        <f>[2]Belgium!L$25</f>
        <v>0</v>
      </c>
      <c r="M7" s="1">
        <f>[2]Belgium!M$25</f>
        <v>0</v>
      </c>
      <c r="N7" s="1">
        <f>[2]Belgium!N$25</f>
        <v>0</v>
      </c>
      <c r="O7" s="1">
        <f>[2]Belgium!O$25</f>
        <v>0</v>
      </c>
      <c r="P7" s="1">
        <f>[2]Belgium!P$25</f>
        <v>0</v>
      </c>
      <c r="Q7" s="1">
        <f>[2]Belgium!Q$25</f>
        <v>0</v>
      </c>
      <c r="R7" s="1">
        <f>[2]Belgium!R$25</f>
        <v>0</v>
      </c>
      <c r="S7" s="1">
        <f>[2]Belgium!S$25</f>
        <v>0</v>
      </c>
      <c r="T7" s="1">
        <f>[2]Belgium!T$25</f>
        <v>0</v>
      </c>
      <c r="U7" s="1">
        <f>[2]Belgium!U$25</f>
        <v>0</v>
      </c>
      <c r="V7" s="1">
        <f>[2]Belgium!V$25</f>
        <v>0</v>
      </c>
      <c r="W7" s="1">
        <f>[2]Belgium!W$25</f>
        <v>0</v>
      </c>
      <c r="X7" s="1">
        <f>[2]Belgium!X$25</f>
        <v>0</v>
      </c>
      <c r="Y7" s="1">
        <f>[2]Belgium!Y$25</f>
        <v>0</v>
      </c>
      <c r="Z7" s="1">
        <f>[2]Belgium!Z$25</f>
        <v>0</v>
      </c>
      <c r="AA7" s="1">
        <f>[2]Belgium!AA$25</f>
        <v>0</v>
      </c>
      <c r="AB7" s="1">
        <f>[2]Belgium!AB$25</f>
        <v>0</v>
      </c>
      <c r="AC7" s="1">
        <f>[2]Belgium!AC$25</f>
        <v>0</v>
      </c>
      <c r="AD7" s="1">
        <f>[2]Belgium!AD$25</f>
        <v>0</v>
      </c>
      <c r="AE7" s="1">
        <f>[2]Belgium!AE$25</f>
        <v>0</v>
      </c>
      <c r="AF7" s="1">
        <f>[2]Belgium!AF$25</f>
        <v>0</v>
      </c>
      <c r="AG7" s="1">
        <f>[2]Belgium!AG$25</f>
        <v>0</v>
      </c>
      <c r="AH7" s="1">
        <f>[2]Belgium!AH$25</f>
        <v>0</v>
      </c>
      <c r="AI7" s="1">
        <f>[2]Belgium!AI$25</f>
        <v>0</v>
      </c>
      <c r="AJ7" s="1">
        <f>[2]Belgium!AJ$25</f>
        <v>0</v>
      </c>
      <c r="AK7" s="1">
        <f>[2]Belgium!AK$25</f>
        <v>0</v>
      </c>
      <c r="AL7" s="1">
        <f>[2]Belgium!AL$25</f>
        <v>0</v>
      </c>
      <c r="AM7" s="1">
        <f>[2]Belgium!AM$25</f>
        <v>0</v>
      </c>
      <c r="AN7" s="1">
        <f>[2]Belgium!AN$25</f>
        <v>24.200000000000003</v>
      </c>
      <c r="AO7" s="1">
        <f>[2]Belgium!AO$25</f>
        <v>0</v>
      </c>
      <c r="AP7" s="1">
        <f>[2]Belgium!AP$25</f>
        <v>0</v>
      </c>
      <c r="AQ7" s="1">
        <f>[2]Belgium!AQ$25</f>
        <v>0</v>
      </c>
      <c r="AR7" s="1">
        <f>[2]Belgium!AR$25</f>
        <v>0</v>
      </c>
      <c r="AS7" s="1">
        <f>[2]Belgium!AS$25</f>
        <v>0</v>
      </c>
      <c r="AT7" s="1">
        <f>[2]Belgium!AT$25</f>
        <v>0</v>
      </c>
      <c r="AU7" s="1">
        <f>[2]Belgium!AU$25</f>
        <v>0</v>
      </c>
      <c r="AV7" s="1">
        <f>[2]Belgium!AV$25</f>
        <v>0</v>
      </c>
      <c r="AW7" s="1">
        <f>[2]Belgium!AW$25</f>
        <v>0</v>
      </c>
      <c r="AX7" s="1">
        <f>[2]Belgium!AX$25</f>
        <v>0</v>
      </c>
      <c r="AY7" s="1">
        <f>[2]Belgium!AY$25</f>
        <v>0</v>
      </c>
      <c r="AZ7" s="1">
        <f>[2]Belgium!AZ$25</f>
        <v>0</v>
      </c>
      <c r="BA7" s="1">
        <f>[2]Belgium!BA$25</f>
        <v>0</v>
      </c>
      <c r="BB7" s="1">
        <f>[2]Belgium!BB$25</f>
        <v>0</v>
      </c>
      <c r="BC7" s="1">
        <f>[2]Belgium!BC$25</f>
        <v>0</v>
      </c>
      <c r="BD7" s="1">
        <f>[2]Belgium!BD$25</f>
        <v>0</v>
      </c>
      <c r="BE7" s="1">
        <f>[2]Belgium!BE$25</f>
        <v>0</v>
      </c>
      <c r="BF7" s="1">
        <f>[2]Belgium!BF$25</f>
        <v>0</v>
      </c>
      <c r="BG7" s="1">
        <f>[2]Belgium!BG$25</f>
        <v>0</v>
      </c>
      <c r="BH7" s="1">
        <f>[2]Belgium!BH$25</f>
        <v>0</v>
      </c>
      <c r="BI7" s="1">
        <f>[2]Belgium!BI$25</f>
        <v>0</v>
      </c>
      <c r="BJ7" s="1">
        <f>[2]Belgium!BJ$25</f>
        <v>0</v>
      </c>
      <c r="BK7" s="1">
        <f>[2]Belgium!BK$25</f>
        <v>0</v>
      </c>
      <c r="BL7" s="1">
        <f>[2]Belgium!BL$25</f>
        <v>0</v>
      </c>
      <c r="BM7" s="1">
        <f>[2]Belgium!BM$25</f>
        <v>0</v>
      </c>
      <c r="BN7" s="1">
        <f>[2]Belgium!BN$25</f>
        <v>0</v>
      </c>
      <c r="BO7" s="1">
        <f>[2]Belgium!BO$25</f>
        <v>0</v>
      </c>
      <c r="BP7" s="1">
        <f>[2]Belgium!BP$25</f>
        <v>0</v>
      </c>
      <c r="BQ7" s="1">
        <f>[2]Belgium!BQ$25</f>
        <v>0</v>
      </c>
      <c r="BR7" s="1">
        <f>[2]Belgium!BR$25</f>
        <v>0</v>
      </c>
      <c r="BS7" s="1">
        <f>[2]Belgium!BS$25</f>
        <v>0</v>
      </c>
      <c r="BT7" s="1">
        <f>[2]Belgium!BT$25</f>
        <v>0</v>
      </c>
      <c r="BU7" s="1">
        <f>[2]Belgium!BU$25</f>
        <v>0</v>
      </c>
      <c r="BV7" s="1">
        <f>[2]Belgium!BV$25</f>
        <v>0</v>
      </c>
      <c r="BW7" s="1">
        <f>[2]Belgium!BW$25</f>
        <v>0</v>
      </c>
      <c r="BX7" s="1">
        <f>[2]Belgium!BX$25</f>
        <v>0</v>
      </c>
      <c r="BY7" s="1">
        <f>[2]Belgium!BY$25</f>
        <v>0</v>
      </c>
      <c r="BZ7" s="1">
        <f>[2]Belgium!BZ$25</f>
        <v>0</v>
      </c>
      <c r="CA7" s="1">
        <f>[2]Belgium!CA$25</f>
        <v>0</v>
      </c>
      <c r="CB7" s="1">
        <f>[2]Belgium!CB$25</f>
        <v>0</v>
      </c>
      <c r="CC7" s="1">
        <f>[2]Belgium!CC$25</f>
        <v>0</v>
      </c>
      <c r="CD7" s="1">
        <f>[2]Belgium!CD$25</f>
        <v>0</v>
      </c>
      <c r="CE7" s="1">
        <f>[2]Belgium!CE$25</f>
        <v>0</v>
      </c>
      <c r="CF7" s="1">
        <f>[2]Belgium!CF$25</f>
        <v>0</v>
      </c>
      <c r="CG7" s="1">
        <f>[2]Belgium!CG$25</f>
        <v>0</v>
      </c>
      <c r="CH7" s="1">
        <f>[2]Belgium!CH$25</f>
        <v>0</v>
      </c>
      <c r="CI7" s="1">
        <f>[2]Belgium!CI$25</f>
        <v>0</v>
      </c>
      <c r="CJ7" s="1">
        <f>[2]Belgium!CJ$25</f>
        <v>0</v>
      </c>
      <c r="CK7" s="1">
        <f>[2]Belgium!CK$25</f>
        <v>0</v>
      </c>
      <c r="CL7" s="1">
        <f>[2]Belgium!CL$25</f>
        <v>0</v>
      </c>
      <c r="CM7" s="1">
        <f>[2]Belgium!CM$25</f>
        <v>0</v>
      </c>
      <c r="CN7" s="1">
        <f>[2]Belgium!CN$25</f>
        <v>0</v>
      </c>
      <c r="CO7" s="1">
        <f>[2]Belgium!CO$25</f>
        <v>0</v>
      </c>
      <c r="CP7" s="1">
        <f>[2]Belgium!CP$25</f>
        <v>0</v>
      </c>
      <c r="CQ7" s="1">
        <f>[2]Belgium!CQ$25</f>
        <v>0</v>
      </c>
      <c r="CR7" s="1">
        <f>[2]Belgium!CR$25</f>
        <v>0</v>
      </c>
      <c r="CS7" s="1">
        <f>[2]Belgium!CS$25</f>
        <v>0</v>
      </c>
      <c r="CT7" s="1">
        <f>[2]Belgium!CT$25</f>
        <v>0</v>
      </c>
      <c r="CU7" s="1">
        <f>[2]Belgium!CU$25</f>
        <v>0</v>
      </c>
      <c r="CV7" s="1">
        <f>[2]Belgium!CV$25</f>
        <v>0</v>
      </c>
      <c r="CW7" s="1">
        <f>[2]Belgium!CW$25</f>
        <v>0</v>
      </c>
      <c r="CX7" s="1">
        <f>[2]Belgium!CX$25</f>
        <v>0</v>
      </c>
      <c r="CY7" s="1">
        <f>[2]Belgium!CY$25</f>
        <v>0</v>
      </c>
      <c r="CZ7" s="1">
        <f>[2]Belgium!CZ$25</f>
        <v>0</v>
      </c>
      <c r="DA7" s="1">
        <f>[2]Belgium!DA$25</f>
        <v>0</v>
      </c>
      <c r="DB7" s="1">
        <f>[2]Belgium!DB$25</f>
        <v>0</v>
      </c>
      <c r="DC7" s="1">
        <f>[2]Belgium!DC$25</f>
        <v>0</v>
      </c>
      <c r="DD7" s="1">
        <f>[2]Belgium!DD$25</f>
        <v>0</v>
      </c>
      <c r="DE7" s="1">
        <f>[2]Belgium!DE$25</f>
        <v>0</v>
      </c>
      <c r="DF7" s="1">
        <f>[2]Belgium!DF$25</f>
        <v>0</v>
      </c>
      <c r="DG7" s="1">
        <f>[2]Belgium!DG$25</f>
        <v>0</v>
      </c>
      <c r="DH7" s="1">
        <f>[2]Belgium!DH$25</f>
        <v>0</v>
      </c>
      <c r="DI7" s="1">
        <f>[2]Belgium!DI$25</f>
        <v>0</v>
      </c>
      <c r="DJ7" s="1">
        <f>[2]Belgium!DJ$25</f>
        <v>0</v>
      </c>
      <c r="DK7" s="1">
        <f>[2]Belgium!DK$25</f>
        <v>0</v>
      </c>
      <c r="DL7" s="1">
        <f>[2]Belgium!DL$25</f>
        <v>0</v>
      </c>
      <c r="DM7" s="1">
        <f>[2]Belgium!DM$25</f>
        <v>0</v>
      </c>
      <c r="DN7" s="1">
        <f>[2]Belgium!DN$25</f>
        <v>0</v>
      </c>
      <c r="DO7" s="1">
        <f>[2]Belgium!DO$25</f>
        <v>0</v>
      </c>
      <c r="DP7" s="1">
        <f>[2]Belgium!DP$25</f>
        <v>0</v>
      </c>
      <c r="DQ7" s="1">
        <f>[2]Belgium!DQ$25</f>
        <v>0</v>
      </c>
      <c r="DR7" s="1">
        <f>[2]Belgium!DR$25</f>
        <v>0</v>
      </c>
      <c r="DS7" s="1">
        <f>[2]Belgium!DS$25</f>
        <v>0</v>
      </c>
      <c r="DT7" s="1">
        <f>[2]Belgium!DT$25</f>
        <v>0</v>
      </c>
      <c r="DU7" s="1">
        <f>[2]Belgium!DU$25</f>
        <v>0</v>
      </c>
      <c r="DV7" s="1">
        <f>[2]Belgium!DV$25</f>
        <v>0</v>
      </c>
      <c r="DW7" s="1">
        <f>[2]Belgium!DW$25</f>
        <v>0</v>
      </c>
      <c r="DX7" s="1">
        <f>[2]Belgium!DX$25</f>
        <v>0</v>
      </c>
      <c r="DY7" s="1">
        <f>[2]Belgium!DY$25</f>
        <v>0</v>
      </c>
      <c r="DZ7" s="1">
        <f>[2]Belgium!DZ$25</f>
        <v>0</v>
      </c>
      <c r="EA7" s="1">
        <f>[2]Belgium!EA$25</f>
        <v>0</v>
      </c>
      <c r="EB7" s="1">
        <f>[2]Belgium!EB$25</f>
        <v>0</v>
      </c>
      <c r="EC7" s="1">
        <f>[2]Belgium!EC$25</f>
        <v>0</v>
      </c>
      <c r="ED7" s="1">
        <f>[2]Belgium!ED$25</f>
        <v>0</v>
      </c>
      <c r="EE7" s="1">
        <f>[2]Belgium!EE$25</f>
        <v>0</v>
      </c>
      <c r="EF7" s="1">
        <f>[2]Belgium!EF$25</f>
        <v>0</v>
      </c>
      <c r="EG7" s="1">
        <f>[2]Belgium!EG$25</f>
        <v>0</v>
      </c>
      <c r="EH7" s="1">
        <f>[2]Belgium!EH$25</f>
        <v>0</v>
      </c>
      <c r="EI7" s="1">
        <f>[2]Belgium!EI$25</f>
        <v>0</v>
      </c>
      <c r="EJ7" s="1">
        <f>[2]Belgium!EJ$25</f>
        <v>0</v>
      </c>
      <c r="EK7" s="1">
        <f>[2]Belgium!EK$25</f>
        <v>0</v>
      </c>
      <c r="EL7" s="1">
        <f>[2]Belgium!EL$25</f>
        <v>0</v>
      </c>
      <c r="EM7" s="1">
        <f>[2]Belgium!EM$25</f>
        <v>0</v>
      </c>
      <c r="EN7" s="1">
        <f>[2]Belgium!EN$25</f>
        <v>0</v>
      </c>
      <c r="EO7" s="1">
        <f>[2]Belgium!EO$25</f>
        <v>0</v>
      </c>
      <c r="EP7" s="1">
        <f>[2]Belgium!EP$25</f>
        <v>0</v>
      </c>
      <c r="EQ7" s="1">
        <f>[2]Belgium!EQ$25</f>
        <v>0</v>
      </c>
      <c r="ER7" s="1">
        <f>[2]Belgium!ER$25</f>
        <v>0</v>
      </c>
      <c r="ES7" s="1">
        <f>[2]Belgium!ES$25</f>
        <v>0</v>
      </c>
      <c r="ET7" s="1">
        <f>[2]Belgium!ET$25</f>
        <v>0</v>
      </c>
      <c r="EU7" s="1">
        <f>[2]Belgium!EU$25</f>
        <v>0</v>
      </c>
      <c r="EV7" s="1">
        <f>[2]Belgium!EV$25</f>
        <v>0</v>
      </c>
      <c r="EW7" s="1">
        <f>[2]Belgium!EW$25</f>
        <v>0</v>
      </c>
      <c r="EX7" s="1">
        <f>[2]Belgium!EX$25</f>
        <v>0</v>
      </c>
      <c r="EY7" s="1">
        <f>[2]Belgium!EY$25</f>
        <v>0</v>
      </c>
      <c r="EZ7" s="1">
        <f>[2]Belgium!EZ$25</f>
        <v>0</v>
      </c>
      <c r="FA7" s="1">
        <f>[2]Belgium!FA$25</f>
        <v>0</v>
      </c>
      <c r="FB7" s="1">
        <f>[2]Belgium!FB$25</f>
        <v>0</v>
      </c>
      <c r="FC7" s="1">
        <f>[2]Belgium!FC$25</f>
        <v>0</v>
      </c>
      <c r="FD7" s="1">
        <f>[2]Belgium!FD$25</f>
        <v>0</v>
      </c>
      <c r="FE7" s="1">
        <f>[2]Belgium!FE$25</f>
        <v>0</v>
      </c>
      <c r="FF7" s="1">
        <f>[2]Belgium!FF$25</f>
        <v>0</v>
      </c>
      <c r="FG7" s="1">
        <f>[2]Belgium!FG$25</f>
        <v>0</v>
      </c>
      <c r="FH7" s="1">
        <f>[2]Belgium!FH$25</f>
        <v>0</v>
      </c>
      <c r="FI7" s="1">
        <f>[2]Belgium!FI$25</f>
        <v>0</v>
      </c>
      <c r="FJ7" s="1">
        <f>[2]Belgium!FJ$25</f>
        <v>0</v>
      </c>
      <c r="FK7" s="1">
        <f>[2]Belgium!FK$25</f>
        <v>0</v>
      </c>
      <c r="FL7" s="1">
        <f>[2]Belgium!FL$25</f>
        <v>0</v>
      </c>
      <c r="FM7" s="1">
        <f>[2]Belgium!FM$25</f>
        <v>0</v>
      </c>
      <c r="FN7" s="1">
        <f>[2]Belgium!FN$25</f>
        <v>0</v>
      </c>
      <c r="FO7" s="1">
        <f>[2]Belgium!FO$25</f>
        <v>0</v>
      </c>
      <c r="FP7" s="1">
        <f>[2]Belgium!FP$25</f>
        <v>0</v>
      </c>
      <c r="FQ7" s="1">
        <f>[2]Belgium!FQ$25</f>
        <v>0</v>
      </c>
      <c r="FR7" s="1">
        <f>[2]Belgium!FR$25</f>
        <v>0</v>
      </c>
      <c r="FS7" s="1">
        <f>[2]Belgium!FS$25</f>
        <v>0</v>
      </c>
      <c r="FT7" s="1">
        <f>[2]Belgium!FT$25</f>
        <v>0</v>
      </c>
      <c r="FU7" s="1">
        <f>[2]Belgium!FU$25</f>
        <v>0</v>
      </c>
      <c r="FV7" s="1">
        <f>[2]Belgium!FV$25</f>
        <v>0</v>
      </c>
      <c r="FW7" s="1">
        <f>[2]Belgium!FW$25</f>
        <v>0</v>
      </c>
      <c r="FX7" s="1">
        <f>[2]Belgium!FX$25</f>
        <v>0</v>
      </c>
      <c r="FY7" s="1">
        <f>[2]Belgium!FY$25</f>
        <v>0</v>
      </c>
      <c r="FZ7" s="7">
        <f>1/1000*SUM($B7:FY7)</f>
        <v>2.4200000000000003E-2</v>
      </c>
    </row>
    <row r="8" spans="1:182">
      <c r="A8" t="s">
        <v>32</v>
      </c>
      <c r="B8" s="1">
        <f>[2]Bulgaria!B$25</f>
        <v>0</v>
      </c>
      <c r="C8" s="1">
        <f>[2]Bulgaria!C$25</f>
        <v>0</v>
      </c>
      <c r="D8" s="1">
        <f>[2]Bulgaria!D$25</f>
        <v>0</v>
      </c>
      <c r="E8" s="1">
        <f>[2]Bulgaria!E$25</f>
        <v>0</v>
      </c>
      <c r="F8" s="1">
        <f>[2]Bulgaria!F$25</f>
        <v>0</v>
      </c>
      <c r="G8" s="1">
        <f>[2]Bulgaria!G$25</f>
        <v>0</v>
      </c>
      <c r="H8" s="1">
        <f>[2]Bulgaria!H$25</f>
        <v>0</v>
      </c>
      <c r="I8" s="1">
        <f>[2]Bulgaria!I$25</f>
        <v>0</v>
      </c>
      <c r="J8" s="1">
        <f>[2]Bulgaria!J$25</f>
        <v>0</v>
      </c>
      <c r="K8" s="1">
        <f>[2]Bulgaria!K$25</f>
        <v>0</v>
      </c>
      <c r="L8" s="1">
        <f>[2]Bulgaria!L$25</f>
        <v>0</v>
      </c>
      <c r="M8" s="1">
        <f>[2]Bulgaria!M$25</f>
        <v>0</v>
      </c>
      <c r="N8" s="1">
        <f>[2]Bulgaria!N$25</f>
        <v>0</v>
      </c>
      <c r="O8" s="1">
        <f>[2]Bulgaria!O$25</f>
        <v>0</v>
      </c>
      <c r="P8" s="1">
        <f>[2]Bulgaria!P$25</f>
        <v>0</v>
      </c>
      <c r="Q8" s="1">
        <f>[2]Bulgaria!Q$25</f>
        <v>0</v>
      </c>
      <c r="R8" s="1">
        <f>[2]Bulgaria!R$25</f>
        <v>0</v>
      </c>
      <c r="S8" s="1">
        <f>[2]Bulgaria!S$25</f>
        <v>0</v>
      </c>
      <c r="T8" s="1">
        <f>[2]Bulgaria!T$25</f>
        <v>24.200000000000003</v>
      </c>
      <c r="U8" s="1">
        <f>[2]Bulgaria!U$25</f>
        <v>0</v>
      </c>
      <c r="V8" s="1">
        <f>[2]Bulgaria!V$25</f>
        <v>0</v>
      </c>
      <c r="W8" s="1">
        <f>[2]Bulgaria!W$25</f>
        <v>0</v>
      </c>
      <c r="X8" s="1">
        <f>[2]Bulgaria!X$25</f>
        <v>0</v>
      </c>
      <c r="Y8" s="1">
        <f>[2]Bulgaria!Y$25</f>
        <v>23.8</v>
      </c>
      <c r="Z8" s="1">
        <f>[2]Bulgaria!Z$25</f>
        <v>0</v>
      </c>
      <c r="AA8" s="1">
        <f>[2]Bulgaria!AA$25</f>
        <v>0</v>
      </c>
      <c r="AB8" s="1">
        <f>[2]Bulgaria!AB$25</f>
        <v>0</v>
      </c>
      <c r="AC8" s="1">
        <f>[2]Bulgaria!AC$25</f>
        <v>0</v>
      </c>
      <c r="AD8" s="1">
        <f>[2]Bulgaria!AD$25</f>
        <v>0</v>
      </c>
      <c r="AE8" s="1">
        <f>[2]Bulgaria!AE$25</f>
        <v>0</v>
      </c>
      <c r="AF8" s="1">
        <f>[2]Bulgaria!AF$25</f>
        <v>0</v>
      </c>
      <c r="AG8" s="1">
        <f>[2]Bulgaria!AG$25</f>
        <v>0</v>
      </c>
      <c r="AH8" s="1">
        <f>[2]Bulgaria!AH$25</f>
        <v>0</v>
      </c>
      <c r="AI8" s="1">
        <f>[2]Bulgaria!AI$25</f>
        <v>0</v>
      </c>
      <c r="AJ8" s="1">
        <f>[2]Bulgaria!AJ$25</f>
        <v>0</v>
      </c>
      <c r="AK8" s="1">
        <f>[2]Bulgaria!AK$25</f>
        <v>0</v>
      </c>
      <c r="AL8" s="1">
        <f>[2]Bulgaria!AL$25</f>
        <v>0</v>
      </c>
      <c r="AM8" s="1">
        <f>[2]Bulgaria!AM$25</f>
        <v>0</v>
      </c>
      <c r="AN8" s="1">
        <f>[2]Bulgaria!AN$25</f>
        <v>0</v>
      </c>
      <c r="AO8" s="1">
        <f>[2]Bulgaria!AO$25</f>
        <v>0</v>
      </c>
      <c r="AP8" s="1">
        <f>[2]Bulgaria!AP$25</f>
        <v>0</v>
      </c>
      <c r="AQ8" s="1">
        <f>[2]Bulgaria!AQ$25</f>
        <v>0</v>
      </c>
      <c r="AR8" s="1">
        <f>[2]Bulgaria!AR$25</f>
        <v>0</v>
      </c>
      <c r="AS8" s="1">
        <f>[2]Bulgaria!AS$25</f>
        <v>0</v>
      </c>
      <c r="AT8" s="1">
        <f>[2]Bulgaria!AT$25</f>
        <v>0</v>
      </c>
      <c r="AU8" s="1">
        <f>[2]Bulgaria!AU$25</f>
        <v>0</v>
      </c>
      <c r="AV8" s="1">
        <f>[2]Bulgaria!AV$25</f>
        <v>0</v>
      </c>
      <c r="AW8" s="1">
        <f>[2]Bulgaria!AW$25</f>
        <v>0</v>
      </c>
      <c r="AX8" s="1">
        <f>[2]Bulgaria!AX$25</f>
        <v>0</v>
      </c>
      <c r="AY8" s="1">
        <f>[2]Bulgaria!AY$25</f>
        <v>0</v>
      </c>
      <c r="AZ8" s="1">
        <f>[2]Bulgaria!AZ$25</f>
        <v>0</v>
      </c>
      <c r="BA8" s="1">
        <f>[2]Bulgaria!BA$25</f>
        <v>0</v>
      </c>
      <c r="BB8" s="1">
        <f>[2]Bulgaria!BB$25</f>
        <v>0</v>
      </c>
      <c r="BC8" s="1">
        <f>[2]Bulgaria!BC$25</f>
        <v>0</v>
      </c>
      <c r="BD8" s="1">
        <f>[2]Bulgaria!BD$25</f>
        <v>0</v>
      </c>
      <c r="BE8" s="1">
        <f>[2]Bulgaria!BE$25</f>
        <v>0</v>
      </c>
      <c r="BF8" s="1">
        <f>[2]Bulgaria!BF$25</f>
        <v>0</v>
      </c>
      <c r="BG8" s="1">
        <f>[2]Bulgaria!BG$25</f>
        <v>0</v>
      </c>
      <c r="BH8" s="1">
        <f>[2]Bulgaria!BH$25</f>
        <v>0</v>
      </c>
      <c r="BI8" s="1">
        <f>[2]Bulgaria!BI$25</f>
        <v>0</v>
      </c>
      <c r="BJ8" s="1">
        <f>[2]Bulgaria!BJ$25</f>
        <v>0</v>
      </c>
      <c r="BK8" s="1">
        <f>[2]Bulgaria!BK$25</f>
        <v>0</v>
      </c>
      <c r="BL8" s="1">
        <f>[2]Bulgaria!BL$25</f>
        <v>0</v>
      </c>
      <c r="BM8" s="1">
        <f>[2]Bulgaria!BM$25</f>
        <v>0</v>
      </c>
      <c r="BN8" s="1">
        <f>[2]Bulgaria!BN$25</f>
        <v>0</v>
      </c>
      <c r="BO8" s="1">
        <f>[2]Bulgaria!BO$25</f>
        <v>0</v>
      </c>
      <c r="BP8" s="1">
        <f>[2]Bulgaria!BP$25</f>
        <v>0</v>
      </c>
      <c r="BQ8" s="1">
        <f>[2]Bulgaria!BQ$25</f>
        <v>0</v>
      </c>
      <c r="BR8" s="1">
        <f>[2]Bulgaria!BR$25</f>
        <v>0</v>
      </c>
      <c r="BS8" s="1">
        <f>[2]Bulgaria!BS$25</f>
        <v>0</v>
      </c>
      <c r="BT8" s="1">
        <f>[2]Bulgaria!BT$25</f>
        <v>0</v>
      </c>
      <c r="BU8" s="1">
        <f>[2]Bulgaria!BU$25</f>
        <v>0</v>
      </c>
      <c r="BV8" s="1">
        <f>[2]Bulgaria!BV$25</f>
        <v>0</v>
      </c>
      <c r="BW8" s="1">
        <f>[2]Bulgaria!BW$25</f>
        <v>0</v>
      </c>
      <c r="BX8" s="1">
        <f>[2]Bulgaria!BX$25</f>
        <v>0</v>
      </c>
      <c r="BY8" s="1">
        <f>[2]Bulgaria!BY$25</f>
        <v>0</v>
      </c>
      <c r="BZ8" s="1">
        <f>[2]Bulgaria!BZ$25</f>
        <v>0</v>
      </c>
      <c r="CA8" s="1">
        <f>[2]Bulgaria!CA$25</f>
        <v>0</v>
      </c>
      <c r="CB8" s="1">
        <f>[2]Bulgaria!CB$25</f>
        <v>0</v>
      </c>
      <c r="CC8" s="1">
        <f>[2]Bulgaria!CC$25</f>
        <v>0</v>
      </c>
      <c r="CD8" s="1">
        <f>[2]Bulgaria!CD$25</f>
        <v>0</v>
      </c>
      <c r="CE8" s="1">
        <f>[2]Bulgaria!CE$25</f>
        <v>0</v>
      </c>
      <c r="CF8" s="1">
        <f>[2]Bulgaria!CF$25</f>
        <v>0</v>
      </c>
      <c r="CG8" s="1">
        <f>[2]Bulgaria!CG$25</f>
        <v>0</v>
      </c>
      <c r="CH8" s="1">
        <f>[2]Bulgaria!CH$25</f>
        <v>0</v>
      </c>
      <c r="CI8" s="1">
        <f>[2]Bulgaria!CI$25</f>
        <v>0</v>
      </c>
      <c r="CJ8" s="1">
        <f>[2]Bulgaria!CJ$25</f>
        <v>0</v>
      </c>
      <c r="CK8" s="1">
        <f>[2]Bulgaria!CK$25</f>
        <v>0</v>
      </c>
      <c r="CL8" s="1">
        <f>[2]Bulgaria!CL$25</f>
        <v>0</v>
      </c>
      <c r="CM8" s="1">
        <f>[2]Bulgaria!CM$25</f>
        <v>0</v>
      </c>
      <c r="CN8" s="1">
        <f>[2]Bulgaria!CN$25</f>
        <v>0</v>
      </c>
      <c r="CO8" s="1">
        <f>[2]Bulgaria!CO$25</f>
        <v>0</v>
      </c>
      <c r="CP8" s="1">
        <f>[2]Bulgaria!CP$25</f>
        <v>0</v>
      </c>
      <c r="CQ8" s="1">
        <f>[2]Bulgaria!CQ$25</f>
        <v>0</v>
      </c>
      <c r="CR8" s="1">
        <f>[2]Bulgaria!CR$25</f>
        <v>0</v>
      </c>
      <c r="CS8" s="1">
        <f>[2]Bulgaria!CS$25</f>
        <v>0</v>
      </c>
      <c r="CT8" s="1">
        <f>[2]Bulgaria!CT$25</f>
        <v>0</v>
      </c>
      <c r="CU8" s="1">
        <f>[2]Bulgaria!CU$25</f>
        <v>0</v>
      </c>
      <c r="CV8" s="1">
        <f>[2]Bulgaria!CV$25</f>
        <v>0</v>
      </c>
      <c r="CW8" s="1">
        <f>[2]Bulgaria!CW$25</f>
        <v>505</v>
      </c>
      <c r="CX8" s="1">
        <f>[2]Bulgaria!CX$25</f>
        <v>0</v>
      </c>
      <c r="CY8" s="1">
        <f>[2]Bulgaria!CY$25</f>
        <v>0</v>
      </c>
      <c r="CZ8" s="1">
        <f>[2]Bulgaria!CZ$25</f>
        <v>0</v>
      </c>
      <c r="DA8" s="1">
        <f>[2]Bulgaria!DA$25</f>
        <v>0</v>
      </c>
      <c r="DB8" s="1">
        <f>[2]Bulgaria!DB$25</f>
        <v>0</v>
      </c>
      <c r="DC8" s="1">
        <f>[2]Bulgaria!DC$25</f>
        <v>0</v>
      </c>
      <c r="DD8" s="1">
        <f>[2]Bulgaria!DD$25</f>
        <v>0</v>
      </c>
      <c r="DE8" s="1">
        <f>[2]Bulgaria!DE$25</f>
        <v>0</v>
      </c>
      <c r="DF8" s="1">
        <f>[2]Bulgaria!DF$25</f>
        <v>0</v>
      </c>
      <c r="DG8" s="1">
        <f>[2]Bulgaria!DG$25</f>
        <v>0</v>
      </c>
      <c r="DH8" s="1">
        <f>[2]Bulgaria!DH$25</f>
        <v>0</v>
      </c>
      <c r="DI8" s="1">
        <f>[2]Bulgaria!DI$25</f>
        <v>0</v>
      </c>
      <c r="DJ8" s="1">
        <f>[2]Bulgaria!DJ$25</f>
        <v>24.8</v>
      </c>
      <c r="DK8" s="1">
        <f>[2]Bulgaria!DK$25</f>
        <v>0</v>
      </c>
      <c r="DL8" s="1">
        <f>[2]Bulgaria!DL$25</f>
        <v>0</v>
      </c>
      <c r="DM8" s="1">
        <f>[2]Bulgaria!DM$25</f>
        <v>0</v>
      </c>
      <c r="DN8" s="1">
        <f>[2]Bulgaria!DN$25</f>
        <v>0</v>
      </c>
      <c r="DO8" s="1">
        <f>[2]Bulgaria!DO$25</f>
        <v>0</v>
      </c>
      <c r="DP8" s="1">
        <f>[2]Bulgaria!DP$25</f>
        <v>0</v>
      </c>
      <c r="DQ8" s="1">
        <f>[2]Bulgaria!DQ$25</f>
        <v>0</v>
      </c>
      <c r="DR8" s="1">
        <f>[2]Bulgaria!DR$25</f>
        <v>0</v>
      </c>
      <c r="DS8" s="1">
        <f>[2]Bulgaria!DS$25</f>
        <v>0</v>
      </c>
      <c r="DT8" s="1">
        <f>[2]Bulgaria!DT$25</f>
        <v>0</v>
      </c>
      <c r="DU8" s="1">
        <f>[2]Bulgaria!DU$25</f>
        <v>0</v>
      </c>
      <c r="DV8" s="1">
        <f>[2]Bulgaria!DV$25</f>
        <v>0</v>
      </c>
      <c r="DW8" s="1">
        <f>[2]Bulgaria!DW$25</f>
        <v>0</v>
      </c>
      <c r="DX8" s="1">
        <f>[2]Bulgaria!DX$25</f>
        <v>0</v>
      </c>
      <c r="DY8" s="1">
        <f>[2]Bulgaria!DY$25</f>
        <v>162.76700000000002</v>
      </c>
      <c r="DZ8" s="1">
        <f>[2]Bulgaria!DZ$25</f>
        <v>0</v>
      </c>
      <c r="EA8" s="1">
        <f>[2]Bulgaria!EA$25</f>
        <v>138.58099999999999</v>
      </c>
      <c r="EB8" s="1">
        <f>[2]Bulgaria!EB$25</f>
        <v>181.98500000000001</v>
      </c>
      <c r="EC8" s="1">
        <f>[2]Bulgaria!EC$25</f>
        <v>0</v>
      </c>
      <c r="ED8" s="1">
        <f>[2]Bulgaria!ED$25</f>
        <v>0</v>
      </c>
      <c r="EE8" s="1">
        <f>[2]Bulgaria!EE$25</f>
        <v>0</v>
      </c>
      <c r="EF8" s="1">
        <f>[2]Bulgaria!EF$25</f>
        <v>263.10000000000002</v>
      </c>
      <c r="EG8" s="1">
        <f>[2]Bulgaria!EG$25</f>
        <v>0</v>
      </c>
      <c r="EH8" s="1">
        <f>[2]Bulgaria!EH$25</f>
        <v>113.08699999999999</v>
      </c>
      <c r="EI8" s="1">
        <f>[2]Bulgaria!EI$25</f>
        <v>0</v>
      </c>
      <c r="EJ8" s="1">
        <f>[2]Bulgaria!EJ$25</f>
        <v>69.813000000000002</v>
      </c>
      <c r="EK8" s="1">
        <f>[2]Bulgaria!EK$25</f>
        <v>0</v>
      </c>
      <c r="EL8" s="1">
        <f>[2]Bulgaria!EL$25</f>
        <v>143.54900000000001</v>
      </c>
      <c r="EM8" s="1">
        <f>[2]Bulgaria!EM$25</f>
        <v>23.1</v>
      </c>
      <c r="EN8" s="1">
        <f>[2]Bulgaria!EN$25</f>
        <v>242.90900000000002</v>
      </c>
      <c r="EO8" s="1">
        <f>[2]Bulgaria!EO$25</f>
        <v>23.1</v>
      </c>
      <c r="EP8" s="1">
        <f>[2]Bulgaria!EP$25</f>
        <v>151.80000000000001</v>
      </c>
      <c r="EQ8" s="1">
        <f>[2]Bulgaria!EQ$25</f>
        <v>151.80000000000001</v>
      </c>
      <c r="ER8" s="1">
        <f>[2]Bulgaria!ER$25</f>
        <v>0</v>
      </c>
      <c r="ES8" s="1">
        <f>[2]Bulgaria!ES$25</f>
        <v>21.450000000000003</v>
      </c>
      <c r="ET8" s="1">
        <f>[2]Bulgaria!ET$25</f>
        <v>78.358000000000004</v>
      </c>
      <c r="EU8" s="1">
        <f>[2]Bulgaria!EU$25</f>
        <v>0</v>
      </c>
      <c r="EV8" s="1">
        <f>[2]Bulgaria!EV$25</f>
        <v>94.126000000000005</v>
      </c>
      <c r="EW8" s="1">
        <f>[2]Bulgaria!EW$25</f>
        <v>0</v>
      </c>
      <c r="EX8" s="1">
        <f>[2]Bulgaria!EX$25</f>
        <v>50.04</v>
      </c>
      <c r="EY8" s="1">
        <f>[2]Bulgaria!EY$25</f>
        <v>49.35</v>
      </c>
      <c r="EZ8" s="1">
        <f>[2]Bulgaria!EZ$25</f>
        <v>0</v>
      </c>
      <c r="FA8" s="1">
        <f>[2]Bulgaria!FA$25</f>
        <v>0</v>
      </c>
      <c r="FB8" s="1">
        <f>[2]Bulgaria!FB$25</f>
        <v>0</v>
      </c>
      <c r="FC8" s="1">
        <f>[2]Bulgaria!FC$25</f>
        <v>0</v>
      </c>
      <c r="FD8" s="1">
        <f>[2]Bulgaria!FD$25</f>
        <v>50.400000000000006</v>
      </c>
      <c r="FE8" s="1">
        <f>[2]Bulgaria!FE$25</f>
        <v>50.400000000000006</v>
      </c>
      <c r="FF8" s="1">
        <f>[2]Bulgaria!FF$25</f>
        <v>0</v>
      </c>
      <c r="FG8" s="1">
        <f>[2]Bulgaria!FG$25</f>
        <v>50.400000000000006</v>
      </c>
      <c r="FH8" s="1">
        <f>[2]Bulgaria!FH$25</f>
        <v>0</v>
      </c>
      <c r="FI8" s="1">
        <f>[2]Bulgaria!FI$25</f>
        <v>0</v>
      </c>
      <c r="FJ8" s="1">
        <f>[2]Bulgaria!FJ$25</f>
        <v>0</v>
      </c>
      <c r="FK8" s="1">
        <f>[2]Bulgaria!FK$25</f>
        <v>0</v>
      </c>
      <c r="FL8" s="1">
        <f>[2]Bulgaria!FL$25</f>
        <v>13.941000000000001</v>
      </c>
      <c r="FM8" s="1">
        <f>[2]Bulgaria!FM$25</f>
        <v>0</v>
      </c>
      <c r="FN8" s="1">
        <f>[2]Bulgaria!FN$25</f>
        <v>10.718</v>
      </c>
      <c r="FO8" s="1">
        <f>[2]Bulgaria!FO$25</f>
        <v>0</v>
      </c>
      <c r="FP8" s="1">
        <f>[2]Bulgaria!FP$25</f>
        <v>9.66</v>
      </c>
      <c r="FQ8" s="1">
        <f>[2]Bulgaria!FQ$25</f>
        <v>0</v>
      </c>
      <c r="FR8" s="1">
        <f>[2]Bulgaria!FR$25</f>
        <v>0</v>
      </c>
      <c r="FS8" s="1">
        <f>[2]Bulgaria!FS$25</f>
        <v>0</v>
      </c>
      <c r="FT8" s="1">
        <f>[2]Bulgaria!FT$25</f>
        <v>0</v>
      </c>
      <c r="FU8" s="1">
        <f>[2]Bulgaria!FU$25</f>
        <v>0</v>
      </c>
      <c r="FV8" s="1">
        <f>[2]Bulgaria!FV$25</f>
        <v>0</v>
      </c>
      <c r="FW8" s="1">
        <f>[2]Bulgaria!FW$25</f>
        <v>0</v>
      </c>
      <c r="FX8" s="1">
        <f>[2]Bulgaria!FX$25</f>
        <v>0</v>
      </c>
      <c r="FY8" s="1">
        <f>[2]Bulgaria!FY$25</f>
        <v>0</v>
      </c>
      <c r="FZ8" s="7">
        <f>1/1000*SUM($B8:FY8)</f>
        <v>2.7222340000000003</v>
      </c>
    </row>
    <row r="9" spans="1:182">
      <c r="A9" t="s">
        <v>40</v>
      </c>
      <c r="B9" s="1">
        <f>[2]Croatia!B$25</f>
        <v>1.2000000000000002</v>
      </c>
      <c r="C9" s="1">
        <f>[2]Croatia!C$25</f>
        <v>0</v>
      </c>
      <c r="D9" s="1">
        <f>[2]Croatia!D$25</f>
        <v>0</v>
      </c>
      <c r="E9" s="1">
        <f>[2]Croatia!E$25</f>
        <v>0</v>
      </c>
      <c r="F9" s="1">
        <f>[2]Croatia!F$25</f>
        <v>0</v>
      </c>
      <c r="G9" s="1">
        <f>[2]Croatia!G$25</f>
        <v>0</v>
      </c>
      <c r="H9" s="1">
        <f>[2]Croatia!H$25</f>
        <v>0</v>
      </c>
      <c r="I9" s="1">
        <f>[2]Croatia!I$25</f>
        <v>0</v>
      </c>
      <c r="J9" s="1">
        <f>[2]Croatia!J$25</f>
        <v>4.9000000000000004</v>
      </c>
      <c r="K9" s="1">
        <f>[2]Croatia!K$25</f>
        <v>6.2</v>
      </c>
      <c r="L9" s="1">
        <f>[2]Croatia!L$25</f>
        <v>1.4000000000000001</v>
      </c>
      <c r="M9" s="1">
        <f>[2]Croatia!M$25</f>
        <v>0</v>
      </c>
      <c r="N9" s="1">
        <f>[2]Croatia!N$25</f>
        <v>0</v>
      </c>
      <c r="O9" s="1">
        <f>[2]Croatia!O$25</f>
        <v>0</v>
      </c>
      <c r="P9" s="1">
        <f>[2]Croatia!P$25</f>
        <v>0</v>
      </c>
      <c r="Q9" s="1">
        <f>[2]Croatia!Q$25</f>
        <v>0</v>
      </c>
      <c r="R9" s="1">
        <f>[2]Croatia!R$25</f>
        <v>0</v>
      </c>
      <c r="S9" s="1">
        <f>[2]Croatia!S$25</f>
        <v>0</v>
      </c>
      <c r="T9" s="1">
        <f>[2]Croatia!T$25</f>
        <v>46.800000000000004</v>
      </c>
      <c r="U9" s="1">
        <f>[2]Croatia!U$25</f>
        <v>4.9000000000000004</v>
      </c>
      <c r="V9" s="1">
        <f>[2]Croatia!V$25</f>
        <v>1</v>
      </c>
      <c r="W9" s="1">
        <f>[2]Croatia!W$25</f>
        <v>21.5</v>
      </c>
      <c r="X9" s="1">
        <f>[2]Croatia!X$25</f>
        <v>23.400000000000002</v>
      </c>
      <c r="Y9" s="1">
        <f>[2]Croatia!Y$25</f>
        <v>0</v>
      </c>
      <c r="Z9" s="1">
        <f>[2]Croatia!Z$25</f>
        <v>0</v>
      </c>
      <c r="AA9" s="1">
        <f>[2]Croatia!AA$25</f>
        <v>25.200000000000003</v>
      </c>
      <c r="AB9" s="1">
        <f>[2]Croatia!AB$25</f>
        <v>0</v>
      </c>
      <c r="AC9" s="1">
        <f>[2]Croatia!AC$25</f>
        <v>0</v>
      </c>
      <c r="AD9" s="1">
        <f>[2]Croatia!AD$25</f>
        <v>0</v>
      </c>
      <c r="AE9" s="1">
        <f>[2]Croatia!AE$25</f>
        <v>0</v>
      </c>
      <c r="AF9" s="1">
        <f>[2]Croatia!AF$25</f>
        <v>0</v>
      </c>
      <c r="AG9" s="1">
        <f>[2]Croatia!AG$25</f>
        <v>0</v>
      </c>
      <c r="AH9" s="1">
        <f>[2]Croatia!AH$25</f>
        <v>0</v>
      </c>
      <c r="AI9" s="1">
        <f>[2]Croatia!AI$25</f>
        <v>0</v>
      </c>
      <c r="AJ9" s="1">
        <f>[2]Croatia!AJ$25</f>
        <v>15.600000000000001</v>
      </c>
      <c r="AK9" s="1">
        <f>[2]Croatia!AK$25</f>
        <v>0</v>
      </c>
      <c r="AL9" s="1">
        <f>[2]Croatia!AL$25</f>
        <v>27.3</v>
      </c>
      <c r="AM9" s="1">
        <f>[2]Croatia!AM$25</f>
        <v>0</v>
      </c>
      <c r="AN9" s="1">
        <f>[2]Croatia!AN$25</f>
        <v>0</v>
      </c>
      <c r="AO9" s="1">
        <f>[2]Croatia!AO$25</f>
        <v>0</v>
      </c>
      <c r="AP9" s="1">
        <f>[2]Croatia!AP$25</f>
        <v>0</v>
      </c>
      <c r="AQ9" s="1">
        <f>[2]Croatia!AQ$25</f>
        <v>0</v>
      </c>
      <c r="AR9" s="1">
        <f>[2]Croatia!AR$25</f>
        <v>0</v>
      </c>
      <c r="AS9" s="1">
        <f>[2]Croatia!AS$25</f>
        <v>13.700000000000001</v>
      </c>
      <c r="AT9" s="1">
        <f>[2]Croatia!AT$25</f>
        <v>33.200000000000003</v>
      </c>
      <c r="AU9" s="1">
        <f>[2]Croatia!AU$25</f>
        <v>26.3</v>
      </c>
      <c r="AV9" s="1">
        <f>[2]Croatia!AV$25</f>
        <v>41.900000000000006</v>
      </c>
      <c r="AW9" s="1">
        <f>[2]Croatia!AW$25</f>
        <v>45.5</v>
      </c>
      <c r="AX9" s="1">
        <f>[2]Croatia!AX$25</f>
        <v>0</v>
      </c>
      <c r="AY9" s="1">
        <f>[2]Croatia!AY$25</f>
        <v>20</v>
      </c>
      <c r="AZ9" s="1">
        <f>[2]Croatia!AZ$25</f>
        <v>0.30000000000000004</v>
      </c>
      <c r="BA9" s="1">
        <f>[2]Croatia!BA$25</f>
        <v>0</v>
      </c>
      <c r="BB9" s="1">
        <f>[2]Croatia!BB$25</f>
        <v>0</v>
      </c>
      <c r="BC9" s="1">
        <f>[2]Croatia!BC$25</f>
        <v>0</v>
      </c>
      <c r="BD9" s="1">
        <f>[2]Croatia!BD$25</f>
        <v>0</v>
      </c>
      <c r="BE9" s="1">
        <f>[2]Croatia!BE$25</f>
        <v>14.600000000000001</v>
      </c>
      <c r="BF9" s="1">
        <f>[2]Croatia!BF$25</f>
        <v>265.90000000000003</v>
      </c>
      <c r="BG9" s="1">
        <f>[2]Croatia!BG$25</f>
        <v>333.70000000000005</v>
      </c>
      <c r="BH9" s="1">
        <f>[2]Croatia!BH$25</f>
        <v>204.70000000000002</v>
      </c>
      <c r="BI9" s="1">
        <f>[2]Croatia!BI$25</f>
        <v>231.70000000000002</v>
      </c>
      <c r="BJ9" s="1">
        <f>[2]Croatia!BJ$25</f>
        <v>108.7</v>
      </c>
      <c r="BK9" s="1">
        <f>[2]Croatia!BK$25</f>
        <v>82.2</v>
      </c>
      <c r="BL9" s="1">
        <f>[2]Croatia!BL$25</f>
        <v>20.8</v>
      </c>
      <c r="BM9" s="1">
        <f>[2]Croatia!BM$25</f>
        <v>27.3</v>
      </c>
      <c r="BN9" s="1">
        <f>[2]Croatia!BN$25</f>
        <v>345.3</v>
      </c>
      <c r="BO9" s="1">
        <f>[2]Croatia!BO$25</f>
        <v>161.70000000000002</v>
      </c>
      <c r="BP9" s="1">
        <f>[2]Croatia!BP$25</f>
        <v>49.2</v>
      </c>
      <c r="BQ9" s="1">
        <f>[2]Croatia!BQ$25</f>
        <v>21.3</v>
      </c>
      <c r="BR9" s="1">
        <f>[2]Croatia!BR$25</f>
        <v>280.90000000000003</v>
      </c>
      <c r="BS9" s="1">
        <f>[2]Croatia!BS$25</f>
        <v>24.200000000000003</v>
      </c>
      <c r="BT9" s="1">
        <f>[2]Croatia!BT$25</f>
        <v>5.3000000000000007</v>
      </c>
      <c r="BU9" s="1">
        <f>[2]Croatia!BU$25</f>
        <v>72.5</v>
      </c>
      <c r="BV9" s="1">
        <f>[2]Croatia!BV$25</f>
        <v>49.400000000000006</v>
      </c>
      <c r="BW9" s="1">
        <f>[2]Croatia!BW$25</f>
        <v>0.30000000000000004</v>
      </c>
      <c r="BX9" s="1">
        <f>[2]Croatia!BX$25</f>
        <v>0.2</v>
      </c>
      <c r="BY9" s="1">
        <f>[2]Croatia!BY$25</f>
        <v>1.2000000000000002</v>
      </c>
      <c r="BZ9" s="1">
        <f>[2]Croatia!BZ$25</f>
        <v>0</v>
      </c>
      <c r="CA9" s="1">
        <f>[2]Croatia!CA$25</f>
        <v>0</v>
      </c>
      <c r="CB9" s="1">
        <f>[2]Croatia!CB$25</f>
        <v>10.9</v>
      </c>
      <c r="CC9" s="1">
        <f>[2]Croatia!CC$25</f>
        <v>35.800000000000004</v>
      </c>
      <c r="CD9" s="1">
        <f>[2]Croatia!CD$25</f>
        <v>82</v>
      </c>
      <c r="CE9" s="1">
        <f>[2]Croatia!CE$25</f>
        <v>242.60000000000002</v>
      </c>
      <c r="CF9" s="1">
        <f>[2]Croatia!CF$25</f>
        <v>168.4</v>
      </c>
      <c r="CG9" s="1">
        <f>[2]Croatia!CG$25</f>
        <v>75.900000000000006</v>
      </c>
      <c r="CH9" s="1">
        <f>[2]Croatia!CH$25</f>
        <v>25.700000000000003</v>
      </c>
      <c r="CI9" s="1">
        <f>[2]Croatia!CI$25</f>
        <v>38.700000000000003</v>
      </c>
      <c r="CJ9" s="1">
        <f>[2]Croatia!CJ$25</f>
        <v>23.200000000000003</v>
      </c>
      <c r="CK9" s="1">
        <f>[2]Croatia!CK$25</f>
        <v>52.2</v>
      </c>
      <c r="CL9" s="1">
        <f>[2]Croatia!CL$25</f>
        <v>5.7</v>
      </c>
      <c r="CM9" s="1">
        <f>[2]Croatia!CM$25</f>
        <v>78.100000000000009</v>
      </c>
      <c r="CN9" s="1">
        <f>[2]Croatia!CN$25</f>
        <v>412.8</v>
      </c>
      <c r="CO9" s="1">
        <f>[2]Croatia!CO$25</f>
        <v>40.6</v>
      </c>
      <c r="CP9" s="1">
        <f>[2]Croatia!CP$25</f>
        <v>132.70000000000002</v>
      </c>
      <c r="CQ9" s="1">
        <f>[2]Croatia!CQ$25</f>
        <v>461.8</v>
      </c>
      <c r="CR9" s="1">
        <f>[2]Croatia!CR$25</f>
        <v>277.2</v>
      </c>
      <c r="CS9" s="1">
        <f>[2]Croatia!CS$25</f>
        <v>126</v>
      </c>
      <c r="CT9" s="1">
        <f>[2]Croatia!CT$25</f>
        <v>41</v>
      </c>
      <c r="CU9" s="1">
        <f>[2]Croatia!CU$25</f>
        <v>44.400000000000006</v>
      </c>
      <c r="CV9" s="1">
        <f>[2]Croatia!CV$25</f>
        <v>567.9</v>
      </c>
      <c r="CW9" s="1">
        <f>[2]Croatia!CW$25</f>
        <v>150.70000000000002</v>
      </c>
      <c r="CX9" s="1">
        <f>[2]Croatia!CX$25</f>
        <v>286.3</v>
      </c>
      <c r="CY9" s="1">
        <f>[2]Croatia!CY$25</f>
        <v>169.10000000000002</v>
      </c>
      <c r="CZ9" s="1">
        <f>[2]Croatia!CZ$25</f>
        <v>225</v>
      </c>
      <c r="DA9" s="1">
        <f>[2]Croatia!DA$25</f>
        <v>361.3</v>
      </c>
      <c r="DB9" s="1">
        <f>[2]Croatia!DB$25</f>
        <v>513.6</v>
      </c>
      <c r="DC9" s="1">
        <f>[2]Croatia!DC$25</f>
        <v>931.90000000000009</v>
      </c>
      <c r="DD9" s="1">
        <f>[2]Croatia!DD$25</f>
        <v>1692</v>
      </c>
      <c r="DE9" s="1">
        <f>[2]Croatia!DE$25</f>
        <v>219.9</v>
      </c>
      <c r="DF9" s="1">
        <f>[2]Croatia!DF$25</f>
        <v>427.70000000000005</v>
      </c>
      <c r="DG9" s="1">
        <f>[2]Croatia!DG$25</f>
        <v>371.3</v>
      </c>
      <c r="DH9" s="1">
        <f>[2]Croatia!DH$25</f>
        <v>330.70000000000005</v>
      </c>
      <c r="DI9" s="1">
        <f>[2]Croatia!DI$25</f>
        <v>428</v>
      </c>
      <c r="DJ9" s="1">
        <f>[2]Croatia!DJ$25</f>
        <v>584.5</v>
      </c>
      <c r="DK9" s="1">
        <f>[2]Croatia!DK$25</f>
        <v>803.40000000000009</v>
      </c>
      <c r="DL9" s="1">
        <f>[2]Croatia!DL$25</f>
        <v>1559.3000000000002</v>
      </c>
      <c r="DM9" s="1">
        <f>[2]Croatia!DM$25</f>
        <v>945.90000000000009</v>
      </c>
      <c r="DN9" s="1">
        <f>[2]Croatia!DN$25</f>
        <v>782.90000000000009</v>
      </c>
      <c r="DO9" s="1">
        <f>[2]Croatia!DO$25</f>
        <v>809.7</v>
      </c>
      <c r="DP9" s="1">
        <f>[2]Croatia!DP$25</f>
        <v>845.7</v>
      </c>
      <c r="DQ9" s="1">
        <f>[2]Croatia!DQ$25</f>
        <v>590.80000000000007</v>
      </c>
      <c r="DR9" s="1">
        <f>[2]Croatia!DR$25</f>
        <v>708.52800000000002</v>
      </c>
      <c r="DS9" s="1">
        <f>[2]Croatia!DS$25</f>
        <v>371.75</v>
      </c>
      <c r="DT9" s="1">
        <f>[2]Croatia!DT$25</f>
        <v>453.625</v>
      </c>
      <c r="DU9" s="1">
        <f>[2]Croatia!DU$25</f>
        <v>2056.9</v>
      </c>
      <c r="DV9" s="1">
        <f>[2]Croatia!DV$25</f>
        <v>2809.018</v>
      </c>
      <c r="DW9" s="1">
        <f>[2]Croatia!DW$25</f>
        <v>979.90300000000013</v>
      </c>
      <c r="DX9" s="1">
        <f>[2]Croatia!DX$25</f>
        <v>2033.4</v>
      </c>
      <c r="DY9" s="1">
        <f>[2]Croatia!DY$25</f>
        <v>614.34100000000001</v>
      </c>
      <c r="DZ9" s="1">
        <f>[2]Croatia!DZ$25</f>
        <v>897.68</v>
      </c>
      <c r="EA9" s="1">
        <f>[2]Croatia!EA$25</f>
        <v>1290.6080000000002</v>
      </c>
      <c r="EB9" s="1">
        <f>[2]Croatia!EB$25</f>
        <v>1364.633</v>
      </c>
      <c r="EC9" s="1">
        <f>[2]Croatia!EC$25</f>
        <v>925.79500000000007</v>
      </c>
      <c r="ED9" s="1">
        <f>[2]Croatia!ED$25</f>
        <v>4207.1210000000001</v>
      </c>
      <c r="EE9" s="1">
        <f>[2]Croatia!EE$25</f>
        <v>699.60400000000004</v>
      </c>
      <c r="EF9" s="1">
        <f>[2]Croatia!EF$25</f>
        <v>317.71100000000001</v>
      </c>
      <c r="EG9" s="1">
        <f>[2]Croatia!EG$25</f>
        <v>487.94100000000003</v>
      </c>
      <c r="EH9" s="1">
        <f>[2]Croatia!EH$25</f>
        <v>699.08800000000008</v>
      </c>
      <c r="EI9" s="1">
        <f>[2]Croatia!EI$25</f>
        <v>262.30500000000001</v>
      </c>
      <c r="EJ9" s="1">
        <f>[2]Croatia!EJ$25</f>
        <v>666.32200000000012</v>
      </c>
      <c r="EK9" s="1">
        <f>[2]Croatia!EK$25</f>
        <v>338.072</v>
      </c>
      <c r="EL9" s="1">
        <f>[2]Croatia!EL$25</f>
        <v>491.54200000000003</v>
      </c>
      <c r="EM9" s="1">
        <f>[2]Croatia!EM$25</f>
        <v>289.52699999999999</v>
      </c>
      <c r="EN9" s="1">
        <f>[2]Croatia!EN$25</f>
        <v>452.40900000000005</v>
      </c>
      <c r="EO9" s="1">
        <f>[2]Croatia!EO$25</f>
        <v>471.03999999999996</v>
      </c>
      <c r="EP9" s="1">
        <f>[2]Croatia!EP$25</f>
        <v>453.63100000000009</v>
      </c>
      <c r="EQ9" s="1">
        <f>[2]Croatia!EQ$25</f>
        <v>417.11099999999999</v>
      </c>
      <c r="ER9" s="1">
        <f>[2]Croatia!ER$25</f>
        <v>391.40800000000002</v>
      </c>
      <c r="ES9" s="1">
        <f>[2]Croatia!ES$25</f>
        <v>367.11300000000006</v>
      </c>
      <c r="ET9" s="1">
        <f>[2]Croatia!ET$25</f>
        <v>175.69400000000002</v>
      </c>
      <c r="EU9" s="1">
        <f>[2]Croatia!EU$25</f>
        <v>137.03200000000001</v>
      </c>
      <c r="EV9" s="1">
        <f>[2]Croatia!EV$25</f>
        <v>400.81600000000003</v>
      </c>
      <c r="EW9" s="1">
        <f>[2]Croatia!EW$25</f>
        <v>638.3420000000001</v>
      </c>
      <c r="EX9" s="1">
        <f>[2]Croatia!EX$25</f>
        <v>330.76900000000001</v>
      </c>
      <c r="EY9" s="1">
        <f>[2]Croatia!EY$25</f>
        <v>127.71400000000001</v>
      </c>
      <c r="EZ9" s="1">
        <f>[2]Croatia!EZ$25</f>
        <v>173.71199999999999</v>
      </c>
      <c r="FA9" s="1">
        <f>[2]Croatia!FA$25</f>
        <v>72.881</v>
      </c>
      <c r="FB9" s="1">
        <f>[2]Croatia!FB$25</f>
        <v>53.400000000000006</v>
      </c>
      <c r="FC9" s="1">
        <f>[2]Croatia!FC$25</f>
        <v>202.47800000000001</v>
      </c>
      <c r="FD9" s="1">
        <f>[2]Croatia!FD$25</f>
        <v>98.953000000000003</v>
      </c>
      <c r="FE9" s="1">
        <f>[2]Croatia!FE$25</f>
        <v>1048.008</v>
      </c>
      <c r="FF9" s="1">
        <f>[2]Croatia!FF$25</f>
        <v>485.69499999999999</v>
      </c>
      <c r="FG9" s="1">
        <f>[2]Croatia!FG$25</f>
        <v>231.17800000000003</v>
      </c>
      <c r="FH9" s="1">
        <f>[2]Croatia!FH$25</f>
        <v>287.98500000000001</v>
      </c>
      <c r="FI9" s="1">
        <f>[2]Croatia!FI$25</f>
        <v>289.98500000000001</v>
      </c>
      <c r="FJ9" s="1">
        <f>[2]Croatia!FJ$25</f>
        <v>480.17</v>
      </c>
      <c r="FK9" s="1">
        <f>[2]Croatia!FK$25</f>
        <v>351.83699999999999</v>
      </c>
      <c r="FL9" s="1">
        <f>[2]Croatia!FL$25</f>
        <v>128.01600000000002</v>
      </c>
      <c r="FM9" s="1">
        <f>[2]Croatia!FM$25</f>
        <v>171.18100000000001</v>
      </c>
      <c r="FN9" s="1">
        <f>[2]Croatia!FN$25</f>
        <v>296.94600000000003</v>
      </c>
      <c r="FO9" s="1">
        <f>[2]Croatia!FO$25</f>
        <v>300.88200000000001</v>
      </c>
      <c r="FP9" s="1">
        <f>[2]Croatia!FP$25</f>
        <v>197.923</v>
      </c>
      <c r="FQ9" s="1">
        <f>[2]Croatia!FQ$25</f>
        <v>214.30700000000002</v>
      </c>
      <c r="FR9" s="1">
        <f>[2]Croatia!FR$25</f>
        <v>107.694</v>
      </c>
      <c r="FS9" s="1">
        <f>[2]Croatia!FS$25</f>
        <v>98.537999999999997</v>
      </c>
      <c r="FT9" s="1">
        <f>[2]Croatia!FT$25</f>
        <v>78.653000000000006</v>
      </c>
      <c r="FU9" s="1">
        <f>[2]Croatia!FU$25</f>
        <v>64.201999999999998</v>
      </c>
      <c r="FV9" s="1">
        <f>[2]Croatia!FV$25</f>
        <v>533.971</v>
      </c>
      <c r="FW9" s="1">
        <f>[2]Croatia!FW$25</f>
        <v>102.08800000000001</v>
      </c>
      <c r="FX9" s="1">
        <f>[2]Croatia!FX$25</f>
        <v>59.947000000000003</v>
      </c>
      <c r="FY9" s="1">
        <f>[2]Croatia!FY$25</f>
        <v>0</v>
      </c>
      <c r="FZ9" s="7">
        <f>1/1000*SUM($B9:FY9)</f>
        <v>52.093823000000022</v>
      </c>
    </row>
    <row r="10" spans="1:182">
      <c r="A10" t="s">
        <v>41</v>
      </c>
      <c r="B10" s="1">
        <f>[2]Cyprus!B$25</f>
        <v>0</v>
      </c>
      <c r="C10" s="1">
        <f>[2]Cyprus!C$25</f>
        <v>0</v>
      </c>
      <c r="D10" s="1">
        <f>[2]Cyprus!D$25</f>
        <v>0</v>
      </c>
      <c r="E10" s="1">
        <f>[2]Cyprus!E$25</f>
        <v>0</v>
      </c>
      <c r="F10" s="1">
        <f>[2]Cyprus!F$25</f>
        <v>0</v>
      </c>
      <c r="G10" s="1">
        <f>[2]Cyprus!G$25</f>
        <v>0</v>
      </c>
      <c r="H10" s="1">
        <f>[2]Cyprus!H$25</f>
        <v>0</v>
      </c>
      <c r="I10" s="1">
        <f>[2]Cyprus!I$25</f>
        <v>0</v>
      </c>
      <c r="J10" s="1">
        <f>[2]Cyprus!J$25</f>
        <v>0</v>
      </c>
      <c r="K10" s="1">
        <f>[2]Cyprus!K$25</f>
        <v>0</v>
      </c>
      <c r="L10" s="1">
        <f>[2]Cyprus!L$25</f>
        <v>0</v>
      </c>
      <c r="M10" s="1">
        <f>[2]Cyprus!M$25</f>
        <v>0</v>
      </c>
      <c r="N10" s="1">
        <f>[2]Cyprus!N$25</f>
        <v>0</v>
      </c>
      <c r="O10" s="1">
        <f>[2]Cyprus!O$25</f>
        <v>0</v>
      </c>
      <c r="P10" s="1">
        <f>[2]Cyprus!P$25</f>
        <v>0</v>
      </c>
      <c r="Q10" s="1">
        <f>[2]Cyprus!Q$25</f>
        <v>0</v>
      </c>
      <c r="R10" s="1">
        <f>[2]Cyprus!R$25</f>
        <v>0</v>
      </c>
      <c r="S10" s="1">
        <f>[2]Cyprus!S$25</f>
        <v>1.1000000000000001</v>
      </c>
      <c r="T10" s="1">
        <f>[2]Cyprus!T$25</f>
        <v>0</v>
      </c>
      <c r="U10" s="1">
        <f>[2]Cyprus!U$25</f>
        <v>0</v>
      </c>
      <c r="V10" s="1">
        <f>[2]Cyprus!V$25</f>
        <v>0</v>
      </c>
      <c r="W10" s="1">
        <f>[2]Cyprus!W$25</f>
        <v>0</v>
      </c>
      <c r="X10" s="1">
        <f>[2]Cyprus!X$25</f>
        <v>0</v>
      </c>
      <c r="Y10" s="1">
        <f>[2]Cyprus!Y$25</f>
        <v>0</v>
      </c>
      <c r="Z10" s="1">
        <f>[2]Cyprus!Z$25</f>
        <v>0</v>
      </c>
      <c r="AA10" s="1">
        <f>[2]Cyprus!AA$25</f>
        <v>0</v>
      </c>
      <c r="AB10" s="1">
        <f>[2]Cyprus!AB$25</f>
        <v>0</v>
      </c>
      <c r="AC10" s="1">
        <f>[2]Cyprus!AC$25</f>
        <v>0</v>
      </c>
      <c r="AD10" s="1">
        <f>[2]Cyprus!AD$25</f>
        <v>0</v>
      </c>
      <c r="AE10" s="1">
        <f>[2]Cyprus!AE$25</f>
        <v>0</v>
      </c>
      <c r="AF10" s="1">
        <f>[2]Cyprus!AF$25</f>
        <v>0</v>
      </c>
      <c r="AG10" s="1">
        <f>[2]Cyprus!AG$25</f>
        <v>0</v>
      </c>
      <c r="AH10" s="1">
        <f>[2]Cyprus!AH$25</f>
        <v>0</v>
      </c>
      <c r="AI10" s="1">
        <f>[2]Cyprus!AI$25</f>
        <v>0</v>
      </c>
      <c r="AJ10" s="1">
        <f>[2]Cyprus!AJ$25</f>
        <v>0</v>
      </c>
      <c r="AK10" s="1">
        <f>[2]Cyprus!AK$25</f>
        <v>0</v>
      </c>
      <c r="AL10" s="1">
        <f>[2]Cyprus!AL$25</f>
        <v>0</v>
      </c>
      <c r="AM10" s="1">
        <f>[2]Cyprus!AM$25</f>
        <v>0</v>
      </c>
      <c r="AN10" s="1">
        <f>[2]Cyprus!AN$25</f>
        <v>0</v>
      </c>
      <c r="AO10" s="1">
        <f>[2]Cyprus!AO$25</f>
        <v>0</v>
      </c>
      <c r="AP10" s="1">
        <f>[2]Cyprus!AP$25</f>
        <v>0</v>
      </c>
      <c r="AQ10" s="1">
        <f>[2]Cyprus!AQ$25</f>
        <v>0</v>
      </c>
      <c r="AR10" s="1">
        <f>[2]Cyprus!AR$25</f>
        <v>0</v>
      </c>
      <c r="AS10" s="1">
        <f>[2]Cyprus!AS$25</f>
        <v>0</v>
      </c>
      <c r="AT10" s="1">
        <f>[2]Cyprus!AT$25</f>
        <v>0</v>
      </c>
      <c r="AU10" s="1">
        <f>[2]Cyprus!AU$25</f>
        <v>0</v>
      </c>
      <c r="AV10" s="1">
        <f>[2]Cyprus!AV$25</f>
        <v>0</v>
      </c>
      <c r="AW10" s="1">
        <f>[2]Cyprus!AW$25</f>
        <v>0</v>
      </c>
      <c r="AX10" s="1">
        <f>[2]Cyprus!AX$25</f>
        <v>0</v>
      </c>
      <c r="AY10" s="1">
        <f>[2]Cyprus!AY$25</f>
        <v>0</v>
      </c>
      <c r="AZ10" s="1">
        <f>[2]Cyprus!AZ$25</f>
        <v>0</v>
      </c>
      <c r="BA10" s="1">
        <f>[2]Cyprus!BA$25</f>
        <v>0</v>
      </c>
      <c r="BB10" s="1">
        <f>[2]Cyprus!BB$25</f>
        <v>0</v>
      </c>
      <c r="BC10" s="1">
        <f>[2]Cyprus!BC$25</f>
        <v>0</v>
      </c>
      <c r="BD10" s="1">
        <f>[2]Cyprus!BD$25</f>
        <v>0</v>
      </c>
      <c r="BE10" s="1">
        <f>[2]Cyprus!BE$25</f>
        <v>0</v>
      </c>
      <c r="BF10" s="1">
        <f>[2]Cyprus!BF$25</f>
        <v>0</v>
      </c>
      <c r="BG10" s="1">
        <f>[2]Cyprus!BG$25</f>
        <v>0</v>
      </c>
      <c r="BH10" s="1">
        <f>[2]Cyprus!BH$25</f>
        <v>0</v>
      </c>
      <c r="BI10" s="1">
        <f>[2]Cyprus!BI$25</f>
        <v>0</v>
      </c>
      <c r="BJ10" s="1">
        <f>[2]Cyprus!BJ$25</f>
        <v>0</v>
      </c>
      <c r="BK10" s="1">
        <f>[2]Cyprus!BK$25</f>
        <v>0</v>
      </c>
      <c r="BL10" s="1">
        <f>[2]Cyprus!BL$25</f>
        <v>0</v>
      </c>
      <c r="BM10" s="1">
        <f>[2]Cyprus!BM$25</f>
        <v>0</v>
      </c>
      <c r="BN10" s="1">
        <f>[2]Cyprus!BN$25</f>
        <v>0</v>
      </c>
      <c r="BO10" s="1">
        <f>[2]Cyprus!BO$25</f>
        <v>0</v>
      </c>
      <c r="BP10" s="1">
        <f>[2]Cyprus!BP$25</f>
        <v>0</v>
      </c>
      <c r="BQ10" s="1">
        <f>[2]Cyprus!BQ$25</f>
        <v>0</v>
      </c>
      <c r="BR10" s="1">
        <f>[2]Cyprus!BR$25</f>
        <v>0</v>
      </c>
      <c r="BS10" s="1">
        <f>[2]Cyprus!BS$25</f>
        <v>0</v>
      </c>
      <c r="BT10" s="1">
        <f>[2]Cyprus!BT$25</f>
        <v>0</v>
      </c>
      <c r="BU10" s="1">
        <f>[2]Cyprus!BU$25</f>
        <v>0</v>
      </c>
      <c r="BV10" s="1">
        <f>[2]Cyprus!BV$25</f>
        <v>0</v>
      </c>
      <c r="BW10" s="1">
        <f>[2]Cyprus!BW$25</f>
        <v>0</v>
      </c>
      <c r="BX10" s="1">
        <f>[2]Cyprus!BX$25</f>
        <v>0</v>
      </c>
      <c r="BY10" s="1">
        <f>[2]Cyprus!BY$25</f>
        <v>0</v>
      </c>
      <c r="BZ10" s="1">
        <f>[2]Cyprus!BZ$25</f>
        <v>0</v>
      </c>
      <c r="CA10" s="1">
        <f>[2]Cyprus!CA$25</f>
        <v>0</v>
      </c>
      <c r="CB10" s="1">
        <f>[2]Cyprus!CB$25</f>
        <v>0</v>
      </c>
      <c r="CC10" s="1">
        <f>[2]Cyprus!CC$25</f>
        <v>0</v>
      </c>
      <c r="CD10" s="1">
        <f>[2]Cyprus!CD$25</f>
        <v>0</v>
      </c>
      <c r="CE10" s="1">
        <f>[2]Cyprus!CE$25</f>
        <v>0</v>
      </c>
      <c r="CF10" s="1">
        <f>[2]Cyprus!CF$25</f>
        <v>0</v>
      </c>
      <c r="CG10" s="1">
        <f>[2]Cyprus!CG$25</f>
        <v>0</v>
      </c>
      <c r="CH10" s="1">
        <f>[2]Cyprus!CH$25</f>
        <v>0</v>
      </c>
      <c r="CI10" s="1">
        <f>[2]Cyprus!CI$25</f>
        <v>0</v>
      </c>
      <c r="CJ10" s="1">
        <f>[2]Cyprus!CJ$25</f>
        <v>0</v>
      </c>
      <c r="CK10" s="1">
        <f>[2]Cyprus!CK$25</f>
        <v>0</v>
      </c>
      <c r="CL10" s="1">
        <f>[2]Cyprus!CL$25</f>
        <v>0</v>
      </c>
      <c r="CM10" s="1">
        <f>[2]Cyprus!CM$25</f>
        <v>0</v>
      </c>
      <c r="CN10" s="1">
        <f>[2]Cyprus!CN$25</f>
        <v>0</v>
      </c>
      <c r="CO10" s="1">
        <f>[2]Cyprus!CO$25</f>
        <v>0</v>
      </c>
      <c r="CP10" s="1">
        <f>[2]Cyprus!CP$25</f>
        <v>0</v>
      </c>
      <c r="CQ10" s="1">
        <f>[2]Cyprus!CQ$25</f>
        <v>0</v>
      </c>
      <c r="CR10" s="1">
        <f>[2]Cyprus!CR$25</f>
        <v>0</v>
      </c>
      <c r="CS10" s="1">
        <f>[2]Cyprus!CS$25</f>
        <v>0</v>
      </c>
      <c r="CT10" s="1">
        <f>[2]Cyprus!CT$25</f>
        <v>0</v>
      </c>
      <c r="CU10" s="1">
        <f>[2]Cyprus!CU$25</f>
        <v>0</v>
      </c>
      <c r="CV10" s="1">
        <f>[2]Cyprus!CV$25</f>
        <v>0</v>
      </c>
      <c r="CW10" s="1">
        <f>[2]Cyprus!CW$25</f>
        <v>0</v>
      </c>
      <c r="CX10" s="1">
        <f>[2]Cyprus!CX$25</f>
        <v>0</v>
      </c>
      <c r="CY10" s="1">
        <f>[2]Cyprus!CY$25</f>
        <v>0</v>
      </c>
      <c r="CZ10" s="1">
        <f>[2]Cyprus!CZ$25</f>
        <v>0</v>
      </c>
      <c r="DA10" s="1">
        <f>[2]Cyprus!DA$25</f>
        <v>0</v>
      </c>
      <c r="DB10" s="1">
        <f>[2]Cyprus!DB$25</f>
        <v>0</v>
      </c>
      <c r="DC10" s="1">
        <f>[2]Cyprus!DC$25</f>
        <v>0</v>
      </c>
      <c r="DD10" s="1">
        <f>[2]Cyprus!DD$25</f>
        <v>0</v>
      </c>
      <c r="DE10" s="1">
        <f>[2]Cyprus!DE$25</f>
        <v>0</v>
      </c>
      <c r="DF10" s="1">
        <f>[2]Cyprus!DF$25</f>
        <v>0</v>
      </c>
      <c r="DG10" s="1">
        <f>[2]Cyprus!DG$25</f>
        <v>0</v>
      </c>
      <c r="DH10" s="1">
        <f>[2]Cyprus!DH$25</f>
        <v>0</v>
      </c>
      <c r="DI10" s="1">
        <f>[2]Cyprus!DI$25</f>
        <v>0</v>
      </c>
      <c r="DJ10" s="1">
        <f>[2]Cyprus!DJ$25</f>
        <v>0</v>
      </c>
      <c r="DK10" s="1">
        <f>[2]Cyprus!DK$25</f>
        <v>0</v>
      </c>
      <c r="DL10" s="1">
        <f>[2]Cyprus!DL$25</f>
        <v>0</v>
      </c>
      <c r="DM10" s="1">
        <f>[2]Cyprus!DM$25</f>
        <v>0</v>
      </c>
      <c r="DN10" s="1">
        <f>[2]Cyprus!DN$25</f>
        <v>0</v>
      </c>
      <c r="DO10" s="1">
        <f>[2]Cyprus!DO$25</f>
        <v>0</v>
      </c>
      <c r="DP10" s="1">
        <f>[2]Cyprus!DP$25</f>
        <v>0</v>
      </c>
      <c r="DQ10" s="1">
        <f>[2]Cyprus!DQ$25</f>
        <v>0</v>
      </c>
      <c r="DR10" s="1">
        <f>[2]Cyprus!DR$25</f>
        <v>0</v>
      </c>
      <c r="DS10" s="1">
        <f>[2]Cyprus!DS$25</f>
        <v>0</v>
      </c>
      <c r="DT10" s="1">
        <f>[2]Cyprus!DT$25</f>
        <v>0</v>
      </c>
      <c r="DU10" s="1">
        <f>[2]Cyprus!DU$25</f>
        <v>0</v>
      </c>
      <c r="DV10" s="1">
        <f>[2]Cyprus!DV$25</f>
        <v>0</v>
      </c>
      <c r="DW10" s="1">
        <f>[2]Cyprus!DW$25</f>
        <v>0</v>
      </c>
      <c r="DX10" s="1">
        <f>[2]Cyprus!DX$25</f>
        <v>0</v>
      </c>
      <c r="DY10" s="1">
        <f>[2]Cyprus!DY$25</f>
        <v>0</v>
      </c>
      <c r="DZ10" s="1">
        <f>[2]Cyprus!DZ$25</f>
        <v>0</v>
      </c>
      <c r="EA10" s="1">
        <f>[2]Cyprus!EA$25</f>
        <v>0</v>
      </c>
      <c r="EB10" s="1">
        <f>[2]Cyprus!EB$25</f>
        <v>0</v>
      </c>
      <c r="EC10" s="1">
        <f>[2]Cyprus!EC$25</f>
        <v>0</v>
      </c>
      <c r="ED10" s="1">
        <f>[2]Cyprus!ED$25</f>
        <v>0</v>
      </c>
      <c r="EE10" s="1">
        <f>[2]Cyprus!EE$25</f>
        <v>0</v>
      </c>
      <c r="EF10" s="1">
        <f>[2]Cyprus!EF$25</f>
        <v>0</v>
      </c>
      <c r="EG10" s="1">
        <f>[2]Cyprus!EG$25</f>
        <v>0</v>
      </c>
      <c r="EH10" s="1">
        <f>[2]Cyprus!EH$25</f>
        <v>0</v>
      </c>
      <c r="EI10" s="1">
        <f>[2]Cyprus!EI$25</f>
        <v>0</v>
      </c>
      <c r="EJ10" s="1">
        <f>[2]Cyprus!EJ$25</f>
        <v>0</v>
      </c>
      <c r="EK10" s="1">
        <f>[2]Cyprus!EK$25</f>
        <v>0</v>
      </c>
      <c r="EL10" s="1">
        <f>[2]Cyprus!EL$25</f>
        <v>0</v>
      </c>
      <c r="EM10" s="1">
        <f>[2]Cyprus!EM$25</f>
        <v>0</v>
      </c>
      <c r="EN10" s="1">
        <f>[2]Cyprus!EN$25</f>
        <v>0</v>
      </c>
      <c r="EO10" s="1">
        <f>[2]Cyprus!EO$25</f>
        <v>0</v>
      </c>
      <c r="EP10" s="1">
        <f>[2]Cyprus!EP$25</f>
        <v>0</v>
      </c>
      <c r="EQ10" s="1">
        <f>[2]Cyprus!EQ$25</f>
        <v>0</v>
      </c>
      <c r="ER10" s="1">
        <f>[2]Cyprus!ER$25</f>
        <v>0</v>
      </c>
      <c r="ES10" s="1">
        <f>[2]Cyprus!ES$25</f>
        <v>0</v>
      </c>
      <c r="ET10" s="1">
        <f>[2]Cyprus!ET$25</f>
        <v>0</v>
      </c>
      <c r="EU10" s="1">
        <f>[2]Cyprus!EU$25</f>
        <v>0</v>
      </c>
      <c r="EV10" s="1">
        <f>[2]Cyprus!EV$25</f>
        <v>0</v>
      </c>
      <c r="EW10" s="1">
        <f>[2]Cyprus!EW$25</f>
        <v>0</v>
      </c>
      <c r="EX10" s="1">
        <f>[2]Cyprus!EX$25</f>
        <v>0</v>
      </c>
      <c r="EY10" s="1">
        <f>[2]Cyprus!EY$25</f>
        <v>0</v>
      </c>
      <c r="EZ10" s="1">
        <f>[2]Cyprus!EZ$25</f>
        <v>0</v>
      </c>
      <c r="FA10" s="1">
        <f>[2]Cyprus!FA$25</f>
        <v>0</v>
      </c>
      <c r="FB10" s="1">
        <f>[2]Cyprus!FB$25</f>
        <v>0</v>
      </c>
      <c r="FC10" s="1">
        <f>[2]Cyprus!FC$25</f>
        <v>0</v>
      </c>
      <c r="FD10" s="1">
        <f>[2]Cyprus!FD$25</f>
        <v>0</v>
      </c>
      <c r="FE10" s="1">
        <f>[2]Cyprus!FE$25</f>
        <v>0</v>
      </c>
      <c r="FF10" s="1">
        <f>[2]Cyprus!FF$25</f>
        <v>0</v>
      </c>
      <c r="FG10" s="1">
        <f>[2]Cyprus!FG$25</f>
        <v>0</v>
      </c>
      <c r="FH10" s="1">
        <f>[2]Cyprus!FH$25</f>
        <v>0</v>
      </c>
      <c r="FI10" s="1">
        <f>[2]Cyprus!FI$25</f>
        <v>0</v>
      </c>
      <c r="FJ10" s="1">
        <f>[2]Cyprus!FJ$25</f>
        <v>0</v>
      </c>
      <c r="FK10" s="1">
        <f>[2]Cyprus!FK$25</f>
        <v>0</v>
      </c>
      <c r="FL10" s="1">
        <f>[2]Cyprus!FL$25</f>
        <v>0</v>
      </c>
      <c r="FM10" s="1">
        <f>[2]Cyprus!FM$25</f>
        <v>0</v>
      </c>
      <c r="FN10" s="1">
        <f>[2]Cyprus!FN$25</f>
        <v>0</v>
      </c>
      <c r="FO10" s="1">
        <f>[2]Cyprus!FO$25</f>
        <v>0</v>
      </c>
      <c r="FP10" s="1">
        <f>[2]Cyprus!FP$25</f>
        <v>0</v>
      </c>
      <c r="FQ10" s="1">
        <f>[2]Cyprus!FQ$25</f>
        <v>0</v>
      </c>
      <c r="FR10" s="1">
        <f>[2]Cyprus!FR$25</f>
        <v>0</v>
      </c>
      <c r="FS10" s="1">
        <f>[2]Cyprus!FS$25</f>
        <v>0</v>
      </c>
      <c r="FT10" s="1">
        <f>[2]Cyprus!FT$25</f>
        <v>0</v>
      </c>
      <c r="FU10" s="1">
        <f>[2]Cyprus!FU$25</f>
        <v>0</v>
      </c>
      <c r="FV10" s="1">
        <f>[2]Cyprus!FV$25</f>
        <v>0</v>
      </c>
      <c r="FW10" s="1">
        <f>[2]Cyprus!FW$25</f>
        <v>0</v>
      </c>
      <c r="FX10" s="1">
        <f>[2]Cyprus!FX$25</f>
        <v>0</v>
      </c>
      <c r="FY10" s="1">
        <f>[2]Cyprus!FY$25</f>
        <v>0</v>
      </c>
      <c r="FZ10" s="7">
        <f>1/1000*SUM($B10:FY10)</f>
        <v>1.1000000000000001E-3</v>
      </c>
    </row>
    <row r="11" spans="1:182">
      <c r="A11" t="s">
        <v>29</v>
      </c>
      <c r="B11" s="1">
        <f>[2]CzechRepublic!B$25</f>
        <v>0</v>
      </c>
      <c r="C11" s="1">
        <f>[2]CzechRepublic!C$25</f>
        <v>0</v>
      </c>
      <c r="D11" s="1">
        <f>[2]CzechRepublic!D$25</f>
        <v>0</v>
      </c>
      <c r="E11" s="1">
        <f>[2]CzechRepublic!E$25</f>
        <v>0</v>
      </c>
      <c r="F11" s="1">
        <f>[2]CzechRepublic!F$25</f>
        <v>0</v>
      </c>
      <c r="G11" s="1">
        <f>[2]CzechRepublic!G$25</f>
        <v>0</v>
      </c>
      <c r="H11" s="1">
        <f>[2]CzechRepublic!H$25</f>
        <v>0</v>
      </c>
      <c r="I11" s="1">
        <f>[2]CzechRepublic!I$25</f>
        <v>0</v>
      </c>
      <c r="J11" s="1">
        <f>[2]CzechRepublic!J$25</f>
        <v>0</v>
      </c>
      <c r="K11" s="1">
        <f>[2]CzechRepublic!K$25</f>
        <v>0</v>
      </c>
      <c r="L11" s="1">
        <f>[2]CzechRepublic!L$25</f>
        <v>0</v>
      </c>
      <c r="M11" s="1">
        <f>[2]CzechRepublic!M$25</f>
        <v>0</v>
      </c>
      <c r="N11" s="1">
        <f>[2]CzechRepublic!N$25</f>
        <v>0</v>
      </c>
      <c r="O11" s="1">
        <f>[2]CzechRepublic!O$25</f>
        <v>0</v>
      </c>
      <c r="P11" s="1">
        <f>[2]CzechRepublic!P$25</f>
        <v>0</v>
      </c>
      <c r="Q11" s="1">
        <f>[2]CzechRepublic!Q$25</f>
        <v>0</v>
      </c>
      <c r="R11" s="1">
        <f>[2]CzechRepublic!R$25</f>
        <v>0</v>
      </c>
      <c r="S11" s="1">
        <f>[2]CzechRepublic!S$25</f>
        <v>0</v>
      </c>
      <c r="T11" s="1">
        <f>[2]CzechRepublic!T$25</f>
        <v>0</v>
      </c>
      <c r="U11" s="1">
        <f>[2]CzechRepublic!U$25</f>
        <v>0</v>
      </c>
      <c r="V11" s="1">
        <f>[2]CzechRepublic!V$25</f>
        <v>0</v>
      </c>
      <c r="W11" s="1">
        <f>[2]CzechRepublic!W$25</f>
        <v>0</v>
      </c>
      <c r="X11" s="1">
        <f>[2]CzechRepublic!X$25</f>
        <v>0</v>
      </c>
      <c r="Y11" s="1">
        <f>[2]CzechRepublic!Y$25</f>
        <v>0</v>
      </c>
      <c r="Z11" s="1">
        <f>[2]CzechRepublic!Z$25</f>
        <v>0</v>
      </c>
      <c r="AA11" s="1">
        <f>[2]CzechRepublic!AA$25</f>
        <v>0</v>
      </c>
      <c r="AB11" s="1">
        <f>[2]CzechRepublic!AB$25</f>
        <v>0</v>
      </c>
      <c r="AC11" s="1">
        <f>[2]CzechRepublic!AC$25</f>
        <v>0</v>
      </c>
      <c r="AD11" s="1">
        <f>[2]CzechRepublic!AD$25</f>
        <v>0</v>
      </c>
      <c r="AE11" s="1">
        <f>[2]CzechRepublic!AE$25</f>
        <v>0</v>
      </c>
      <c r="AF11" s="1">
        <f>[2]CzechRepublic!AF$25</f>
        <v>0</v>
      </c>
      <c r="AG11" s="1">
        <f>[2]CzechRepublic!AG$25</f>
        <v>0</v>
      </c>
      <c r="AH11" s="1">
        <f>[2]CzechRepublic!AH$25</f>
        <v>0</v>
      </c>
      <c r="AI11" s="1">
        <f>[2]CzechRepublic!AI$25</f>
        <v>0</v>
      </c>
      <c r="AJ11" s="1">
        <f>[2]CzechRepublic!AJ$25</f>
        <v>0</v>
      </c>
      <c r="AK11" s="1">
        <f>[2]CzechRepublic!AK$25</f>
        <v>0</v>
      </c>
      <c r="AL11" s="1">
        <f>[2]CzechRepublic!AL$25</f>
        <v>0</v>
      </c>
      <c r="AM11" s="1">
        <f>[2]CzechRepublic!AM$25</f>
        <v>0</v>
      </c>
      <c r="AN11" s="1">
        <f>[2]CzechRepublic!AN$25</f>
        <v>0</v>
      </c>
      <c r="AO11" s="1">
        <f>[2]CzechRepublic!AO$25</f>
        <v>0</v>
      </c>
      <c r="AP11" s="1">
        <f>[2]CzechRepublic!AP$25</f>
        <v>0</v>
      </c>
      <c r="AQ11" s="1">
        <f>[2]CzechRepublic!AQ$25</f>
        <v>0</v>
      </c>
      <c r="AR11" s="1">
        <f>[2]CzechRepublic!AR$25</f>
        <v>0</v>
      </c>
      <c r="AS11" s="1">
        <f>[2]CzechRepublic!AS$25</f>
        <v>0</v>
      </c>
      <c r="AT11" s="1">
        <f>[2]CzechRepublic!AT$25</f>
        <v>0</v>
      </c>
      <c r="AU11" s="1">
        <f>[2]CzechRepublic!AU$25</f>
        <v>0</v>
      </c>
      <c r="AV11" s="1">
        <f>[2]CzechRepublic!AV$25</f>
        <v>0</v>
      </c>
      <c r="AW11" s="1">
        <f>[2]CzechRepublic!AW$25</f>
        <v>22</v>
      </c>
      <c r="AX11" s="1">
        <f>[2]CzechRepublic!AX$25</f>
        <v>0</v>
      </c>
      <c r="AY11" s="1">
        <f>[2]CzechRepublic!AY$25</f>
        <v>0</v>
      </c>
      <c r="AZ11" s="1">
        <f>[2]CzechRepublic!AZ$25</f>
        <v>0</v>
      </c>
      <c r="BA11" s="1">
        <f>[2]CzechRepublic!BA$25</f>
        <v>0</v>
      </c>
      <c r="BB11" s="1">
        <f>[2]CzechRepublic!BB$25</f>
        <v>0</v>
      </c>
      <c r="BC11" s="1">
        <f>[2]CzechRepublic!BC$25</f>
        <v>0</v>
      </c>
      <c r="BD11" s="1">
        <f>[2]CzechRepublic!BD$25</f>
        <v>0</v>
      </c>
      <c r="BE11" s="1">
        <f>[2]CzechRepublic!BE$25</f>
        <v>0</v>
      </c>
      <c r="BF11" s="1">
        <f>[2]CzechRepublic!BF$25</f>
        <v>0</v>
      </c>
      <c r="BG11" s="1">
        <f>[2]CzechRepublic!BG$25</f>
        <v>0</v>
      </c>
      <c r="BH11" s="1">
        <f>[2]CzechRepublic!BH$25</f>
        <v>0</v>
      </c>
      <c r="BI11" s="1">
        <f>[2]CzechRepublic!BI$25</f>
        <v>0</v>
      </c>
      <c r="BJ11" s="1">
        <f>[2]CzechRepublic!BJ$25</f>
        <v>0</v>
      </c>
      <c r="BK11" s="1">
        <f>[2]CzechRepublic!BK$25</f>
        <v>0</v>
      </c>
      <c r="BL11" s="1">
        <f>[2]CzechRepublic!BL$25</f>
        <v>0</v>
      </c>
      <c r="BM11" s="1">
        <f>[2]CzechRepublic!BM$25</f>
        <v>0</v>
      </c>
      <c r="BN11" s="1">
        <f>[2]CzechRepublic!BN$25</f>
        <v>0</v>
      </c>
      <c r="BO11" s="1">
        <f>[2]CzechRepublic!BO$25</f>
        <v>0</v>
      </c>
      <c r="BP11" s="1">
        <f>[2]CzechRepublic!BP$25</f>
        <v>0</v>
      </c>
      <c r="BQ11" s="1">
        <f>[2]CzechRepublic!BQ$25</f>
        <v>0</v>
      </c>
      <c r="BR11" s="1">
        <f>[2]CzechRepublic!BR$25</f>
        <v>0</v>
      </c>
      <c r="BS11" s="1">
        <f>[2]CzechRepublic!BS$25</f>
        <v>0</v>
      </c>
      <c r="BT11" s="1">
        <f>[2]CzechRepublic!BT$25</f>
        <v>0</v>
      </c>
      <c r="BU11" s="1">
        <f>[2]CzechRepublic!BU$25</f>
        <v>0</v>
      </c>
      <c r="BV11" s="1">
        <f>[2]CzechRepublic!BV$25</f>
        <v>0</v>
      </c>
      <c r="BW11" s="1">
        <f>[2]CzechRepublic!BW$25</f>
        <v>0</v>
      </c>
      <c r="BX11" s="1">
        <f>[2]CzechRepublic!BX$25</f>
        <v>0</v>
      </c>
      <c r="BY11" s="1">
        <f>[2]CzechRepublic!BY$25</f>
        <v>0</v>
      </c>
      <c r="BZ11" s="1">
        <f>[2]CzechRepublic!BZ$25</f>
        <v>0</v>
      </c>
      <c r="CA11" s="1">
        <f>[2]CzechRepublic!CA$25</f>
        <v>0</v>
      </c>
      <c r="CB11" s="1">
        <f>[2]CzechRepublic!CB$25</f>
        <v>0</v>
      </c>
      <c r="CC11" s="1">
        <f>[2]CzechRepublic!CC$25</f>
        <v>0</v>
      </c>
      <c r="CD11" s="1">
        <f>[2]CzechRepublic!CD$25</f>
        <v>0</v>
      </c>
      <c r="CE11" s="1">
        <f>[2]CzechRepublic!CE$25</f>
        <v>0</v>
      </c>
      <c r="CF11" s="1">
        <f>[2]CzechRepublic!CF$25</f>
        <v>0</v>
      </c>
      <c r="CG11" s="1">
        <f>[2]CzechRepublic!CG$25</f>
        <v>0</v>
      </c>
      <c r="CH11" s="1">
        <f>[2]CzechRepublic!CH$25</f>
        <v>0</v>
      </c>
      <c r="CI11" s="1">
        <f>[2]CzechRepublic!CI$25</f>
        <v>0</v>
      </c>
      <c r="CJ11" s="1">
        <f>[2]CzechRepublic!CJ$25</f>
        <v>0</v>
      </c>
      <c r="CK11" s="1">
        <f>[2]CzechRepublic!CK$25</f>
        <v>0</v>
      </c>
      <c r="CL11" s="1">
        <f>[2]CzechRepublic!CL$25</f>
        <v>0</v>
      </c>
      <c r="CM11" s="1">
        <f>[2]CzechRepublic!CM$25</f>
        <v>0</v>
      </c>
      <c r="CN11" s="1">
        <f>[2]CzechRepublic!CN$25</f>
        <v>0</v>
      </c>
      <c r="CO11" s="1">
        <f>[2]CzechRepublic!CO$25</f>
        <v>0</v>
      </c>
      <c r="CP11" s="1">
        <f>[2]CzechRepublic!CP$25</f>
        <v>0</v>
      </c>
      <c r="CQ11" s="1">
        <f>[2]CzechRepublic!CQ$25</f>
        <v>0</v>
      </c>
      <c r="CR11" s="1">
        <f>[2]CzechRepublic!CR$25</f>
        <v>0</v>
      </c>
      <c r="CS11" s="1">
        <f>[2]CzechRepublic!CS$25</f>
        <v>0</v>
      </c>
      <c r="CT11" s="1">
        <f>[2]CzechRepublic!CT$25</f>
        <v>0</v>
      </c>
      <c r="CU11" s="1">
        <f>[2]CzechRepublic!CU$25</f>
        <v>0</v>
      </c>
      <c r="CV11" s="1">
        <f>[2]CzechRepublic!CV$25</f>
        <v>0</v>
      </c>
      <c r="CW11" s="1">
        <f>[2]CzechRepublic!CW$25</f>
        <v>0</v>
      </c>
      <c r="CX11" s="1">
        <f>[2]CzechRepublic!CX$25</f>
        <v>0</v>
      </c>
      <c r="CY11" s="1">
        <f>[2]CzechRepublic!CY$25</f>
        <v>0</v>
      </c>
      <c r="CZ11" s="1">
        <f>[2]CzechRepublic!CZ$25</f>
        <v>0</v>
      </c>
      <c r="DA11" s="1">
        <f>[2]CzechRepublic!DA$25</f>
        <v>0</v>
      </c>
      <c r="DB11" s="1">
        <f>[2]CzechRepublic!DB$25</f>
        <v>0</v>
      </c>
      <c r="DC11" s="1">
        <f>[2]CzechRepublic!DC$25</f>
        <v>0</v>
      </c>
      <c r="DD11" s="1">
        <f>[2]CzechRepublic!DD$25</f>
        <v>0</v>
      </c>
      <c r="DE11" s="1">
        <f>[2]CzechRepublic!DE$25</f>
        <v>0</v>
      </c>
      <c r="DF11" s="1">
        <f>[2]CzechRepublic!DF$25</f>
        <v>0</v>
      </c>
      <c r="DG11" s="1">
        <f>[2]CzechRepublic!DG$25</f>
        <v>0</v>
      </c>
      <c r="DH11" s="1">
        <f>[2]CzechRepublic!DH$25</f>
        <v>0</v>
      </c>
      <c r="DI11" s="1">
        <f>[2]CzechRepublic!DI$25</f>
        <v>0</v>
      </c>
      <c r="DJ11" s="1">
        <f>[2]CzechRepublic!DJ$25</f>
        <v>0</v>
      </c>
      <c r="DK11" s="1">
        <f>[2]CzechRepublic!DK$25</f>
        <v>0</v>
      </c>
      <c r="DL11" s="1">
        <f>[2]CzechRepublic!DL$25</f>
        <v>0</v>
      </c>
      <c r="DM11" s="1">
        <f>[2]CzechRepublic!DM$25</f>
        <v>0</v>
      </c>
      <c r="DN11" s="1">
        <f>[2]CzechRepublic!DN$25</f>
        <v>0</v>
      </c>
      <c r="DO11" s="1">
        <f>[2]CzechRepublic!DO$25</f>
        <v>0</v>
      </c>
      <c r="DP11" s="1">
        <f>[2]CzechRepublic!DP$25</f>
        <v>0</v>
      </c>
      <c r="DQ11" s="1">
        <f>[2]CzechRepublic!DQ$25</f>
        <v>0</v>
      </c>
      <c r="DR11" s="1">
        <f>[2]CzechRepublic!DR$25</f>
        <v>0</v>
      </c>
      <c r="DS11" s="1">
        <f>[2]CzechRepublic!DS$25</f>
        <v>0</v>
      </c>
      <c r="DT11" s="1">
        <f>[2]CzechRepublic!DT$25</f>
        <v>0</v>
      </c>
      <c r="DU11" s="1">
        <f>[2]CzechRepublic!DU$25</f>
        <v>0</v>
      </c>
      <c r="DV11" s="1">
        <f>[2]CzechRepublic!DV$25</f>
        <v>0</v>
      </c>
      <c r="DW11" s="1">
        <f>[2]CzechRepublic!DW$25</f>
        <v>196.23099999999999</v>
      </c>
      <c r="DX11" s="1">
        <f>[2]CzechRepublic!DX$25</f>
        <v>153.30000000000001</v>
      </c>
      <c r="DY11" s="1">
        <f>[2]CzechRepublic!DY$25</f>
        <v>87.15</v>
      </c>
      <c r="DZ11" s="1">
        <f>[2]CzechRepublic!DZ$25</f>
        <v>324.45000000000005</v>
      </c>
      <c r="EA11" s="1">
        <f>[2]CzechRepublic!EA$25</f>
        <v>84</v>
      </c>
      <c r="EB11" s="1">
        <f>[2]CzechRepublic!EB$25</f>
        <v>0</v>
      </c>
      <c r="EC11" s="1">
        <f>[2]CzechRepublic!EC$25</f>
        <v>0</v>
      </c>
      <c r="ED11" s="1">
        <f>[2]CzechRepublic!ED$25</f>
        <v>0</v>
      </c>
      <c r="EE11" s="1">
        <f>[2]CzechRepublic!EE$25</f>
        <v>0</v>
      </c>
      <c r="EF11" s="1">
        <f>[2]CzechRepublic!EF$25</f>
        <v>0.21200000000000002</v>
      </c>
      <c r="EG11" s="1">
        <f>[2]CzechRepublic!EG$25</f>
        <v>0</v>
      </c>
      <c r="EH11" s="1">
        <f>[2]CzechRepublic!EH$25</f>
        <v>0</v>
      </c>
      <c r="EI11" s="1">
        <f>[2]CzechRepublic!EI$25</f>
        <v>0</v>
      </c>
      <c r="EJ11" s="1">
        <f>[2]CzechRepublic!EJ$25</f>
        <v>0</v>
      </c>
      <c r="EK11" s="1">
        <f>[2]CzechRepublic!EK$25</f>
        <v>0</v>
      </c>
      <c r="EL11" s="1">
        <f>[2]CzechRepublic!EL$25</f>
        <v>0</v>
      </c>
      <c r="EM11" s="1">
        <f>[2]CzechRepublic!EM$25</f>
        <v>0</v>
      </c>
      <c r="EN11" s="1">
        <f>[2]CzechRepublic!EN$25</f>
        <v>0</v>
      </c>
      <c r="EO11" s="1">
        <f>[2]CzechRepublic!EO$25</f>
        <v>0</v>
      </c>
      <c r="EP11" s="1">
        <f>[2]CzechRepublic!EP$25</f>
        <v>0</v>
      </c>
      <c r="EQ11" s="1">
        <f>[2]CzechRepublic!EQ$25</f>
        <v>0</v>
      </c>
      <c r="ER11" s="1">
        <f>[2]CzechRepublic!ER$25</f>
        <v>0</v>
      </c>
      <c r="ES11" s="1">
        <f>[2]CzechRepublic!ES$25</f>
        <v>0</v>
      </c>
      <c r="ET11" s="1">
        <f>[2]CzechRepublic!ET$25</f>
        <v>0</v>
      </c>
      <c r="EU11" s="1">
        <f>[2]CzechRepublic!EU$25</f>
        <v>0</v>
      </c>
      <c r="EV11" s="1">
        <f>[2]CzechRepublic!EV$25</f>
        <v>0</v>
      </c>
      <c r="EW11" s="1">
        <f>[2]CzechRepublic!EW$25</f>
        <v>0</v>
      </c>
      <c r="EX11" s="1">
        <f>[2]CzechRepublic!EX$25</f>
        <v>0</v>
      </c>
      <c r="EY11" s="1">
        <f>[2]CzechRepublic!EY$25</f>
        <v>0</v>
      </c>
      <c r="EZ11" s="1">
        <f>[2]CzechRepublic!EZ$25</f>
        <v>0</v>
      </c>
      <c r="FA11" s="1">
        <f>[2]CzechRepublic!FA$25</f>
        <v>0</v>
      </c>
      <c r="FB11" s="1">
        <f>[2]CzechRepublic!FB$25</f>
        <v>0</v>
      </c>
      <c r="FC11" s="1">
        <f>[2]CzechRepublic!FC$25</f>
        <v>0</v>
      </c>
      <c r="FD11" s="1">
        <f>[2]CzechRepublic!FD$25</f>
        <v>0.10500000000000001</v>
      </c>
      <c r="FE11" s="1">
        <f>[2]CzechRepublic!FE$25</f>
        <v>0</v>
      </c>
      <c r="FF11" s="1">
        <f>[2]CzechRepublic!FF$25</f>
        <v>0</v>
      </c>
      <c r="FG11" s="1">
        <f>[2]CzechRepublic!FG$25</f>
        <v>0</v>
      </c>
      <c r="FH11" s="1">
        <f>[2]CzechRepublic!FH$25</f>
        <v>0</v>
      </c>
      <c r="FI11" s="1">
        <f>[2]CzechRepublic!FI$25</f>
        <v>0</v>
      </c>
      <c r="FJ11" s="1">
        <f>[2]CzechRepublic!FJ$25</f>
        <v>0</v>
      </c>
      <c r="FK11" s="1">
        <f>[2]CzechRepublic!FK$25</f>
        <v>0</v>
      </c>
      <c r="FL11" s="1">
        <f>[2]CzechRepublic!FL$25</f>
        <v>126.68</v>
      </c>
      <c r="FM11" s="1">
        <f>[2]CzechRepublic!FM$25</f>
        <v>0</v>
      </c>
      <c r="FN11" s="1">
        <f>[2]CzechRepublic!FN$25</f>
        <v>0</v>
      </c>
      <c r="FO11" s="1">
        <f>[2]CzechRepublic!FO$25</f>
        <v>1.35</v>
      </c>
      <c r="FP11" s="1">
        <f>[2]CzechRepublic!FP$25</f>
        <v>0</v>
      </c>
      <c r="FQ11" s="1">
        <f>[2]CzechRepublic!FQ$25</f>
        <v>0</v>
      </c>
      <c r="FR11" s="1">
        <f>[2]CzechRepublic!FR$25</f>
        <v>0</v>
      </c>
      <c r="FS11" s="1">
        <f>[2]CzechRepublic!FS$25</f>
        <v>0</v>
      </c>
      <c r="FT11" s="1">
        <f>[2]CzechRepublic!FT$25</f>
        <v>0</v>
      </c>
      <c r="FU11" s="1">
        <f>[2]CzechRepublic!FU$25</f>
        <v>0</v>
      </c>
      <c r="FV11" s="1">
        <f>[2]CzechRepublic!FV$25</f>
        <v>0</v>
      </c>
      <c r="FW11" s="1">
        <f>[2]CzechRepublic!FW$25</f>
        <v>0</v>
      </c>
      <c r="FX11" s="1">
        <f>[2]CzechRepublic!FX$25</f>
        <v>0</v>
      </c>
      <c r="FY11" s="1">
        <f>[2]CzechRepublic!FY$25</f>
        <v>0</v>
      </c>
      <c r="FZ11" s="7">
        <f>1/1000*SUM($B11:FY11)</f>
        <v>0.9954780000000002</v>
      </c>
    </row>
    <row r="12" spans="1:182">
      <c r="A12" t="s">
        <v>16</v>
      </c>
      <c r="B12" s="1">
        <f>[2]Denmark!B$25</f>
        <v>0</v>
      </c>
      <c r="C12" s="1">
        <f>[2]Denmark!C$25</f>
        <v>0</v>
      </c>
      <c r="D12" s="1">
        <f>[2]Denmark!D$25</f>
        <v>0</v>
      </c>
      <c r="E12" s="1">
        <f>[2]Denmark!E$25</f>
        <v>0</v>
      </c>
      <c r="F12" s="1">
        <f>[2]Denmark!F$25</f>
        <v>0</v>
      </c>
      <c r="G12" s="1">
        <f>[2]Denmark!G$25</f>
        <v>0</v>
      </c>
      <c r="H12" s="1">
        <f>[2]Denmark!H$25</f>
        <v>0</v>
      </c>
      <c r="I12" s="1">
        <f>[2]Denmark!I$25</f>
        <v>0</v>
      </c>
      <c r="J12" s="1">
        <f>[2]Denmark!J$25</f>
        <v>0</v>
      </c>
      <c r="K12" s="1">
        <f>[2]Denmark!K$25</f>
        <v>0</v>
      </c>
      <c r="L12" s="1">
        <f>[2]Denmark!L$25</f>
        <v>0</v>
      </c>
      <c r="M12" s="1">
        <f>[2]Denmark!M$25</f>
        <v>0</v>
      </c>
      <c r="N12" s="1">
        <f>[2]Denmark!N$25</f>
        <v>0</v>
      </c>
      <c r="O12" s="1">
        <f>[2]Denmark!O$25</f>
        <v>0</v>
      </c>
      <c r="P12" s="1">
        <f>[2]Denmark!P$25</f>
        <v>0</v>
      </c>
      <c r="Q12" s="1">
        <f>[2]Denmark!Q$25</f>
        <v>0</v>
      </c>
      <c r="R12" s="1">
        <f>[2]Denmark!R$25</f>
        <v>0</v>
      </c>
      <c r="S12" s="1">
        <f>[2]Denmark!S$25</f>
        <v>0</v>
      </c>
      <c r="T12" s="1">
        <f>[2]Denmark!T$25</f>
        <v>0</v>
      </c>
      <c r="U12" s="1">
        <f>[2]Denmark!U$25</f>
        <v>0</v>
      </c>
      <c r="V12" s="1">
        <f>[2]Denmark!V$25</f>
        <v>0</v>
      </c>
      <c r="W12" s="1">
        <f>[2]Denmark!W$25</f>
        <v>0</v>
      </c>
      <c r="X12" s="1">
        <f>[2]Denmark!X$25</f>
        <v>0</v>
      </c>
      <c r="Y12" s="1">
        <f>[2]Denmark!Y$25</f>
        <v>0</v>
      </c>
      <c r="Z12" s="1">
        <f>[2]Denmark!Z$25</f>
        <v>0</v>
      </c>
      <c r="AA12" s="1">
        <f>[2]Denmark!AA$25</f>
        <v>0</v>
      </c>
      <c r="AB12" s="1">
        <f>[2]Denmark!AB$25</f>
        <v>0</v>
      </c>
      <c r="AC12" s="1">
        <f>[2]Denmark!AC$25</f>
        <v>0</v>
      </c>
      <c r="AD12" s="1">
        <f>[2]Denmark!AD$25</f>
        <v>0</v>
      </c>
      <c r="AE12" s="1">
        <f>[2]Denmark!AE$25</f>
        <v>0</v>
      </c>
      <c r="AF12" s="1">
        <f>[2]Denmark!AF$25</f>
        <v>0</v>
      </c>
      <c r="AG12" s="1">
        <f>[2]Denmark!AG$25</f>
        <v>0</v>
      </c>
      <c r="AH12" s="1">
        <f>[2]Denmark!AH$25</f>
        <v>0</v>
      </c>
      <c r="AI12" s="1">
        <f>[2]Denmark!AI$25</f>
        <v>0</v>
      </c>
      <c r="AJ12" s="1">
        <f>[2]Denmark!AJ$25</f>
        <v>0</v>
      </c>
      <c r="AK12" s="1">
        <f>[2]Denmark!AK$25</f>
        <v>0</v>
      </c>
      <c r="AL12" s="1">
        <f>[2]Denmark!AL$25</f>
        <v>0</v>
      </c>
      <c r="AM12" s="1">
        <f>[2]Denmark!AM$25</f>
        <v>0</v>
      </c>
      <c r="AN12" s="1">
        <f>[2]Denmark!AN$25</f>
        <v>0</v>
      </c>
      <c r="AO12" s="1">
        <f>[2]Denmark!AO$25</f>
        <v>0</v>
      </c>
      <c r="AP12" s="1">
        <f>[2]Denmark!AP$25</f>
        <v>0</v>
      </c>
      <c r="AQ12" s="1">
        <f>[2]Denmark!AQ$25</f>
        <v>0</v>
      </c>
      <c r="AR12" s="1">
        <f>[2]Denmark!AR$25</f>
        <v>0</v>
      </c>
      <c r="AS12" s="1">
        <f>[2]Denmark!AS$25</f>
        <v>0</v>
      </c>
      <c r="AT12" s="1">
        <f>[2]Denmark!AT$25</f>
        <v>0</v>
      </c>
      <c r="AU12" s="1">
        <f>[2]Denmark!AU$25</f>
        <v>0</v>
      </c>
      <c r="AV12" s="1">
        <f>[2]Denmark!AV$25</f>
        <v>0</v>
      </c>
      <c r="AW12" s="1">
        <f>[2]Denmark!AW$25</f>
        <v>0</v>
      </c>
      <c r="AX12" s="1">
        <f>[2]Denmark!AX$25</f>
        <v>0</v>
      </c>
      <c r="AY12" s="1">
        <f>[2]Denmark!AY$25</f>
        <v>0</v>
      </c>
      <c r="AZ12" s="1">
        <f>[2]Denmark!AZ$25</f>
        <v>0</v>
      </c>
      <c r="BA12" s="1">
        <f>[2]Denmark!BA$25</f>
        <v>0</v>
      </c>
      <c r="BB12" s="1">
        <f>[2]Denmark!BB$25</f>
        <v>0</v>
      </c>
      <c r="BC12" s="1">
        <f>[2]Denmark!BC$25</f>
        <v>0</v>
      </c>
      <c r="BD12" s="1">
        <f>[2]Denmark!BD$25</f>
        <v>0</v>
      </c>
      <c r="BE12" s="1">
        <f>[2]Denmark!BE$25</f>
        <v>0</v>
      </c>
      <c r="BF12" s="1">
        <f>[2]Denmark!BF$25</f>
        <v>0</v>
      </c>
      <c r="BG12" s="1">
        <f>[2]Denmark!BG$25</f>
        <v>0</v>
      </c>
      <c r="BH12" s="1">
        <f>[2]Denmark!BH$25</f>
        <v>0</v>
      </c>
      <c r="BI12" s="1">
        <f>[2]Denmark!BI$25</f>
        <v>0</v>
      </c>
      <c r="BJ12" s="1">
        <f>[2]Denmark!BJ$25</f>
        <v>0</v>
      </c>
      <c r="BK12" s="1">
        <f>[2]Denmark!BK$25</f>
        <v>0</v>
      </c>
      <c r="BL12" s="1">
        <f>[2]Denmark!BL$25</f>
        <v>0</v>
      </c>
      <c r="BM12" s="1">
        <f>[2]Denmark!BM$25</f>
        <v>0</v>
      </c>
      <c r="BN12" s="1">
        <f>[2]Denmark!BN$25</f>
        <v>0</v>
      </c>
      <c r="BO12" s="1">
        <f>[2]Denmark!BO$25</f>
        <v>0</v>
      </c>
      <c r="BP12" s="1">
        <f>[2]Denmark!BP$25</f>
        <v>0</v>
      </c>
      <c r="BQ12" s="1">
        <f>[2]Denmark!BQ$25</f>
        <v>0</v>
      </c>
      <c r="BR12" s="1">
        <f>[2]Denmark!BR$25</f>
        <v>0</v>
      </c>
      <c r="BS12" s="1">
        <f>[2]Denmark!BS$25</f>
        <v>0</v>
      </c>
      <c r="BT12" s="1">
        <f>[2]Denmark!BT$25</f>
        <v>0</v>
      </c>
      <c r="BU12" s="1">
        <f>[2]Denmark!BU$25</f>
        <v>0</v>
      </c>
      <c r="BV12" s="1">
        <f>[2]Denmark!BV$25</f>
        <v>0</v>
      </c>
      <c r="BW12" s="1">
        <f>[2]Denmark!BW$25</f>
        <v>0</v>
      </c>
      <c r="BX12" s="1">
        <f>[2]Denmark!BX$25</f>
        <v>0</v>
      </c>
      <c r="BY12" s="1">
        <f>[2]Denmark!BY$25</f>
        <v>0</v>
      </c>
      <c r="BZ12" s="1">
        <f>[2]Denmark!BZ$25</f>
        <v>0</v>
      </c>
      <c r="CA12" s="1">
        <f>[2]Denmark!CA$25</f>
        <v>0</v>
      </c>
      <c r="CB12" s="1">
        <f>[2]Denmark!CB$25</f>
        <v>0</v>
      </c>
      <c r="CC12" s="1">
        <f>[2]Denmark!CC$25</f>
        <v>0</v>
      </c>
      <c r="CD12" s="1">
        <f>[2]Denmark!CD$25</f>
        <v>0</v>
      </c>
      <c r="CE12" s="1">
        <f>[2]Denmark!CE$25</f>
        <v>0</v>
      </c>
      <c r="CF12" s="1">
        <f>[2]Denmark!CF$25</f>
        <v>0</v>
      </c>
      <c r="CG12" s="1">
        <f>[2]Denmark!CG$25</f>
        <v>0</v>
      </c>
      <c r="CH12" s="1">
        <f>[2]Denmark!CH$25</f>
        <v>0</v>
      </c>
      <c r="CI12" s="1">
        <f>[2]Denmark!CI$25</f>
        <v>0</v>
      </c>
      <c r="CJ12" s="1">
        <f>[2]Denmark!CJ$25</f>
        <v>0</v>
      </c>
      <c r="CK12" s="1">
        <f>[2]Denmark!CK$25</f>
        <v>0</v>
      </c>
      <c r="CL12" s="1">
        <f>[2]Denmark!CL$25</f>
        <v>0</v>
      </c>
      <c r="CM12" s="1">
        <f>[2]Denmark!CM$25</f>
        <v>0</v>
      </c>
      <c r="CN12" s="1">
        <f>[2]Denmark!CN$25</f>
        <v>0</v>
      </c>
      <c r="CO12" s="1">
        <f>[2]Denmark!CO$25</f>
        <v>0</v>
      </c>
      <c r="CP12" s="1">
        <f>[2]Denmark!CP$25</f>
        <v>0</v>
      </c>
      <c r="CQ12" s="1">
        <f>[2]Denmark!CQ$25</f>
        <v>0</v>
      </c>
      <c r="CR12" s="1">
        <f>[2]Denmark!CR$25</f>
        <v>0</v>
      </c>
      <c r="CS12" s="1">
        <f>[2]Denmark!CS$25</f>
        <v>0</v>
      </c>
      <c r="CT12" s="1">
        <f>[2]Denmark!CT$25</f>
        <v>0</v>
      </c>
      <c r="CU12" s="1">
        <f>[2]Denmark!CU$25</f>
        <v>0</v>
      </c>
      <c r="CV12" s="1">
        <f>[2]Denmark!CV$25</f>
        <v>0</v>
      </c>
      <c r="CW12" s="1">
        <f>[2]Denmark!CW$25</f>
        <v>0</v>
      </c>
      <c r="CX12" s="1">
        <f>[2]Denmark!CX$25</f>
        <v>0</v>
      </c>
      <c r="CY12" s="1">
        <f>[2]Denmark!CY$25</f>
        <v>0</v>
      </c>
      <c r="CZ12" s="1">
        <f>[2]Denmark!CZ$25</f>
        <v>0</v>
      </c>
      <c r="DA12" s="1">
        <f>[2]Denmark!DA$25</f>
        <v>0</v>
      </c>
      <c r="DB12" s="1">
        <f>[2]Denmark!DB$25</f>
        <v>0</v>
      </c>
      <c r="DC12" s="1">
        <f>[2]Denmark!DC$25</f>
        <v>0</v>
      </c>
      <c r="DD12" s="1">
        <f>[2]Denmark!DD$25</f>
        <v>0</v>
      </c>
      <c r="DE12" s="1">
        <f>[2]Denmark!DE$25</f>
        <v>0</v>
      </c>
      <c r="DF12" s="1">
        <f>[2]Denmark!DF$25</f>
        <v>0</v>
      </c>
      <c r="DG12" s="1">
        <f>[2]Denmark!DG$25</f>
        <v>0</v>
      </c>
      <c r="DH12" s="1">
        <f>[2]Denmark!DH$25</f>
        <v>0</v>
      </c>
      <c r="DI12" s="1">
        <f>[2]Denmark!DI$25</f>
        <v>0</v>
      </c>
      <c r="DJ12" s="1">
        <f>[2]Denmark!DJ$25</f>
        <v>0</v>
      </c>
      <c r="DK12" s="1">
        <f>[2]Denmark!DK$25</f>
        <v>0</v>
      </c>
      <c r="DL12" s="1">
        <f>[2]Denmark!DL$25</f>
        <v>0</v>
      </c>
      <c r="DM12" s="1">
        <f>[2]Denmark!DM$25</f>
        <v>0</v>
      </c>
      <c r="DN12" s="1">
        <f>[2]Denmark!DN$25</f>
        <v>0</v>
      </c>
      <c r="DO12" s="1">
        <f>[2]Denmark!DO$25</f>
        <v>0</v>
      </c>
      <c r="DP12" s="1">
        <f>[2]Denmark!DP$25</f>
        <v>0</v>
      </c>
      <c r="DQ12" s="1">
        <f>[2]Denmark!DQ$25</f>
        <v>0</v>
      </c>
      <c r="DR12" s="1">
        <f>[2]Denmark!DR$25</f>
        <v>0</v>
      </c>
      <c r="DS12" s="1">
        <f>[2]Denmark!DS$25</f>
        <v>0</v>
      </c>
      <c r="DT12" s="1">
        <f>[2]Denmark!DT$25</f>
        <v>0</v>
      </c>
      <c r="DU12" s="1">
        <f>[2]Denmark!DU$25</f>
        <v>0</v>
      </c>
      <c r="DV12" s="1">
        <f>[2]Denmark!DV$25</f>
        <v>0</v>
      </c>
      <c r="DW12" s="1">
        <f>[2]Denmark!DW$25</f>
        <v>0</v>
      </c>
      <c r="DX12" s="1">
        <f>[2]Denmark!DX$25</f>
        <v>0</v>
      </c>
      <c r="DY12" s="1">
        <f>[2]Denmark!DY$25</f>
        <v>0</v>
      </c>
      <c r="DZ12" s="1">
        <f>[2]Denmark!DZ$25</f>
        <v>0</v>
      </c>
      <c r="EA12" s="1">
        <f>[2]Denmark!EA$25</f>
        <v>0</v>
      </c>
      <c r="EB12" s="1">
        <f>[2]Denmark!EB$25</f>
        <v>0</v>
      </c>
      <c r="EC12" s="1">
        <f>[2]Denmark!EC$25</f>
        <v>0</v>
      </c>
      <c r="ED12" s="1">
        <f>[2]Denmark!ED$25</f>
        <v>0</v>
      </c>
      <c r="EE12" s="1">
        <f>[2]Denmark!EE$25</f>
        <v>0</v>
      </c>
      <c r="EF12" s="1">
        <f>[2]Denmark!EF$25</f>
        <v>0</v>
      </c>
      <c r="EG12" s="1">
        <f>[2]Denmark!EG$25</f>
        <v>0</v>
      </c>
      <c r="EH12" s="1">
        <f>[2]Denmark!EH$25</f>
        <v>0</v>
      </c>
      <c r="EI12" s="1">
        <f>[2]Denmark!EI$25</f>
        <v>0</v>
      </c>
      <c r="EJ12" s="1">
        <f>[2]Denmark!EJ$25</f>
        <v>0</v>
      </c>
      <c r="EK12" s="1">
        <f>[2]Denmark!EK$25</f>
        <v>0</v>
      </c>
      <c r="EL12" s="1">
        <f>[2]Denmark!EL$25</f>
        <v>0</v>
      </c>
      <c r="EM12" s="1">
        <f>[2]Denmark!EM$25</f>
        <v>0</v>
      </c>
      <c r="EN12" s="1">
        <f>[2]Denmark!EN$25</f>
        <v>0</v>
      </c>
      <c r="EO12" s="1">
        <f>[2]Denmark!EO$25</f>
        <v>0</v>
      </c>
      <c r="EP12" s="1">
        <f>[2]Denmark!EP$25</f>
        <v>0</v>
      </c>
      <c r="EQ12" s="1">
        <f>[2]Denmark!EQ$25</f>
        <v>0</v>
      </c>
      <c r="ER12" s="1">
        <f>[2]Denmark!ER$25</f>
        <v>0</v>
      </c>
      <c r="ES12" s="1">
        <f>[2]Denmark!ES$25</f>
        <v>0</v>
      </c>
      <c r="ET12" s="1">
        <f>[2]Denmark!ET$25</f>
        <v>0</v>
      </c>
      <c r="EU12" s="1">
        <f>[2]Denmark!EU$25</f>
        <v>0</v>
      </c>
      <c r="EV12" s="1">
        <f>[2]Denmark!EV$25</f>
        <v>0</v>
      </c>
      <c r="EW12" s="1">
        <f>[2]Denmark!EW$25</f>
        <v>0</v>
      </c>
      <c r="EX12" s="1">
        <f>[2]Denmark!EX$25</f>
        <v>0</v>
      </c>
      <c r="EY12" s="1">
        <f>[2]Denmark!EY$25</f>
        <v>0</v>
      </c>
      <c r="EZ12" s="1">
        <f>[2]Denmark!EZ$25</f>
        <v>0</v>
      </c>
      <c r="FA12" s="1">
        <f>[2]Denmark!FA$25</f>
        <v>0</v>
      </c>
      <c r="FB12" s="1">
        <f>[2]Denmark!FB$25</f>
        <v>0</v>
      </c>
      <c r="FC12" s="1">
        <f>[2]Denmark!FC$25</f>
        <v>0</v>
      </c>
      <c r="FD12" s="1">
        <f>[2]Denmark!FD$25</f>
        <v>0</v>
      </c>
      <c r="FE12" s="1">
        <f>[2]Denmark!FE$25</f>
        <v>0</v>
      </c>
      <c r="FF12" s="1">
        <f>[2]Denmark!FF$25</f>
        <v>0</v>
      </c>
      <c r="FG12" s="1">
        <f>[2]Denmark!FG$25</f>
        <v>0</v>
      </c>
      <c r="FH12" s="1">
        <f>[2]Denmark!FH$25</f>
        <v>0</v>
      </c>
      <c r="FI12" s="1">
        <f>[2]Denmark!FI$25</f>
        <v>0</v>
      </c>
      <c r="FJ12" s="1">
        <f>[2]Denmark!FJ$25</f>
        <v>0</v>
      </c>
      <c r="FK12" s="1">
        <f>[2]Denmark!FK$25</f>
        <v>0</v>
      </c>
      <c r="FL12" s="1">
        <f>[2]Denmark!FL$25</f>
        <v>0</v>
      </c>
      <c r="FM12" s="1">
        <f>[2]Denmark!FM$25</f>
        <v>0</v>
      </c>
      <c r="FN12" s="1">
        <f>[2]Denmark!FN$25</f>
        <v>0</v>
      </c>
      <c r="FO12" s="1">
        <f>[2]Denmark!FO$25</f>
        <v>0</v>
      </c>
      <c r="FP12" s="1">
        <f>[2]Denmark!FP$25</f>
        <v>0</v>
      </c>
      <c r="FQ12" s="1">
        <f>[2]Denmark!FQ$25</f>
        <v>0</v>
      </c>
      <c r="FR12" s="1">
        <f>[2]Denmark!FR$25</f>
        <v>0</v>
      </c>
      <c r="FS12" s="1">
        <f>[2]Denmark!FS$25</f>
        <v>0</v>
      </c>
      <c r="FT12" s="1">
        <f>[2]Denmark!FT$25</f>
        <v>0</v>
      </c>
      <c r="FU12" s="1">
        <f>[2]Denmark!FU$25</f>
        <v>0</v>
      </c>
      <c r="FV12" s="1">
        <f>[2]Denmark!FV$25</f>
        <v>0</v>
      </c>
      <c r="FW12" s="1">
        <f>[2]Denmark!FW$25</f>
        <v>0</v>
      </c>
      <c r="FX12" s="1">
        <f>[2]Denmark!FX$25</f>
        <v>0</v>
      </c>
      <c r="FY12" s="1">
        <f>[2]Denmark!FY$25</f>
        <v>0</v>
      </c>
      <c r="FZ12" s="7">
        <f>1/1000*SUM($B12:FY12)</f>
        <v>0</v>
      </c>
    </row>
    <row r="13" spans="1:182">
      <c r="A13" t="s">
        <v>17</v>
      </c>
      <c r="B13" s="1">
        <f>[2]Estonia!B$25</f>
        <v>0</v>
      </c>
      <c r="C13" s="1">
        <f>[2]Estonia!C$25</f>
        <v>0</v>
      </c>
      <c r="D13" s="1">
        <f>[2]Estonia!D$25</f>
        <v>0</v>
      </c>
      <c r="E13" s="1">
        <f>[2]Estonia!E$25</f>
        <v>0</v>
      </c>
      <c r="F13" s="1">
        <f>[2]Estonia!F$25</f>
        <v>0</v>
      </c>
      <c r="G13" s="1">
        <f>[2]Estonia!G$25</f>
        <v>0</v>
      </c>
      <c r="H13" s="1">
        <f>[2]Estonia!H$25</f>
        <v>0</v>
      </c>
      <c r="I13" s="1">
        <f>[2]Estonia!I$25</f>
        <v>0</v>
      </c>
      <c r="J13" s="1">
        <f>[2]Estonia!J$25</f>
        <v>0</v>
      </c>
      <c r="K13" s="1">
        <f>[2]Estonia!K$25</f>
        <v>0</v>
      </c>
      <c r="L13" s="1">
        <f>[2]Estonia!L$25</f>
        <v>0</v>
      </c>
      <c r="M13" s="1">
        <f>[2]Estonia!M$25</f>
        <v>0</v>
      </c>
      <c r="N13" s="1">
        <f>[2]Estonia!N$25</f>
        <v>0</v>
      </c>
      <c r="O13" s="1">
        <f>[2]Estonia!O$25</f>
        <v>0</v>
      </c>
      <c r="P13" s="1">
        <f>[2]Estonia!P$25</f>
        <v>0</v>
      </c>
      <c r="Q13" s="1">
        <f>[2]Estonia!Q$25</f>
        <v>0</v>
      </c>
      <c r="R13" s="1">
        <f>[2]Estonia!R$25</f>
        <v>0</v>
      </c>
      <c r="S13" s="1">
        <f>[2]Estonia!S$25</f>
        <v>0</v>
      </c>
      <c r="T13" s="1">
        <f>[2]Estonia!T$25</f>
        <v>0</v>
      </c>
      <c r="U13" s="1">
        <f>[2]Estonia!U$25</f>
        <v>0</v>
      </c>
      <c r="V13" s="1">
        <f>[2]Estonia!V$25</f>
        <v>0</v>
      </c>
      <c r="W13" s="1">
        <f>[2]Estonia!W$25</f>
        <v>0</v>
      </c>
      <c r="X13" s="1">
        <f>[2]Estonia!X$25</f>
        <v>0</v>
      </c>
      <c r="Y13" s="1">
        <f>[2]Estonia!Y$25</f>
        <v>0</v>
      </c>
      <c r="Z13" s="1">
        <f>[2]Estonia!Z$25</f>
        <v>0</v>
      </c>
      <c r="AA13" s="1">
        <f>[2]Estonia!AA$25</f>
        <v>0</v>
      </c>
      <c r="AB13" s="1">
        <f>[2]Estonia!AB$25</f>
        <v>0</v>
      </c>
      <c r="AC13" s="1">
        <f>[2]Estonia!AC$25</f>
        <v>0</v>
      </c>
      <c r="AD13" s="1">
        <f>[2]Estonia!AD$25</f>
        <v>0</v>
      </c>
      <c r="AE13" s="1">
        <f>[2]Estonia!AE$25</f>
        <v>0</v>
      </c>
      <c r="AF13" s="1">
        <f>[2]Estonia!AF$25</f>
        <v>0</v>
      </c>
      <c r="AG13" s="1">
        <f>[2]Estonia!AG$25</f>
        <v>0</v>
      </c>
      <c r="AH13" s="1">
        <f>[2]Estonia!AH$25</f>
        <v>0</v>
      </c>
      <c r="AI13" s="1">
        <f>[2]Estonia!AI$25</f>
        <v>0</v>
      </c>
      <c r="AJ13" s="1">
        <f>[2]Estonia!AJ$25</f>
        <v>0</v>
      </c>
      <c r="AK13" s="1">
        <f>[2]Estonia!AK$25</f>
        <v>0</v>
      </c>
      <c r="AL13" s="1">
        <f>[2]Estonia!AL$25</f>
        <v>0</v>
      </c>
      <c r="AM13" s="1">
        <f>[2]Estonia!AM$25</f>
        <v>0</v>
      </c>
      <c r="AN13" s="1">
        <f>[2]Estonia!AN$25</f>
        <v>0</v>
      </c>
      <c r="AO13" s="1">
        <f>[2]Estonia!AO$25</f>
        <v>0</v>
      </c>
      <c r="AP13" s="1">
        <f>[2]Estonia!AP$25</f>
        <v>0</v>
      </c>
      <c r="AQ13" s="1">
        <f>[2]Estonia!AQ$25</f>
        <v>0</v>
      </c>
      <c r="AR13" s="1">
        <f>[2]Estonia!AR$25</f>
        <v>0</v>
      </c>
      <c r="AS13" s="1">
        <f>[2]Estonia!AS$25</f>
        <v>0</v>
      </c>
      <c r="AT13" s="1">
        <f>[2]Estonia!AT$25</f>
        <v>0</v>
      </c>
      <c r="AU13" s="1">
        <f>[2]Estonia!AU$25</f>
        <v>0</v>
      </c>
      <c r="AV13" s="1">
        <f>[2]Estonia!AV$25</f>
        <v>0</v>
      </c>
      <c r="AW13" s="1">
        <f>[2]Estonia!AW$25</f>
        <v>0</v>
      </c>
      <c r="AX13" s="1">
        <f>[2]Estonia!AX$25</f>
        <v>0</v>
      </c>
      <c r="AY13" s="1">
        <f>[2]Estonia!AY$25</f>
        <v>0</v>
      </c>
      <c r="AZ13" s="1">
        <f>[2]Estonia!AZ$25</f>
        <v>0</v>
      </c>
      <c r="BA13" s="1">
        <f>[2]Estonia!BA$25</f>
        <v>0</v>
      </c>
      <c r="BB13" s="1">
        <f>[2]Estonia!BB$25</f>
        <v>0</v>
      </c>
      <c r="BC13" s="1">
        <f>[2]Estonia!BC$25</f>
        <v>0</v>
      </c>
      <c r="BD13" s="1">
        <f>[2]Estonia!BD$25</f>
        <v>0</v>
      </c>
      <c r="BE13" s="1">
        <f>[2]Estonia!BE$25</f>
        <v>0</v>
      </c>
      <c r="BF13" s="1">
        <f>[2]Estonia!BF$25</f>
        <v>0</v>
      </c>
      <c r="BG13" s="1">
        <f>[2]Estonia!BG$25</f>
        <v>0</v>
      </c>
      <c r="BH13" s="1">
        <f>[2]Estonia!BH$25</f>
        <v>0</v>
      </c>
      <c r="BI13" s="1">
        <f>[2]Estonia!BI$25</f>
        <v>0</v>
      </c>
      <c r="BJ13" s="1">
        <f>[2]Estonia!BJ$25</f>
        <v>0</v>
      </c>
      <c r="BK13" s="1">
        <f>[2]Estonia!BK$25</f>
        <v>0</v>
      </c>
      <c r="BL13" s="1">
        <f>[2]Estonia!BL$25</f>
        <v>0</v>
      </c>
      <c r="BM13" s="1">
        <f>[2]Estonia!BM$25</f>
        <v>0</v>
      </c>
      <c r="BN13" s="1">
        <f>[2]Estonia!BN$25</f>
        <v>0</v>
      </c>
      <c r="BO13" s="1">
        <f>[2]Estonia!BO$25</f>
        <v>0</v>
      </c>
      <c r="BP13" s="1">
        <f>[2]Estonia!BP$25</f>
        <v>0</v>
      </c>
      <c r="BQ13" s="1">
        <f>[2]Estonia!BQ$25</f>
        <v>0</v>
      </c>
      <c r="BR13" s="1">
        <f>[2]Estonia!BR$25</f>
        <v>0</v>
      </c>
      <c r="BS13" s="1">
        <f>[2]Estonia!BS$25</f>
        <v>0</v>
      </c>
      <c r="BT13" s="1">
        <f>[2]Estonia!BT$25</f>
        <v>0</v>
      </c>
      <c r="BU13" s="1">
        <f>[2]Estonia!BU$25</f>
        <v>0</v>
      </c>
      <c r="BV13" s="1">
        <f>[2]Estonia!BV$25</f>
        <v>0</v>
      </c>
      <c r="BW13" s="1">
        <f>[2]Estonia!BW$25</f>
        <v>0</v>
      </c>
      <c r="BX13" s="1">
        <f>[2]Estonia!BX$25</f>
        <v>0</v>
      </c>
      <c r="BY13" s="1">
        <f>[2]Estonia!BY$25</f>
        <v>0</v>
      </c>
      <c r="BZ13" s="1">
        <f>[2]Estonia!BZ$25</f>
        <v>0</v>
      </c>
      <c r="CA13" s="1">
        <f>[2]Estonia!CA$25</f>
        <v>0</v>
      </c>
      <c r="CB13" s="1">
        <f>[2]Estonia!CB$25</f>
        <v>0</v>
      </c>
      <c r="CC13" s="1">
        <f>[2]Estonia!CC$25</f>
        <v>0</v>
      </c>
      <c r="CD13" s="1">
        <f>[2]Estonia!CD$25</f>
        <v>0</v>
      </c>
      <c r="CE13" s="1">
        <f>[2]Estonia!CE$25</f>
        <v>0</v>
      </c>
      <c r="CF13" s="1">
        <f>[2]Estonia!CF$25</f>
        <v>0</v>
      </c>
      <c r="CG13" s="1">
        <f>[2]Estonia!CG$25</f>
        <v>0</v>
      </c>
      <c r="CH13" s="1">
        <f>[2]Estonia!CH$25</f>
        <v>0</v>
      </c>
      <c r="CI13" s="1">
        <f>[2]Estonia!CI$25</f>
        <v>0</v>
      </c>
      <c r="CJ13" s="1">
        <f>[2]Estonia!CJ$25</f>
        <v>0</v>
      </c>
      <c r="CK13" s="1">
        <f>[2]Estonia!CK$25</f>
        <v>0</v>
      </c>
      <c r="CL13" s="1">
        <f>[2]Estonia!CL$25</f>
        <v>0</v>
      </c>
      <c r="CM13" s="1">
        <f>[2]Estonia!CM$25</f>
        <v>0</v>
      </c>
      <c r="CN13" s="1">
        <f>[2]Estonia!CN$25</f>
        <v>0</v>
      </c>
      <c r="CO13" s="1">
        <f>[2]Estonia!CO$25</f>
        <v>0</v>
      </c>
      <c r="CP13" s="1">
        <f>[2]Estonia!CP$25</f>
        <v>0</v>
      </c>
      <c r="CQ13" s="1">
        <f>[2]Estonia!CQ$25</f>
        <v>0</v>
      </c>
      <c r="CR13" s="1">
        <f>[2]Estonia!CR$25</f>
        <v>0</v>
      </c>
      <c r="CS13" s="1">
        <f>[2]Estonia!CS$25</f>
        <v>0</v>
      </c>
      <c r="CT13" s="1">
        <f>[2]Estonia!CT$25</f>
        <v>0</v>
      </c>
      <c r="CU13" s="1">
        <f>[2]Estonia!CU$25</f>
        <v>0</v>
      </c>
      <c r="CV13" s="1">
        <f>[2]Estonia!CV$25</f>
        <v>0</v>
      </c>
      <c r="CW13" s="1">
        <f>[2]Estonia!CW$25</f>
        <v>0</v>
      </c>
      <c r="CX13" s="1">
        <f>[2]Estonia!CX$25</f>
        <v>0</v>
      </c>
      <c r="CY13" s="1">
        <f>[2]Estonia!CY$25</f>
        <v>0</v>
      </c>
      <c r="CZ13" s="1">
        <f>[2]Estonia!CZ$25</f>
        <v>0</v>
      </c>
      <c r="DA13" s="1">
        <f>[2]Estonia!DA$25</f>
        <v>0</v>
      </c>
      <c r="DB13" s="1">
        <f>[2]Estonia!DB$25</f>
        <v>0</v>
      </c>
      <c r="DC13" s="1">
        <f>[2]Estonia!DC$25</f>
        <v>0</v>
      </c>
      <c r="DD13" s="1">
        <f>[2]Estonia!DD$25</f>
        <v>0</v>
      </c>
      <c r="DE13" s="1">
        <f>[2]Estonia!DE$25</f>
        <v>0</v>
      </c>
      <c r="DF13" s="1">
        <f>[2]Estonia!DF$25</f>
        <v>0</v>
      </c>
      <c r="DG13" s="1">
        <f>[2]Estonia!DG$25</f>
        <v>0</v>
      </c>
      <c r="DH13" s="1">
        <f>[2]Estonia!DH$25</f>
        <v>0</v>
      </c>
      <c r="DI13" s="1">
        <f>[2]Estonia!DI$25</f>
        <v>0</v>
      </c>
      <c r="DJ13" s="1">
        <f>[2]Estonia!DJ$25</f>
        <v>0</v>
      </c>
      <c r="DK13" s="1">
        <f>[2]Estonia!DK$25</f>
        <v>0</v>
      </c>
      <c r="DL13" s="1">
        <f>[2]Estonia!DL$25</f>
        <v>0</v>
      </c>
      <c r="DM13" s="1">
        <f>[2]Estonia!DM$25</f>
        <v>0</v>
      </c>
      <c r="DN13" s="1">
        <f>[2]Estonia!DN$25</f>
        <v>0</v>
      </c>
      <c r="DO13" s="1">
        <f>[2]Estonia!DO$25</f>
        <v>0</v>
      </c>
      <c r="DP13" s="1">
        <f>[2]Estonia!DP$25</f>
        <v>0</v>
      </c>
      <c r="DQ13" s="1">
        <f>[2]Estonia!DQ$25</f>
        <v>0</v>
      </c>
      <c r="DR13" s="1">
        <f>[2]Estonia!DR$25</f>
        <v>0</v>
      </c>
      <c r="DS13" s="1">
        <f>[2]Estonia!DS$25</f>
        <v>0</v>
      </c>
      <c r="DT13" s="1">
        <f>[2]Estonia!DT$25</f>
        <v>0</v>
      </c>
      <c r="DU13" s="1">
        <f>[2]Estonia!DU$25</f>
        <v>0</v>
      </c>
      <c r="DV13" s="1">
        <f>[2]Estonia!DV$25</f>
        <v>0</v>
      </c>
      <c r="DW13" s="1">
        <f>[2]Estonia!DW$25</f>
        <v>0</v>
      </c>
      <c r="DX13" s="1">
        <f>[2]Estonia!DX$25</f>
        <v>0</v>
      </c>
      <c r="DY13" s="1">
        <f>[2]Estonia!DY$25</f>
        <v>0</v>
      </c>
      <c r="DZ13" s="1">
        <f>[2]Estonia!DZ$25</f>
        <v>0</v>
      </c>
      <c r="EA13" s="1">
        <f>[2]Estonia!EA$25</f>
        <v>0</v>
      </c>
      <c r="EB13" s="1">
        <f>[2]Estonia!EB$25</f>
        <v>0</v>
      </c>
      <c r="EC13" s="1">
        <f>[2]Estonia!EC$25</f>
        <v>0</v>
      </c>
      <c r="ED13" s="1">
        <f>[2]Estonia!ED$25</f>
        <v>0</v>
      </c>
      <c r="EE13" s="1">
        <f>[2]Estonia!EE$25</f>
        <v>0</v>
      </c>
      <c r="EF13" s="1">
        <f>[2]Estonia!EF$25</f>
        <v>0</v>
      </c>
      <c r="EG13" s="1">
        <f>[2]Estonia!EG$25</f>
        <v>0</v>
      </c>
      <c r="EH13" s="1">
        <f>[2]Estonia!EH$25</f>
        <v>0</v>
      </c>
      <c r="EI13" s="1">
        <f>[2]Estonia!EI$25</f>
        <v>0</v>
      </c>
      <c r="EJ13" s="1">
        <f>[2]Estonia!EJ$25</f>
        <v>0</v>
      </c>
      <c r="EK13" s="1">
        <f>[2]Estonia!EK$25</f>
        <v>0</v>
      </c>
      <c r="EL13" s="1">
        <f>[2]Estonia!EL$25</f>
        <v>0</v>
      </c>
      <c r="EM13" s="1">
        <f>[2]Estonia!EM$25</f>
        <v>0</v>
      </c>
      <c r="EN13" s="1">
        <f>[2]Estonia!EN$25</f>
        <v>0</v>
      </c>
      <c r="EO13" s="1">
        <f>[2]Estonia!EO$25</f>
        <v>0</v>
      </c>
      <c r="EP13" s="1">
        <f>[2]Estonia!EP$25</f>
        <v>0</v>
      </c>
      <c r="EQ13" s="1">
        <f>[2]Estonia!EQ$25</f>
        <v>0</v>
      </c>
      <c r="ER13" s="1">
        <f>[2]Estonia!ER$25</f>
        <v>0</v>
      </c>
      <c r="ES13" s="1">
        <f>[2]Estonia!ES$25</f>
        <v>0</v>
      </c>
      <c r="ET13" s="1">
        <f>[2]Estonia!ET$25</f>
        <v>0</v>
      </c>
      <c r="EU13" s="1">
        <f>[2]Estonia!EU$25</f>
        <v>0</v>
      </c>
      <c r="EV13" s="1">
        <f>[2]Estonia!EV$25</f>
        <v>0</v>
      </c>
      <c r="EW13" s="1">
        <f>[2]Estonia!EW$25</f>
        <v>0</v>
      </c>
      <c r="EX13" s="1">
        <f>[2]Estonia!EX$25</f>
        <v>0</v>
      </c>
      <c r="EY13" s="1">
        <f>[2]Estonia!EY$25</f>
        <v>0</v>
      </c>
      <c r="EZ13" s="1">
        <f>[2]Estonia!EZ$25</f>
        <v>0</v>
      </c>
      <c r="FA13" s="1">
        <f>[2]Estonia!FA$25</f>
        <v>0</v>
      </c>
      <c r="FB13" s="1">
        <f>[2]Estonia!FB$25</f>
        <v>0</v>
      </c>
      <c r="FC13" s="1">
        <f>[2]Estonia!FC$25</f>
        <v>0</v>
      </c>
      <c r="FD13" s="1">
        <f>[2]Estonia!FD$25</f>
        <v>0</v>
      </c>
      <c r="FE13" s="1">
        <f>[2]Estonia!FE$25</f>
        <v>0</v>
      </c>
      <c r="FF13" s="1">
        <f>[2]Estonia!FF$25</f>
        <v>0</v>
      </c>
      <c r="FG13" s="1">
        <f>[2]Estonia!FG$25</f>
        <v>0</v>
      </c>
      <c r="FH13" s="1">
        <f>[2]Estonia!FH$25</f>
        <v>0</v>
      </c>
      <c r="FI13" s="1">
        <f>[2]Estonia!FI$25</f>
        <v>0</v>
      </c>
      <c r="FJ13" s="1">
        <f>[2]Estonia!FJ$25</f>
        <v>0</v>
      </c>
      <c r="FK13" s="1">
        <f>[2]Estonia!FK$25</f>
        <v>0</v>
      </c>
      <c r="FL13" s="1">
        <f>[2]Estonia!FL$25</f>
        <v>0</v>
      </c>
      <c r="FM13" s="1">
        <f>[2]Estonia!FM$25</f>
        <v>0</v>
      </c>
      <c r="FN13" s="1">
        <f>[2]Estonia!FN$25</f>
        <v>0</v>
      </c>
      <c r="FO13" s="1">
        <f>[2]Estonia!FO$25</f>
        <v>0</v>
      </c>
      <c r="FP13" s="1">
        <f>[2]Estonia!FP$25</f>
        <v>0</v>
      </c>
      <c r="FQ13" s="1">
        <f>[2]Estonia!FQ$25</f>
        <v>0</v>
      </c>
      <c r="FR13" s="1">
        <f>[2]Estonia!FR$25</f>
        <v>0</v>
      </c>
      <c r="FS13" s="1">
        <f>[2]Estonia!FS$25</f>
        <v>0</v>
      </c>
      <c r="FT13" s="1">
        <f>[2]Estonia!FT$25</f>
        <v>0</v>
      </c>
      <c r="FU13" s="1">
        <f>[2]Estonia!FU$25</f>
        <v>0</v>
      </c>
      <c r="FV13" s="1">
        <f>[2]Estonia!FV$25</f>
        <v>0</v>
      </c>
      <c r="FW13" s="1">
        <f>[2]Estonia!FW$25</f>
        <v>0</v>
      </c>
      <c r="FX13" s="1">
        <f>[2]Estonia!FX$25</f>
        <v>0</v>
      </c>
      <c r="FY13" s="1">
        <f>[2]Estonia!FY$25</f>
        <v>0</v>
      </c>
      <c r="FZ13" s="7">
        <f>1/1000*SUM($B13:FY13)</f>
        <v>0</v>
      </c>
    </row>
    <row r="14" spans="1:182">
      <c r="A14" t="s">
        <v>18</v>
      </c>
      <c r="B14" s="1">
        <f>[2]Finland!B$25</f>
        <v>0</v>
      </c>
      <c r="C14" s="1">
        <f>[2]Finland!C$25</f>
        <v>0</v>
      </c>
      <c r="D14" s="1">
        <f>[2]Finland!D$25</f>
        <v>0</v>
      </c>
      <c r="E14" s="1">
        <f>[2]Finland!E$25</f>
        <v>0</v>
      </c>
      <c r="F14" s="1">
        <f>[2]Finland!F$25</f>
        <v>0</v>
      </c>
      <c r="G14" s="1">
        <f>[2]Finland!G$25</f>
        <v>0</v>
      </c>
      <c r="H14" s="1">
        <f>[2]Finland!H$25</f>
        <v>0</v>
      </c>
      <c r="I14" s="1">
        <f>[2]Finland!I$25</f>
        <v>0</v>
      </c>
      <c r="J14" s="1">
        <f>[2]Finland!J$25</f>
        <v>0</v>
      </c>
      <c r="K14" s="1">
        <f>[2]Finland!K$25</f>
        <v>0</v>
      </c>
      <c r="L14" s="1">
        <f>[2]Finland!L$25</f>
        <v>0</v>
      </c>
      <c r="M14" s="1">
        <f>[2]Finland!M$25</f>
        <v>0</v>
      </c>
      <c r="N14" s="1">
        <f>[2]Finland!N$25</f>
        <v>2</v>
      </c>
      <c r="O14" s="1">
        <f>[2]Finland!O$25</f>
        <v>0</v>
      </c>
      <c r="P14" s="1">
        <f>[2]Finland!P$25</f>
        <v>0</v>
      </c>
      <c r="Q14" s="1">
        <f>[2]Finland!Q$25</f>
        <v>0</v>
      </c>
      <c r="R14" s="1">
        <f>[2]Finland!R$25</f>
        <v>0</v>
      </c>
      <c r="S14" s="1">
        <f>[2]Finland!S$25</f>
        <v>0</v>
      </c>
      <c r="T14" s="1">
        <f>[2]Finland!T$25</f>
        <v>0</v>
      </c>
      <c r="U14" s="1">
        <f>[2]Finland!U$25</f>
        <v>0</v>
      </c>
      <c r="V14" s="1">
        <f>[2]Finland!V$25</f>
        <v>0</v>
      </c>
      <c r="W14" s="1">
        <f>[2]Finland!W$25</f>
        <v>0</v>
      </c>
      <c r="X14" s="1">
        <f>[2]Finland!X$25</f>
        <v>0</v>
      </c>
      <c r="Y14" s="1">
        <f>[2]Finland!Y$25</f>
        <v>0</v>
      </c>
      <c r="Z14" s="1">
        <f>[2]Finland!Z$25</f>
        <v>0</v>
      </c>
      <c r="AA14" s="1">
        <f>[2]Finland!AA$25</f>
        <v>0</v>
      </c>
      <c r="AB14" s="1">
        <f>[2]Finland!AB$25</f>
        <v>0</v>
      </c>
      <c r="AC14" s="1">
        <f>[2]Finland!AC$25</f>
        <v>0</v>
      </c>
      <c r="AD14" s="1">
        <f>[2]Finland!AD$25</f>
        <v>0</v>
      </c>
      <c r="AE14" s="1">
        <f>[2]Finland!AE$25</f>
        <v>0</v>
      </c>
      <c r="AF14" s="1">
        <f>[2]Finland!AF$25</f>
        <v>0</v>
      </c>
      <c r="AG14" s="1">
        <f>[2]Finland!AG$25</f>
        <v>0</v>
      </c>
      <c r="AH14" s="1">
        <f>[2]Finland!AH$25</f>
        <v>0</v>
      </c>
      <c r="AI14" s="1">
        <f>[2]Finland!AI$25</f>
        <v>0</v>
      </c>
      <c r="AJ14" s="1">
        <f>[2]Finland!AJ$25</f>
        <v>0</v>
      </c>
      <c r="AK14" s="1">
        <f>[2]Finland!AK$25</f>
        <v>0</v>
      </c>
      <c r="AL14" s="1">
        <f>[2]Finland!AL$25</f>
        <v>0</v>
      </c>
      <c r="AM14" s="1">
        <f>[2]Finland!AM$25</f>
        <v>0</v>
      </c>
      <c r="AN14" s="1">
        <f>[2]Finland!AN$25</f>
        <v>0</v>
      </c>
      <c r="AO14" s="1">
        <f>[2]Finland!AO$25</f>
        <v>0</v>
      </c>
      <c r="AP14" s="1">
        <f>[2]Finland!AP$25</f>
        <v>0</v>
      </c>
      <c r="AQ14" s="1">
        <f>[2]Finland!AQ$25</f>
        <v>0</v>
      </c>
      <c r="AR14" s="1">
        <f>[2]Finland!AR$25</f>
        <v>0</v>
      </c>
      <c r="AS14" s="1">
        <f>[2]Finland!AS$25</f>
        <v>0</v>
      </c>
      <c r="AT14" s="1">
        <f>[2]Finland!AT$25</f>
        <v>0</v>
      </c>
      <c r="AU14" s="1">
        <f>[2]Finland!AU$25</f>
        <v>0</v>
      </c>
      <c r="AV14" s="1">
        <f>[2]Finland!AV$25</f>
        <v>0</v>
      </c>
      <c r="AW14" s="1">
        <f>[2]Finland!AW$25</f>
        <v>0</v>
      </c>
      <c r="AX14" s="1">
        <f>[2]Finland!AX$25</f>
        <v>0</v>
      </c>
      <c r="AY14" s="1">
        <f>[2]Finland!AY$25</f>
        <v>0</v>
      </c>
      <c r="AZ14" s="1">
        <f>[2]Finland!AZ$25</f>
        <v>0</v>
      </c>
      <c r="BA14" s="1">
        <f>[2]Finland!BA$25</f>
        <v>0</v>
      </c>
      <c r="BB14" s="1">
        <f>[2]Finland!BB$25</f>
        <v>0</v>
      </c>
      <c r="BC14" s="1">
        <f>[2]Finland!BC$25</f>
        <v>0</v>
      </c>
      <c r="BD14" s="1">
        <f>[2]Finland!BD$25</f>
        <v>0</v>
      </c>
      <c r="BE14" s="1">
        <f>[2]Finland!BE$25</f>
        <v>0</v>
      </c>
      <c r="BF14" s="1">
        <f>[2]Finland!BF$25</f>
        <v>0</v>
      </c>
      <c r="BG14" s="1">
        <f>[2]Finland!BG$25</f>
        <v>0</v>
      </c>
      <c r="BH14" s="1">
        <f>[2]Finland!BH$25</f>
        <v>0</v>
      </c>
      <c r="BI14" s="1">
        <f>[2]Finland!BI$25</f>
        <v>0</v>
      </c>
      <c r="BJ14" s="1">
        <f>[2]Finland!BJ$25</f>
        <v>0</v>
      </c>
      <c r="BK14" s="1">
        <f>[2]Finland!BK$25</f>
        <v>0</v>
      </c>
      <c r="BL14" s="1">
        <f>[2]Finland!BL$25</f>
        <v>0</v>
      </c>
      <c r="BM14" s="1">
        <f>[2]Finland!BM$25</f>
        <v>0</v>
      </c>
      <c r="BN14" s="1">
        <f>[2]Finland!BN$25</f>
        <v>0</v>
      </c>
      <c r="BO14" s="1">
        <f>[2]Finland!BO$25</f>
        <v>0</v>
      </c>
      <c r="BP14" s="1">
        <f>[2]Finland!BP$25</f>
        <v>0</v>
      </c>
      <c r="BQ14" s="1">
        <f>[2]Finland!BQ$25</f>
        <v>0</v>
      </c>
      <c r="BR14" s="1">
        <f>[2]Finland!BR$25</f>
        <v>0</v>
      </c>
      <c r="BS14" s="1">
        <f>[2]Finland!BS$25</f>
        <v>0</v>
      </c>
      <c r="BT14" s="1">
        <f>[2]Finland!BT$25</f>
        <v>0</v>
      </c>
      <c r="BU14" s="1">
        <f>[2]Finland!BU$25</f>
        <v>0</v>
      </c>
      <c r="BV14" s="1">
        <f>[2]Finland!BV$25</f>
        <v>0</v>
      </c>
      <c r="BW14" s="1">
        <f>[2]Finland!BW$25</f>
        <v>0</v>
      </c>
      <c r="BX14" s="1">
        <f>[2]Finland!BX$25</f>
        <v>0</v>
      </c>
      <c r="BY14" s="1">
        <f>[2]Finland!BY$25</f>
        <v>0</v>
      </c>
      <c r="BZ14" s="1">
        <f>[2]Finland!BZ$25</f>
        <v>0</v>
      </c>
      <c r="CA14" s="1">
        <f>[2]Finland!CA$25</f>
        <v>0</v>
      </c>
      <c r="CB14" s="1">
        <f>[2]Finland!CB$25</f>
        <v>0</v>
      </c>
      <c r="CC14" s="1">
        <f>[2]Finland!CC$25</f>
        <v>0</v>
      </c>
      <c r="CD14" s="1">
        <f>[2]Finland!CD$25</f>
        <v>0</v>
      </c>
      <c r="CE14" s="1">
        <f>[2]Finland!CE$25</f>
        <v>0</v>
      </c>
      <c r="CF14" s="1">
        <f>[2]Finland!CF$25</f>
        <v>0</v>
      </c>
      <c r="CG14" s="1">
        <f>[2]Finland!CG$25</f>
        <v>0</v>
      </c>
      <c r="CH14" s="1">
        <f>[2]Finland!CH$25</f>
        <v>0</v>
      </c>
      <c r="CI14" s="1">
        <f>[2]Finland!CI$25</f>
        <v>0</v>
      </c>
      <c r="CJ14" s="1">
        <f>[2]Finland!CJ$25</f>
        <v>0</v>
      </c>
      <c r="CK14" s="1">
        <f>[2]Finland!CK$25</f>
        <v>0</v>
      </c>
      <c r="CL14" s="1">
        <f>[2]Finland!CL$25</f>
        <v>0</v>
      </c>
      <c r="CM14" s="1">
        <f>[2]Finland!CM$25</f>
        <v>0</v>
      </c>
      <c r="CN14" s="1">
        <f>[2]Finland!CN$25</f>
        <v>0</v>
      </c>
      <c r="CO14" s="1">
        <f>[2]Finland!CO$25</f>
        <v>0</v>
      </c>
      <c r="CP14" s="1">
        <f>[2]Finland!CP$25</f>
        <v>0</v>
      </c>
      <c r="CQ14" s="1">
        <f>[2]Finland!CQ$25</f>
        <v>0</v>
      </c>
      <c r="CR14" s="1">
        <f>[2]Finland!CR$25</f>
        <v>0</v>
      </c>
      <c r="CS14" s="1">
        <f>[2]Finland!CS$25</f>
        <v>0</v>
      </c>
      <c r="CT14" s="1">
        <f>[2]Finland!CT$25</f>
        <v>0</v>
      </c>
      <c r="CU14" s="1">
        <f>[2]Finland!CU$25</f>
        <v>0</v>
      </c>
      <c r="CV14" s="1">
        <f>[2]Finland!CV$25</f>
        <v>0</v>
      </c>
      <c r="CW14" s="1">
        <f>[2]Finland!CW$25</f>
        <v>0</v>
      </c>
      <c r="CX14" s="1">
        <f>[2]Finland!CX$25</f>
        <v>0</v>
      </c>
      <c r="CY14" s="1">
        <f>[2]Finland!CY$25</f>
        <v>0</v>
      </c>
      <c r="CZ14" s="1">
        <f>[2]Finland!CZ$25</f>
        <v>0</v>
      </c>
      <c r="DA14" s="1">
        <f>[2]Finland!DA$25</f>
        <v>0</v>
      </c>
      <c r="DB14" s="1">
        <f>[2]Finland!DB$25</f>
        <v>0</v>
      </c>
      <c r="DC14" s="1">
        <f>[2]Finland!DC$25</f>
        <v>0</v>
      </c>
      <c r="DD14" s="1">
        <f>[2]Finland!DD$25</f>
        <v>0</v>
      </c>
      <c r="DE14" s="1">
        <f>[2]Finland!DE$25</f>
        <v>0</v>
      </c>
      <c r="DF14" s="1">
        <f>[2]Finland!DF$25</f>
        <v>0</v>
      </c>
      <c r="DG14" s="1">
        <f>[2]Finland!DG$25</f>
        <v>0</v>
      </c>
      <c r="DH14" s="1">
        <f>[2]Finland!DH$25</f>
        <v>0</v>
      </c>
      <c r="DI14" s="1">
        <f>[2]Finland!DI$25</f>
        <v>0</v>
      </c>
      <c r="DJ14" s="1">
        <f>[2]Finland!DJ$25</f>
        <v>0</v>
      </c>
      <c r="DK14" s="1">
        <f>[2]Finland!DK$25</f>
        <v>0</v>
      </c>
      <c r="DL14" s="1">
        <f>[2]Finland!DL$25</f>
        <v>0</v>
      </c>
      <c r="DM14" s="1">
        <f>[2]Finland!DM$25</f>
        <v>0</v>
      </c>
      <c r="DN14" s="1">
        <f>[2]Finland!DN$25</f>
        <v>0</v>
      </c>
      <c r="DO14" s="1">
        <f>[2]Finland!DO$25</f>
        <v>0</v>
      </c>
      <c r="DP14" s="1">
        <f>[2]Finland!DP$25</f>
        <v>0</v>
      </c>
      <c r="DQ14" s="1">
        <f>[2]Finland!DQ$25</f>
        <v>0</v>
      </c>
      <c r="DR14" s="1">
        <f>[2]Finland!DR$25</f>
        <v>0</v>
      </c>
      <c r="DS14" s="1">
        <f>[2]Finland!DS$25</f>
        <v>0</v>
      </c>
      <c r="DT14" s="1">
        <f>[2]Finland!DT$25</f>
        <v>0</v>
      </c>
      <c r="DU14" s="1">
        <f>[2]Finland!DU$25</f>
        <v>0</v>
      </c>
      <c r="DV14" s="1">
        <f>[2]Finland!DV$25</f>
        <v>0</v>
      </c>
      <c r="DW14" s="1">
        <f>[2]Finland!DW$25</f>
        <v>0</v>
      </c>
      <c r="DX14" s="1">
        <f>[2]Finland!DX$25</f>
        <v>0</v>
      </c>
      <c r="DY14" s="1">
        <f>[2]Finland!DY$25</f>
        <v>0</v>
      </c>
      <c r="DZ14" s="1">
        <f>[2]Finland!DZ$25</f>
        <v>0</v>
      </c>
      <c r="EA14" s="1">
        <f>[2]Finland!EA$25</f>
        <v>0</v>
      </c>
      <c r="EB14" s="1">
        <f>[2]Finland!EB$25</f>
        <v>0</v>
      </c>
      <c r="EC14" s="1">
        <f>[2]Finland!EC$25</f>
        <v>0</v>
      </c>
      <c r="ED14" s="1">
        <f>[2]Finland!ED$25</f>
        <v>0</v>
      </c>
      <c r="EE14" s="1">
        <f>[2]Finland!EE$25</f>
        <v>0</v>
      </c>
      <c r="EF14" s="1">
        <f>[2]Finland!EF$25</f>
        <v>0</v>
      </c>
      <c r="EG14" s="1">
        <f>[2]Finland!EG$25</f>
        <v>0</v>
      </c>
      <c r="EH14" s="1">
        <f>[2]Finland!EH$25</f>
        <v>0</v>
      </c>
      <c r="EI14" s="1">
        <f>[2]Finland!EI$25</f>
        <v>0</v>
      </c>
      <c r="EJ14" s="1">
        <f>[2]Finland!EJ$25</f>
        <v>0</v>
      </c>
      <c r="EK14" s="1">
        <f>[2]Finland!EK$25</f>
        <v>0</v>
      </c>
      <c r="EL14" s="1">
        <f>[2]Finland!EL$25</f>
        <v>0</v>
      </c>
      <c r="EM14" s="1">
        <f>[2]Finland!EM$25</f>
        <v>0</v>
      </c>
      <c r="EN14" s="1">
        <f>[2]Finland!EN$25</f>
        <v>0</v>
      </c>
      <c r="EO14" s="1">
        <f>[2]Finland!EO$25</f>
        <v>0</v>
      </c>
      <c r="EP14" s="1">
        <f>[2]Finland!EP$25</f>
        <v>0</v>
      </c>
      <c r="EQ14" s="1">
        <f>[2]Finland!EQ$25</f>
        <v>0</v>
      </c>
      <c r="ER14" s="1">
        <f>[2]Finland!ER$25</f>
        <v>0</v>
      </c>
      <c r="ES14" s="1">
        <f>[2]Finland!ES$25</f>
        <v>0</v>
      </c>
      <c r="ET14" s="1">
        <f>[2]Finland!ET$25</f>
        <v>0</v>
      </c>
      <c r="EU14" s="1">
        <f>[2]Finland!EU$25</f>
        <v>0</v>
      </c>
      <c r="EV14" s="1">
        <f>[2]Finland!EV$25</f>
        <v>0</v>
      </c>
      <c r="EW14" s="1">
        <f>[2]Finland!EW$25</f>
        <v>0</v>
      </c>
      <c r="EX14" s="1">
        <f>[2]Finland!EX$25</f>
        <v>0</v>
      </c>
      <c r="EY14" s="1">
        <f>[2]Finland!EY$25</f>
        <v>0</v>
      </c>
      <c r="EZ14" s="1">
        <f>[2]Finland!EZ$25</f>
        <v>0</v>
      </c>
      <c r="FA14" s="1">
        <f>[2]Finland!FA$25</f>
        <v>0</v>
      </c>
      <c r="FB14" s="1">
        <f>[2]Finland!FB$25</f>
        <v>0</v>
      </c>
      <c r="FC14" s="1">
        <f>[2]Finland!FC$25</f>
        <v>0</v>
      </c>
      <c r="FD14" s="1">
        <f>[2]Finland!FD$25</f>
        <v>0</v>
      </c>
      <c r="FE14" s="1">
        <f>[2]Finland!FE$25</f>
        <v>0</v>
      </c>
      <c r="FF14" s="1">
        <f>[2]Finland!FF$25</f>
        <v>0</v>
      </c>
      <c r="FG14" s="1">
        <f>[2]Finland!FG$25</f>
        <v>0</v>
      </c>
      <c r="FH14" s="1">
        <f>[2]Finland!FH$25</f>
        <v>0</v>
      </c>
      <c r="FI14" s="1">
        <f>[2]Finland!FI$25</f>
        <v>0</v>
      </c>
      <c r="FJ14" s="1">
        <f>[2]Finland!FJ$25</f>
        <v>0</v>
      </c>
      <c r="FK14" s="1">
        <f>[2]Finland!FK$25</f>
        <v>0</v>
      </c>
      <c r="FL14" s="1">
        <f>[2]Finland!FL$25</f>
        <v>0</v>
      </c>
      <c r="FM14" s="1">
        <f>[2]Finland!FM$25</f>
        <v>0</v>
      </c>
      <c r="FN14" s="1">
        <f>[2]Finland!FN$25</f>
        <v>0</v>
      </c>
      <c r="FO14" s="1">
        <f>[2]Finland!FO$25</f>
        <v>0</v>
      </c>
      <c r="FP14" s="1">
        <f>[2]Finland!FP$25</f>
        <v>0</v>
      </c>
      <c r="FQ14" s="1">
        <f>[2]Finland!FQ$25</f>
        <v>0</v>
      </c>
      <c r="FR14" s="1">
        <f>[2]Finland!FR$25</f>
        <v>0</v>
      </c>
      <c r="FS14" s="1">
        <f>[2]Finland!FS$25</f>
        <v>0</v>
      </c>
      <c r="FT14" s="1">
        <f>[2]Finland!FT$25</f>
        <v>0</v>
      </c>
      <c r="FU14" s="1">
        <f>[2]Finland!FU$25</f>
        <v>0</v>
      </c>
      <c r="FV14" s="1">
        <f>[2]Finland!FV$25</f>
        <v>0</v>
      </c>
      <c r="FW14" s="1">
        <f>[2]Finland!FW$25</f>
        <v>0</v>
      </c>
      <c r="FX14" s="1">
        <f>[2]Finland!FX$25</f>
        <v>0</v>
      </c>
      <c r="FY14" s="1">
        <f>[2]Finland!FY$25</f>
        <v>0</v>
      </c>
      <c r="FZ14" s="7">
        <f>1/1000*SUM($B14:FY14)</f>
        <v>2E-3</v>
      </c>
    </row>
    <row r="15" spans="1:182">
      <c r="A15" t="s">
        <v>19</v>
      </c>
      <c r="B15" s="1">
        <f>[2]France!B$25</f>
        <v>0</v>
      </c>
      <c r="C15" s="1">
        <f>[2]France!C$25</f>
        <v>0</v>
      </c>
      <c r="D15" s="1">
        <f>[2]France!D$25</f>
        <v>0</v>
      </c>
      <c r="E15" s="1">
        <f>[2]France!E$25</f>
        <v>0</v>
      </c>
      <c r="F15" s="1">
        <f>[2]France!F$25</f>
        <v>0</v>
      </c>
      <c r="G15" s="1">
        <f>[2]France!G$25</f>
        <v>0</v>
      </c>
      <c r="H15" s="1">
        <f>[2]France!H$25</f>
        <v>0</v>
      </c>
      <c r="I15" s="1">
        <f>[2]France!I$25</f>
        <v>0</v>
      </c>
      <c r="J15" s="1">
        <f>[2]France!J$25</f>
        <v>0</v>
      </c>
      <c r="K15" s="1">
        <f>[2]France!K$25</f>
        <v>2.7</v>
      </c>
      <c r="L15" s="1">
        <f>[2]France!L$25</f>
        <v>0</v>
      </c>
      <c r="M15" s="1">
        <f>[2]France!M$25</f>
        <v>0</v>
      </c>
      <c r="N15" s="1">
        <f>[2]France!N$25</f>
        <v>0</v>
      </c>
      <c r="O15" s="1">
        <f>[2]France!O$25</f>
        <v>0</v>
      </c>
      <c r="P15" s="1">
        <f>[2]France!P$25</f>
        <v>0</v>
      </c>
      <c r="Q15" s="1">
        <f>[2]France!Q$25</f>
        <v>5.4</v>
      </c>
      <c r="R15" s="1">
        <f>[2]France!R$25</f>
        <v>0</v>
      </c>
      <c r="S15" s="1">
        <f>[2]France!S$25</f>
        <v>0</v>
      </c>
      <c r="T15" s="1">
        <f>[2]France!T$25</f>
        <v>0</v>
      </c>
      <c r="U15" s="1">
        <f>[2]France!U$25</f>
        <v>0</v>
      </c>
      <c r="V15" s="1">
        <f>[2]France!V$25</f>
        <v>0</v>
      </c>
      <c r="W15" s="1">
        <f>[2]France!W$25</f>
        <v>4.1000000000000005</v>
      </c>
      <c r="X15" s="1">
        <f>[2]France!X$25</f>
        <v>5.4</v>
      </c>
      <c r="Y15" s="1">
        <f>[2]France!Y$25</f>
        <v>0</v>
      </c>
      <c r="Z15" s="1">
        <f>[2]France!Z$25</f>
        <v>0</v>
      </c>
      <c r="AA15" s="1">
        <f>[2]France!AA$25</f>
        <v>0</v>
      </c>
      <c r="AB15" s="1">
        <f>[2]France!AB$25</f>
        <v>2.7</v>
      </c>
      <c r="AC15" s="1">
        <f>[2]France!AC$25</f>
        <v>2.7</v>
      </c>
      <c r="AD15" s="1">
        <f>[2]France!AD$25</f>
        <v>0</v>
      </c>
      <c r="AE15" s="1">
        <f>[2]France!AE$25</f>
        <v>2.7</v>
      </c>
      <c r="AF15" s="1">
        <f>[2]France!AF$25</f>
        <v>0</v>
      </c>
      <c r="AG15" s="1">
        <f>[2]France!AG$25</f>
        <v>0</v>
      </c>
      <c r="AH15" s="1">
        <f>[2]France!AH$25</f>
        <v>0</v>
      </c>
      <c r="AI15" s="1">
        <f>[2]France!AI$25</f>
        <v>2.7</v>
      </c>
      <c r="AJ15" s="1">
        <f>[2]France!AJ$25</f>
        <v>1.4000000000000001</v>
      </c>
      <c r="AK15" s="1">
        <f>[2]France!AK$25</f>
        <v>2.7</v>
      </c>
      <c r="AL15" s="1">
        <f>[2]France!AL$25</f>
        <v>0</v>
      </c>
      <c r="AM15" s="1">
        <f>[2]France!AM$25</f>
        <v>0</v>
      </c>
      <c r="AN15" s="1">
        <f>[2]France!AN$25</f>
        <v>0</v>
      </c>
      <c r="AO15" s="1">
        <f>[2]France!AO$25</f>
        <v>0</v>
      </c>
      <c r="AP15" s="1">
        <f>[2]France!AP$25</f>
        <v>2.7</v>
      </c>
      <c r="AQ15" s="1">
        <f>[2]France!AQ$25</f>
        <v>2.7</v>
      </c>
      <c r="AR15" s="1">
        <f>[2]France!AR$25</f>
        <v>0</v>
      </c>
      <c r="AS15" s="1">
        <f>[2]France!AS$25</f>
        <v>0</v>
      </c>
      <c r="AT15" s="1">
        <f>[2]France!AT$25</f>
        <v>2.7</v>
      </c>
      <c r="AU15" s="1">
        <f>[2]France!AU$25</f>
        <v>6.8000000000000007</v>
      </c>
      <c r="AV15" s="1">
        <f>[2]France!AV$25</f>
        <v>0</v>
      </c>
      <c r="AW15" s="1">
        <f>[2]France!AW$25</f>
        <v>0</v>
      </c>
      <c r="AX15" s="1">
        <f>[2]France!AX$25</f>
        <v>0</v>
      </c>
      <c r="AY15" s="1">
        <f>[2]France!AY$25</f>
        <v>4.1000000000000005</v>
      </c>
      <c r="AZ15" s="1">
        <f>[2]France!AZ$25</f>
        <v>0</v>
      </c>
      <c r="BA15" s="1">
        <f>[2]France!BA$25</f>
        <v>0</v>
      </c>
      <c r="BB15" s="1">
        <f>[2]France!BB$25</f>
        <v>0</v>
      </c>
      <c r="BC15" s="1">
        <f>[2]France!BC$25</f>
        <v>0</v>
      </c>
      <c r="BD15" s="1">
        <f>[2]France!BD$25</f>
        <v>0</v>
      </c>
      <c r="BE15" s="1">
        <f>[2]France!BE$25</f>
        <v>0</v>
      </c>
      <c r="BF15" s="1">
        <f>[2]France!BF$25</f>
        <v>6.8000000000000007</v>
      </c>
      <c r="BG15" s="1">
        <f>[2]France!BG$25</f>
        <v>0</v>
      </c>
      <c r="BH15" s="1">
        <f>[2]France!BH$25</f>
        <v>0</v>
      </c>
      <c r="BI15" s="1">
        <f>[2]France!BI$25</f>
        <v>0</v>
      </c>
      <c r="BJ15" s="1">
        <f>[2]France!BJ$25</f>
        <v>8.1</v>
      </c>
      <c r="BK15" s="1">
        <f>[2]France!BK$25</f>
        <v>0</v>
      </c>
      <c r="BL15" s="1">
        <f>[2]France!BL$25</f>
        <v>0</v>
      </c>
      <c r="BM15" s="1">
        <f>[2]France!BM$25</f>
        <v>0</v>
      </c>
      <c r="BN15" s="1">
        <f>[2]France!BN$25</f>
        <v>0</v>
      </c>
      <c r="BO15" s="1">
        <f>[2]France!BO$25</f>
        <v>0</v>
      </c>
      <c r="BP15" s="1">
        <f>[2]France!BP$25</f>
        <v>6.8000000000000007</v>
      </c>
      <c r="BQ15" s="1">
        <f>[2]France!BQ$25</f>
        <v>0</v>
      </c>
      <c r="BR15" s="1">
        <f>[2]France!BR$25</f>
        <v>0</v>
      </c>
      <c r="BS15" s="1">
        <f>[2]France!BS$25</f>
        <v>22</v>
      </c>
      <c r="BT15" s="1">
        <f>[2]France!BT$25</f>
        <v>0</v>
      </c>
      <c r="BU15" s="1">
        <f>[2]France!BU$25</f>
        <v>0</v>
      </c>
      <c r="BV15" s="1">
        <f>[2]France!BV$25</f>
        <v>8.1</v>
      </c>
      <c r="BW15" s="1">
        <f>[2]France!BW$25</f>
        <v>0</v>
      </c>
      <c r="BX15" s="1">
        <f>[2]France!BX$25</f>
        <v>0</v>
      </c>
      <c r="BY15" s="1">
        <f>[2]France!BY$25</f>
        <v>0</v>
      </c>
      <c r="BZ15" s="1">
        <f>[2]France!BZ$25</f>
        <v>22.1</v>
      </c>
      <c r="CA15" s="1">
        <f>[2]France!CA$25</f>
        <v>0</v>
      </c>
      <c r="CB15" s="1">
        <f>[2]France!CB$25</f>
        <v>0</v>
      </c>
      <c r="CC15" s="1">
        <f>[2]France!CC$25</f>
        <v>0</v>
      </c>
      <c r="CD15" s="1">
        <f>[2]France!CD$25</f>
        <v>1.4000000000000001</v>
      </c>
      <c r="CE15" s="1">
        <f>[2]France!CE$25</f>
        <v>1.4000000000000001</v>
      </c>
      <c r="CF15" s="1">
        <f>[2]France!CF$25</f>
        <v>0</v>
      </c>
      <c r="CG15" s="1">
        <f>[2]France!CG$25</f>
        <v>0</v>
      </c>
      <c r="CH15" s="1">
        <f>[2]France!CH$25</f>
        <v>0</v>
      </c>
      <c r="CI15" s="1">
        <f>[2]France!CI$25</f>
        <v>0</v>
      </c>
      <c r="CJ15" s="1">
        <f>[2]France!CJ$25</f>
        <v>0</v>
      </c>
      <c r="CK15" s="1">
        <f>[2]France!CK$25</f>
        <v>1.4000000000000001</v>
      </c>
      <c r="CL15" s="1">
        <f>[2]France!CL$25</f>
        <v>0</v>
      </c>
      <c r="CM15" s="1">
        <f>[2]France!CM$25</f>
        <v>0</v>
      </c>
      <c r="CN15" s="1">
        <f>[2]France!CN$25</f>
        <v>0</v>
      </c>
      <c r="CO15" s="1">
        <f>[2]France!CO$25</f>
        <v>0</v>
      </c>
      <c r="CP15" s="1">
        <f>[2]France!CP$25</f>
        <v>0</v>
      </c>
      <c r="CQ15" s="1">
        <f>[2]France!CQ$25</f>
        <v>5.4</v>
      </c>
      <c r="CR15" s="1">
        <f>[2]France!CR$25</f>
        <v>0</v>
      </c>
      <c r="CS15" s="1">
        <f>[2]France!CS$25</f>
        <v>0</v>
      </c>
      <c r="CT15" s="1">
        <f>[2]France!CT$25</f>
        <v>0</v>
      </c>
      <c r="CU15" s="1">
        <f>[2]France!CU$25</f>
        <v>0</v>
      </c>
      <c r="CV15" s="1">
        <f>[2]France!CV$25</f>
        <v>0</v>
      </c>
      <c r="CW15" s="1">
        <f>[2]France!CW$25</f>
        <v>0</v>
      </c>
      <c r="CX15" s="1">
        <f>[2]France!CX$25</f>
        <v>0</v>
      </c>
      <c r="CY15" s="1">
        <f>[2]France!CY$25</f>
        <v>8.1</v>
      </c>
      <c r="CZ15" s="1">
        <f>[2]France!CZ$25</f>
        <v>0</v>
      </c>
      <c r="DA15" s="1">
        <f>[2]France!DA$25</f>
        <v>0</v>
      </c>
      <c r="DB15" s="1">
        <f>[2]France!DB$25</f>
        <v>0</v>
      </c>
      <c r="DC15" s="1">
        <f>[2]France!DC$25</f>
        <v>0</v>
      </c>
      <c r="DD15" s="1">
        <f>[2]France!DD$25</f>
        <v>0</v>
      </c>
      <c r="DE15" s="1">
        <f>[2]France!DE$25</f>
        <v>0</v>
      </c>
      <c r="DF15" s="1">
        <f>[2]France!DF$25</f>
        <v>0</v>
      </c>
      <c r="DG15" s="1">
        <f>[2]France!DG$25</f>
        <v>0</v>
      </c>
      <c r="DH15" s="1">
        <f>[2]France!DH$25</f>
        <v>0</v>
      </c>
      <c r="DI15" s="1">
        <f>[2]France!DI$25</f>
        <v>0</v>
      </c>
      <c r="DJ15" s="1">
        <f>[2]France!DJ$25</f>
        <v>0</v>
      </c>
      <c r="DK15" s="1">
        <f>[2]France!DK$25</f>
        <v>0</v>
      </c>
      <c r="DL15" s="1">
        <f>[2]France!DL$25</f>
        <v>0</v>
      </c>
      <c r="DM15" s="1">
        <f>[2]France!DM$25</f>
        <v>0</v>
      </c>
      <c r="DN15" s="1">
        <f>[2]France!DN$25</f>
        <v>5.4</v>
      </c>
      <c r="DO15" s="1">
        <f>[2]France!DO$25</f>
        <v>5.7</v>
      </c>
      <c r="DP15" s="1">
        <f>[2]France!DP$25</f>
        <v>0</v>
      </c>
      <c r="DQ15" s="1">
        <f>[2]France!DQ$25</f>
        <v>2.1</v>
      </c>
      <c r="DR15" s="1">
        <f>[2]France!DR$25</f>
        <v>0</v>
      </c>
      <c r="DS15" s="1">
        <f>[2]France!DS$25</f>
        <v>22.11</v>
      </c>
      <c r="DT15" s="1">
        <f>[2]France!DT$25</f>
        <v>0</v>
      </c>
      <c r="DU15" s="1">
        <f>[2]France!DU$25</f>
        <v>0</v>
      </c>
      <c r="DV15" s="1">
        <f>[2]France!DV$25</f>
        <v>0</v>
      </c>
      <c r="DW15" s="1">
        <f>[2]France!DW$25</f>
        <v>0</v>
      </c>
      <c r="DX15" s="1">
        <f>[2]France!DX$25</f>
        <v>0</v>
      </c>
      <c r="DY15" s="1">
        <f>[2]France!DY$25</f>
        <v>0</v>
      </c>
      <c r="DZ15" s="1">
        <f>[2]France!DZ$25</f>
        <v>29.07</v>
      </c>
      <c r="EA15" s="1">
        <f>[2]France!EA$25</f>
        <v>3.45</v>
      </c>
      <c r="EB15" s="1">
        <f>[2]France!EB$25</f>
        <v>2.1</v>
      </c>
      <c r="EC15" s="1">
        <f>[2]France!EC$25</f>
        <v>2.1</v>
      </c>
      <c r="ED15" s="1">
        <f>[2]France!ED$25</f>
        <v>1.05</v>
      </c>
      <c r="EE15" s="1">
        <f>[2]France!EE$25</f>
        <v>2.1000000000000001E-2</v>
      </c>
      <c r="EF15" s="1">
        <f>[2]France!EF$25</f>
        <v>5.2000000000000005E-2</v>
      </c>
      <c r="EG15" s="1">
        <f>[2]France!EG$25</f>
        <v>0</v>
      </c>
      <c r="EH15" s="1">
        <f>[2]France!EH$25</f>
        <v>0</v>
      </c>
      <c r="EI15" s="1">
        <f>[2]France!EI$25</f>
        <v>1.35</v>
      </c>
      <c r="EJ15" s="1">
        <f>[2]France!EJ$25</f>
        <v>2.7</v>
      </c>
      <c r="EK15" s="1">
        <f>[2]France!EK$25</f>
        <v>2.1019999999999999</v>
      </c>
      <c r="EL15" s="1">
        <f>[2]France!EL$25</f>
        <v>0</v>
      </c>
      <c r="EM15" s="1">
        <f>[2]France!EM$25</f>
        <v>5.5500000000000007</v>
      </c>
      <c r="EN15" s="1">
        <f>[2]France!EN$25</f>
        <v>6.3000000000000007</v>
      </c>
      <c r="EO15" s="1">
        <f>[2]France!EO$25</f>
        <v>1.35</v>
      </c>
      <c r="EP15" s="1">
        <f>[2]France!EP$25</f>
        <v>0</v>
      </c>
      <c r="EQ15" s="1">
        <f>[2]France!EQ$25</f>
        <v>0</v>
      </c>
      <c r="ER15" s="1">
        <f>[2]France!ER$25</f>
        <v>0</v>
      </c>
      <c r="ES15" s="1">
        <f>[2]France!ES$25</f>
        <v>0</v>
      </c>
      <c r="ET15" s="1">
        <f>[2]France!ET$25</f>
        <v>0</v>
      </c>
      <c r="EU15" s="1">
        <f>[2]France!EU$25</f>
        <v>0</v>
      </c>
      <c r="EV15" s="1">
        <f>[2]France!EV$25</f>
        <v>0</v>
      </c>
      <c r="EW15" s="1">
        <f>[2]France!EW$25</f>
        <v>23.1</v>
      </c>
      <c r="EX15" s="1">
        <f>[2]France!EX$25</f>
        <v>53.1</v>
      </c>
      <c r="EY15" s="1">
        <f>[2]France!EY$25</f>
        <v>115.36</v>
      </c>
      <c r="EZ15" s="1">
        <f>[2]France!EZ$25</f>
        <v>57.75</v>
      </c>
      <c r="FA15" s="1">
        <f>[2]France!FA$25</f>
        <v>48.300000000000004</v>
      </c>
      <c r="FB15" s="1">
        <f>[2]France!FB$25</f>
        <v>1.05</v>
      </c>
      <c r="FC15" s="1">
        <f>[2]France!FC$25</f>
        <v>0</v>
      </c>
      <c r="FD15" s="1">
        <f>[2]France!FD$25</f>
        <v>5.4</v>
      </c>
      <c r="FE15" s="1">
        <f>[2]France!FE$25</f>
        <v>0</v>
      </c>
      <c r="FF15" s="1">
        <f>[2]France!FF$25</f>
        <v>0</v>
      </c>
      <c r="FG15" s="1">
        <f>[2]France!FG$25</f>
        <v>23.261000000000003</v>
      </c>
      <c r="FH15" s="1">
        <f>[2]France!FH$25</f>
        <v>2.7</v>
      </c>
      <c r="FI15" s="1">
        <f>[2]France!FI$25</f>
        <v>0</v>
      </c>
      <c r="FJ15" s="1">
        <f>[2]France!FJ$25</f>
        <v>36.795999999999999</v>
      </c>
      <c r="FK15" s="1">
        <f>[2]France!FK$25</f>
        <v>12.646000000000001</v>
      </c>
      <c r="FL15" s="1">
        <f>[2]France!FL$25</f>
        <v>34.963999999999999</v>
      </c>
      <c r="FM15" s="1">
        <f>[2]France!FM$25</f>
        <v>12.673000000000002</v>
      </c>
      <c r="FN15" s="1">
        <f>[2]France!FN$25</f>
        <v>35.65</v>
      </c>
      <c r="FO15" s="1">
        <f>[2]France!FO$25</f>
        <v>22.31</v>
      </c>
      <c r="FP15" s="1">
        <f>[2]France!FP$25</f>
        <v>12.452</v>
      </c>
      <c r="FQ15" s="1">
        <f>[2]France!FQ$25</f>
        <v>9.4760000000000009</v>
      </c>
      <c r="FR15" s="1">
        <f>[2]France!FR$25</f>
        <v>18.446000000000002</v>
      </c>
      <c r="FS15" s="1">
        <f>[2]France!FS$25</f>
        <v>17.71</v>
      </c>
      <c r="FT15" s="1">
        <f>[2]France!FT$25</f>
        <v>10.09</v>
      </c>
      <c r="FU15" s="1">
        <f>[2]France!FU$25</f>
        <v>8.9700000000000006</v>
      </c>
      <c r="FV15" s="1">
        <f>[2]France!FV$25</f>
        <v>29.943999999999999</v>
      </c>
      <c r="FW15" s="1">
        <f>[2]France!FW$25</f>
        <v>11.774000000000001</v>
      </c>
      <c r="FX15" s="1">
        <f>[2]France!FX$25</f>
        <v>11.781000000000001</v>
      </c>
      <c r="FY15" s="1">
        <f>[2]France!FY$25</f>
        <v>0</v>
      </c>
      <c r="FZ15" s="7">
        <f>1/1000*SUM($B15:FY15)</f>
        <v>0.85130799999999984</v>
      </c>
    </row>
    <row r="16" spans="1:182">
      <c r="A16" t="s">
        <v>20</v>
      </c>
      <c r="B16" s="1">
        <f>[2]Germany!B$25</f>
        <v>0</v>
      </c>
      <c r="C16" s="1">
        <f>[2]Germany!C$25</f>
        <v>0</v>
      </c>
      <c r="D16" s="1">
        <f>[2]Germany!D$25</f>
        <v>69.100000000000009</v>
      </c>
      <c r="E16" s="1">
        <f>[2]Germany!E$25</f>
        <v>69.100000000000009</v>
      </c>
      <c r="F16" s="1">
        <f>[2]Germany!F$25</f>
        <v>92</v>
      </c>
      <c r="G16" s="1">
        <f>[2]Germany!G$25</f>
        <v>136.1</v>
      </c>
      <c r="H16" s="1">
        <f>[2]Germany!H$25</f>
        <v>93</v>
      </c>
      <c r="I16" s="1">
        <f>[2]Germany!I$25</f>
        <v>46.1</v>
      </c>
      <c r="J16" s="1">
        <f>[2]Germany!J$25</f>
        <v>0</v>
      </c>
      <c r="K16" s="1">
        <f>[2]Germany!K$25</f>
        <v>23</v>
      </c>
      <c r="L16" s="1">
        <f>[2]Germany!L$25</f>
        <v>23</v>
      </c>
      <c r="M16" s="1">
        <f>[2]Germany!M$25</f>
        <v>0</v>
      </c>
      <c r="N16" s="1">
        <f>[2]Germany!N$25</f>
        <v>0</v>
      </c>
      <c r="O16" s="1">
        <f>[2]Germany!O$25</f>
        <v>46.1</v>
      </c>
      <c r="P16" s="1">
        <f>[2]Germany!P$25</f>
        <v>0</v>
      </c>
      <c r="Q16" s="1">
        <f>[2]Germany!Q$25</f>
        <v>1.3</v>
      </c>
      <c r="R16" s="1">
        <f>[2]Germany!R$25</f>
        <v>0</v>
      </c>
      <c r="S16" s="1">
        <f>[2]Germany!S$25</f>
        <v>0</v>
      </c>
      <c r="T16" s="1">
        <f>[2]Germany!T$25</f>
        <v>0</v>
      </c>
      <c r="U16" s="1">
        <f>[2]Germany!U$25</f>
        <v>0</v>
      </c>
      <c r="V16" s="1">
        <f>[2]Germany!V$25</f>
        <v>0</v>
      </c>
      <c r="W16" s="1">
        <f>[2]Germany!W$25</f>
        <v>0</v>
      </c>
      <c r="X16" s="1">
        <f>[2]Germany!X$25</f>
        <v>0</v>
      </c>
      <c r="Y16" s="1">
        <f>[2]Germany!Y$25</f>
        <v>0</v>
      </c>
      <c r="Z16" s="1">
        <f>[2]Germany!Z$25</f>
        <v>0</v>
      </c>
      <c r="AA16" s="1">
        <f>[2]Germany!AA$25</f>
        <v>0</v>
      </c>
      <c r="AB16" s="1">
        <f>[2]Germany!AB$25</f>
        <v>0</v>
      </c>
      <c r="AC16" s="1">
        <f>[2]Germany!AC$25</f>
        <v>0</v>
      </c>
      <c r="AD16" s="1">
        <f>[2]Germany!AD$25</f>
        <v>0</v>
      </c>
      <c r="AE16" s="1">
        <f>[2]Germany!AE$25</f>
        <v>0</v>
      </c>
      <c r="AF16" s="1">
        <f>[2]Germany!AF$25</f>
        <v>0</v>
      </c>
      <c r="AG16" s="1">
        <f>[2]Germany!AG$25</f>
        <v>0</v>
      </c>
      <c r="AH16" s="1">
        <f>[2]Germany!AH$25</f>
        <v>0</v>
      </c>
      <c r="AI16" s="1">
        <f>[2]Germany!AI$25</f>
        <v>0</v>
      </c>
      <c r="AJ16" s="1">
        <f>[2]Germany!AJ$25</f>
        <v>0</v>
      </c>
      <c r="AK16" s="1">
        <f>[2]Germany!AK$25</f>
        <v>0</v>
      </c>
      <c r="AL16" s="1">
        <f>[2]Germany!AL$25</f>
        <v>0</v>
      </c>
      <c r="AM16" s="1">
        <f>[2]Germany!AM$25</f>
        <v>0</v>
      </c>
      <c r="AN16" s="1">
        <f>[2]Germany!AN$25</f>
        <v>0</v>
      </c>
      <c r="AO16" s="1">
        <f>[2]Germany!AO$25</f>
        <v>0</v>
      </c>
      <c r="AP16" s="1">
        <f>[2]Germany!AP$25</f>
        <v>0</v>
      </c>
      <c r="AQ16" s="1">
        <f>[2]Germany!AQ$25</f>
        <v>1.5</v>
      </c>
      <c r="AR16" s="1">
        <f>[2]Germany!AR$25</f>
        <v>23.8</v>
      </c>
      <c r="AS16" s="1">
        <f>[2]Germany!AS$25</f>
        <v>33.700000000000003</v>
      </c>
      <c r="AT16" s="1">
        <f>[2]Germany!AT$25</f>
        <v>7.9</v>
      </c>
      <c r="AU16" s="1">
        <f>[2]Germany!AU$25</f>
        <v>47.5</v>
      </c>
      <c r="AV16" s="1">
        <f>[2]Germany!AV$25</f>
        <v>3.4000000000000004</v>
      </c>
      <c r="AW16" s="1">
        <f>[2]Germany!AW$25</f>
        <v>3</v>
      </c>
      <c r="AX16" s="1">
        <f>[2]Germany!AX$25</f>
        <v>2.1</v>
      </c>
      <c r="AY16" s="1">
        <f>[2]Germany!AY$25</f>
        <v>0</v>
      </c>
      <c r="AZ16" s="1">
        <f>[2]Germany!AZ$25</f>
        <v>0</v>
      </c>
      <c r="BA16" s="1">
        <f>[2]Germany!BA$25</f>
        <v>0</v>
      </c>
      <c r="BB16" s="1">
        <f>[2]Germany!BB$25</f>
        <v>0</v>
      </c>
      <c r="BC16" s="1">
        <f>[2]Germany!BC$25</f>
        <v>0</v>
      </c>
      <c r="BD16" s="1">
        <f>[2]Germany!BD$25</f>
        <v>0</v>
      </c>
      <c r="BE16" s="1">
        <f>[2]Germany!BE$25</f>
        <v>0</v>
      </c>
      <c r="BF16" s="1">
        <f>[2]Germany!BF$25</f>
        <v>1.7000000000000002</v>
      </c>
      <c r="BG16" s="1">
        <f>[2]Germany!BG$25</f>
        <v>0</v>
      </c>
      <c r="BH16" s="1">
        <f>[2]Germany!BH$25</f>
        <v>0</v>
      </c>
      <c r="BI16" s="1">
        <f>[2]Germany!BI$25</f>
        <v>7.8000000000000007</v>
      </c>
      <c r="BJ16" s="1">
        <f>[2]Germany!BJ$25</f>
        <v>2.2000000000000002</v>
      </c>
      <c r="BK16" s="1">
        <f>[2]Germany!BK$25</f>
        <v>6</v>
      </c>
      <c r="BL16" s="1">
        <f>[2]Germany!BL$25</f>
        <v>48.300000000000004</v>
      </c>
      <c r="BM16" s="1">
        <f>[2]Germany!BM$25</f>
        <v>0</v>
      </c>
      <c r="BN16" s="1">
        <f>[2]Germany!BN$25</f>
        <v>0</v>
      </c>
      <c r="BO16" s="1">
        <f>[2]Germany!BO$25</f>
        <v>12.600000000000001</v>
      </c>
      <c r="BP16" s="1">
        <f>[2]Germany!BP$25</f>
        <v>0</v>
      </c>
      <c r="BQ16" s="1">
        <f>[2]Germany!BQ$25</f>
        <v>0</v>
      </c>
      <c r="BR16" s="1">
        <f>[2]Germany!BR$25</f>
        <v>0</v>
      </c>
      <c r="BS16" s="1">
        <f>[2]Germany!BS$25</f>
        <v>0</v>
      </c>
      <c r="BT16" s="1">
        <f>[2]Germany!BT$25</f>
        <v>0</v>
      </c>
      <c r="BU16" s="1">
        <f>[2]Germany!BU$25</f>
        <v>0</v>
      </c>
      <c r="BV16" s="1">
        <f>[2]Germany!BV$25</f>
        <v>0</v>
      </c>
      <c r="BW16" s="1">
        <f>[2]Germany!BW$25</f>
        <v>0</v>
      </c>
      <c r="BX16" s="1">
        <f>[2]Germany!BX$25</f>
        <v>0</v>
      </c>
      <c r="BY16" s="1">
        <f>[2]Germany!BY$25</f>
        <v>0</v>
      </c>
      <c r="BZ16" s="1">
        <f>[2]Germany!BZ$25</f>
        <v>2.2000000000000002</v>
      </c>
      <c r="CA16" s="1">
        <f>[2]Germany!CA$25</f>
        <v>0</v>
      </c>
      <c r="CB16" s="1">
        <f>[2]Germany!CB$25</f>
        <v>0</v>
      </c>
      <c r="CC16" s="1">
        <f>[2]Germany!CC$25</f>
        <v>0</v>
      </c>
      <c r="CD16" s="1">
        <f>[2]Germany!CD$25</f>
        <v>3</v>
      </c>
      <c r="CE16" s="1">
        <f>[2]Germany!CE$25</f>
        <v>0</v>
      </c>
      <c r="CF16" s="1">
        <f>[2]Germany!CF$25</f>
        <v>0</v>
      </c>
      <c r="CG16" s="1">
        <f>[2]Germany!CG$25</f>
        <v>0</v>
      </c>
      <c r="CH16" s="1">
        <f>[2]Germany!CH$25</f>
        <v>0</v>
      </c>
      <c r="CI16" s="1">
        <f>[2]Germany!CI$25</f>
        <v>0</v>
      </c>
      <c r="CJ16" s="1">
        <f>[2]Germany!CJ$25</f>
        <v>0</v>
      </c>
      <c r="CK16" s="1">
        <f>[2]Germany!CK$25</f>
        <v>0</v>
      </c>
      <c r="CL16" s="1">
        <f>[2]Germany!CL$25</f>
        <v>0</v>
      </c>
      <c r="CM16" s="1">
        <f>[2]Germany!CM$25</f>
        <v>24.8</v>
      </c>
      <c r="CN16" s="1">
        <f>[2]Germany!CN$25</f>
        <v>0</v>
      </c>
      <c r="CO16" s="1">
        <f>[2]Germany!CO$25</f>
        <v>0</v>
      </c>
      <c r="CP16" s="1">
        <f>[2]Germany!CP$25</f>
        <v>0</v>
      </c>
      <c r="CQ16" s="1">
        <f>[2]Germany!CQ$25</f>
        <v>0</v>
      </c>
      <c r="CR16" s="1">
        <f>[2]Germany!CR$25</f>
        <v>0</v>
      </c>
      <c r="CS16" s="1">
        <f>[2]Germany!CS$25</f>
        <v>0</v>
      </c>
      <c r="CT16" s="1">
        <f>[2]Germany!CT$25</f>
        <v>2</v>
      </c>
      <c r="CU16" s="1">
        <f>[2]Germany!CU$25</f>
        <v>7.3000000000000007</v>
      </c>
      <c r="CV16" s="1">
        <f>[2]Germany!CV$25</f>
        <v>24.8</v>
      </c>
      <c r="CW16" s="1">
        <f>[2]Germany!CW$25</f>
        <v>0</v>
      </c>
      <c r="CX16" s="1">
        <f>[2]Germany!CX$25</f>
        <v>24.6</v>
      </c>
      <c r="CY16" s="1">
        <f>[2]Germany!CY$25</f>
        <v>0</v>
      </c>
      <c r="CZ16" s="1">
        <f>[2]Germany!CZ$25</f>
        <v>0</v>
      </c>
      <c r="DA16" s="1">
        <f>[2]Germany!DA$25</f>
        <v>0</v>
      </c>
      <c r="DB16" s="1">
        <f>[2]Germany!DB$25</f>
        <v>74.3</v>
      </c>
      <c r="DC16" s="1">
        <f>[2]Germany!DC$25</f>
        <v>24.8</v>
      </c>
      <c r="DD16" s="1">
        <f>[2]Germany!DD$25</f>
        <v>49.6</v>
      </c>
      <c r="DE16" s="1">
        <f>[2]Germany!DE$25</f>
        <v>24.8</v>
      </c>
      <c r="DF16" s="1">
        <f>[2]Germany!DF$25</f>
        <v>248.5</v>
      </c>
      <c r="DG16" s="1">
        <f>[2]Germany!DG$25</f>
        <v>24.6</v>
      </c>
      <c r="DH16" s="1">
        <f>[2]Germany!DH$25</f>
        <v>0</v>
      </c>
      <c r="DI16" s="1">
        <f>[2]Germany!DI$25</f>
        <v>0</v>
      </c>
      <c r="DJ16" s="1">
        <f>[2]Germany!DJ$25</f>
        <v>0</v>
      </c>
      <c r="DK16" s="1">
        <f>[2]Germany!DK$25</f>
        <v>0</v>
      </c>
      <c r="DL16" s="1">
        <f>[2]Germany!DL$25</f>
        <v>0</v>
      </c>
      <c r="DM16" s="1">
        <f>[2]Germany!DM$25</f>
        <v>54.6</v>
      </c>
      <c r="DN16" s="1">
        <f>[2]Germany!DN$25</f>
        <v>68.400000000000006</v>
      </c>
      <c r="DO16" s="1">
        <f>[2]Germany!DO$25</f>
        <v>0</v>
      </c>
      <c r="DP16" s="1">
        <f>[2]Germany!DP$25</f>
        <v>237</v>
      </c>
      <c r="DQ16" s="1">
        <f>[2]Germany!DQ$25</f>
        <v>0</v>
      </c>
      <c r="DR16" s="1">
        <f>[2]Germany!DR$25</f>
        <v>0</v>
      </c>
      <c r="DS16" s="1">
        <f>[2]Germany!DS$25</f>
        <v>0</v>
      </c>
      <c r="DT16" s="1">
        <f>[2]Germany!DT$25</f>
        <v>0</v>
      </c>
      <c r="DU16" s="1">
        <f>[2]Germany!DU$25</f>
        <v>0</v>
      </c>
      <c r="DV16" s="1">
        <f>[2]Germany!DV$25</f>
        <v>0</v>
      </c>
      <c r="DW16" s="1">
        <f>[2]Germany!DW$25</f>
        <v>0</v>
      </c>
      <c r="DX16" s="1">
        <f>[2]Germany!DX$25</f>
        <v>0</v>
      </c>
      <c r="DY16" s="1">
        <f>[2]Germany!DY$25</f>
        <v>465.3</v>
      </c>
      <c r="DZ16" s="1">
        <f>[2]Germany!DZ$25</f>
        <v>27.735000000000003</v>
      </c>
      <c r="EA16" s="1">
        <f>[2]Germany!EA$25</f>
        <v>0</v>
      </c>
      <c r="EB16" s="1">
        <f>[2]Germany!EB$25</f>
        <v>6.8250000000000002</v>
      </c>
      <c r="EC16" s="1">
        <f>[2]Germany!EC$25</f>
        <v>5.8500000000000005</v>
      </c>
      <c r="ED16" s="1">
        <f>[2]Germany!ED$25</f>
        <v>8.82</v>
      </c>
      <c r="EE16" s="1">
        <f>[2]Germany!EE$25</f>
        <v>2.1270000000000002</v>
      </c>
      <c r="EF16" s="1">
        <f>[2]Germany!EF$25</f>
        <v>16.369</v>
      </c>
      <c r="EG16" s="1">
        <f>[2]Germany!EG$25</f>
        <v>24.375</v>
      </c>
      <c r="EH16" s="1">
        <f>[2]Germany!EH$25</f>
        <v>3.9000000000000004</v>
      </c>
      <c r="EI16" s="1">
        <f>[2]Germany!EI$25</f>
        <v>15.600000000000001</v>
      </c>
      <c r="EJ16" s="1">
        <f>[2]Germany!EJ$25</f>
        <v>0</v>
      </c>
      <c r="EK16" s="1">
        <f>[2]Germany!EK$25</f>
        <v>26.626999999999999</v>
      </c>
      <c r="EL16" s="1">
        <f>[2]Germany!EL$25</f>
        <v>27</v>
      </c>
      <c r="EM16" s="1">
        <f>[2]Germany!EM$25</f>
        <v>0.97500000000000009</v>
      </c>
      <c r="EN16" s="1">
        <f>[2]Germany!EN$25</f>
        <v>14.850000000000001</v>
      </c>
      <c r="EO16" s="1">
        <f>[2]Germany!EO$25</f>
        <v>15.87</v>
      </c>
      <c r="EP16" s="1">
        <f>[2]Germany!EP$25</f>
        <v>21.700000000000003</v>
      </c>
      <c r="EQ16" s="1">
        <f>[2]Germany!EQ$25</f>
        <v>22.560000000000002</v>
      </c>
      <c r="ER16" s="1">
        <f>[2]Germany!ER$25</f>
        <v>24.03</v>
      </c>
      <c r="ES16" s="1">
        <f>[2]Germany!ES$25</f>
        <v>22.05</v>
      </c>
      <c r="ET16" s="1">
        <f>[2]Germany!ET$25</f>
        <v>0</v>
      </c>
      <c r="EU16" s="1">
        <f>[2]Germany!EU$25</f>
        <v>22.807000000000002</v>
      </c>
      <c r="EV16" s="1">
        <f>[2]Germany!EV$25</f>
        <v>0</v>
      </c>
      <c r="EW16" s="1">
        <f>[2]Germany!EW$25</f>
        <v>0</v>
      </c>
      <c r="EX16" s="1">
        <f>[2]Germany!EX$25</f>
        <v>1.4000000000000002E-2</v>
      </c>
      <c r="EY16" s="1">
        <f>[2]Germany!EY$25</f>
        <v>0</v>
      </c>
      <c r="EZ16" s="1">
        <f>[2]Germany!EZ$25</f>
        <v>0</v>
      </c>
      <c r="FA16" s="1">
        <f>[2]Germany!FA$25</f>
        <v>2.5000000000000001E-2</v>
      </c>
      <c r="FB16" s="1">
        <f>[2]Germany!FB$25</f>
        <v>0</v>
      </c>
      <c r="FC16" s="1">
        <f>[2]Germany!FC$25</f>
        <v>26.467000000000002</v>
      </c>
      <c r="FD16" s="1">
        <f>[2]Germany!FD$25</f>
        <v>23.173000000000002</v>
      </c>
      <c r="FE16" s="1">
        <f>[2]Germany!FE$25</f>
        <v>77.7</v>
      </c>
      <c r="FF16" s="1">
        <f>[2]Germany!FF$25</f>
        <v>45.360000000000007</v>
      </c>
      <c r="FG16" s="1">
        <f>[2]Germany!FG$25</f>
        <v>32.550000000000004</v>
      </c>
      <c r="FH16" s="1">
        <f>[2]Germany!FH$25</f>
        <v>58.215000000000003</v>
      </c>
      <c r="FI16" s="1">
        <f>[2]Germany!FI$25</f>
        <v>13.86</v>
      </c>
      <c r="FJ16" s="1">
        <f>[2]Germany!FJ$25</f>
        <v>0</v>
      </c>
      <c r="FK16" s="1">
        <f>[2]Germany!FK$25</f>
        <v>18.796000000000003</v>
      </c>
      <c r="FL16" s="1">
        <f>[2]Germany!FL$25</f>
        <v>30.689999999999998</v>
      </c>
      <c r="FM16" s="1">
        <f>[2]Germany!FM$25</f>
        <v>63.08</v>
      </c>
      <c r="FN16" s="1">
        <f>[2]Germany!FN$25</f>
        <v>27.876999999999999</v>
      </c>
      <c r="FO16" s="1">
        <f>[2]Germany!FO$25</f>
        <v>3.3000000000000003</v>
      </c>
      <c r="FP16" s="1">
        <f>[2]Germany!FP$25</f>
        <v>0</v>
      </c>
      <c r="FQ16" s="1">
        <f>[2]Germany!FQ$25</f>
        <v>24.150000000000002</v>
      </c>
      <c r="FR16" s="1">
        <f>[2]Germany!FR$25</f>
        <v>0</v>
      </c>
      <c r="FS16" s="1">
        <f>[2]Germany!FS$25</f>
        <v>0</v>
      </c>
      <c r="FT16" s="1">
        <f>[2]Germany!FT$25</f>
        <v>3.3000000000000003</v>
      </c>
      <c r="FU16" s="1">
        <f>[2]Germany!FU$25</f>
        <v>22.05</v>
      </c>
      <c r="FV16" s="1">
        <f>[2]Germany!FV$25</f>
        <v>0.495</v>
      </c>
      <c r="FW16" s="1">
        <f>[2]Germany!FW$25</f>
        <v>4.0200000000000005</v>
      </c>
      <c r="FX16" s="1">
        <f>[2]Germany!FX$25</f>
        <v>23.175000000000001</v>
      </c>
      <c r="FY16" s="1">
        <f>[2]Germany!FY$25</f>
        <v>0</v>
      </c>
      <c r="FZ16" s="7">
        <f>1/1000*SUM($B16:FY16)</f>
        <v>2.9692670000000003</v>
      </c>
    </row>
    <row r="17" spans="1:182">
      <c r="A17" t="s">
        <v>35</v>
      </c>
      <c r="B17" s="1">
        <f>[2]Greece!B$25</f>
        <v>0</v>
      </c>
      <c r="C17" s="1">
        <f>[2]Greece!C$25</f>
        <v>0</v>
      </c>
      <c r="D17" s="1">
        <f>[2]Greece!D$25</f>
        <v>0</v>
      </c>
      <c r="E17" s="1">
        <f>[2]Greece!E$25</f>
        <v>0</v>
      </c>
      <c r="F17" s="1">
        <f>[2]Greece!F$25</f>
        <v>0</v>
      </c>
      <c r="G17" s="1">
        <f>[2]Greece!G$25</f>
        <v>0</v>
      </c>
      <c r="H17" s="1">
        <f>[2]Greece!H$25</f>
        <v>0</v>
      </c>
      <c r="I17" s="1">
        <f>[2]Greece!I$25</f>
        <v>0</v>
      </c>
      <c r="J17" s="1">
        <f>[2]Greece!J$25</f>
        <v>0</v>
      </c>
      <c r="K17" s="1">
        <f>[2]Greece!K$25</f>
        <v>0</v>
      </c>
      <c r="L17" s="1">
        <f>[2]Greece!L$25</f>
        <v>0</v>
      </c>
      <c r="M17" s="1">
        <f>[2]Greece!M$25</f>
        <v>0</v>
      </c>
      <c r="N17" s="1">
        <f>[2]Greece!N$25</f>
        <v>0</v>
      </c>
      <c r="O17" s="1">
        <f>[2]Greece!O$25</f>
        <v>0</v>
      </c>
      <c r="P17" s="1">
        <f>[2]Greece!P$25</f>
        <v>0</v>
      </c>
      <c r="Q17" s="1">
        <f>[2]Greece!Q$25</f>
        <v>0</v>
      </c>
      <c r="R17" s="1">
        <f>[2]Greece!R$25</f>
        <v>0</v>
      </c>
      <c r="S17" s="1">
        <f>[2]Greece!S$25</f>
        <v>0</v>
      </c>
      <c r="T17" s="1">
        <f>[2]Greece!T$25</f>
        <v>0</v>
      </c>
      <c r="U17" s="1">
        <f>[2]Greece!U$25</f>
        <v>0</v>
      </c>
      <c r="V17" s="1">
        <f>[2]Greece!V$25</f>
        <v>0</v>
      </c>
      <c r="W17" s="1">
        <f>[2]Greece!W$25</f>
        <v>0</v>
      </c>
      <c r="X17" s="1">
        <f>[2]Greece!X$25</f>
        <v>0</v>
      </c>
      <c r="Y17" s="1">
        <f>[2]Greece!Y$25</f>
        <v>0</v>
      </c>
      <c r="Z17" s="1">
        <f>[2]Greece!Z$25</f>
        <v>0</v>
      </c>
      <c r="AA17" s="1">
        <f>[2]Greece!AA$25</f>
        <v>0</v>
      </c>
      <c r="AB17" s="1">
        <f>[2]Greece!AB$25</f>
        <v>0</v>
      </c>
      <c r="AC17" s="1">
        <f>[2]Greece!AC$25</f>
        <v>0</v>
      </c>
      <c r="AD17" s="1">
        <f>[2]Greece!AD$25</f>
        <v>0</v>
      </c>
      <c r="AE17" s="1">
        <f>[2]Greece!AE$25</f>
        <v>0</v>
      </c>
      <c r="AF17" s="1">
        <f>[2]Greece!AF$25</f>
        <v>0</v>
      </c>
      <c r="AG17" s="1">
        <f>[2]Greece!AG$25</f>
        <v>0</v>
      </c>
      <c r="AH17" s="1">
        <f>[2]Greece!AH$25</f>
        <v>0</v>
      </c>
      <c r="AI17" s="1">
        <f>[2]Greece!AI$25</f>
        <v>0</v>
      </c>
      <c r="AJ17" s="1">
        <f>[2]Greece!AJ$25</f>
        <v>0</v>
      </c>
      <c r="AK17" s="1">
        <f>[2]Greece!AK$25</f>
        <v>0</v>
      </c>
      <c r="AL17" s="1">
        <f>[2]Greece!AL$25</f>
        <v>0</v>
      </c>
      <c r="AM17" s="1">
        <f>[2]Greece!AM$25</f>
        <v>0</v>
      </c>
      <c r="AN17" s="1">
        <f>[2]Greece!AN$25</f>
        <v>0</v>
      </c>
      <c r="AO17" s="1">
        <f>[2]Greece!AO$25</f>
        <v>0</v>
      </c>
      <c r="AP17" s="1">
        <f>[2]Greece!AP$25</f>
        <v>0</v>
      </c>
      <c r="AQ17" s="1">
        <f>[2]Greece!AQ$25</f>
        <v>0</v>
      </c>
      <c r="AR17" s="1">
        <f>[2]Greece!AR$25</f>
        <v>0</v>
      </c>
      <c r="AS17" s="1">
        <f>[2]Greece!AS$25</f>
        <v>0</v>
      </c>
      <c r="AT17" s="1">
        <f>[2]Greece!AT$25</f>
        <v>0</v>
      </c>
      <c r="AU17" s="1">
        <f>[2]Greece!AU$25</f>
        <v>0</v>
      </c>
      <c r="AV17" s="1">
        <f>[2]Greece!AV$25</f>
        <v>0</v>
      </c>
      <c r="AW17" s="1">
        <f>[2]Greece!AW$25</f>
        <v>0</v>
      </c>
      <c r="AX17" s="1">
        <f>[2]Greece!AX$25</f>
        <v>0</v>
      </c>
      <c r="AY17" s="1">
        <f>[2]Greece!AY$25</f>
        <v>0</v>
      </c>
      <c r="AZ17" s="1">
        <f>[2]Greece!AZ$25</f>
        <v>0</v>
      </c>
      <c r="BA17" s="1">
        <f>[2]Greece!BA$25</f>
        <v>0</v>
      </c>
      <c r="BB17" s="1">
        <f>[2]Greece!BB$25</f>
        <v>0</v>
      </c>
      <c r="BC17" s="1">
        <f>[2]Greece!BC$25</f>
        <v>0</v>
      </c>
      <c r="BD17" s="1">
        <f>[2]Greece!BD$25</f>
        <v>0</v>
      </c>
      <c r="BE17" s="1">
        <f>[2]Greece!BE$25</f>
        <v>0</v>
      </c>
      <c r="BF17" s="1">
        <f>[2]Greece!BF$25</f>
        <v>0</v>
      </c>
      <c r="BG17" s="1">
        <f>[2]Greece!BG$25</f>
        <v>0</v>
      </c>
      <c r="BH17" s="1">
        <f>[2]Greece!BH$25</f>
        <v>0</v>
      </c>
      <c r="BI17" s="1">
        <f>[2]Greece!BI$25</f>
        <v>0</v>
      </c>
      <c r="BJ17" s="1">
        <f>[2]Greece!BJ$25</f>
        <v>0</v>
      </c>
      <c r="BK17" s="1">
        <f>[2]Greece!BK$25</f>
        <v>0</v>
      </c>
      <c r="BL17" s="1">
        <f>[2]Greece!BL$25</f>
        <v>0</v>
      </c>
      <c r="BM17" s="1">
        <f>[2]Greece!BM$25</f>
        <v>0</v>
      </c>
      <c r="BN17" s="1">
        <f>[2]Greece!BN$25</f>
        <v>0</v>
      </c>
      <c r="BO17" s="1">
        <f>[2]Greece!BO$25</f>
        <v>0</v>
      </c>
      <c r="BP17" s="1">
        <f>[2]Greece!BP$25</f>
        <v>0</v>
      </c>
      <c r="BQ17" s="1">
        <f>[2]Greece!BQ$25</f>
        <v>0</v>
      </c>
      <c r="BR17" s="1">
        <f>[2]Greece!BR$25</f>
        <v>0</v>
      </c>
      <c r="BS17" s="1">
        <f>[2]Greece!BS$25</f>
        <v>0</v>
      </c>
      <c r="BT17" s="1">
        <f>[2]Greece!BT$25</f>
        <v>0</v>
      </c>
      <c r="BU17" s="1">
        <f>[2]Greece!BU$25</f>
        <v>0</v>
      </c>
      <c r="BV17" s="1">
        <f>[2]Greece!BV$25</f>
        <v>0</v>
      </c>
      <c r="BW17" s="1">
        <f>[2]Greece!BW$25</f>
        <v>0</v>
      </c>
      <c r="BX17" s="1">
        <f>[2]Greece!BX$25</f>
        <v>0</v>
      </c>
      <c r="BY17" s="1">
        <f>[2]Greece!BY$25</f>
        <v>0</v>
      </c>
      <c r="BZ17" s="1">
        <f>[2]Greece!BZ$25</f>
        <v>0</v>
      </c>
      <c r="CA17" s="1">
        <f>[2]Greece!CA$25</f>
        <v>0</v>
      </c>
      <c r="CB17" s="1">
        <f>[2]Greece!CB$25</f>
        <v>0</v>
      </c>
      <c r="CC17" s="1">
        <f>[2]Greece!CC$25</f>
        <v>0</v>
      </c>
      <c r="CD17" s="1">
        <f>[2]Greece!CD$25</f>
        <v>0</v>
      </c>
      <c r="CE17" s="1">
        <f>[2]Greece!CE$25</f>
        <v>0</v>
      </c>
      <c r="CF17" s="1">
        <f>[2]Greece!CF$25</f>
        <v>0</v>
      </c>
      <c r="CG17" s="1">
        <f>[2]Greece!CG$25</f>
        <v>0</v>
      </c>
      <c r="CH17" s="1">
        <f>[2]Greece!CH$25</f>
        <v>0</v>
      </c>
      <c r="CI17" s="1">
        <f>[2]Greece!CI$25</f>
        <v>0</v>
      </c>
      <c r="CJ17" s="1">
        <f>[2]Greece!CJ$25</f>
        <v>0</v>
      </c>
      <c r="CK17" s="1">
        <f>[2]Greece!CK$25</f>
        <v>0</v>
      </c>
      <c r="CL17" s="1">
        <f>[2]Greece!CL$25</f>
        <v>0</v>
      </c>
      <c r="CM17" s="1">
        <f>[2]Greece!CM$25</f>
        <v>0</v>
      </c>
      <c r="CN17" s="1">
        <f>[2]Greece!CN$25</f>
        <v>0</v>
      </c>
      <c r="CO17" s="1">
        <f>[2]Greece!CO$25</f>
        <v>0</v>
      </c>
      <c r="CP17" s="1">
        <f>[2]Greece!CP$25</f>
        <v>0</v>
      </c>
      <c r="CQ17" s="1">
        <f>[2]Greece!CQ$25</f>
        <v>130.6</v>
      </c>
      <c r="CR17" s="1">
        <f>[2]Greece!CR$25</f>
        <v>0</v>
      </c>
      <c r="CS17" s="1">
        <f>[2]Greece!CS$25</f>
        <v>27</v>
      </c>
      <c r="CT17" s="1">
        <f>[2]Greece!CT$25</f>
        <v>0</v>
      </c>
      <c r="CU17" s="1">
        <f>[2]Greece!CU$25</f>
        <v>0</v>
      </c>
      <c r="CV17" s="1">
        <f>[2]Greece!CV$25</f>
        <v>0</v>
      </c>
      <c r="CW17" s="1">
        <f>[2]Greece!CW$25</f>
        <v>0</v>
      </c>
      <c r="CX17" s="1">
        <f>[2]Greece!CX$25</f>
        <v>0</v>
      </c>
      <c r="CY17" s="1">
        <f>[2]Greece!CY$25</f>
        <v>0</v>
      </c>
      <c r="CZ17" s="1">
        <f>[2]Greece!CZ$25</f>
        <v>0</v>
      </c>
      <c r="DA17" s="1">
        <f>[2]Greece!DA$25</f>
        <v>0</v>
      </c>
      <c r="DB17" s="1">
        <f>[2]Greece!DB$25</f>
        <v>0</v>
      </c>
      <c r="DC17" s="1">
        <f>[2]Greece!DC$25</f>
        <v>0</v>
      </c>
      <c r="DD17" s="1">
        <f>[2]Greece!DD$25</f>
        <v>0</v>
      </c>
      <c r="DE17" s="1">
        <f>[2]Greece!DE$25</f>
        <v>0</v>
      </c>
      <c r="DF17" s="1">
        <f>[2]Greece!DF$25</f>
        <v>0</v>
      </c>
      <c r="DG17" s="1">
        <f>[2]Greece!DG$25</f>
        <v>0</v>
      </c>
      <c r="DH17" s="1">
        <f>[2]Greece!DH$25</f>
        <v>0</v>
      </c>
      <c r="DI17" s="1">
        <f>[2]Greece!DI$25</f>
        <v>0</v>
      </c>
      <c r="DJ17" s="1">
        <f>[2]Greece!DJ$25</f>
        <v>0</v>
      </c>
      <c r="DK17" s="1">
        <f>[2]Greece!DK$25</f>
        <v>0</v>
      </c>
      <c r="DL17" s="1">
        <f>[2]Greece!DL$25</f>
        <v>0</v>
      </c>
      <c r="DM17" s="1">
        <f>[2]Greece!DM$25</f>
        <v>0</v>
      </c>
      <c r="DN17" s="1">
        <f>[2]Greece!DN$25</f>
        <v>0</v>
      </c>
      <c r="DO17" s="1">
        <f>[2]Greece!DO$25</f>
        <v>0</v>
      </c>
      <c r="DP17" s="1">
        <f>[2]Greece!DP$25</f>
        <v>0</v>
      </c>
      <c r="DQ17" s="1">
        <f>[2]Greece!DQ$25</f>
        <v>0</v>
      </c>
      <c r="DR17" s="1">
        <f>[2]Greece!DR$25</f>
        <v>0</v>
      </c>
      <c r="DS17" s="1">
        <f>[2]Greece!DS$25</f>
        <v>0</v>
      </c>
      <c r="DT17" s="1">
        <f>[2]Greece!DT$25</f>
        <v>0</v>
      </c>
      <c r="DU17" s="1">
        <f>[2]Greece!DU$25</f>
        <v>0</v>
      </c>
      <c r="DV17" s="1">
        <f>[2]Greece!DV$25</f>
        <v>0</v>
      </c>
      <c r="DW17" s="1">
        <f>[2]Greece!DW$25</f>
        <v>0</v>
      </c>
      <c r="DX17" s="1">
        <f>[2]Greece!DX$25</f>
        <v>0</v>
      </c>
      <c r="DY17" s="1">
        <f>[2]Greece!DY$25</f>
        <v>0</v>
      </c>
      <c r="DZ17" s="1">
        <f>[2]Greece!DZ$25</f>
        <v>0</v>
      </c>
      <c r="EA17" s="1">
        <f>[2]Greece!EA$25</f>
        <v>0</v>
      </c>
      <c r="EB17" s="1">
        <f>[2]Greece!EB$25</f>
        <v>0</v>
      </c>
      <c r="EC17" s="1">
        <f>[2]Greece!EC$25</f>
        <v>0</v>
      </c>
      <c r="ED17" s="1">
        <f>[2]Greece!ED$25</f>
        <v>0</v>
      </c>
      <c r="EE17" s="1">
        <f>[2]Greece!EE$25</f>
        <v>0</v>
      </c>
      <c r="EF17" s="1">
        <f>[2]Greece!EF$25</f>
        <v>0</v>
      </c>
      <c r="EG17" s="1">
        <f>[2]Greece!EG$25</f>
        <v>0</v>
      </c>
      <c r="EH17" s="1">
        <f>[2]Greece!EH$25</f>
        <v>0</v>
      </c>
      <c r="EI17" s="1">
        <f>[2]Greece!EI$25</f>
        <v>0</v>
      </c>
      <c r="EJ17" s="1">
        <f>[2]Greece!EJ$25</f>
        <v>0</v>
      </c>
      <c r="EK17" s="1">
        <f>[2]Greece!EK$25</f>
        <v>0</v>
      </c>
      <c r="EL17" s="1">
        <f>[2]Greece!EL$25</f>
        <v>0</v>
      </c>
      <c r="EM17" s="1">
        <f>[2]Greece!EM$25</f>
        <v>0</v>
      </c>
      <c r="EN17" s="1">
        <f>[2]Greece!EN$25</f>
        <v>0</v>
      </c>
      <c r="EO17" s="1">
        <f>[2]Greece!EO$25</f>
        <v>0</v>
      </c>
      <c r="EP17" s="1">
        <f>[2]Greece!EP$25</f>
        <v>0</v>
      </c>
      <c r="EQ17" s="1">
        <f>[2]Greece!EQ$25</f>
        <v>0</v>
      </c>
      <c r="ER17" s="1">
        <f>[2]Greece!ER$25</f>
        <v>0</v>
      </c>
      <c r="ES17" s="1">
        <f>[2]Greece!ES$25</f>
        <v>0</v>
      </c>
      <c r="ET17" s="1">
        <f>[2]Greece!ET$25</f>
        <v>0</v>
      </c>
      <c r="EU17" s="1">
        <f>[2]Greece!EU$25</f>
        <v>0</v>
      </c>
      <c r="EV17" s="1">
        <f>[2]Greece!EV$25</f>
        <v>0</v>
      </c>
      <c r="EW17" s="1">
        <f>[2]Greece!EW$25</f>
        <v>0</v>
      </c>
      <c r="EX17" s="1">
        <f>[2]Greece!EX$25</f>
        <v>0</v>
      </c>
      <c r="EY17" s="1">
        <f>[2]Greece!EY$25</f>
        <v>0</v>
      </c>
      <c r="EZ17" s="1">
        <f>[2]Greece!EZ$25</f>
        <v>0</v>
      </c>
      <c r="FA17" s="1">
        <f>[2]Greece!FA$25</f>
        <v>0</v>
      </c>
      <c r="FB17" s="1">
        <f>[2]Greece!FB$25</f>
        <v>0</v>
      </c>
      <c r="FC17" s="1">
        <f>[2]Greece!FC$25</f>
        <v>0</v>
      </c>
      <c r="FD17" s="1">
        <f>[2]Greece!FD$25</f>
        <v>0</v>
      </c>
      <c r="FE17" s="1">
        <f>[2]Greece!FE$25</f>
        <v>0</v>
      </c>
      <c r="FF17" s="1">
        <f>[2]Greece!FF$25</f>
        <v>0</v>
      </c>
      <c r="FG17" s="1">
        <f>[2]Greece!FG$25</f>
        <v>0</v>
      </c>
      <c r="FH17" s="1">
        <f>[2]Greece!FH$25</f>
        <v>0</v>
      </c>
      <c r="FI17" s="1">
        <f>[2]Greece!FI$25</f>
        <v>0</v>
      </c>
      <c r="FJ17" s="1">
        <f>[2]Greece!FJ$25</f>
        <v>0</v>
      </c>
      <c r="FK17" s="1">
        <f>[2]Greece!FK$25</f>
        <v>0</v>
      </c>
      <c r="FL17" s="1">
        <f>[2]Greece!FL$25</f>
        <v>0</v>
      </c>
      <c r="FM17" s="1">
        <f>[2]Greece!FM$25</f>
        <v>0</v>
      </c>
      <c r="FN17" s="1">
        <f>[2]Greece!FN$25</f>
        <v>0</v>
      </c>
      <c r="FO17" s="1">
        <f>[2]Greece!FO$25</f>
        <v>0</v>
      </c>
      <c r="FP17" s="1">
        <f>[2]Greece!FP$25</f>
        <v>0</v>
      </c>
      <c r="FQ17" s="1">
        <f>[2]Greece!FQ$25</f>
        <v>0</v>
      </c>
      <c r="FR17" s="1">
        <f>[2]Greece!FR$25</f>
        <v>0</v>
      </c>
      <c r="FS17" s="1">
        <f>[2]Greece!FS$25</f>
        <v>0</v>
      </c>
      <c r="FT17" s="1">
        <f>[2]Greece!FT$25</f>
        <v>0</v>
      </c>
      <c r="FU17" s="1">
        <f>[2]Greece!FU$25</f>
        <v>0</v>
      </c>
      <c r="FV17" s="1">
        <f>[2]Greece!FV$25</f>
        <v>0</v>
      </c>
      <c r="FW17" s="1">
        <f>[2]Greece!FW$25</f>
        <v>0</v>
      </c>
      <c r="FX17" s="1">
        <f>[2]Greece!FX$25</f>
        <v>0</v>
      </c>
      <c r="FY17" s="1">
        <f>[2]Greece!FY$25</f>
        <v>0</v>
      </c>
      <c r="FZ17" s="7">
        <f>1/1000*SUM($B17:FY17)</f>
        <v>0.15759999999999999</v>
      </c>
    </row>
    <row r="18" spans="1:182">
      <c r="A18" t="s">
        <v>33</v>
      </c>
      <c r="B18" s="1">
        <f>[2]Hungary!B$25</f>
        <v>0</v>
      </c>
      <c r="C18" s="1">
        <f>[2]Hungary!C$25</f>
        <v>0</v>
      </c>
      <c r="D18" s="1">
        <f>[2]Hungary!D$25</f>
        <v>0</v>
      </c>
      <c r="E18" s="1">
        <f>[2]Hungary!E$25</f>
        <v>0</v>
      </c>
      <c r="F18" s="1">
        <f>[2]Hungary!F$25</f>
        <v>0</v>
      </c>
      <c r="G18" s="1">
        <f>[2]Hungary!G$25</f>
        <v>0</v>
      </c>
      <c r="H18" s="1">
        <f>[2]Hungary!H$25</f>
        <v>0</v>
      </c>
      <c r="I18" s="1">
        <f>[2]Hungary!I$25</f>
        <v>0</v>
      </c>
      <c r="J18" s="1">
        <f>[2]Hungary!J$25</f>
        <v>0</v>
      </c>
      <c r="K18" s="1">
        <f>[2]Hungary!K$25</f>
        <v>0</v>
      </c>
      <c r="L18" s="1">
        <f>[2]Hungary!L$25</f>
        <v>0</v>
      </c>
      <c r="M18" s="1">
        <f>[2]Hungary!M$25</f>
        <v>0</v>
      </c>
      <c r="N18" s="1">
        <f>[2]Hungary!N$25</f>
        <v>0</v>
      </c>
      <c r="O18" s="1">
        <f>[2]Hungary!O$25</f>
        <v>0</v>
      </c>
      <c r="P18" s="1">
        <f>[2]Hungary!P$25</f>
        <v>0</v>
      </c>
      <c r="Q18" s="1">
        <f>[2]Hungary!Q$25</f>
        <v>0</v>
      </c>
      <c r="R18" s="1">
        <f>[2]Hungary!R$25</f>
        <v>0</v>
      </c>
      <c r="S18" s="1">
        <f>[2]Hungary!S$25</f>
        <v>0</v>
      </c>
      <c r="T18" s="1">
        <f>[2]Hungary!T$25</f>
        <v>0</v>
      </c>
      <c r="U18" s="1">
        <f>[2]Hungary!U$25</f>
        <v>0</v>
      </c>
      <c r="V18" s="1">
        <f>[2]Hungary!V$25</f>
        <v>0</v>
      </c>
      <c r="W18" s="1">
        <f>[2]Hungary!W$25</f>
        <v>0</v>
      </c>
      <c r="X18" s="1">
        <f>[2]Hungary!X$25</f>
        <v>0</v>
      </c>
      <c r="Y18" s="1">
        <f>[2]Hungary!Y$25</f>
        <v>0</v>
      </c>
      <c r="Z18" s="1">
        <f>[2]Hungary!Z$25</f>
        <v>0</v>
      </c>
      <c r="AA18" s="1">
        <f>[2]Hungary!AA$25</f>
        <v>0</v>
      </c>
      <c r="AB18" s="1">
        <f>[2]Hungary!AB$25</f>
        <v>0</v>
      </c>
      <c r="AC18" s="1">
        <f>[2]Hungary!AC$25</f>
        <v>0</v>
      </c>
      <c r="AD18" s="1">
        <f>[2]Hungary!AD$25</f>
        <v>0</v>
      </c>
      <c r="AE18" s="1">
        <f>[2]Hungary!AE$25</f>
        <v>0</v>
      </c>
      <c r="AF18" s="1">
        <f>[2]Hungary!AF$25</f>
        <v>0</v>
      </c>
      <c r="AG18" s="1">
        <f>[2]Hungary!AG$25</f>
        <v>0</v>
      </c>
      <c r="AH18" s="1">
        <f>[2]Hungary!AH$25</f>
        <v>0</v>
      </c>
      <c r="AI18" s="1">
        <f>[2]Hungary!AI$25</f>
        <v>0</v>
      </c>
      <c r="AJ18" s="1">
        <f>[2]Hungary!AJ$25</f>
        <v>0</v>
      </c>
      <c r="AK18" s="1">
        <f>[2]Hungary!AK$25</f>
        <v>0</v>
      </c>
      <c r="AL18" s="1">
        <f>[2]Hungary!AL$25</f>
        <v>0</v>
      </c>
      <c r="AM18" s="1">
        <f>[2]Hungary!AM$25</f>
        <v>0</v>
      </c>
      <c r="AN18" s="1">
        <f>[2]Hungary!AN$25</f>
        <v>0</v>
      </c>
      <c r="AO18" s="1">
        <f>[2]Hungary!AO$25</f>
        <v>0</v>
      </c>
      <c r="AP18" s="1">
        <f>[2]Hungary!AP$25</f>
        <v>0</v>
      </c>
      <c r="AQ18" s="1">
        <f>[2]Hungary!AQ$25</f>
        <v>0</v>
      </c>
      <c r="AR18" s="1">
        <f>[2]Hungary!AR$25</f>
        <v>0</v>
      </c>
      <c r="AS18" s="1">
        <f>[2]Hungary!AS$25</f>
        <v>0</v>
      </c>
      <c r="AT18" s="1">
        <f>[2]Hungary!AT$25</f>
        <v>3.2</v>
      </c>
      <c r="AU18" s="1">
        <f>[2]Hungary!AU$25</f>
        <v>0</v>
      </c>
      <c r="AV18" s="1">
        <f>[2]Hungary!AV$25</f>
        <v>0</v>
      </c>
      <c r="AW18" s="1">
        <f>[2]Hungary!AW$25</f>
        <v>0</v>
      </c>
      <c r="AX18" s="1">
        <f>[2]Hungary!AX$25</f>
        <v>0</v>
      </c>
      <c r="AY18" s="1">
        <f>[2]Hungary!AY$25</f>
        <v>0</v>
      </c>
      <c r="AZ18" s="1">
        <f>[2]Hungary!AZ$25</f>
        <v>0</v>
      </c>
      <c r="BA18" s="1">
        <f>[2]Hungary!BA$25</f>
        <v>0</v>
      </c>
      <c r="BB18" s="1">
        <f>[2]Hungary!BB$25</f>
        <v>0</v>
      </c>
      <c r="BC18" s="1">
        <f>[2]Hungary!BC$25</f>
        <v>0</v>
      </c>
      <c r="BD18" s="1">
        <f>[2]Hungary!BD$25</f>
        <v>0</v>
      </c>
      <c r="BE18" s="1">
        <f>[2]Hungary!BE$25</f>
        <v>0</v>
      </c>
      <c r="BF18" s="1">
        <f>[2]Hungary!BF$25</f>
        <v>0</v>
      </c>
      <c r="BG18" s="1">
        <f>[2]Hungary!BG$25</f>
        <v>0</v>
      </c>
      <c r="BH18" s="1">
        <f>[2]Hungary!BH$25</f>
        <v>0</v>
      </c>
      <c r="BI18" s="1">
        <f>[2]Hungary!BI$25</f>
        <v>0</v>
      </c>
      <c r="BJ18" s="1">
        <f>[2]Hungary!BJ$25</f>
        <v>0</v>
      </c>
      <c r="BK18" s="1">
        <f>[2]Hungary!BK$25</f>
        <v>0</v>
      </c>
      <c r="BL18" s="1">
        <f>[2]Hungary!BL$25</f>
        <v>0</v>
      </c>
      <c r="BM18" s="1">
        <f>[2]Hungary!BM$25</f>
        <v>0</v>
      </c>
      <c r="BN18" s="1">
        <f>[2]Hungary!BN$25</f>
        <v>0</v>
      </c>
      <c r="BO18" s="1">
        <f>[2]Hungary!BO$25</f>
        <v>0</v>
      </c>
      <c r="BP18" s="1">
        <f>[2]Hungary!BP$25</f>
        <v>0</v>
      </c>
      <c r="BQ18" s="1">
        <f>[2]Hungary!BQ$25</f>
        <v>0</v>
      </c>
      <c r="BR18" s="1">
        <f>[2]Hungary!BR$25</f>
        <v>0</v>
      </c>
      <c r="BS18" s="1">
        <f>[2]Hungary!BS$25</f>
        <v>0</v>
      </c>
      <c r="BT18" s="1">
        <f>[2]Hungary!BT$25</f>
        <v>0</v>
      </c>
      <c r="BU18" s="1">
        <f>[2]Hungary!BU$25</f>
        <v>0</v>
      </c>
      <c r="BV18" s="1">
        <f>[2]Hungary!BV$25</f>
        <v>0</v>
      </c>
      <c r="BW18" s="1">
        <f>[2]Hungary!BW$25</f>
        <v>0</v>
      </c>
      <c r="BX18" s="1">
        <f>[2]Hungary!BX$25</f>
        <v>0</v>
      </c>
      <c r="BY18" s="1">
        <f>[2]Hungary!BY$25</f>
        <v>0</v>
      </c>
      <c r="BZ18" s="1">
        <f>[2]Hungary!BZ$25</f>
        <v>0</v>
      </c>
      <c r="CA18" s="1">
        <f>[2]Hungary!CA$25</f>
        <v>0</v>
      </c>
      <c r="CB18" s="1">
        <f>[2]Hungary!CB$25</f>
        <v>0</v>
      </c>
      <c r="CC18" s="1">
        <f>[2]Hungary!CC$25</f>
        <v>0</v>
      </c>
      <c r="CD18" s="1">
        <f>[2]Hungary!CD$25</f>
        <v>0</v>
      </c>
      <c r="CE18" s="1">
        <f>[2]Hungary!CE$25</f>
        <v>0</v>
      </c>
      <c r="CF18" s="1">
        <f>[2]Hungary!CF$25</f>
        <v>0</v>
      </c>
      <c r="CG18" s="1">
        <f>[2]Hungary!CG$25</f>
        <v>0</v>
      </c>
      <c r="CH18" s="1">
        <f>[2]Hungary!CH$25</f>
        <v>0</v>
      </c>
      <c r="CI18" s="1">
        <f>[2]Hungary!CI$25</f>
        <v>0</v>
      </c>
      <c r="CJ18" s="1">
        <f>[2]Hungary!CJ$25</f>
        <v>0</v>
      </c>
      <c r="CK18" s="1">
        <f>[2]Hungary!CK$25</f>
        <v>0</v>
      </c>
      <c r="CL18" s="1">
        <f>[2]Hungary!CL$25</f>
        <v>0</v>
      </c>
      <c r="CM18" s="1">
        <f>[2]Hungary!CM$25</f>
        <v>0</v>
      </c>
      <c r="CN18" s="1">
        <f>[2]Hungary!CN$25</f>
        <v>0</v>
      </c>
      <c r="CO18" s="1">
        <f>[2]Hungary!CO$25</f>
        <v>0</v>
      </c>
      <c r="CP18" s="1">
        <f>[2]Hungary!CP$25</f>
        <v>0</v>
      </c>
      <c r="CQ18" s="1">
        <f>[2]Hungary!CQ$25</f>
        <v>0</v>
      </c>
      <c r="CR18" s="1">
        <f>[2]Hungary!CR$25</f>
        <v>25.900000000000002</v>
      </c>
      <c r="CS18" s="1">
        <f>[2]Hungary!CS$25</f>
        <v>2.5</v>
      </c>
      <c r="CT18" s="1">
        <f>[2]Hungary!CT$25</f>
        <v>0</v>
      </c>
      <c r="CU18" s="1">
        <f>[2]Hungary!CU$25</f>
        <v>2.4000000000000004</v>
      </c>
      <c r="CV18" s="1">
        <f>[2]Hungary!CV$25</f>
        <v>0</v>
      </c>
      <c r="CW18" s="1">
        <f>[2]Hungary!CW$25</f>
        <v>0</v>
      </c>
      <c r="CX18" s="1">
        <f>[2]Hungary!CX$25</f>
        <v>0</v>
      </c>
      <c r="CY18" s="1">
        <f>[2]Hungary!CY$25</f>
        <v>0</v>
      </c>
      <c r="CZ18" s="1">
        <f>[2]Hungary!CZ$25</f>
        <v>0</v>
      </c>
      <c r="DA18" s="1">
        <f>[2]Hungary!DA$25</f>
        <v>0</v>
      </c>
      <c r="DB18" s="1">
        <f>[2]Hungary!DB$25</f>
        <v>0</v>
      </c>
      <c r="DC18" s="1">
        <f>[2]Hungary!DC$25</f>
        <v>27.8</v>
      </c>
      <c r="DD18" s="1">
        <f>[2]Hungary!DD$25</f>
        <v>0</v>
      </c>
      <c r="DE18" s="1">
        <f>[2]Hungary!DE$25</f>
        <v>2.3000000000000003</v>
      </c>
      <c r="DF18" s="1">
        <f>[2]Hungary!DF$25</f>
        <v>0.5</v>
      </c>
      <c r="DG18" s="1">
        <f>[2]Hungary!DG$25</f>
        <v>0</v>
      </c>
      <c r="DH18" s="1">
        <f>[2]Hungary!DH$25</f>
        <v>2.1</v>
      </c>
      <c r="DI18" s="1">
        <f>[2]Hungary!DI$25</f>
        <v>0</v>
      </c>
      <c r="DJ18" s="1">
        <f>[2]Hungary!DJ$25</f>
        <v>0</v>
      </c>
      <c r="DK18" s="1">
        <f>[2]Hungary!DK$25</f>
        <v>0</v>
      </c>
      <c r="DL18" s="1">
        <f>[2]Hungary!DL$25</f>
        <v>0</v>
      </c>
      <c r="DM18" s="1">
        <f>[2]Hungary!DM$25</f>
        <v>0</v>
      </c>
      <c r="DN18" s="1">
        <f>[2]Hungary!DN$25</f>
        <v>4.1000000000000005</v>
      </c>
      <c r="DO18" s="1">
        <f>[2]Hungary!DO$25</f>
        <v>0</v>
      </c>
      <c r="DP18" s="1">
        <f>[2]Hungary!DP$25</f>
        <v>0</v>
      </c>
      <c r="DQ18" s="1">
        <f>[2]Hungary!DQ$25</f>
        <v>2.6</v>
      </c>
      <c r="DR18" s="1">
        <f>[2]Hungary!DR$25</f>
        <v>0</v>
      </c>
      <c r="DS18" s="1">
        <f>[2]Hungary!DS$25</f>
        <v>0</v>
      </c>
      <c r="DT18" s="1">
        <f>[2]Hungary!DT$25</f>
        <v>0</v>
      </c>
      <c r="DU18" s="1">
        <f>[2]Hungary!DU$25</f>
        <v>0</v>
      </c>
      <c r="DV18" s="1">
        <f>[2]Hungary!DV$25</f>
        <v>0</v>
      </c>
      <c r="DW18" s="1">
        <f>[2]Hungary!DW$25</f>
        <v>0</v>
      </c>
      <c r="DX18" s="1">
        <f>[2]Hungary!DX$25</f>
        <v>71.460000000000008</v>
      </c>
      <c r="DY18" s="1">
        <f>[2]Hungary!DY$25</f>
        <v>24.856999999999999</v>
      </c>
      <c r="DZ18" s="1">
        <f>[2]Hungary!DZ$25</f>
        <v>64.53</v>
      </c>
      <c r="EA18" s="1">
        <f>[2]Hungary!EA$25</f>
        <v>63.375</v>
      </c>
      <c r="EB18" s="1">
        <f>[2]Hungary!EB$25</f>
        <v>43.382000000000005</v>
      </c>
      <c r="EC18" s="1">
        <f>[2]Hungary!EC$25</f>
        <v>47.026000000000003</v>
      </c>
      <c r="ED18" s="1">
        <f>[2]Hungary!ED$25</f>
        <v>8.7750000000000004</v>
      </c>
      <c r="EE18" s="1">
        <f>[2]Hungary!EE$25</f>
        <v>4.875</v>
      </c>
      <c r="EF18" s="1">
        <f>[2]Hungary!EF$25</f>
        <v>54.136000000000003</v>
      </c>
      <c r="EG18" s="1">
        <f>[2]Hungary!EG$25</f>
        <v>52.186000000000007</v>
      </c>
      <c r="EH18" s="1">
        <f>[2]Hungary!EH$25</f>
        <v>52.186000000000007</v>
      </c>
      <c r="EI18" s="1">
        <f>[2]Hungary!EI$25</f>
        <v>37.800000000000004</v>
      </c>
      <c r="EJ18" s="1">
        <f>[2]Hungary!EJ$25</f>
        <v>46.35</v>
      </c>
      <c r="EK18" s="1">
        <f>[2]Hungary!EK$25</f>
        <v>95.25</v>
      </c>
      <c r="EL18" s="1">
        <f>[2]Hungary!EL$25</f>
        <v>126.062</v>
      </c>
      <c r="EM18" s="1">
        <f>[2]Hungary!EM$25</f>
        <v>51.06</v>
      </c>
      <c r="EN18" s="1">
        <f>[2]Hungary!EN$25</f>
        <v>45.332000000000001</v>
      </c>
      <c r="EO18" s="1">
        <f>[2]Hungary!EO$25</f>
        <v>27.630000000000003</v>
      </c>
      <c r="EP18" s="1">
        <f>[2]Hungary!EP$25</f>
        <v>9.75</v>
      </c>
      <c r="EQ18" s="1">
        <f>[2]Hungary!EQ$25</f>
        <v>0</v>
      </c>
      <c r="ER18" s="1">
        <f>[2]Hungary!ER$25</f>
        <v>0</v>
      </c>
      <c r="ES18" s="1">
        <f>[2]Hungary!ES$25</f>
        <v>24.3</v>
      </c>
      <c r="ET18" s="1">
        <f>[2]Hungary!ET$25</f>
        <v>0</v>
      </c>
      <c r="EU18" s="1">
        <f>[2]Hungary!EU$25</f>
        <v>0</v>
      </c>
      <c r="EV18" s="1">
        <f>[2]Hungary!EV$25</f>
        <v>0</v>
      </c>
      <c r="EW18" s="1">
        <f>[2]Hungary!EW$25</f>
        <v>0</v>
      </c>
      <c r="EX18" s="1">
        <f>[2]Hungary!EX$25</f>
        <v>7.0200000000000005</v>
      </c>
      <c r="EY18" s="1">
        <f>[2]Hungary!EY$25</f>
        <v>55.650000000000006</v>
      </c>
      <c r="EZ18" s="1">
        <f>[2]Hungary!EZ$25</f>
        <v>28.35</v>
      </c>
      <c r="FA18" s="1">
        <f>[2]Hungary!FA$25</f>
        <v>0</v>
      </c>
      <c r="FB18" s="1">
        <f>[2]Hungary!FB$25</f>
        <v>0</v>
      </c>
      <c r="FC18" s="1">
        <f>[2]Hungary!FC$25</f>
        <v>4.68</v>
      </c>
      <c r="FD18" s="1">
        <f>[2]Hungary!FD$25</f>
        <v>0</v>
      </c>
      <c r="FE18" s="1">
        <f>[2]Hungary!FE$25</f>
        <v>0</v>
      </c>
      <c r="FF18" s="1">
        <f>[2]Hungary!FF$25</f>
        <v>0</v>
      </c>
      <c r="FG18" s="1">
        <f>[2]Hungary!FG$25</f>
        <v>0</v>
      </c>
      <c r="FH18" s="1">
        <f>[2]Hungary!FH$25</f>
        <v>0</v>
      </c>
      <c r="FI18" s="1">
        <f>[2]Hungary!FI$25</f>
        <v>87.15</v>
      </c>
      <c r="FJ18" s="1">
        <f>[2]Hungary!FJ$25</f>
        <v>30.450000000000003</v>
      </c>
      <c r="FK18" s="1">
        <f>[2]Hungary!FK$25</f>
        <v>52.5</v>
      </c>
      <c r="FL18" s="1">
        <f>[2]Hungary!FL$25</f>
        <v>147.9</v>
      </c>
      <c r="FM18" s="1">
        <f>[2]Hungary!FM$25</f>
        <v>64.95</v>
      </c>
      <c r="FN18" s="1">
        <f>[2]Hungary!FN$25</f>
        <v>51.45</v>
      </c>
      <c r="FO18" s="1">
        <f>[2]Hungary!FO$25</f>
        <v>27.1</v>
      </c>
      <c r="FP18" s="1">
        <f>[2]Hungary!FP$25</f>
        <v>28.35</v>
      </c>
      <c r="FQ18" s="1">
        <f>[2]Hungary!FQ$25</f>
        <v>6.3</v>
      </c>
      <c r="FR18" s="1">
        <f>[2]Hungary!FR$25</f>
        <v>23.1</v>
      </c>
      <c r="FS18" s="1">
        <f>[2]Hungary!FS$25</f>
        <v>36.75</v>
      </c>
      <c r="FT18" s="1">
        <f>[2]Hungary!FT$25</f>
        <v>26.25</v>
      </c>
      <c r="FU18" s="1">
        <f>[2]Hungary!FU$25</f>
        <v>118.65</v>
      </c>
      <c r="FV18" s="1">
        <f>[2]Hungary!FV$25</f>
        <v>64.05</v>
      </c>
      <c r="FW18" s="1">
        <f>[2]Hungary!FW$25</f>
        <v>23.1</v>
      </c>
      <c r="FX18" s="1">
        <f>[2]Hungary!FX$25</f>
        <v>30</v>
      </c>
      <c r="FY18" s="1">
        <f>[2]Hungary!FY$25</f>
        <v>0</v>
      </c>
      <c r="FZ18" s="7">
        <f>1/1000*SUM($B18:FY18)</f>
        <v>1.9374720000000001</v>
      </c>
    </row>
    <row r="19" spans="1:182">
      <c r="A19" t="s">
        <v>36</v>
      </c>
      <c r="B19" s="1">
        <f>[2]Ireland!B$25</f>
        <v>0</v>
      </c>
      <c r="C19" s="1">
        <f>[2]Ireland!C$25</f>
        <v>0</v>
      </c>
      <c r="D19" s="1">
        <f>[2]Ireland!D$25</f>
        <v>0</v>
      </c>
      <c r="E19" s="1">
        <f>[2]Ireland!E$25</f>
        <v>0</v>
      </c>
      <c r="F19" s="1">
        <f>[2]Ireland!F$25</f>
        <v>0</v>
      </c>
      <c r="G19" s="1">
        <f>[2]Ireland!G$25</f>
        <v>0</v>
      </c>
      <c r="H19" s="1">
        <f>[2]Ireland!H$25</f>
        <v>0</v>
      </c>
      <c r="I19" s="1">
        <f>[2]Ireland!I$25</f>
        <v>0</v>
      </c>
      <c r="J19" s="1">
        <f>[2]Ireland!J$25</f>
        <v>0</v>
      </c>
      <c r="K19" s="1">
        <f>[2]Ireland!K$25</f>
        <v>0</v>
      </c>
      <c r="L19" s="1">
        <f>[2]Ireland!L$25</f>
        <v>0</v>
      </c>
      <c r="M19" s="1">
        <f>[2]Ireland!M$25</f>
        <v>0</v>
      </c>
      <c r="N19" s="1">
        <f>[2]Ireland!N$25</f>
        <v>0</v>
      </c>
      <c r="O19" s="1">
        <f>[2]Ireland!O$25</f>
        <v>0</v>
      </c>
      <c r="P19" s="1">
        <f>[2]Ireland!P$25</f>
        <v>0</v>
      </c>
      <c r="Q19" s="1">
        <f>[2]Ireland!Q$25</f>
        <v>0</v>
      </c>
      <c r="R19" s="1">
        <f>[2]Ireland!R$25</f>
        <v>0</v>
      </c>
      <c r="S19" s="1">
        <f>[2]Ireland!S$25</f>
        <v>0</v>
      </c>
      <c r="T19" s="1">
        <f>[2]Ireland!T$25</f>
        <v>0</v>
      </c>
      <c r="U19" s="1">
        <f>[2]Ireland!U$25</f>
        <v>0</v>
      </c>
      <c r="V19" s="1">
        <f>[2]Ireland!V$25</f>
        <v>0</v>
      </c>
      <c r="W19" s="1">
        <f>[2]Ireland!W$25</f>
        <v>0</v>
      </c>
      <c r="X19" s="1">
        <f>[2]Ireland!X$25</f>
        <v>0</v>
      </c>
      <c r="Y19" s="1">
        <f>[2]Ireland!Y$25</f>
        <v>0</v>
      </c>
      <c r="Z19" s="1">
        <f>[2]Ireland!Z$25</f>
        <v>0</v>
      </c>
      <c r="AA19" s="1">
        <f>[2]Ireland!AA$25</f>
        <v>0</v>
      </c>
      <c r="AB19" s="1">
        <f>[2]Ireland!AB$25</f>
        <v>0</v>
      </c>
      <c r="AC19" s="1">
        <f>[2]Ireland!AC$25</f>
        <v>0</v>
      </c>
      <c r="AD19" s="1">
        <f>[2]Ireland!AD$25</f>
        <v>0</v>
      </c>
      <c r="AE19" s="1">
        <f>[2]Ireland!AE$25</f>
        <v>0</v>
      </c>
      <c r="AF19" s="1">
        <f>[2]Ireland!AF$25</f>
        <v>0</v>
      </c>
      <c r="AG19" s="1">
        <f>[2]Ireland!AG$25</f>
        <v>0</v>
      </c>
      <c r="AH19" s="1">
        <f>[2]Ireland!AH$25</f>
        <v>0</v>
      </c>
      <c r="AI19" s="1">
        <f>[2]Ireland!AI$25</f>
        <v>0</v>
      </c>
      <c r="AJ19" s="1">
        <f>[2]Ireland!AJ$25</f>
        <v>0</v>
      </c>
      <c r="AK19" s="1">
        <f>[2]Ireland!AK$25</f>
        <v>0</v>
      </c>
      <c r="AL19" s="1">
        <f>[2]Ireland!AL$25</f>
        <v>0</v>
      </c>
      <c r="AM19" s="1">
        <f>[2]Ireland!AM$25</f>
        <v>0</v>
      </c>
      <c r="AN19" s="1">
        <f>[2]Ireland!AN$25</f>
        <v>0</v>
      </c>
      <c r="AO19" s="1">
        <f>[2]Ireland!AO$25</f>
        <v>0</v>
      </c>
      <c r="AP19" s="1">
        <f>[2]Ireland!AP$25</f>
        <v>0</v>
      </c>
      <c r="AQ19" s="1">
        <f>[2]Ireland!AQ$25</f>
        <v>0</v>
      </c>
      <c r="AR19" s="1">
        <f>[2]Ireland!AR$25</f>
        <v>0</v>
      </c>
      <c r="AS19" s="1">
        <f>[2]Ireland!AS$25</f>
        <v>0</v>
      </c>
      <c r="AT19" s="1">
        <f>[2]Ireland!AT$25</f>
        <v>0</v>
      </c>
      <c r="AU19" s="1">
        <f>[2]Ireland!AU$25</f>
        <v>0</v>
      </c>
      <c r="AV19" s="1">
        <f>[2]Ireland!AV$25</f>
        <v>0</v>
      </c>
      <c r="AW19" s="1">
        <f>[2]Ireland!AW$25</f>
        <v>0</v>
      </c>
      <c r="AX19" s="1">
        <f>[2]Ireland!AX$25</f>
        <v>0</v>
      </c>
      <c r="AY19" s="1">
        <f>[2]Ireland!AY$25</f>
        <v>0</v>
      </c>
      <c r="AZ19" s="1">
        <f>[2]Ireland!AZ$25</f>
        <v>0</v>
      </c>
      <c r="BA19" s="1">
        <f>[2]Ireland!BA$25</f>
        <v>0</v>
      </c>
      <c r="BB19" s="1">
        <f>[2]Ireland!BB$25</f>
        <v>0</v>
      </c>
      <c r="BC19" s="1">
        <f>[2]Ireland!BC$25</f>
        <v>0</v>
      </c>
      <c r="BD19" s="1">
        <f>[2]Ireland!BD$25</f>
        <v>0</v>
      </c>
      <c r="BE19" s="1">
        <f>[2]Ireland!BE$25</f>
        <v>0</v>
      </c>
      <c r="BF19" s="1">
        <f>[2]Ireland!BF$25</f>
        <v>0</v>
      </c>
      <c r="BG19" s="1">
        <f>[2]Ireland!BG$25</f>
        <v>0</v>
      </c>
      <c r="BH19" s="1">
        <f>[2]Ireland!BH$25</f>
        <v>0</v>
      </c>
      <c r="BI19" s="1">
        <f>[2]Ireland!BI$25</f>
        <v>0</v>
      </c>
      <c r="BJ19" s="1">
        <f>[2]Ireland!BJ$25</f>
        <v>0</v>
      </c>
      <c r="BK19" s="1">
        <f>[2]Ireland!BK$25</f>
        <v>0</v>
      </c>
      <c r="BL19" s="1">
        <f>[2]Ireland!BL$25</f>
        <v>0</v>
      </c>
      <c r="BM19" s="1">
        <f>[2]Ireland!BM$25</f>
        <v>0</v>
      </c>
      <c r="BN19" s="1">
        <f>[2]Ireland!BN$25</f>
        <v>0</v>
      </c>
      <c r="BO19" s="1">
        <f>[2]Ireland!BO$25</f>
        <v>0</v>
      </c>
      <c r="BP19" s="1">
        <f>[2]Ireland!BP$25</f>
        <v>0</v>
      </c>
      <c r="BQ19" s="1">
        <f>[2]Ireland!BQ$25</f>
        <v>0</v>
      </c>
      <c r="BR19" s="1">
        <f>[2]Ireland!BR$25</f>
        <v>0</v>
      </c>
      <c r="BS19" s="1">
        <f>[2]Ireland!BS$25</f>
        <v>0</v>
      </c>
      <c r="BT19" s="1">
        <f>[2]Ireland!BT$25</f>
        <v>0</v>
      </c>
      <c r="BU19" s="1">
        <f>[2]Ireland!BU$25</f>
        <v>0</v>
      </c>
      <c r="BV19" s="1">
        <f>[2]Ireland!BV$25</f>
        <v>0</v>
      </c>
      <c r="BW19" s="1">
        <f>[2]Ireland!BW$25</f>
        <v>0</v>
      </c>
      <c r="BX19" s="1">
        <f>[2]Ireland!BX$25</f>
        <v>0</v>
      </c>
      <c r="BY19" s="1">
        <f>[2]Ireland!BY$25</f>
        <v>0</v>
      </c>
      <c r="BZ19" s="1">
        <f>[2]Ireland!BZ$25</f>
        <v>0</v>
      </c>
      <c r="CA19" s="1">
        <f>[2]Ireland!CA$25</f>
        <v>0</v>
      </c>
      <c r="CB19" s="1">
        <f>[2]Ireland!CB$25</f>
        <v>0</v>
      </c>
      <c r="CC19" s="1">
        <f>[2]Ireland!CC$25</f>
        <v>0</v>
      </c>
      <c r="CD19" s="1">
        <f>[2]Ireland!CD$25</f>
        <v>0</v>
      </c>
      <c r="CE19" s="1">
        <f>[2]Ireland!CE$25</f>
        <v>0</v>
      </c>
      <c r="CF19" s="1">
        <f>[2]Ireland!CF$25</f>
        <v>0</v>
      </c>
      <c r="CG19" s="1">
        <f>[2]Ireland!CG$25</f>
        <v>0</v>
      </c>
      <c r="CH19" s="1">
        <f>[2]Ireland!CH$25</f>
        <v>0</v>
      </c>
      <c r="CI19" s="1">
        <f>[2]Ireland!CI$25</f>
        <v>0</v>
      </c>
      <c r="CJ19" s="1">
        <f>[2]Ireland!CJ$25</f>
        <v>0</v>
      </c>
      <c r="CK19" s="1">
        <f>[2]Ireland!CK$25</f>
        <v>0</v>
      </c>
      <c r="CL19" s="1">
        <f>[2]Ireland!CL$25</f>
        <v>0</v>
      </c>
      <c r="CM19" s="1">
        <f>[2]Ireland!CM$25</f>
        <v>0</v>
      </c>
      <c r="CN19" s="1">
        <f>[2]Ireland!CN$25</f>
        <v>0</v>
      </c>
      <c r="CO19" s="1">
        <f>[2]Ireland!CO$25</f>
        <v>0</v>
      </c>
      <c r="CP19" s="1">
        <f>[2]Ireland!CP$25</f>
        <v>0</v>
      </c>
      <c r="CQ19" s="1">
        <f>[2]Ireland!CQ$25</f>
        <v>0</v>
      </c>
      <c r="CR19" s="1">
        <f>[2]Ireland!CR$25</f>
        <v>0</v>
      </c>
      <c r="CS19" s="1">
        <f>[2]Ireland!CS$25</f>
        <v>0</v>
      </c>
      <c r="CT19" s="1">
        <f>[2]Ireland!CT$25</f>
        <v>0</v>
      </c>
      <c r="CU19" s="1">
        <f>[2]Ireland!CU$25</f>
        <v>0</v>
      </c>
      <c r="CV19" s="1">
        <f>[2]Ireland!CV$25</f>
        <v>0</v>
      </c>
      <c r="CW19" s="1">
        <f>[2]Ireland!CW$25</f>
        <v>0</v>
      </c>
      <c r="CX19" s="1">
        <f>[2]Ireland!CX$25</f>
        <v>0</v>
      </c>
      <c r="CY19" s="1">
        <f>[2]Ireland!CY$25</f>
        <v>0</v>
      </c>
      <c r="CZ19" s="1">
        <f>[2]Ireland!CZ$25</f>
        <v>0</v>
      </c>
      <c r="DA19" s="1">
        <f>[2]Ireland!DA$25</f>
        <v>0</v>
      </c>
      <c r="DB19" s="1">
        <f>[2]Ireland!DB$25</f>
        <v>0</v>
      </c>
      <c r="DC19" s="1">
        <f>[2]Ireland!DC$25</f>
        <v>2.2000000000000002</v>
      </c>
      <c r="DD19" s="1">
        <f>[2]Ireland!DD$25</f>
        <v>0</v>
      </c>
      <c r="DE19" s="1">
        <f>[2]Ireland!DE$25</f>
        <v>3.1</v>
      </c>
      <c r="DF19" s="1">
        <f>[2]Ireland!DF$25</f>
        <v>0</v>
      </c>
      <c r="DG19" s="1">
        <f>[2]Ireland!DG$25</f>
        <v>0</v>
      </c>
      <c r="DH19" s="1">
        <f>[2]Ireland!DH$25</f>
        <v>0</v>
      </c>
      <c r="DI19" s="1">
        <f>[2]Ireland!DI$25</f>
        <v>0</v>
      </c>
      <c r="DJ19" s="1">
        <f>[2]Ireland!DJ$25</f>
        <v>0</v>
      </c>
      <c r="DK19" s="1">
        <f>[2]Ireland!DK$25</f>
        <v>0</v>
      </c>
      <c r="DL19" s="1">
        <f>[2]Ireland!DL$25</f>
        <v>2.2000000000000002</v>
      </c>
      <c r="DM19" s="1">
        <f>[2]Ireland!DM$25</f>
        <v>0</v>
      </c>
      <c r="DN19" s="1">
        <f>[2]Ireland!DN$25</f>
        <v>0</v>
      </c>
      <c r="DO19" s="1">
        <f>[2]Ireland!DO$25</f>
        <v>0</v>
      </c>
      <c r="DP19" s="1">
        <f>[2]Ireland!DP$25</f>
        <v>0</v>
      </c>
      <c r="DQ19" s="1">
        <f>[2]Ireland!DQ$25</f>
        <v>0</v>
      </c>
      <c r="DR19" s="1">
        <f>[2]Ireland!DR$25</f>
        <v>1.08</v>
      </c>
      <c r="DS19" s="1">
        <f>[2]Ireland!DS$25</f>
        <v>0</v>
      </c>
      <c r="DT19" s="1">
        <f>[2]Ireland!DT$25</f>
        <v>0</v>
      </c>
      <c r="DU19" s="1">
        <f>[2]Ireland!DU$25</f>
        <v>0</v>
      </c>
      <c r="DV19" s="1">
        <f>[2]Ireland!DV$25</f>
        <v>0</v>
      </c>
      <c r="DW19" s="1">
        <f>[2]Ireland!DW$25</f>
        <v>2.16</v>
      </c>
      <c r="DX19" s="1">
        <f>[2]Ireland!DX$25</f>
        <v>0</v>
      </c>
      <c r="DY19" s="1">
        <f>[2]Ireland!DY$25</f>
        <v>0</v>
      </c>
      <c r="DZ19" s="1">
        <f>[2]Ireland!DZ$25</f>
        <v>0</v>
      </c>
      <c r="EA19" s="1">
        <f>[2]Ireland!EA$25</f>
        <v>0</v>
      </c>
      <c r="EB19" s="1">
        <f>[2]Ireland!EB$25</f>
        <v>0</v>
      </c>
      <c r="EC19" s="1">
        <f>[2]Ireland!EC$25</f>
        <v>1.08</v>
      </c>
      <c r="ED19" s="1">
        <f>[2]Ireland!ED$25</f>
        <v>0</v>
      </c>
      <c r="EE19" s="1">
        <f>[2]Ireland!EE$25</f>
        <v>1.08</v>
      </c>
      <c r="EF19" s="1">
        <f>[2]Ireland!EF$25</f>
        <v>0</v>
      </c>
      <c r="EG19" s="1">
        <f>[2]Ireland!EG$25</f>
        <v>1.08</v>
      </c>
      <c r="EH19" s="1">
        <f>[2]Ireland!EH$25</f>
        <v>0</v>
      </c>
      <c r="EI19" s="1">
        <f>[2]Ireland!EI$25</f>
        <v>2.16</v>
      </c>
      <c r="EJ19" s="1">
        <f>[2]Ireland!EJ$25</f>
        <v>0</v>
      </c>
      <c r="EK19" s="1">
        <f>[2]Ireland!EK$25</f>
        <v>0</v>
      </c>
      <c r="EL19" s="1">
        <f>[2]Ireland!EL$25</f>
        <v>0</v>
      </c>
      <c r="EM19" s="1">
        <f>[2]Ireland!EM$25</f>
        <v>0</v>
      </c>
      <c r="EN19" s="1">
        <f>[2]Ireland!EN$25</f>
        <v>0</v>
      </c>
      <c r="EO19" s="1">
        <f>[2]Ireland!EO$25</f>
        <v>0</v>
      </c>
      <c r="EP19" s="1">
        <f>[2]Ireland!EP$25</f>
        <v>0</v>
      </c>
      <c r="EQ19" s="1">
        <f>[2]Ireland!EQ$25</f>
        <v>0</v>
      </c>
      <c r="ER19" s="1">
        <f>[2]Ireland!ER$25</f>
        <v>0</v>
      </c>
      <c r="ES19" s="1">
        <f>[2]Ireland!ES$25</f>
        <v>0</v>
      </c>
      <c r="ET19" s="1">
        <f>[2]Ireland!ET$25</f>
        <v>0</v>
      </c>
      <c r="EU19" s="1">
        <f>[2]Ireland!EU$25</f>
        <v>0</v>
      </c>
      <c r="EV19" s="1">
        <f>[2]Ireland!EV$25</f>
        <v>0</v>
      </c>
      <c r="EW19" s="1">
        <f>[2]Ireland!EW$25</f>
        <v>0</v>
      </c>
      <c r="EX19" s="1">
        <f>[2]Ireland!EX$25</f>
        <v>0</v>
      </c>
      <c r="EY19" s="1">
        <f>[2]Ireland!EY$25</f>
        <v>0</v>
      </c>
      <c r="EZ19" s="1">
        <f>[2]Ireland!EZ$25</f>
        <v>0</v>
      </c>
      <c r="FA19" s="1">
        <f>[2]Ireland!FA$25</f>
        <v>0</v>
      </c>
      <c r="FB19" s="1">
        <f>[2]Ireland!FB$25</f>
        <v>0</v>
      </c>
      <c r="FC19" s="1">
        <f>[2]Ireland!FC$25</f>
        <v>0</v>
      </c>
      <c r="FD19" s="1">
        <f>[2]Ireland!FD$25</f>
        <v>0</v>
      </c>
      <c r="FE19" s="1">
        <f>[2]Ireland!FE$25</f>
        <v>0</v>
      </c>
      <c r="FF19" s="1">
        <f>[2]Ireland!FF$25</f>
        <v>0</v>
      </c>
      <c r="FG19" s="1">
        <f>[2]Ireland!FG$25</f>
        <v>0</v>
      </c>
      <c r="FH19" s="1">
        <f>[2]Ireland!FH$25</f>
        <v>0</v>
      </c>
      <c r="FI19" s="1">
        <f>[2]Ireland!FI$25</f>
        <v>0</v>
      </c>
      <c r="FJ19" s="1">
        <f>[2]Ireland!FJ$25</f>
        <v>0</v>
      </c>
      <c r="FK19" s="1">
        <f>[2]Ireland!FK$25</f>
        <v>0</v>
      </c>
      <c r="FL19" s="1">
        <f>[2]Ireland!FL$25</f>
        <v>0</v>
      </c>
      <c r="FM19" s="1">
        <f>[2]Ireland!FM$25</f>
        <v>0</v>
      </c>
      <c r="FN19" s="1">
        <f>[2]Ireland!FN$25</f>
        <v>0</v>
      </c>
      <c r="FO19" s="1">
        <f>[2]Ireland!FO$25</f>
        <v>0</v>
      </c>
      <c r="FP19" s="1">
        <f>[2]Ireland!FP$25</f>
        <v>0</v>
      </c>
      <c r="FQ19" s="1">
        <f>[2]Ireland!FQ$25</f>
        <v>0</v>
      </c>
      <c r="FR19" s="1">
        <f>[2]Ireland!FR$25</f>
        <v>0</v>
      </c>
      <c r="FS19" s="1">
        <f>[2]Ireland!FS$25</f>
        <v>0</v>
      </c>
      <c r="FT19" s="1">
        <f>[2]Ireland!FT$25</f>
        <v>0</v>
      </c>
      <c r="FU19" s="1">
        <f>[2]Ireland!FU$25</f>
        <v>0</v>
      </c>
      <c r="FV19" s="1">
        <f>[2]Ireland!FV$25</f>
        <v>0</v>
      </c>
      <c r="FW19" s="1">
        <f>[2]Ireland!FW$25</f>
        <v>0</v>
      </c>
      <c r="FX19" s="1">
        <f>[2]Ireland!FX$25</f>
        <v>0</v>
      </c>
      <c r="FY19" s="1">
        <f>[2]Ireland!FY$25</f>
        <v>0</v>
      </c>
      <c r="FZ19" s="7">
        <f>1/1000*SUM($B19:FY19)</f>
        <v>1.6140000000000002E-2</v>
      </c>
    </row>
    <row r="20" spans="1:182">
      <c r="A20" t="s">
        <v>21</v>
      </c>
      <c r="B20" s="1">
        <f>[2]Italy!B$25</f>
        <v>4366.7</v>
      </c>
      <c r="C20" s="1">
        <f>[2]Italy!C$25</f>
        <v>3581.5</v>
      </c>
      <c r="D20" s="1">
        <f>[2]Italy!D$25</f>
        <v>1883.7</v>
      </c>
      <c r="E20" s="1">
        <f>[2]Italy!E$25</f>
        <v>1496.8000000000002</v>
      </c>
      <c r="F20" s="1">
        <f>[2]Italy!F$25</f>
        <v>3018</v>
      </c>
      <c r="G20" s="1">
        <f>[2]Italy!G$25</f>
        <v>5345.1</v>
      </c>
      <c r="H20" s="1">
        <f>[2]Italy!H$25</f>
        <v>5958</v>
      </c>
      <c r="I20" s="1">
        <f>[2]Italy!I$25</f>
        <v>7185.7000000000007</v>
      </c>
      <c r="J20" s="1">
        <f>[2]Italy!J$25</f>
        <v>9483.7000000000007</v>
      </c>
      <c r="K20" s="1">
        <f>[2]Italy!K$25</f>
        <v>8613.6</v>
      </c>
      <c r="L20" s="1">
        <f>[2]Italy!L$25</f>
        <v>9830.5</v>
      </c>
      <c r="M20" s="1">
        <f>[2]Italy!M$25</f>
        <v>5593.3</v>
      </c>
      <c r="N20" s="1">
        <f>[2]Italy!N$25</f>
        <v>5830.4000000000005</v>
      </c>
      <c r="O20" s="1">
        <f>[2]Italy!O$25</f>
        <v>6027.2000000000007</v>
      </c>
      <c r="P20" s="1">
        <f>[2]Italy!P$25</f>
        <v>4334</v>
      </c>
      <c r="Q20" s="1">
        <f>[2]Italy!Q$25</f>
        <v>4475.2</v>
      </c>
      <c r="R20" s="1">
        <f>[2]Italy!R$25</f>
        <v>7703.5</v>
      </c>
      <c r="S20" s="1">
        <f>[2]Italy!S$25</f>
        <v>7409.7000000000007</v>
      </c>
      <c r="T20" s="1">
        <f>[2]Italy!T$25</f>
        <v>8298.4</v>
      </c>
      <c r="U20" s="1">
        <f>[2]Italy!U$25</f>
        <v>8413.4</v>
      </c>
      <c r="V20" s="1">
        <f>[2]Italy!V$25</f>
        <v>9101.6</v>
      </c>
      <c r="W20" s="1">
        <f>[2]Italy!W$25</f>
        <v>9141</v>
      </c>
      <c r="X20" s="1">
        <f>[2]Italy!X$25</f>
        <v>5866.8</v>
      </c>
      <c r="Y20" s="1">
        <f>[2]Italy!Y$25</f>
        <v>5102.9000000000005</v>
      </c>
      <c r="Z20" s="1">
        <f>[2]Italy!Z$25</f>
        <v>5202.3</v>
      </c>
      <c r="AA20" s="1">
        <f>[2]Italy!AA$25</f>
        <v>3895</v>
      </c>
      <c r="AB20" s="1">
        <f>[2]Italy!AB$25</f>
        <v>1666.5</v>
      </c>
      <c r="AC20" s="1">
        <f>[2]Italy!AC$25</f>
        <v>1892.4</v>
      </c>
      <c r="AD20" s="1">
        <f>[2]Italy!AD$25</f>
        <v>3905</v>
      </c>
      <c r="AE20" s="1">
        <f>[2]Italy!AE$25</f>
        <v>3637.3</v>
      </c>
      <c r="AF20" s="1">
        <f>[2]Italy!AF$25</f>
        <v>4026.1000000000004</v>
      </c>
      <c r="AG20" s="1">
        <f>[2]Italy!AG$25</f>
        <v>2732.2000000000003</v>
      </c>
      <c r="AH20" s="1">
        <f>[2]Italy!AH$25</f>
        <v>4714.5</v>
      </c>
      <c r="AI20" s="1">
        <f>[2]Italy!AI$25</f>
        <v>5186.3</v>
      </c>
      <c r="AJ20" s="1">
        <f>[2]Italy!AJ$25</f>
        <v>4591.4000000000005</v>
      </c>
      <c r="AK20" s="1">
        <f>[2]Italy!AK$25</f>
        <v>2986.7000000000003</v>
      </c>
      <c r="AL20" s="1">
        <f>[2]Italy!AL$25</f>
        <v>2907.8</v>
      </c>
      <c r="AM20" s="1">
        <f>[2]Italy!AM$25</f>
        <v>3136.9</v>
      </c>
      <c r="AN20" s="1">
        <f>[2]Italy!AN$25</f>
        <v>3283.1000000000004</v>
      </c>
      <c r="AO20" s="1">
        <f>[2]Italy!AO$25</f>
        <v>1419.6000000000001</v>
      </c>
      <c r="AP20" s="1">
        <f>[2]Italy!AP$25</f>
        <v>1908.1000000000001</v>
      </c>
      <c r="AQ20" s="1">
        <f>[2]Italy!AQ$25</f>
        <v>3028</v>
      </c>
      <c r="AR20" s="1">
        <f>[2]Italy!AR$25</f>
        <v>4737.3</v>
      </c>
      <c r="AS20" s="1">
        <f>[2]Italy!AS$25</f>
        <v>4598.9000000000005</v>
      </c>
      <c r="AT20" s="1">
        <f>[2]Italy!AT$25</f>
        <v>9379.7000000000007</v>
      </c>
      <c r="AU20" s="1">
        <f>[2]Italy!AU$25</f>
        <v>8097.8</v>
      </c>
      <c r="AV20" s="1">
        <f>[2]Italy!AV$25</f>
        <v>7515.7000000000007</v>
      </c>
      <c r="AW20" s="1">
        <f>[2]Italy!AW$25</f>
        <v>5705.7000000000007</v>
      </c>
      <c r="AX20" s="1">
        <f>[2]Italy!AX$25</f>
        <v>9814.3000000000011</v>
      </c>
      <c r="AY20" s="1">
        <f>[2]Italy!AY$25</f>
        <v>6062.1</v>
      </c>
      <c r="AZ20" s="1">
        <f>[2]Italy!AZ$25</f>
        <v>4559.6000000000004</v>
      </c>
      <c r="BA20" s="1">
        <f>[2]Italy!BA$25</f>
        <v>6559.3</v>
      </c>
      <c r="BB20" s="1">
        <f>[2]Italy!BB$25</f>
        <v>9277.8000000000011</v>
      </c>
      <c r="BC20" s="1">
        <f>[2]Italy!BC$25</f>
        <v>10346.5</v>
      </c>
      <c r="BD20" s="1">
        <f>[2]Italy!BD$25</f>
        <v>11630</v>
      </c>
      <c r="BE20" s="1">
        <f>[2]Italy!BE$25</f>
        <v>9716</v>
      </c>
      <c r="BF20" s="1">
        <f>[2]Italy!BF$25</f>
        <v>16220</v>
      </c>
      <c r="BG20" s="1">
        <f>[2]Italy!BG$25</f>
        <v>10315.200000000001</v>
      </c>
      <c r="BH20" s="1">
        <f>[2]Italy!BH$25</f>
        <v>9509.5</v>
      </c>
      <c r="BI20" s="1">
        <f>[2]Italy!BI$25</f>
        <v>6277.9000000000005</v>
      </c>
      <c r="BJ20" s="1">
        <f>[2]Italy!BJ$25</f>
        <v>6945.3</v>
      </c>
      <c r="BK20" s="1">
        <f>[2]Italy!BK$25</f>
        <v>4866.5</v>
      </c>
      <c r="BL20" s="1">
        <f>[2]Italy!BL$25</f>
        <v>6333.2000000000007</v>
      </c>
      <c r="BM20" s="1">
        <f>[2]Italy!BM$25</f>
        <v>7765.4000000000005</v>
      </c>
      <c r="BN20" s="1">
        <f>[2]Italy!BN$25</f>
        <v>8564.8000000000011</v>
      </c>
      <c r="BO20" s="1">
        <f>[2]Italy!BO$25</f>
        <v>12105.800000000001</v>
      </c>
      <c r="BP20" s="1">
        <f>[2]Italy!BP$25</f>
        <v>13819.2</v>
      </c>
      <c r="BQ20" s="1">
        <f>[2]Italy!BQ$25</f>
        <v>9405.4</v>
      </c>
      <c r="BR20" s="1">
        <f>[2]Italy!BR$25</f>
        <v>17039.3</v>
      </c>
      <c r="BS20" s="1">
        <f>[2]Italy!BS$25</f>
        <v>17178.3</v>
      </c>
      <c r="BT20" s="1">
        <f>[2]Italy!BT$25</f>
        <v>12959.5</v>
      </c>
      <c r="BU20" s="1">
        <f>[2]Italy!BU$25</f>
        <v>10485.300000000001</v>
      </c>
      <c r="BV20" s="1">
        <f>[2]Italy!BV$25</f>
        <v>11257.2</v>
      </c>
      <c r="BW20" s="1">
        <f>[2]Italy!BW$25</f>
        <v>7944.5</v>
      </c>
      <c r="BX20" s="1">
        <f>[2]Italy!BX$25</f>
        <v>7680.4000000000005</v>
      </c>
      <c r="BY20" s="1">
        <f>[2]Italy!BY$25</f>
        <v>6675.7000000000007</v>
      </c>
      <c r="BZ20" s="1">
        <f>[2]Italy!BZ$25</f>
        <v>9654.4</v>
      </c>
      <c r="CA20" s="1">
        <f>[2]Italy!CA$25</f>
        <v>12434.7</v>
      </c>
      <c r="CB20" s="1">
        <f>[2]Italy!CB$25</f>
        <v>11766.300000000001</v>
      </c>
      <c r="CC20" s="1">
        <f>[2]Italy!CC$25</f>
        <v>10359.6</v>
      </c>
      <c r="CD20" s="1">
        <f>[2]Italy!CD$25</f>
        <v>17673.3</v>
      </c>
      <c r="CE20" s="1">
        <f>[2]Italy!CE$25</f>
        <v>17652.8</v>
      </c>
      <c r="CF20" s="1">
        <f>[2]Italy!CF$25</f>
        <v>16811.900000000001</v>
      </c>
      <c r="CG20" s="1">
        <f>[2]Italy!CG$25</f>
        <v>13597.2</v>
      </c>
      <c r="CH20" s="1">
        <f>[2]Italy!CH$25</f>
        <v>22849</v>
      </c>
      <c r="CI20" s="1">
        <f>[2]Italy!CI$25</f>
        <v>13478.5</v>
      </c>
      <c r="CJ20" s="1">
        <f>[2]Italy!CJ$25</f>
        <v>8503.9</v>
      </c>
      <c r="CK20" s="1">
        <f>[2]Italy!CK$25</f>
        <v>8800.3000000000011</v>
      </c>
      <c r="CL20" s="1">
        <f>[2]Italy!CL$25</f>
        <v>18639.900000000001</v>
      </c>
      <c r="CM20" s="1">
        <f>[2]Italy!CM$25</f>
        <v>18626.8</v>
      </c>
      <c r="CN20" s="1">
        <f>[2]Italy!CN$25</f>
        <v>18434.8</v>
      </c>
      <c r="CO20" s="1">
        <f>[2]Italy!CO$25</f>
        <v>15766.800000000001</v>
      </c>
      <c r="CP20" s="1">
        <f>[2]Italy!CP$25</f>
        <v>20847.7</v>
      </c>
      <c r="CQ20" s="1">
        <f>[2]Italy!CQ$25</f>
        <v>23839.9</v>
      </c>
      <c r="CR20" s="1">
        <f>[2]Italy!CR$25</f>
        <v>24103</v>
      </c>
      <c r="CS20" s="1">
        <f>[2]Italy!CS$25</f>
        <v>18229.900000000001</v>
      </c>
      <c r="CT20" s="1">
        <f>[2]Italy!CT$25</f>
        <v>21791.5</v>
      </c>
      <c r="CU20" s="1">
        <f>[2]Italy!CU$25</f>
        <v>17594.5</v>
      </c>
      <c r="CV20" s="1">
        <f>[2]Italy!CV$25</f>
        <v>19660.5</v>
      </c>
      <c r="CW20" s="1">
        <f>[2]Italy!CW$25</f>
        <v>10896</v>
      </c>
      <c r="CX20" s="1">
        <f>[2]Italy!CX$25</f>
        <v>18963.400000000001</v>
      </c>
      <c r="CY20" s="1">
        <f>[2]Italy!CY$25</f>
        <v>18913.8</v>
      </c>
      <c r="CZ20" s="1">
        <f>[2]Italy!CZ$25</f>
        <v>20320.100000000002</v>
      </c>
      <c r="DA20" s="1">
        <f>[2]Italy!DA$25</f>
        <v>15685.1</v>
      </c>
      <c r="DB20" s="1">
        <f>[2]Italy!DB$25</f>
        <v>22285.4</v>
      </c>
      <c r="DC20" s="1">
        <f>[2]Italy!DC$25</f>
        <v>24391.600000000002</v>
      </c>
      <c r="DD20" s="1">
        <f>[2]Italy!DD$25</f>
        <v>27964.300000000003</v>
      </c>
      <c r="DE20" s="1">
        <f>[2]Italy!DE$25</f>
        <v>18429.400000000001</v>
      </c>
      <c r="DF20" s="1">
        <f>[2]Italy!DF$25</f>
        <v>21484</v>
      </c>
      <c r="DG20" s="1">
        <f>[2]Italy!DG$25</f>
        <v>16853.3</v>
      </c>
      <c r="DH20" s="1">
        <f>[2]Italy!DH$25</f>
        <v>9991.8000000000011</v>
      </c>
      <c r="DI20" s="1">
        <f>[2]Italy!DI$25</f>
        <v>14432.5</v>
      </c>
      <c r="DJ20" s="1">
        <f>[2]Italy!DJ$25</f>
        <v>20272.100000000002</v>
      </c>
      <c r="DK20" s="1">
        <f>[2]Italy!DK$25</f>
        <v>23239.4</v>
      </c>
      <c r="DL20" s="1">
        <f>[2]Italy!DL$25</f>
        <v>25846.800000000003</v>
      </c>
      <c r="DM20" s="1">
        <f>[2]Italy!DM$25</f>
        <v>19845.7</v>
      </c>
      <c r="DN20" s="1">
        <f>[2]Italy!DN$25</f>
        <v>22814.800000000003</v>
      </c>
      <c r="DO20" s="1">
        <f>[2]Italy!DO$25</f>
        <v>24756.100000000002</v>
      </c>
      <c r="DP20" s="1">
        <f>[2]Italy!DP$25</f>
        <v>25415.100000000002</v>
      </c>
      <c r="DQ20" s="1">
        <f>[2]Italy!DQ$25</f>
        <v>15416.7</v>
      </c>
      <c r="DR20" s="1">
        <f>[2]Italy!DR$25</f>
        <v>17352.141</v>
      </c>
      <c r="DS20" s="1">
        <f>[2]Italy!DS$25</f>
        <v>9898.1580000000013</v>
      </c>
      <c r="DT20" s="1">
        <f>[2]Italy!DT$25</f>
        <v>9556.7749999999996</v>
      </c>
      <c r="DU20" s="1">
        <f>[2]Italy!DU$25</f>
        <v>12578.179</v>
      </c>
      <c r="DV20" s="1">
        <f>[2]Italy!DV$25</f>
        <v>14322.360999999999</v>
      </c>
      <c r="DW20" s="1">
        <f>[2]Italy!DW$25</f>
        <v>21500.101999999999</v>
      </c>
      <c r="DX20" s="1">
        <f>[2]Italy!DX$25</f>
        <v>24751.853000000003</v>
      </c>
      <c r="DY20" s="1">
        <f>[2]Italy!DY$25</f>
        <v>18597.862000000001</v>
      </c>
      <c r="DZ20" s="1">
        <f>[2]Italy!DZ$25</f>
        <v>26502.566999999999</v>
      </c>
      <c r="EA20" s="1">
        <f>[2]Italy!EA$25</f>
        <v>27378.274000000001</v>
      </c>
      <c r="EB20" s="1">
        <f>[2]Italy!EB$25</f>
        <v>27368.202000000005</v>
      </c>
      <c r="EC20" s="1">
        <f>[2]Italy!EC$25</f>
        <v>23192.135999999999</v>
      </c>
      <c r="ED20" s="1">
        <f>[2]Italy!ED$25</f>
        <v>17920.396000000001</v>
      </c>
      <c r="EE20" s="1">
        <f>[2]Italy!EE$25</f>
        <v>17728.624</v>
      </c>
      <c r="EF20" s="1">
        <f>[2]Italy!EF$25</f>
        <v>14733.470000000001</v>
      </c>
      <c r="EG20" s="1">
        <f>[2]Italy!EG$25</f>
        <v>17764.438000000002</v>
      </c>
      <c r="EH20" s="1">
        <f>[2]Italy!EH$25</f>
        <v>19919.615000000002</v>
      </c>
      <c r="EI20" s="1">
        <f>[2]Italy!EI$25</f>
        <v>22708.775000000001</v>
      </c>
      <c r="EJ20" s="1">
        <f>[2]Italy!EJ$25</f>
        <v>21405.777000000002</v>
      </c>
      <c r="EK20" s="1">
        <f>[2]Italy!EK$25</f>
        <v>19873.688000000002</v>
      </c>
      <c r="EL20" s="1">
        <f>[2]Italy!EL$25</f>
        <v>24712.692000000003</v>
      </c>
      <c r="EM20" s="1">
        <f>[2]Italy!EM$25</f>
        <v>23769.256000000001</v>
      </c>
      <c r="EN20" s="1">
        <f>[2]Italy!EN$25</f>
        <v>21115.599000000002</v>
      </c>
      <c r="EO20" s="1">
        <f>[2]Italy!EO$25</f>
        <v>15099.138000000001</v>
      </c>
      <c r="EP20" s="1">
        <f>[2]Italy!EP$25</f>
        <v>13594.123000000001</v>
      </c>
      <c r="EQ20" s="1">
        <f>[2]Italy!EQ$25</f>
        <v>13578.604000000001</v>
      </c>
      <c r="ER20" s="1">
        <f>[2]Italy!ER$25</f>
        <v>12905.607000000002</v>
      </c>
      <c r="ES20" s="1">
        <f>[2]Italy!ES$25</f>
        <v>8982.4699999999993</v>
      </c>
      <c r="ET20" s="1">
        <f>[2]Italy!ET$25</f>
        <v>14609.610999999999</v>
      </c>
      <c r="EU20" s="1">
        <f>[2]Italy!EU$25</f>
        <v>17478.869000000002</v>
      </c>
      <c r="EV20" s="1">
        <f>[2]Italy!EV$25</f>
        <v>17279.582999999999</v>
      </c>
      <c r="EW20" s="1">
        <f>[2]Italy!EW$25</f>
        <v>17346.885999999999</v>
      </c>
      <c r="EX20" s="1">
        <f>[2]Italy!EX$25</f>
        <v>18530.638000000003</v>
      </c>
      <c r="EY20" s="1">
        <f>[2]Italy!EY$25</f>
        <v>21243.593000000001</v>
      </c>
      <c r="EZ20" s="1">
        <f>[2]Italy!EZ$25</f>
        <v>14283.926000000001</v>
      </c>
      <c r="FA20" s="1">
        <f>[2]Italy!FA$25</f>
        <v>9727.8220000000001</v>
      </c>
      <c r="FB20" s="1">
        <f>[2]Italy!FB$25</f>
        <v>4941.2570000000005</v>
      </c>
      <c r="FC20" s="1">
        <f>[2]Italy!FC$25</f>
        <v>5367.0030000000006</v>
      </c>
      <c r="FD20" s="1">
        <f>[2]Italy!FD$25</f>
        <v>8862.3100000000013</v>
      </c>
      <c r="FE20" s="1">
        <f>[2]Italy!FE$25</f>
        <v>7907.1480000000001</v>
      </c>
      <c r="FF20" s="1">
        <f>[2]Italy!FF$25</f>
        <v>8701.1960000000017</v>
      </c>
      <c r="FG20" s="1">
        <f>[2]Italy!FG$25</f>
        <v>5791.9970000000003</v>
      </c>
      <c r="FH20" s="1">
        <f>[2]Italy!FH$25</f>
        <v>6267.3070000000007</v>
      </c>
      <c r="FI20" s="1">
        <f>[2]Italy!FI$25</f>
        <v>3331.5910000000003</v>
      </c>
      <c r="FJ20" s="1">
        <f>[2]Italy!FJ$25</f>
        <v>5396.1019999999999</v>
      </c>
      <c r="FK20" s="1">
        <f>[2]Italy!FK$25</f>
        <v>5853.6760000000004</v>
      </c>
      <c r="FL20" s="1">
        <f>[2]Italy!FL$25</f>
        <v>4590.7719999999999</v>
      </c>
      <c r="FM20" s="1">
        <f>[2]Italy!FM$25</f>
        <v>3486.2420000000002</v>
      </c>
      <c r="FN20" s="1">
        <f>[2]Italy!FN$25</f>
        <v>5025.8869999999997</v>
      </c>
      <c r="FO20" s="1">
        <f>[2]Italy!FO$25</f>
        <v>5460.0860000000002</v>
      </c>
      <c r="FP20" s="1">
        <f>[2]Italy!FP$25</f>
        <v>3626.7910000000002</v>
      </c>
      <c r="FQ20" s="1">
        <f>[2]Italy!FQ$25</f>
        <v>2767.6309999999999</v>
      </c>
      <c r="FR20" s="1">
        <f>[2]Italy!FR$25</f>
        <v>2780.68</v>
      </c>
      <c r="FS20" s="1">
        <f>[2]Italy!FS$25</f>
        <v>3740.1579999999999</v>
      </c>
      <c r="FT20" s="1">
        <f>[2]Italy!FT$25</f>
        <v>4735.848</v>
      </c>
      <c r="FU20" s="1">
        <f>[2]Italy!FU$25</f>
        <v>3839.4470000000001</v>
      </c>
      <c r="FV20" s="1">
        <f>[2]Italy!FV$25</f>
        <v>4839.9210000000003</v>
      </c>
      <c r="FW20" s="1">
        <f>[2]Italy!FW$25</f>
        <v>4727.9549999999999</v>
      </c>
      <c r="FX20" s="1">
        <f>[2]Italy!FX$25</f>
        <v>4724.683</v>
      </c>
      <c r="FY20" s="1">
        <f>[2]Italy!FY$25</f>
        <v>0</v>
      </c>
      <c r="FZ20" s="7">
        <f>1/1000*SUM($B20:FY20)</f>
        <v>2084.9410980000007</v>
      </c>
    </row>
    <row r="21" spans="1:182">
      <c r="A21" t="s">
        <v>22</v>
      </c>
      <c r="B21" s="1">
        <f>[2]Latvia!B$25</f>
        <v>0</v>
      </c>
      <c r="C21" s="1">
        <f>[2]Latvia!C$25</f>
        <v>0</v>
      </c>
      <c r="D21" s="1">
        <f>[2]Latvia!D$25</f>
        <v>0</v>
      </c>
      <c r="E21" s="1">
        <f>[2]Latvia!E$25</f>
        <v>0</v>
      </c>
      <c r="F21" s="1">
        <f>[2]Latvia!F$25</f>
        <v>0</v>
      </c>
      <c r="G21" s="1">
        <f>[2]Latvia!G$25</f>
        <v>0</v>
      </c>
      <c r="H21" s="1">
        <f>[2]Latvia!H$25</f>
        <v>0</v>
      </c>
      <c r="I21" s="1">
        <f>[2]Latvia!I$25</f>
        <v>0</v>
      </c>
      <c r="J21" s="1">
        <f>[2]Latvia!J$25</f>
        <v>0</v>
      </c>
      <c r="K21" s="1">
        <f>[2]Latvia!K$25</f>
        <v>0</v>
      </c>
      <c r="L21" s="1">
        <f>[2]Latvia!L$25</f>
        <v>0</v>
      </c>
      <c r="M21" s="1">
        <f>[2]Latvia!M$25</f>
        <v>0</v>
      </c>
      <c r="N21" s="1">
        <f>[2]Latvia!N$25</f>
        <v>0</v>
      </c>
      <c r="O21" s="1">
        <f>[2]Latvia!O$25</f>
        <v>0</v>
      </c>
      <c r="P21" s="1">
        <f>[2]Latvia!P$25</f>
        <v>0</v>
      </c>
      <c r="Q21" s="1">
        <f>[2]Latvia!Q$25</f>
        <v>0</v>
      </c>
      <c r="R21" s="1">
        <f>[2]Latvia!R$25</f>
        <v>0</v>
      </c>
      <c r="S21" s="1">
        <f>[2]Latvia!S$25</f>
        <v>0</v>
      </c>
      <c r="T21" s="1">
        <f>[2]Latvia!T$25</f>
        <v>0</v>
      </c>
      <c r="U21" s="1">
        <f>[2]Latvia!U$25</f>
        <v>0</v>
      </c>
      <c r="V21" s="1">
        <f>[2]Latvia!V$25</f>
        <v>0</v>
      </c>
      <c r="W21" s="1">
        <f>[2]Latvia!W$25</f>
        <v>0</v>
      </c>
      <c r="X21" s="1">
        <f>[2]Latvia!X$25</f>
        <v>0</v>
      </c>
      <c r="Y21" s="1">
        <f>[2]Latvia!Y$25</f>
        <v>0</v>
      </c>
      <c r="Z21" s="1">
        <f>[2]Latvia!Z$25</f>
        <v>0</v>
      </c>
      <c r="AA21" s="1">
        <f>[2]Latvia!AA$25</f>
        <v>0</v>
      </c>
      <c r="AB21" s="1">
        <f>[2]Latvia!AB$25</f>
        <v>0</v>
      </c>
      <c r="AC21" s="1">
        <f>[2]Latvia!AC$25</f>
        <v>0</v>
      </c>
      <c r="AD21" s="1">
        <f>[2]Latvia!AD$25</f>
        <v>0</v>
      </c>
      <c r="AE21" s="1">
        <f>[2]Latvia!AE$25</f>
        <v>0</v>
      </c>
      <c r="AF21" s="1">
        <f>[2]Latvia!AF$25</f>
        <v>0</v>
      </c>
      <c r="AG21" s="1">
        <f>[2]Latvia!AG$25</f>
        <v>0</v>
      </c>
      <c r="AH21" s="1">
        <f>[2]Latvia!AH$25</f>
        <v>0</v>
      </c>
      <c r="AI21" s="1">
        <f>[2]Latvia!AI$25</f>
        <v>0</v>
      </c>
      <c r="AJ21" s="1">
        <f>[2]Latvia!AJ$25</f>
        <v>0</v>
      </c>
      <c r="AK21" s="1">
        <f>[2]Latvia!AK$25</f>
        <v>0</v>
      </c>
      <c r="AL21" s="1">
        <f>[2]Latvia!AL$25</f>
        <v>0</v>
      </c>
      <c r="AM21" s="1">
        <f>[2]Latvia!AM$25</f>
        <v>0</v>
      </c>
      <c r="AN21" s="1">
        <f>[2]Latvia!AN$25</f>
        <v>0</v>
      </c>
      <c r="AO21" s="1">
        <f>[2]Latvia!AO$25</f>
        <v>0</v>
      </c>
      <c r="AP21" s="1">
        <f>[2]Latvia!AP$25</f>
        <v>0</v>
      </c>
      <c r="AQ21" s="1">
        <f>[2]Latvia!AQ$25</f>
        <v>0</v>
      </c>
      <c r="AR21" s="1">
        <f>[2]Latvia!AR$25</f>
        <v>0</v>
      </c>
      <c r="AS21" s="1">
        <f>[2]Latvia!AS$25</f>
        <v>0</v>
      </c>
      <c r="AT21" s="1">
        <f>[2]Latvia!AT$25</f>
        <v>0</v>
      </c>
      <c r="AU21" s="1">
        <f>[2]Latvia!AU$25</f>
        <v>0</v>
      </c>
      <c r="AV21" s="1">
        <f>[2]Latvia!AV$25</f>
        <v>0</v>
      </c>
      <c r="AW21" s="1">
        <f>[2]Latvia!AW$25</f>
        <v>0</v>
      </c>
      <c r="AX21" s="1">
        <f>[2]Latvia!AX$25</f>
        <v>0</v>
      </c>
      <c r="AY21" s="1">
        <f>[2]Latvia!AY$25</f>
        <v>0</v>
      </c>
      <c r="AZ21" s="1">
        <f>[2]Latvia!AZ$25</f>
        <v>0</v>
      </c>
      <c r="BA21" s="1">
        <f>[2]Latvia!BA$25</f>
        <v>0</v>
      </c>
      <c r="BB21" s="1">
        <f>[2]Latvia!BB$25</f>
        <v>0</v>
      </c>
      <c r="BC21" s="1">
        <f>[2]Latvia!BC$25</f>
        <v>0</v>
      </c>
      <c r="BD21" s="1">
        <f>[2]Latvia!BD$25</f>
        <v>0</v>
      </c>
      <c r="BE21" s="1">
        <f>[2]Latvia!BE$25</f>
        <v>0</v>
      </c>
      <c r="BF21" s="1">
        <f>[2]Latvia!BF$25</f>
        <v>0</v>
      </c>
      <c r="BG21" s="1">
        <f>[2]Latvia!BG$25</f>
        <v>0</v>
      </c>
      <c r="BH21" s="1">
        <f>[2]Latvia!BH$25</f>
        <v>0</v>
      </c>
      <c r="BI21" s="1">
        <f>[2]Latvia!BI$25</f>
        <v>0</v>
      </c>
      <c r="BJ21" s="1">
        <f>[2]Latvia!BJ$25</f>
        <v>0</v>
      </c>
      <c r="BK21" s="1">
        <f>[2]Latvia!BK$25</f>
        <v>0</v>
      </c>
      <c r="BL21" s="1">
        <f>[2]Latvia!BL$25</f>
        <v>0</v>
      </c>
      <c r="BM21" s="1">
        <f>[2]Latvia!BM$25</f>
        <v>0</v>
      </c>
      <c r="BN21" s="1">
        <f>[2]Latvia!BN$25</f>
        <v>0</v>
      </c>
      <c r="BO21" s="1">
        <f>[2]Latvia!BO$25</f>
        <v>0</v>
      </c>
      <c r="BP21" s="1">
        <f>[2]Latvia!BP$25</f>
        <v>0</v>
      </c>
      <c r="BQ21" s="1">
        <f>[2]Latvia!BQ$25</f>
        <v>0</v>
      </c>
      <c r="BR21" s="1">
        <f>[2]Latvia!BR$25</f>
        <v>0</v>
      </c>
      <c r="BS21" s="1">
        <f>[2]Latvia!BS$25</f>
        <v>0</v>
      </c>
      <c r="BT21" s="1">
        <f>[2]Latvia!BT$25</f>
        <v>0</v>
      </c>
      <c r="BU21" s="1">
        <f>[2]Latvia!BU$25</f>
        <v>0</v>
      </c>
      <c r="BV21" s="1">
        <f>[2]Latvia!BV$25</f>
        <v>0</v>
      </c>
      <c r="BW21" s="1">
        <f>[2]Latvia!BW$25</f>
        <v>0</v>
      </c>
      <c r="BX21" s="1">
        <f>[2]Latvia!BX$25</f>
        <v>0</v>
      </c>
      <c r="BY21" s="1">
        <f>[2]Latvia!BY$25</f>
        <v>0</v>
      </c>
      <c r="BZ21" s="1">
        <f>[2]Latvia!BZ$25</f>
        <v>0</v>
      </c>
      <c r="CA21" s="1">
        <f>[2]Latvia!CA$25</f>
        <v>0</v>
      </c>
      <c r="CB21" s="1">
        <f>[2]Latvia!CB$25</f>
        <v>0</v>
      </c>
      <c r="CC21" s="1">
        <f>[2]Latvia!CC$25</f>
        <v>0</v>
      </c>
      <c r="CD21" s="1">
        <f>[2]Latvia!CD$25</f>
        <v>0</v>
      </c>
      <c r="CE21" s="1">
        <f>[2]Latvia!CE$25</f>
        <v>0</v>
      </c>
      <c r="CF21" s="1">
        <f>[2]Latvia!CF$25</f>
        <v>0</v>
      </c>
      <c r="CG21" s="1">
        <f>[2]Latvia!CG$25</f>
        <v>0</v>
      </c>
      <c r="CH21" s="1">
        <f>[2]Latvia!CH$25</f>
        <v>0</v>
      </c>
      <c r="CI21" s="1">
        <f>[2]Latvia!CI$25</f>
        <v>0</v>
      </c>
      <c r="CJ21" s="1">
        <f>[2]Latvia!CJ$25</f>
        <v>0</v>
      </c>
      <c r="CK21" s="1">
        <f>[2]Latvia!CK$25</f>
        <v>0</v>
      </c>
      <c r="CL21" s="1">
        <f>[2]Latvia!CL$25</f>
        <v>0</v>
      </c>
      <c r="CM21" s="1">
        <f>[2]Latvia!CM$25</f>
        <v>0</v>
      </c>
      <c r="CN21" s="1">
        <f>[2]Latvia!CN$25</f>
        <v>0</v>
      </c>
      <c r="CO21" s="1">
        <f>[2]Latvia!CO$25</f>
        <v>0</v>
      </c>
      <c r="CP21" s="1">
        <f>[2]Latvia!CP$25</f>
        <v>0</v>
      </c>
      <c r="CQ21" s="1">
        <f>[2]Latvia!CQ$25</f>
        <v>0</v>
      </c>
      <c r="CR21" s="1">
        <f>[2]Latvia!CR$25</f>
        <v>0</v>
      </c>
      <c r="CS21" s="1">
        <f>[2]Latvia!CS$25</f>
        <v>0</v>
      </c>
      <c r="CT21" s="1">
        <f>[2]Latvia!CT$25</f>
        <v>0</v>
      </c>
      <c r="CU21" s="1">
        <f>[2]Latvia!CU$25</f>
        <v>0</v>
      </c>
      <c r="CV21" s="1">
        <f>[2]Latvia!CV$25</f>
        <v>0</v>
      </c>
      <c r="CW21" s="1">
        <f>[2]Latvia!CW$25</f>
        <v>0</v>
      </c>
      <c r="CX21" s="1">
        <f>[2]Latvia!CX$25</f>
        <v>0</v>
      </c>
      <c r="CY21" s="1">
        <f>[2]Latvia!CY$25</f>
        <v>0</v>
      </c>
      <c r="CZ21" s="1">
        <f>[2]Latvia!CZ$25</f>
        <v>0</v>
      </c>
      <c r="DA21" s="1">
        <f>[2]Latvia!DA$25</f>
        <v>0</v>
      </c>
      <c r="DB21" s="1">
        <f>[2]Latvia!DB$25</f>
        <v>0</v>
      </c>
      <c r="DC21" s="1">
        <f>[2]Latvia!DC$25</f>
        <v>0</v>
      </c>
      <c r="DD21" s="1">
        <f>[2]Latvia!DD$25</f>
        <v>0</v>
      </c>
      <c r="DE21" s="1">
        <f>[2]Latvia!DE$25</f>
        <v>0</v>
      </c>
      <c r="DF21" s="1">
        <f>[2]Latvia!DF$25</f>
        <v>0</v>
      </c>
      <c r="DG21" s="1">
        <f>[2]Latvia!DG$25</f>
        <v>0</v>
      </c>
      <c r="DH21" s="1">
        <f>[2]Latvia!DH$25</f>
        <v>0</v>
      </c>
      <c r="DI21" s="1">
        <f>[2]Latvia!DI$25</f>
        <v>0</v>
      </c>
      <c r="DJ21" s="1">
        <f>[2]Latvia!DJ$25</f>
        <v>0</v>
      </c>
      <c r="DK21" s="1">
        <f>[2]Latvia!DK$25</f>
        <v>0</v>
      </c>
      <c r="DL21" s="1">
        <f>[2]Latvia!DL$25</f>
        <v>0</v>
      </c>
      <c r="DM21" s="1">
        <f>[2]Latvia!DM$25</f>
        <v>0</v>
      </c>
      <c r="DN21" s="1">
        <f>[2]Latvia!DN$25</f>
        <v>0</v>
      </c>
      <c r="DO21" s="1">
        <f>[2]Latvia!DO$25</f>
        <v>0</v>
      </c>
      <c r="DP21" s="1">
        <f>[2]Latvia!DP$25</f>
        <v>0</v>
      </c>
      <c r="DQ21" s="1">
        <f>[2]Latvia!DQ$25</f>
        <v>0</v>
      </c>
      <c r="DR21" s="1">
        <f>[2]Latvia!DR$25</f>
        <v>0</v>
      </c>
      <c r="DS21" s="1">
        <f>[2]Latvia!DS$25</f>
        <v>0</v>
      </c>
      <c r="DT21" s="1">
        <f>[2]Latvia!DT$25</f>
        <v>0</v>
      </c>
      <c r="DU21" s="1">
        <f>[2]Latvia!DU$25</f>
        <v>0</v>
      </c>
      <c r="DV21" s="1">
        <f>[2]Latvia!DV$25</f>
        <v>0</v>
      </c>
      <c r="DW21" s="1">
        <f>[2]Latvia!DW$25</f>
        <v>0</v>
      </c>
      <c r="DX21" s="1">
        <f>[2]Latvia!DX$25</f>
        <v>0</v>
      </c>
      <c r="DY21" s="1">
        <f>[2]Latvia!DY$25</f>
        <v>0</v>
      </c>
      <c r="DZ21" s="1">
        <f>[2]Latvia!DZ$25</f>
        <v>0</v>
      </c>
      <c r="EA21" s="1">
        <f>[2]Latvia!EA$25</f>
        <v>0</v>
      </c>
      <c r="EB21" s="1">
        <f>[2]Latvia!EB$25</f>
        <v>0</v>
      </c>
      <c r="EC21" s="1">
        <f>[2]Latvia!EC$25</f>
        <v>0</v>
      </c>
      <c r="ED21" s="1">
        <f>[2]Latvia!ED$25</f>
        <v>0</v>
      </c>
      <c r="EE21" s="1">
        <f>[2]Latvia!EE$25</f>
        <v>0</v>
      </c>
      <c r="EF21" s="1">
        <f>[2]Latvia!EF$25</f>
        <v>0</v>
      </c>
      <c r="EG21" s="1">
        <f>[2]Latvia!EG$25</f>
        <v>0</v>
      </c>
      <c r="EH21" s="1">
        <f>[2]Latvia!EH$25</f>
        <v>0</v>
      </c>
      <c r="EI21" s="1">
        <f>[2]Latvia!EI$25</f>
        <v>0</v>
      </c>
      <c r="EJ21" s="1">
        <f>[2]Latvia!EJ$25</f>
        <v>0</v>
      </c>
      <c r="EK21" s="1">
        <f>[2]Latvia!EK$25</f>
        <v>0</v>
      </c>
      <c r="EL21" s="1">
        <f>[2]Latvia!EL$25</f>
        <v>0</v>
      </c>
      <c r="EM21" s="1">
        <f>[2]Latvia!EM$25</f>
        <v>0</v>
      </c>
      <c r="EN21" s="1">
        <f>[2]Latvia!EN$25</f>
        <v>0</v>
      </c>
      <c r="EO21" s="1">
        <f>[2]Latvia!EO$25</f>
        <v>0</v>
      </c>
      <c r="EP21" s="1">
        <f>[2]Latvia!EP$25</f>
        <v>0</v>
      </c>
      <c r="EQ21" s="1">
        <f>[2]Latvia!EQ$25</f>
        <v>0</v>
      </c>
      <c r="ER21" s="1">
        <f>[2]Latvia!ER$25</f>
        <v>0</v>
      </c>
      <c r="ES21" s="1">
        <f>[2]Latvia!ES$25</f>
        <v>0</v>
      </c>
      <c r="ET21" s="1">
        <f>[2]Latvia!ET$25</f>
        <v>0</v>
      </c>
      <c r="EU21" s="1">
        <f>[2]Latvia!EU$25</f>
        <v>0</v>
      </c>
      <c r="EV21" s="1">
        <f>[2]Latvia!EV$25</f>
        <v>0</v>
      </c>
      <c r="EW21" s="1">
        <f>[2]Latvia!EW$25</f>
        <v>0</v>
      </c>
      <c r="EX21" s="1">
        <f>[2]Latvia!EX$25</f>
        <v>0</v>
      </c>
      <c r="EY21" s="1">
        <f>[2]Latvia!EY$25</f>
        <v>0</v>
      </c>
      <c r="EZ21" s="1">
        <f>[2]Latvia!EZ$25</f>
        <v>0</v>
      </c>
      <c r="FA21" s="1">
        <f>[2]Latvia!FA$25</f>
        <v>0</v>
      </c>
      <c r="FB21" s="1">
        <f>[2]Latvia!FB$25</f>
        <v>0</v>
      </c>
      <c r="FC21" s="1">
        <f>[2]Latvia!FC$25</f>
        <v>0</v>
      </c>
      <c r="FD21" s="1">
        <f>[2]Latvia!FD$25</f>
        <v>0</v>
      </c>
      <c r="FE21" s="1">
        <f>[2]Latvia!FE$25</f>
        <v>0</v>
      </c>
      <c r="FF21" s="1">
        <f>[2]Latvia!FF$25</f>
        <v>73.125</v>
      </c>
      <c r="FG21" s="1">
        <f>[2]Latvia!FG$25</f>
        <v>0</v>
      </c>
      <c r="FH21" s="1">
        <f>[2]Latvia!FH$25</f>
        <v>24.840000000000003</v>
      </c>
      <c r="FI21" s="1">
        <f>[2]Latvia!FI$25</f>
        <v>0</v>
      </c>
      <c r="FJ21" s="1">
        <f>[2]Latvia!FJ$25</f>
        <v>0</v>
      </c>
      <c r="FK21" s="1">
        <f>[2]Latvia!FK$25</f>
        <v>0</v>
      </c>
      <c r="FL21" s="1">
        <f>[2]Latvia!FL$25</f>
        <v>0</v>
      </c>
      <c r="FM21" s="1">
        <f>[2]Latvia!FM$25</f>
        <v>0</v>
      </c>
      <c r="FN21" s="1">
        <f>[2]Latvia!FN$25</f>
        <v>0</v>
      </c>
      <c r="FO21" s="1">
        <f>[2]Latvia!FO$25</f>
        <v>0</v>
      </c>
      <c r="FP21" s="1">
        <f>[2]Latvia!FP$25</f>
        <v>117.61500000000001</v>
      </c>
      <c r="FQ21" s="1">
        <f>[2]Latvia!FQ$25</f>
        <v>235.63499999999999</v>
      </c>
      <c r="FR21" s="1">
        <f>[2]Latvia!FR$25</f>
        <v>188.108</v>
      </c>
      <c r="FS21" s="1">
        <f>[2]Latvia!FS$25</f>
        <v>116.55800000000001</v>
      </c>
      <c r="FT21" s="1">
        <f>[2]Latvia!FT$25</f>
        <v>46.800000000000004</v>
      </c>
      <c r="FU21" s="1">
        <f>[2]Latvia!FU$25</f>
        <v>98.7</v>
      </c>
      <c r="FV21" s="1">
        <f>[2]Latvia!FV$25</f>
        <v>74.655000000000001</v>
      </c>
      <c r="FW21" s="1">
        <f>[2]Latvia!FW$25</f>
        <v>24.150000000000002</v>
      </c>
      <c r="FX21" s="1">
        <f>[2]Latvia!FX$25</f>
        <v>0</v>
      </c>
      <c r="FY21" s="1">
        <f>[2]Latvia!FY$25</f>
        <v>0</v>
      </c>
      <c r="FZ21" s="7">
        <f>1/1000*SUM($B21:FY21)</f>
        <v>1.000186</v>
      </c>
    </row>
    <row r="22" spans="1:182">
      <c r="A22" t="s">
        <v>27</v>
      </c>
      <c r="B22" s="1">
        <f>[2]Lithuania!B$25</f>
        <v>0</v>
      </c>
      <c r="C22" s="1">
        <f>[2]Lithuania!C$25</f>
        <v>0</v>
      </c>
      <c r="D22" s="1">
        <f>[2]Lithuania!D$25</f>
        <v>0</v>
      </c>
      <c r="E22" s="1">
        <f>[2]Lithuania!E$25</f>
        <v>0</v>
      </c>
      <c r="F22" s="1">
        <f>[2]Lithuania!F$25</f>
        <v>0</v>
      </c>
      <c r="G22" s="1">
        <f>[2]Lithuania!G$25</f>
        <v>0</v>
      </c>
      <c r="H22" s="1">
        <f>[2]Lithuania!H$25</f>
        <v>0</v>
      </c>
      <c r="I22" s="1">
        <f>[2]Lithuania!I$25</f>
        <v>0</v>
      </c>
      <c r="J22" s="1">
        <f>[2]Lithuania!J$25</f>
        <v>0</v>
      </c>
      <c r="K22" s="1">
        <f>[2]Lithuania!K$25</f>
        <v>0</v>
      </c>
      <c r="L22" s="1">
        <f>[2]Lithuania!L$25</f>
        <v>0</v>
      </c>
      <c r="M22" s="1">
        <f>[2]Lithuania!M$25</f>
        <v>0</v>
      </c>
      <c r="N22" s="1">
        <f>[2]Lithuania!N$25</f>
        <v>0</v>
      </c>
      <c r="O22" s="1">
        <f>[2]Lithuania!O$25</f>
        <v>0</v>
      </c>
      <c r="P22" s="1">
        <f>[2]Lithuania!P$25</f>
        <v>0</v>
      </c>
      <c r="Q22" s="1">
        <f>[2]Lithuania!Q$25</f>
        <v>0</v>
      </c>
      <c r="R22" s="1">
        <f>[2]Lithuania!R$25</f>
        <v>0</v>
      </c>
      <c r="S22" s="1">
        <f>[2]Lithuania!S$25</f>
        <v>0</v>
      </c>
      <c r="T22" s="1">
        <f>[2]Lithuania!T$25</f>
        <v>0</v>
      </c>
      <c r="U22" s="1">
        <f>[2]Lithuania!U$25</f>
        <v>0</v>
      </c>
      <c r="V22" s="1">
        <f>[2]Lithuania!V$25</f>
        <v>0</v>
      </c>
      <c r="W22" s="1">
        <f>[2]Lithuania!W$25</f>
        <v>0</v>
      </c>
      <c r="X22" s="1">
        <f>[2]Lithuania!X$25</f>
        <v>0</v>
      </c>
      <c r="Y22" s="1">
        <f>[2]Lithuania!Y$25</f>
        <v>0</v>
      </c>
      <c r="Z22" s="1">
        <f>[2]Lithuania!Z$25</f>
        <v>0</v>
      </c>
      <c r="AA22" s="1">
        <f>[2]Lithuania!AA$25</f>
        <v>0</v>
      </c>
      <c r="AB22" s="1">
        <f>[2]Lithuania!AB$25</f>
        <v>0</v>
      </c>
      <c r="AC22" s="1">
        <f>[2]Lithuania!AC$25</f>
        <v>0</v>
      </c>
      <c r="AD22" s="1">
        <f>[2]Lithuania!AD$25</f>
        <v>0</v>
      </c>
      <c r="AE22" s="1">
        <f>[2]Lithuania!AE$25</f>
        <v>0</v>
      </c>
      <c r="AF22" s="1">
        <f>[2]Lithuania!AF$25</f>
        <v>0</v>
      </c>
      <c r="AG22" s="1">
        <f>[2]Lithuania!AG$25</f>
        <v>0</v>
      </c>
      <c r="AH22" s="1">
        <f>[2]Lithuania!AH$25</f>
        <v>0</v>
      </c>
      <c r="AI22" s="1">
        <f>[2]Lithuania!AI$25</f>
        <v>0</v>
      </c>
      <c r="AJ22" s="1">
        <f>[2]Lithuania!AJ$25</f>
        <v>0</v>
      </c>
      <c r="AK22" s="1">
        <f>[2]Lithuania!AK$25</f>
        <v>0</v>
      </c>
      <c r="AL22" s="1">
        <f>[2]Lithuania!AL$25</f>
        <v>0</v>
      </c>
      <c r="AM22" s="1">
        <f>[2]Lithuania!AM$25</f>
        <v>0</v>
      </c>
      <c r="AN22" s="1">
        <f>[2]Lithuania!AN$25</f>
        <v>0</v>
      </c>
      <c r="AO22" s="1">
        <f>[2]Lithuania!AO$25</f>
        <v>0</v>
      </c>
      <c r="AP22" s="1">
        <f>[2]Lithuania!AP$25</f>
        <v>0</v>
      </c>
      <c r="AQ22" s="1">
        <f>[2]Lithuania!AQ$25</f>
        <v>0</v>
      </c>
      <c r="AR22" s="1">
        <f>[2]Lithuania!AR$25</f>
        <v>0</v>
      </c>
      <c r="AS22" s="1">
        <f>[2]Lithuania!AS$25</f>
        <v>0</v>
      </c>
      <c r="AT22" s="1">
        <f>[2]Lithuania!AT$25</f>
        <v>0</v>
      </c>
      <c r="AU22" s="1">
        <f>[2]Lithuania!AU$25</f>
        <v>0</v>
      </c>
      <c r="AV22" s="1">
        <f>[2]Lithuania!AV$25</f>
        <v>0</v>
      </c>
      <c r="AW22" s="1">
        <f>[2]Lithuania!AW$25</f>
        <v>0</v>
      </c>
      <c r="AX22" s="1">
        <f>[2]Lithuania!AX$25</f>
        <v>0</v>
      </c>
      <c r="AY22" s="1">
        <f>[2]Lithuania!AY$25</f>
        <v>0</v>
      </c>
      <c r="AZ22" s="1">
        <f>[2]Lithuania!AZ$25</f>
        <v>0</v>
      </c>
      <c r="BA22" s="1">
        <f>[2]Lithuania!BA$25</f>
        <v>0</v>
      </c>
      <c r="BB22" s="1">
        <f>[2]Lithuania!BB$25</f>
        <v>0</v>
      </c>
      <c r="BC22" s="1">
        <f>[2]Lithuania!BC$25</f>
        <v>0</v>
      </c>
      <c r="BD22" s="1">
        <f>[2]Lithuania!BD$25</f>
        <v>0</v>
      </c>
      <c r="BE22" s="1">
        <f>[2]Lithuania!BE$25</f>
        <v>0</v>
      </c>
      <c r="BF22" s="1">
        <f>[2]Lithuania!BF$25</f>
        <v>0</v>
      </c>
      <c r="BG22" s="1">
        <f>[2]Lithuania!BG$25</f>
        <v>0</v>
      </c>
      <c r="BH22" s="1">
        <f>[2]Lithuania!BH$25</f>
        <v>0</v>
      </c>
      <c r="BI22" s="1">
        <f>[2]Lithuania!BI$25</f>
        <v>0</v>
      </c>
      <c r="BJ22" s="1">
        <f>[2]Lithuania!BJ$25</f>
        <v>0</v>
      </c>
      <c r="BK22" s="1">
        <f>[2]Lithuania!BK$25</f>
        <v>0</v>
      </c>
      <c r="BL22" s="1">
        <f>[2]Lithuania!BL$25</f>
        <v>0</v>
      </c>
      <c r="BM22" s="1">
        <f>[2]Lithuania!BM$25</f>
        <v>0</v>
      </c>
      <c r="BN22" s="1">
        <f>[2]Lithuania!BN$25</f>
        <v>0</v>
      </c>
      <c r="BO22" s="1">
        <f>[2]Lithuania!BO$25</f>
        <v>0</v>
      </c>
      <c r="BP22" s="1">
        <f>[2]Lithuania!BP$25</f>
        <v>0</v>
      </c>
      <c r="BQ22" s="1">
        <f>[2]Lithuania!BQ$25</f>
        <v>0</v>
      </c>
      <c r="BR22" s="1">
        <f>[2]Lithuania!BR$25</f>
        <v>0</v>
      </c>
      <c r="BS22" s="1">
        <f>[2]Lithuania!BS$25</f>
        <v>0</v>
      </c>
      <c r="BT22" s="1">
        <f>[2]Lithuania!BT$25</f>
        <v>0</v>
      </c>
      <c r="BU22" s="1">
        <f>[2]Lithuania!BU$25</f>
        <v>0</v>
      </c>
      <c r="BV22" s="1">
        <f>[2]Lithuania!BV$25</f>
        <v>0</v>
      </c>
      <c r="BW22" s="1">
        <f>[2]Lithuania!BW$25</f>
        <v>0</v>
      </c>
      <c r="BX22" s="1">
        <f>[2]Lithuania!BX$25</f>
        <v>0</v>
      </c>
      <c r="BY22" s="1">
        <f>[2]Lithuania!BY$25</f>
        <v>0</v>
      </c>
      <c r="BZ22" s="1">
        <f>[2]Lithuania!BZ$25</f>
        <v>0</v>
      </c>
      <c r="CA22" s="1">
        <f>[2]Lithuania!CA$25</f>
        <v>0</v>
      </c>
      <c r="CB22" s="1">
        <f>[2]Lithuania!CB$25</f>
        <v>0</v>
      </c>
      <c r="CC22" s="1">
        <f>[2]Lithuania!CC$25</f>
        <v>0</v>
      </c>
      <c r="CD22" s="1">
        <f>[2]Lithuania!CD$25</f>
        <v>0</v>
      </c>
      <c r="CE22" s="1">
        <f>[2]Lithuania!CE$25</f>
        <v>0</v>
      </c>
      <c r="CF22" s="1">
        <f>[2]Lithuania!CF$25</f>
        <v>0</v>
      </c>
      <c r="CG22" s="1">
        <f>[2]Lithuania!CG$25</f>
        <v>0</v>
      </c>
      <c r="CH22" s="1">
        <f>[2]Lithuania!CH$25</f>
        <v>0</v>
      </c>
      <c r="CI22" s="1">
        <f>[2]Lithuania!CI$25</f>
        <v>0</v>
      </c>
      <c r="CJ22" s="1">
        <f>[2]Lithuania!CJ$25</f>
        <v>0</v>
      </c>
      <c r="CK22" s="1">
        <f>[2]Lithuania!CK$25</f>
        <v>0</v>
      </c>
      <c r="CL22" s="1">
        <f>[2]Lithuania!CL$25</f>
        <v>0</v>
      </c>
      <c r="CM22" s="1">
        <f>[2]Lithuania!CM$25</f>
        <v>0</v>
      </c>
      <c r="CN22" s="1">
        <f>[2]Lithuania!CN$25</f>
        <v>0</v>
      </c>
      <c r="CO22" s="1">
        <f>[2]Lithuania!CO$25</f>
        <v>0</v>
      </c>
      <c r="CP22" s="1">
        <f>[2]Lithuania!CP$25</f>
        <v>0</v>
      </c>
      <c r="CQ22" s="1">
        <f>[2]Lithuania!CQ$25</f>
        <v>0</v>
      </c>
      <c r="CR22" s="1">
        <f>[2]Lithuania!CR$25</f>
        <v>0</v>
      </c>
      <c r="CS22" s="1">
        <f>[2]Lithuania!CS$25</f>
        <v>0</v>
      </c>
      <c r="CT22" s="1">
        <f>[2]Lithuania!CT$25</f>
        <v>0</v>
      </c>
      <c r="CU22" s="1">
        <f>[2]Lithuania!CU$25</f>
        <v>0</v>
      </c>
      <c r="CV22" s="1">
        <f>[2]Lithuania!CV$25</f>
        <v>0</v>
      </c>
      <c r="CW22" s="1">
        <f>[2]Lithuania!CW$25</f>
        <v>0</v>
      </c>
      <c r="CX22" s="1">
        <f>[2]Lithuania!CX$25</f>
        <v>0</v>
      </c>
      <c r="CY22" s="1">
        <f>[2]Lithuania!CY$25</f>
        <v>0</v>
      </c>
      <c r="CZ22" s="1">
        <f>[2]Lithuania!CZ$25</f>
        <v>0</v>
      </c>
      <c r="DA22" s="1">
        <f>[2]Lithuania!DA$25</f>
        <v>0</v>
      </c>
      <c r="DB22" s="1">
        <f>[2]Lithuania!DB$25</f>
        <v>0</v>
      </c>
      <c r="DC22" s="1">
        <f>[2]Lithuania!DC$25</f>
        <v>0</v>
      </c>
      <c r="DD22" s="1">
        <f>[2]Lithuania!DD$25</f>
        <v>0</v>
      </c>
      <c r="DE22" s="1">
        <f>[2]Lithuania!DE$25</f>
        <v>0</v>
      </c>
      <c r="DF22" s="1">
        <f>[2]Lithuania!DF$25</f>
        <v>0</v>
      </c>
      <c r="DG22" s="1">
        <f>[2]Lithuania!DG$25</f>
        <v>0</v>
      </c>
      <c r="DH22" s="1">
        <f>[2]Lithuania!DH$25</f>
        <v>0</v>
      </c>
      <c r="DI22" s="1">
        <f>[2]Lithuania!DI$25</f>
        <v>0</v>
      </c>
      <c r="DJ22" s="1">
        <f>[2]Lithuania!DJ$25</f>
        <v>0</v>
      </c>
      <c r="DK22" s="1">
        <f>[2]Lithuania!DK$25</f>
        <v>0</v>
      </c>
      <c r="DL22" s="1">
        <f>[2]Lithuania!DL$25</f>
        <v>0</v>
      </c>
      <c r="DM22" s="1">
        <f>[2]Lithuania!DM$25</f>
        <v>0</v>
      </c>
      <c r="DN22" s="1">
        <f>[2]Lithuania!DN$25</f>
        <v>0</v>
      </c>
      <c r="DO22" s="1">
        <f>[2]Lithuania!DO$25</f>
        <v>0</v>
      </c>
      <c r="DP22" s="1">
        <f>[2]Lithuania!DP$25</f>
        <v>0</v>
      </c>
      <c r="DQ22" s="1">
        <f>[2]Lithuania!DQ$25</f>
        <v>0</v>
      </c>
      <c r="DR22" s="1">
        <f>[2]Lithuania!DR$25</f>
        <v>0</v>
      </c>
      <c r="DS22" s="1">
        <f>[2]Lithuania!DS$25</f>
        <v>0</v>
      </c>
      <c r="DT22" s="1">
        <f>[2]Lithuania!DT$25</f>
        <v>0</v>
      </c>
      <c r="DU22" s="1">
        <f>[2]Lithuania!DU$25</f>
        <v>0</v>
      </c>
      <c r="DV22" s="1">
        <f>[2]Lithuania!DV$25</f>
        <v>0</v>
      </c>
      <c r="DW22" s="1">
        <f>[2]Lithuania!DW$25</f>
        <v>0</v>
      </c>
      <c r="DX22" s="1">
        <f>[2]Lithuania!DX$25</f>
        <v>0</v>
      </c>
      <c r="DY22" s="1">
        <f>[2]Lithuania!DY$25</f>
        <v>0</v>
      </c>
      <c r="DZ22" s="1">
        <f>[2]Lithuania!DZ$25</f>
        <v>0</v>
      </c>
      <c r="EA22" s="1">
        <f>[2]Lithuania!EA$25</f>
        <v>0</v>
      </c>
      <c r="EB22" s="1">
        <f>[2]Lithuania!EB$25</f>
        <v>0</v>
      </c>
      <c r="EC22" s="1">
        <f>[2]Lithuania!EC$25</f>
        <v>0</v>
      </c>
      <c r="ED22" s="1">
        <f>[2]Lithuania!ED$25</f>
        <v>0</v>
      </c>
      <c r="EE22" s="1">
        <f>[2]Lithuania!EE$25</f>
        <v>0</v>
      </c>
      <c r="EF22" s="1">
        <f>[2]Lithuania!EF$25</f>
        <v>0</v>
      </c>
      <c r="EG22" s="1">
        <f>[2]Lithuania!EG$25</f>
        <v>0</v>
      </c>
      <c r="EH22" s="1">
        <f>[2]Lithuania!EH$25</f>
        <v>0</v>
      </c>
      <c r="EI22" s="1">
        <f>[2]Lithuania!EI$25</f>
        <v>0</v>
      </c>
      <c r="EJ22" s="1">
        <f>[2]Lithuania!EJ$25</f>
        <v>0</v>
      </c>
      <c r="EK22" s="1">
        <f>[2]Lithuania!EK$25</f>
        <v>0</v>
      </c>
      <c r="EL22" s="1">
        <f>[2]Lithuania!EL$25</f>
        <v>0</v>
      </c>
      <c r="EM22" s="1">
        <f>[2]Lithuania!EM$25</f>
        <v>0</v>
      </c>
      <c r="EN22" s="1">
        <f>[2]Lithuania!EN$25</f>
        <v>0</v>
      </c>
      <c r="EO22" s="1">
        <f>[2]Lithuania!EO$25</f>
        <v>0</v>
      </c>
      <c r="EP22" s="1">
        <f>[2]Lithuania!EP$25</f>
        <v>0</v>
      </c>
      <c r="EQ22" s="1">
        <f>[2]Lithuania!EQ$25</f>
        <v>0</v>
      </c>
      <c r="ER22" s="1">
        <f>[2]Lithuania!ER$25</f>
        <v>0</v>
      </c>
      <c r="ES22" s="1">
        <f>[2]Lithuania!ES$25</f>
        <v>0</v>
      </c>
      <c r="ET22" s="1">
        <f>[2]Lithuania!ET$25</f>
        <v>0</v>
      </c>
      <c r="EU22" s="1">
        <f>[2]Lithuania!EU$25</f>
        <v>0</v>
      </c>
      <c r="EV22" s="1">
        <f>[2]Lithuania!EV$25</f>
        <v>24.150000000000002</v>
      </c>
      <c r="EW22" s="1">
        <f>[2]Lithuania!EW$25</f>
        <v>193.33500000000001</v>
      </c>
      <c r="EX22" s="1">
        <f>[2]Lithuania!EX$25</f>
        <v>208.95000000000002</v>
      </c>
      <c r="EY22" s="1">
        <f>[2]Lithuania!EY$25</f>
        <v>137.505</v>
      </c>
      <c r="EZ22" s="1">
        <f>[2]Lithuania!EZ$25</f>
        <v>74.34</v>
      </c>
      <c r="FA22" s="1">
        <f>[2]Lithuania!FA$25</f>
        <v>173.88</v>
      </c>
      <c r="FB22" s="1">
        <f>[2]Lithuania!FB$25</f>
        <v>21.6</v>
      </c>
      <c r="FC22" s="1">
        <f>[2]Lithuania!FC$25</f>
        <v>23.1</v>
      </c>
      <c r="FD22" s="1">
        <f>[2]Lithuania!FD$25</f>
        <v>0</v>
      </c>
      <c r="FE22" s="1">
        <f>[2]Lithuania!FE$25</f>
        <v>0</v>
      </c>
      <c r="FF22" s="1">
        <f>[2]Lithuania!FF$25</f>
        <v>372.06</v>
      </c>
      <c r="FG22" s="1">
        <f>[2]Lithuania!FG$25</f>
        <v>710.77500000000009</v>
      </c>
      <c r="FH22" s="1">
        <f>[2]Lithuania!FH$25</f>
        <v>1387.83</v>
      </c>
      <c r="FI22" s="1">
        <f>[2]Lithuania!FI$25</f>
        <v>1460.69</v>
      </c>
      <c r="FJ22" s="1">
        <f>[2]Lithuania!FJ$25</f>
        <v>838.62000000000012</v>
      </c>
      <c r="FK22" s="1">
        <f>[2]Lithuania!FK$25</f>
        <v>742.32</v>
      </c>
      <c r="FL22" s="1">
        <f>[2]Lithuania!FL$25</f>
        <v>420.66000000000008</v>
      </c>
      <c r="FM22" s="1">
        <f>[2]Lithuania!FM$25</f>
        <v>73.98</v>
      </c>
      <c r="FN22" s="1">
        <f>[2]Lithuania!FN$25</f>
        <v>123.12</v>
      </c>
      <c r="FO22" s="1">
        <f>[2]Lithuania!FO$25</f>
        <v>245.70000000000002</v>
      </c>
      <c r="FP22" s="1">
        <f>[2]Lithuania!FP$25</f>
        <v>226.8</v>
      </c>
      <c r="FQ22" s="1">
        <f>[2]Lithuania!FQ$25</f>
        <v>176.4</v>
      </c>
      <c r="FR22" s="1">
        <f>[2]Lithuania!FR$25</f>
        <v>377.01</v>
      </c>
      <c r="FS22" s="1">
        <f>[2]Lithuania!FS$25</f>
        <v>298.44</v>
      </c>
      <c r="FT22" s="1">
        <f>[2]Lithuania!FT$25</f>
        <v>483.03000000000003</v>
      </c>
      <c r="FU22" s="1">
        <f>[2]Lithuania!FU$25</f>
        <v>145.89000000000001</v>
      </c>
      <c r="FV22" s="1">
        <f>[2]Lithuania!FV$25</f>
        <v>176.4</v>
      </c>
      <c r="FW22" s="1">
        <f>[2]Lithuania!FW$25</f>
        <v>201.6</v>
      </c>
      <c r="FX22" s="1">
        <f>[2]Lithuania!FX$25</f>
        <v>54.730000000000004</v>
      </c>
      <c r="FY22" s="1">
        <f>[2]Lithuania!FY$25</f>
        <v>0</v>
      </c>
      <c r="FZ22" s="7">
        <f>1/1000*SUM($B22:FY22)</f>
        <v>9.372914999999999</v>
      </c>
    </row>
    <row r="23" spans="1:182">
      <c r="A23" t="s">
        <v>38</v>
      </c>
      <c r="B23" s="1">
        <f>[2]Luxembourg!B$25</f>
        <v>0</v>
      </c>
      <c r="C23" s="1">
        <f>[2]Luxembourg!C$25</f>
        <v>0</v>
      </c>
      <c r="D23" s="1">
        <f>[2]Luxembourg!D$25</f>
        <v>0</v>
      </c>
      <c r="E23" s="1">
        <f>[2]Luxembourg!E$25</f>
        <v>0</v>
      </c>
      <c r="F23" s="1">
        <f>[2]Luxembourg!F$25</f>
        <v>0</v>
      </c>
      <c r="G23" s="1">
        <f>[2]Luxembourg!G$25</f>
        <v>0</v>
      </c>
      <c r="H23" s="1">
        <f>[2]Luxembourg!H$25</f>
        <v>0</v>
      </c>
      <c r="I23" s="1">
        <f>[2]Luxembourg!I$25</f>
        <v>0</v>
      </c>
      <c r="J23" s="1">
        <f>[2]Luxembourg!J$25</f>
        <v>0</v>
      </c>
      <c r="K23" s="1">
        <f>[2]Luxembourg!K$25</f>
        <v>0</v>
      </c>
      <c r="L23" s="1">
        <f>[2]Luxembourg!L$25</f>
        <v>0</v>
      </c>
      <c r="M23" s="1">
        <f>[2]Luxembourg!M$25</f>
        <v>0</v>
      </c>
      <c r="N23" s="1">
        <f>[2]Luxembourg!N$25</f>
        <v>0</v>
      </c>
      <c r="O23" s="1">
        <f>[2]Luxembourg!O$25</f>
        <v>0</v>
      </c>
      <c r="P23" s="1">
        <f>[2]Luxembourg!P$25</f>
        <v>0</v>
      </c>
      <c r="Q23" s="1">
        <f>[2]Luxembourg!Q$25</f>
        <v>0</v>
      </c>
      <c r="R23" s="1">
        <f>[2]Luxembourg!R$25</f>
        <v>0</v>
      </c>
      <c r="S23" s="1">
        <f>[2]Luxembourg!S$25</f>
        <v>0</v>
      </c>
      <c r="T23" s="1">
        <f>[2]Luxembourg!T$25</f>
        <v>0</v>
      </c>
      <c r="U23" s="1">
        <f>[2]Luxembourg!U$25</f>
        <v>0</v>
      </c>
      <c r="V23" s="1">
        <f>[2]Luxembourg!V$25</f>
        <v>0</v>
      </c>
      <c r="W23" s="1">
        <f>[2]Luxembourg!W$25</f>
        <v>0</v>
      </c>
      <c r="X23" s="1">
        <f>[2]Luxembourg!X$25</f>
        <v>0</v>
      </c>
      <c r="Y23" s="1">
        <f>[2]Luxembourg!Y$25</f>
        <v>0</v>
      </c>
      <c r="Z23" s="1">
        <f>[2]Luxembourg!Z$25</f>
        <v>0</v>
      </c>
      <c r="AA23" s="1">
        <f>[2]Luxembourg!AA$25</f>
        <v>0</v>
      </c>
      <c r="AB23" s="1">
        <f>[2]Luxembourg!AB$25</f>
        <v>0</v>
      </c>
      <c r="AC23" s="1">
        <f>[2]Luxembourg!AC$25</f>
        <v>0</v>
      </c>
      <c r="AD23" s="1">
        <f>[2]Luxembourg!AD$25</f>
        <v>0</v>
      </c>
      <c r="AE23" s="1">
        <f>[2]Luxembourg!AE$25</f>
        <v>0</v>
      </c>
      <c r="AF23" s="1">
        <f>[2]Luxembourg!AF$25</f>
        <v>0</v>
      </c>
      <c r="AG23" s="1">
        <f>[2]Luxembourg!AG$25</f>
        <v>0</v>
      </c>
      <c r="AH23" s="1">
        <f>[2]Luxembourg!AH$25</f>
        <v>0</v>
      </c>
      <c r="AI23" s="1">
        <f>[2]Luxembourg!AI$25</f>
        <v>0</v>
      </c>
      <c r="AJ23" s="1">
        <f>[2]Luxembourg!AJ$25</f>
        <v>0</v>
      </c>
      <c r="AK23" s="1">
        <f>[2]Luxembourg!AK$25</f>
        <v>0</v>
      </c>
      <c r="AL23" s="1">
        <f>[2]Luxembourg!AL$25</f>
        <v>0</v>
      </c>
      <c r="AM23" s="1">
        <f>[2]Luxembourg!AM$25</f>
        <v>0</v>
      </c>
      <c r="AN23" s="1">
        <f>[2]Luxembourg!AN$25</f>
        <v>0</v>
      </c>
      <c r="AO23" s="1">
        <f>[2]Luxembourg!AO$25</f>
        <v>0</v>
      </c>
      <c r="AP23" s="1">
        <f>[2]Luxembourg!AP$25</f>
        <v>0</v>
      </c>
      <c r="AQ23" s="1">
        <f>[2]Luxembourg!AQ$25</f>
        <v>0</v>
      </c>
      <c r="AR23" s="1">
        <f>[2]Luxembourg!AR$25</f>
        <v>0</v>
      </c>
      <c r="AS23" s="1">
        <f>[2]Luxembourg!AS$25</f>
        <v>0</v>
      </c>
      <c r="AT23" s="1">
        <f>[2]Luxembourg!AT$25</f>
        <v>0</v>
      </c>
      <c r="AU23" s="1">
        <f>[2]Luxembourg!AU$25</f>
        <v>0</v>
      </c>
      <c r="AV23" s="1">
        <f>[2]Luxembourg!AV$25</f>
        <v>0</v>
      </c>
      <c r="AW23" s="1">
        <f>[2]Luxembourg!AW$25</f>
        <v>0</v>
      </c>
      <c r="AX23" s="1">
        <f>[2]Luxembourg!AX$25</f>
        <v>0</v>
      </c>
      <c r="AY23" s="1">
        <f>[2]Luxembourg!AY$25</f>
        <v>0</v>
      </c>
      <c r="AZ23" s="1">
        <f>[2]Luxembourg!AZ$25</f>
        <v>0</v>
      </c>
      <c r="BA23" s="1">
        <f>[2]Luxembourg!BA$25</f>
        <v>0</v>
      </c>
      <c r="BB23" s="1">
        <f>[2]Luxembourg!BB$25</f>
        <v>0</v>
      </c>
      <c r="BC23" s="1">
        <f>[2]Luxembourg!BC$25</f>
        <v>0</v>
      </c>
      <c r="BD23" s="1">
        <f>[2]Luxembourg!BD$25</f>
        <v>0</v>
      </c>
      <c r="BE23" s="1">
        <f>[2]Luxembourg!BE$25</f>
        <v>0</v>
      </c>
      <c r="BF23" s="1">
        <f>[2]Luxembourg!BF$25</f>
        <v>0</v>
      </c>
      <c r="BG23" s="1">
        <f>[2]Luxembourg!BG$25</f>
        <v>0</v>
      </c>
      <c r="BH23" s="1">
        <f>[2]Luxembourg!BH$25</f>
        <v>0</v>
      </c>
      <c r="BI23" s="1">
        <f>[2]Luxembourg!BI$25</f>
        <v>0</v>
      </c>
      <c r="BJ23" s="1">
        <f>[2]Luxembourg!BJ$25</f>
        <v>0</v>
      </c>
      <c r="BK23" s="1">
        <f>[2]Luxembourg!BK$25</f>
        <v>0</v>
      </c>
      <c r="BL23" s="1">
        <f>[2]Luxembourg!BL$25</f>
        <v>0</v>
      </c>
      <c r="BM23" s="1">
        <f>[2]Luxembourg!BM$25</f>
        <v>0</v>
      </c>
      <c r="BN23" s="1">
        <f>[2]Luxembourg!BN$25</f>
        <v>0</v>
      </c>
      <c r="BO23" s="1">
        <f>[2]Luxembourg!BO$25</f>
        <v>0</v>
      </c>
      <c r="BP23" s="1">
        <f>[2]Luxembourg!BP$25</f>
        <v>0</v>
      </c>
      <c r="BQ23" s="1">
        <f>[2]Luxembourg!BQ$25</f>
        <v>0</v>
      </c>
      <c r="BR23" s="1">
        <f>[2]Luxembourg!BR$25</f>
        <v>0</v>
      </c>
      <c r="BS23" s="1">
        <f>[2]Luxembourg!BS$25</f>
        <v>0</v>
      </c>
      <c r="BT23" s="1">
        <f>[2]Luxembourg!BT$25</f>
        <v>0</v>
      </c>
      <c r="BU23" s="1">
        <f>[2]Luxembourg!BU$25</f>
        <v>0</v>
      </c>
      <c r="BV23" s="1">
        <f>[2]Luxembourg!BV$25</f>
        <v>0</v>
      </c>
      <c r="BW23" s="1">
        <f>[2]Luxembourg!BW$25</f>
        <v>0</v>
      </c>
      <c r="BX23" s="1">
        <f>[2]Luxembourg!BX$25</f>
        <v>0</v>
      </c>
      <c r="BY23" s="1">
        <f>[2]Luxembourg!BY$25</f>
        <v>0</v>
      </c>
      <c r="BZ23" s="1">
        <f>[2]Luxembourg!BZ$25</f>
        <v>0</v>
      </c>
      <c r="CA23" s="1">
        <f>[2]Luxembourg!CA$25</f>
        <v>0</v>
      </c>
      <c r="CB23" s="1">
        <f>[2]Luxembourg!CB$25</f>
        <v>0</v>
      </c>
      <c r="CC23" s="1">
        <f>[2]Luxembourg!CC$25</f>
        <v>0</v>
      </c>
      <c r="CD23" s="1">
        <f>[2]Luxembourg!CD$25</f>
        <v>0</v>
      </c>
      <c r="CE23" s="1">
        <f>[2]Luxembourg!CE$25</f>
        <v>0</v>
      </c>
      <c r="CF23" s="1">
        <f>[2]Luxembourg!CF$25</f>
        <v>0</v>
      </c>
      <c r="CG23" s="1">
        <f>[2]Luxembourg!CG$25</f>
        <v>0</v>
      </c>
      <c r="CH23" s="1">
        <f>[2]Luxembourg!CH$25</f>
        <v>0</v>
      </c>
      <c r="CI23" s="1">
        <f>[2]Luxembourg!CI$25</f>
        <v>0</v>
      </c>
      <c r="CJ23" s="1">
        <f>[2]Luxembourg!CJ$25</f>
        <v>0</v>
      </c>
      <c r="CK23" s="1">
        <f>[2]Luxembourg!CK$25</f>
        <v>0</v>
      </c>
      <c r="CL23" s="1">
        <f>[2]Luxembourg!CL$25</f>
        <v>0</v>
      </c>
      <c r="CM23" s="1">
        <f>[2]Luxembourg!CM$25</f>
        <v>0</v>
      </c>
      <c r="CN23" s="1">
        <f>[2]Luxembourg!CN$25</f>
        <v>0</v>
      </c>
      <c r="CO23" s="1">
        <f>[2]Luxembourg!CO$25</f>
        <v>0</v>
      </c>
      <c r="CP23" s="1">
        <f>[2]Luxembourg!CP$25</f>
        <v>0</v>
      </c>
      <c r="CQ23" s="1">
        <f>[2]Luxembourg!CQ$25</f>
        <v>0</v>
      </c>
      <c r="CR23" s="1">
        <f>[2]Luxembourg!CR$25</f>
        <v>0</v>
      </c>
      <c r="CS23" s="1">
        <f>[2]Luxembourg!CS$25</f>
        <v>0</v>
      </c>
      <c r="CT23" s="1">
        <f>[2]Luxembourg!CT$25</f>
        <v>0</v>
      </c>
      <c r="CU23" s="1">
        <f>[2]Luxembourg!CU$25</f>
        <v>0</v>
      </c>
      <c r="CV23" s="1">
        <f>[2]Luxembourg!CV$25</f>
        <v>0</v>
      </c>
      <c r="CW23" s="1">
        <f>[2]Luxembourg!CW$25</f>
        <v>0</v>
      </c>
      <c r="CX23" s="1">
        <f>[2]Luxembourg!CX$25</f>
        <v>0</v>
      </c>
      <c r="CY23" s="1">
        <f>[2]Luxembourg!CY$25</f>
        <v>0</v>
      </c>
      <c r="CZ23" s="1">
        <f>[2]Luxembourg!CZ$25</f>
        <v>0</v>
      </c>
      <c r="DA23" s="1">
        <f>[2]Luxembourg!DA$25</f>
        <v>0</v>
      </c>
      <c r="DB23" s="1">
        <f>[2]Luxembourg!DB$25</f>
        <v>0</v>
      </c>
      <c r="DC23" s="1">
        <f>[2]Luxembourg!DC$25</f>
        <v>0</v>
      </c>
      <c r="DD23" s="1">
        <f>[2]Luxembourg!DD$25</f>
        <v>0</v>
      </c>
      <c r="DE23" s="1">
        <f>[2]Luxembourg!DE$25</f>
        <v>0</v>
      </c>
      <c r="DF23" s="1">
        <f>[2]Luxembourg!DF$25</f>
        <v>0</v>
      </c>
      <c r="DG23" s="1">
        <f>[2]Luxembourg!DG$25</f>
        <v>0</v>
      </c>
      <c r="DH23" s="1">
        <f>[2]Luxembourg!DH$25</f>
        <v>0</v>
      </c>
      <c r="DI23" s="1">
        <f>[2]Luxembourg!DI$25</f>
        <v>0</v>
      </c>
      <c r="DJ23" s="1">
        <f>[2]Luxembourg!DJ$25</f>
        <v>0</v>
      </c>
      <c r="DK23" s="1">
        <f>[2]Luxembourg!DK$25</f>
        <v>0</v>
      </c>
      <c r="DL23" s="1">
        <f>[2]Luxembourg!DL$25</f>
        <v>0</v>
      </c>
      <c r="DM23" s="1">
        <f>[2]Luxembourg!DM$25</f>
        <v>0</v>
      </c>
      <c r="DN23" s="1">
        <f>[2]Luxembourg!DN$25</f>
        <v>0</v>
      </c>
      <c r="DO23" s="1">
        <f>[2]Luxembourg!DO$25</f>
        <v>0</v>
      </c>
      <c r="DP23" s="1">
        <f>[2]Luxembourg!DP$25</f>
        <v>0</v>
      </c>
      <c r="DQ23" s="1">
        <f>[2]Luxembourg!DQ$25</f>
        <v>0</v>
      </c>
      <c r="DR23" s="1">
        <f>[2]Luxembourg!DR$25</f>
        <v>0</v>
      </c>
      <c r="DS23" s="1">
        <f>[2]Luxembourg!DS$25</f>
        <v>0</v>
      </c>
      <c r="DT23" s="1">
        <f>[2]Luxembourg!DT$25</f>
        <v>0</v>
      </c>
      <c r="DU23" s="1">
        <f>[2]Luxembourg!DU$25</f>
        <v>0</v>
      </c>
      <c r="DV23" s="1">
        <f>[2]Luxembourg!DV$25</f>
        <v>0</v>
      </c>
      <c r="DW23" s="1">
        <f>[2]Luxembourg!DW$25</f>
        <v>0</v>
      </c>
      <c r="DX23" s="1">
        <f>[2]Luxembourg!DX$25</f>
        <v>0</v>
      </c>
      <c r="DY23" s="1">
        <f>[2]Luxembourg!DY$25</f>
        <v>0</v>
      </c>
      <c r="DZ23" s="1">
        <f>[2]Luxembourg!DZ$25</f>
        <v>0</v>
      </c>
      <c r="EA23" s="1">
        <f>[2]Luxembourg!EA$25</f>
        <v>0</v>
      </c>
      <c r="EB23" s="1">
        <f>[2]Luxembourg!EB$25</f>
        <v>0</v>
      </c>
      <c r="EC23" s="1">
        <f>[2]Luxembourg!EC$25</f>
        <v>0</v>
      </c>
      <c r="ED23" s="1">
        <f>[2]Luxembourg!ED$25</f>
        <v>0</v>
      </c>
      <c r="EE23" s="1">
        <f>[2]Luxembourg!EE$25</f>
        <v>0</v>
      </c>
      <c r="EF23" s="1">
        <f>[2]Luxembourg!EF$25</f>
        <v>0</v>
      </c>
      <c r="EG23" s="1">
        <f>[2]Luxembourg!EG$25</f>
        <v>0</v>
      </c>
      <c r="EH23" s="1">
        <f>[2]Luxembourg!EH$25</f>
        <v>0</v>
      </c>
      <c r="EI23" s="1">
        <f>[2]Luxembourg!EI$25</f>
        <v>0</v>
      </c>
      <c r="EJ23" s="1">
        <f>[2]Luxembourg!EJ$25</f>
        <v>0</v>
      </c>
      <c r="EK23" s="1">
        <f>[2]Luxembourg!EK$25</f>
        <v>0</v>
      </c>
      <c r="EL23" s="1">
        <f>[2]Luxembourg!EL$25</f>
        <v>0</v>
      </c>
      <c r="EM23" s="1">
        <f>[2]Luxembourg!EM$25</f>
        <v>0</v>
      </c>
      <c r="EN23" s="1">
        <f>[2]Luxembourg!EN$25</f>
        <v>0</v>
      </c>
      <c r="EO23" s="1">
        <f>[2]Luxembourg!EO$25</f>
        <v>0</v>
      </c>
      <c r="EP23" s="1">
        <f>[2]Luxembourg!EP$25</f>
        <v>0</v>
      </c>
      <c r="EQ23" s="1">
        <f>[2]Luxembourg!EQ$25</f>
        <v>0</v>
      </c>
      <c r="ER23" s="1">
        <f>[2]Luxembourg!ER$25</f>
        <v>0</v>
      </c>
      <c r="ES23" s="1">
        <f>[2]Luxembourg!ES$25</f>
        <v>0</v>
      </c>
      <c r="ET23" s="1">
        <f>[2]Luxembourg!ET$25</f>
        <v>0</v>
      </c>
      <c r="EU23" s="1">
        <f>[2]Luxembourg!EU$25</f>
        <v>0</v>
      </c>
      <c r="EV23" s="1">
        <f>[2]Luxembourg!EV$25</f>
        <v>0</v>
      </c>
      <c r="EW23" s="1">
        <f>[2]Luxembourg!EW$25</f>
        <v>0</v>
      </c>
      <c r="EX23" s="1">
        <f>[2]Luxembourg!EX$25</f>
        <v>0</v>
      </c>
      <c r="EY23" s="1">
        <f>[2]Luxembourg!EY$25</f>
        <v>0</v>
      </c>
      <c r="EZ23" s="1">
        <f>[2]Luxembourg!EZ$25</f>
        <v>0</v>
      </c>
      <c r="FA23" s="1">
        <f>[2]Luxembourg!FA$25</f>
        <v>0</v>
      </c>
      <c r="FB23" s="1">
        <f>[2]Luxembourg!FB$25</f>
        <v>0</v>
      </c>
      <c r="FC23" s="1">
        <f>[2]Luxembourg!FC$25</f>
        <v>0</v>
      </c>
      <c r="FD23" s="1">
        <f>[2]Luxembourg!FD$25</f>
        <v>0</v>
      </c>
      <c r="FE23" s="1">
        <f>[2]Luxembourg!FE$25</f>
        <v>0</v>
      </c>
      <c r="FF23" s="1">
        <f>[2]Luxembourg!FF$25</f>
        <v>0</v>
      </c>
      <c r="FG23" s="1">
        <f>[2]Luxembourg!FG$25</f>
        <v>0</v>
      </c>
      <c r="FH23" s="1">
        <f>[2]Luxembourg!FH$25</f>
        <v>0</v>
      </c>
      <c r="FI23" s="1">
        <f>[2]Luxembourg!FI$25</f>
        <v>0</v>
      </c>
      <c r="FJ23" s="1">
        <f>[2]Luxembourg!FJ$25</f>
        <v>0</v>
      </c>
      <c r="FK23" s="1">
        <f>[2]Luxembourg!FK$25</f>
        <v>0</v>
      </c>
      <c r="FL23" s="1">
        <f>[2]Luxembourg!FL$25</f>
        <v>0</v>
      </c>
      <c r="FM23" s="1">
        <f>[2]Luxembourg!FM$25</f>
        <v>0</v>
      </c>
      <c r="FN23" s="1">
        <f>[2]Luxembourg!FN$25</f>
        <v>0</v>
      </c>
      <c r="FO23" s="1">
        <f>[2]Luxembourg!FO$25</f>
        <v>0</v>
      </c>
      <c r="FP23" s="1">
        <f>[2]Luxembourg!FP$25</f>
        <v>0</v>
      </c>
      <c r="FQ23" s="1">
        <f>[2]Luxembourg!FQ$25</f>
        <v>0</v>
      </c>
      <c r="FR23" s="1">
        <f>[2]Luxembourg!FR$25</f>
        <v>0</v>
      </c>
      <c r="FS23" s="1">
        <f>[2]Luxembourg!FS$25</f>
        <v>0</v>
      </c>
      <c r="FT23" s="1">
        <f>[2]Luxembourg!FT$25</f>
        <v>0</v>
      </c>
      <c r="FU23" s="1">
        <f>[2]Luxembourg!FU$25</f>
        <v>0</v>
      </c>
      <c r="FV23" s="1">
        <f>[2]Luxembourg!FV$25</f>
        <v>0</v>
      </c>
      <c r="FW23" s="1">
        <f>[2]Luxembourg!FW$25</f>
        <v>0</v>
      </c>
      <c r="FX23" s="1">
        <f>[2]Luxembourg!FX$25</f>
        <v>0</v>
      </c>
      <c r="FY23" s="1">
        <f>[2]Luxembourg!FY$25</f>
        <v>0</v>
      </c>
      <c r="FZ23" s="7">
        <f>1/1000*SUM($B23:FY23)</f>
        <v>0</v>
      </c>
    </row>
    <row r="24" spans="1:182">
      <c r="A24" t="s">
        <v>39</v>
      </c>
      <c r="B24" s="1">
        <f>[2]Malta!B$25</f>
        <v>0</v>
      </c>
      <c r="C24" s="1">
        <f>[2]Malta!C$25</f>
        <v>0</v>
      </c>
      <c r="D24" s="1">
        <f>[2]Malta!D$25</f>
        <v>0</v>
      </c>
      <c r="E24" s="1">
        <f>[2]Malta!E$25</f>
        <v>0</v>
      </c>
      <c r="F24" s="1">
        <f>[2]Malta!F$25</f>
        <v>0</v>
      </c>
      <c r="G24" s="1">
        <f>[2]Malta!G$25</f>
        <v>0</v>
      </c>
      <c r="H24" s="1">
        <f>[2]Malta!H$25</f>
        <v>0</v>
      </c>
      <c r="I24" s="1">
        <f>[2]Malta!I$25</f>
        <v>0</v>
      </c>
      <c r="J24" s="1">
        <f>[2]Malta!J$25</f>
        <v>0</v>
      </c>
      <c r="K24" s="1">
        <f>[2]Malta!K$25</f>
        <v>0</v>
      </c>
      <c r="L24" s="1">
        <f>[2]Malta!L$25</f>
        <v>0</v>
      </c>
      <c r="M24" s="1">
        <f>[2]Malta!M$25</f>
        <v>0</v>
      </c>
      <c r="N24" s="1">
        <f>[2]Malta!N$25</f>
        <v>0</v>
      </c>
      <c r="O24" s="1">
        <f>[2]Malta!O$25</f>
        <v>0</v>
      </c>
      <c r="P24" s="1">
        <f>[2]Malta!P$25</f>
        <v>0</v>
      </c>
      <c r="Q24" s="1">
        <f>[2]Malta!Q$25</f>
        <v>0</v>
      </c>
      <c r="R24" s="1">
        <f>[2]Malta!R$25</f>
        <v>0</v>
      </c>
      <c r="S24" s="1">
        <f>[2]Malta!S$25</f>
        <v>0</v>
      </c>
      <c r="T24" s="1">
        <f>[2]Malta!T$25</f>
        <v>0</v>
      </c>
      <c r="U24" s="1">
        <f>[2]Malta!U$25</f>
        <v>0</v>
      </c>
      <c r="V24" s="1">
        <f>[2]Malta!V$25</f>
        <v>0</v>
      </c>
      <c r="W24" s="1">
        <f>[2]Malta!W$25</f>
        <v>0</v>
      </c>
      <c r="X24" s="1">
        <f>[2]Malta!X$25</f>
        <v>0</v>
      </c>
      <c r="Y24" s="1">
        <f>[2]Malta!Y$25</f>
        <v>0</v>
      </c>
      <c r="Z24" s="1">
        <f>[2]Malta!Z$25</f>
        <v>0</v>
      </c>
      <c r="AA24" s="1">
        <f>[2]Malta!AA$25</f>
        <v>0</v>
      </c>
      <c r="AB24" s="1">
        <f>[2]Malta!AB$25</f>
        <v>0</v>
      </c>
      <c r="AC24" s="1">
        <f>[2]Malta!AC$25</f>
        <v>0</v>
      </c>
      <c r="AD24" s="1">
        <f>[2]Malta!AD$25</f>
        <v>0</v>
      </c>
      <c r="AE24" s="1">
        <f>[2]Malta!AE$25</f>
        <v>0</v>
      </c>
      <c r="AF24" s="1">
        <f>[2]Malta!AF$25</f>
        <v>0</v>
      </c>
      <c r="AG24" s="1">
        <f>[2]Malta!AG$25</f>
        <v>0</v>
      </c>
      <c r="AH24" s="1">
        <f>[2]Malta!AH$25</f>
        <v>0</v>
      </c>
      <c r="AI24" s="1">
        <f>[2]Malta!AI$25</f>
        <v>0</v>
      </c>
      <c r="AJ24" s="1">
        <f>[2]Malta!AJ$25</f>
        <v>0</v>
      </c>
      <c r="AK24" s="1">
        <f>[2]Malta!AK$25</f>
        <v>0</v>
      </c>
      <c r="AL24" s="1">
        <f>[2]Malta!AL$25</f>
        <v>0</v>
      </c>
      <c r="AM24" s="1">
        <f>[2]Malta!AM$25</f>
        <v>0</v>
      </c>
      <c r="AN24" s="1">
        <f>[2]Malta!AN$25</f>
        <v>0</v>
      </c>
      <c r="AO24" s="1">
        <f>[2]Malta!AO$25</f>
        <v>0</v>
      </c>
      <c r="AP24" s="1">
        <f>[2]Malta!AP$25</f>
        <v>0</v>
      </c>
      <c r="AQ24" s="1">
        <f>[2]Malta!AQ$25</f>
        <v>0</v>
      </c>
      <c r="AR24" s="1">
        <f>[2]Malta!AR$25</f>
        <v>0</v>
      </c>
      <c r="AS24" s="1">
        <f>[2]Malta!AS$25</f>
        <v>0</v>
      </c>
      <c r="AT24" s="1">
        <f>[2]Malta!AT$25</f>
        <v>0</v>
      </c>
      <c r="AU24" s="1">
        <f>[2]Malta!AU$25</f>
        <v>0</v>
      </c>
      <c r="AV24" s="1">
        <f>[2]Malta!AV$25</f>
        <v>0</v>
      </c>
      <c r="AW24" s="1">
        <f>[2]Malta!AW$25</f>
        <v>0</v>
      </c>
      <c r="AX24" s="1">
        <f>[2]Malta!AX$25</f>
        <v>0</v>
      </c>
      <c r="AY24" s="1">
        <f>[2]Malta!AY$25</f>
        <v>0</v>
      </c>
      <c r="AZ24" s="1">
        <f>[2]Malta!AZ$25</f>
        <v>0</v>
      </c>
      <c r="BA24" s="1">
        <f>[2]Malta!BA$25</f>
        <v>0</v>
      </c>
      <c r="BB24" s="1">
        <f>[2]Malta!BB$25</f>
        <v>0</v>
      </c>
      <c r="BC24" s="1">
        <f>[2]Malta!BC$25</f>
        <v>0</v>
      </c>
      <c r="BD24" s="1">
        <f>[2]Malta!BD$25</f>
        <v>0</v>
      </c>
      <c r="BE24" s="1">
        <f>[2]Malta!BE$25</f>
        <v>0</v>
      </c>
      <c r="BF24" s="1">
        <f>[2]Malta!BF$25</f>
        <v>0</v>
      </c>
      <c r="BG24" s="1">
        <f>[2]Malta!BG$25</f>
        <v>0</v>
      </c>
      <c r="BH24" s="1">
        <f>[2]Malta!BH$25</f>
        <v>0</v>
      </c>
      <c r="BI24" s="1">
        <f>[2]Malta!BI$25</f>
        <v>0</v>
      </c>
      <c r="BJ24" s="1">
        <f>[2]Malta!BJ$25</f>
        <v>0</v>
      </c>
      <c r="BK24" s="1">
        <f>[2]Malta!BK$25</f>
        <v>0</v>
      </c>
      <c r="BL24" s="1">
        <f>[2]Malta!BL$25</f>
        <v>0</v>
      </c>
      <c r="BM24" s="1">
        <f>[2]Malta!BM$25</f>
        <v>0</v>
      </c>
      <c r="BN24" s="1">
        <f>[2]Malta!BN$25</f>
        <v>0</v>
      </c>
      <c r="BO24" s="1">
        <f>[2]Malta!BO$25</f>
        <v>0</v>
      </c>
      <c r="BP24" s="1">
        <f>[2]Malta!BP$25</f>
        <v>0</v>
      </c>
      <c r="BQ24" s="1">
        <f>[2]Malta!BQ$25</f>
        <v>0</v>
      </c>
      <c r="BR24" s="1">
        <f>[2]Malta!BR$25</f>
        <v>0</v>
      </c>
      <c r="BS24" s="1">
        <f>[2]Malta!BS$25</f>
        <v>0</v>
      </c>
      <c r="BT24" s="1">
        <f>[2]Malta!BT$25</f>
        <v>0</v>
      </c>
      <c r="BU24" s="1">
        <f>[2]Malta!BU$25</f>
        <v>7.5</v>
      </c>
      <c r="BV24" s="1">
        <f>[2]Malta!BV$25</f>
        <v>0</v>
      </c>
      <c r="BW24" s="1">
        <f>[2]Malta!BW$25</f>
        <v>0</v>
      </c>
      <c r="BX24" s="1">
        <f>[2]Malta!BX$25</f>
        <v>0</v>
      </c>
      <c r="BY24" s="1">
        <f>[2]Malta!BY$25</f>
        <v>0</v>
      </c>
      <c r="BZ24" s="1">
        <f>[2]Malta!BZ$25</f>
        <v>0</v>
      </c>
      <c r="CA24" s="1">
        <f>[2]Malta!CA$25</f>
        <v>0</v>
      </c>
      <c r="CB24" s="1">
        <f>[2]Malta!CB$25</f>
        <v>0</v>
      </c>
      <c r="CC24" s="1">
        <f>[2]Malta!CC$25</f>
        <v>0</v>
      </c>
      <c r="CD24" s="1">
        <f>[2]Malta!CD$25</f>
        <v>0</v>
      </c>
      <c r="CE24" s="1">
        <f>[2]Malta!CE$25</f>
        <v>0</v>
      </c>
      <c r="CF24" s="1">
        <f>[2]Malta!CF$25</f>
        <v>0</v>
      </c>
      <c r="CG24" s="1">
        <f>[2]Malta!CG$25</f>
        <v>0</v>
      </c>
      <c r="CH24" s="1">
        <f>[2]Malta!CH$25</f>
        <v>0</v>
      </c>
      <c r="CI24" s="1">
        <f>[2]Malta!CI$25</f>
        <v>0</v>
      </c>
      <c r="CJ24" s="1">
        <f>[2]Malta!CJ$25</f>
        <v>0</v>
      </c>
      <c r="CK24" s="1">
        <f>[2]Malta!CK$25</f>
        <v>0</v>
      </c>
      <c r="CL24" s="1">
        <f>[2]Malta!CL$25</f>
        <v>0</v>
      </c>
      <c r="CM24" s="1">
        <f>[2]Malta!CM$25</f>
        <v>0</v>
      </c>
      <c r="CN24" s="1">
        <f>[2]Malta!CN$25</f>
        <v>0</v>
      </c>
      <c r="CO24" s="1">
        <f>[2]Malta!CO$25</f>
        <v>0</v>
      </c>
      <c r="CP24" s="1">
        <f>[2]Malta!CP$25</f>
        <v>0</v>
      </c>
      <c r="CQ24" s="1">
        <f>[2]Malta!CQ$25</f>
        <v>0</v>
      </c>
      <c r="CR24" s="1">
        <f>[2]Malta!CR$25</f>
        <v>0</v>
      </c>
      <c r="CS24" s="1">
        <f>[2]Malta!CS$25</f>
        <v>0</v>
      </c>
      <c r="CT24" s="1">
        <f>[2]Malta!CT$25</f>
        <v>0</v>
      </c>
      <c r="CU24" s="1">
        <f>[2]Malta!CU$25</f>
        <v>0</v>
      </c>
      <c r="CV24" s="1">
        <f>[2]Malta!CV$25</f>
        <v>0</v>
      </c>
      <c r="CW24" s="1">
        <f>[2]Malta!CW$25</f>
        <v>0</v>
      </c>
      <c r="CX24" s="1">
        <f>[2]Malta!CX$25</f>
        <v>0</v>
      </c>
      <c r="CY24" s="1">
        <f>[2]Malta!CY$25</f>
        <v>0</v>
      </c>
      <c r="CZ24" s="1">
        <f>[2]Malta!CZ$25</f>
        <v>0</v>
      </c>
      <c r="DA24" s="1">
        <f>[2]Malta!DA$25</f>
        <v>0</v>
      </c>
      <c r="DB24" s="1">
        <f>[2]Malta!DB$25</f>
        <v>0</v>
      </c>
      <c r="DC24" s="1">
        <f>[2]Malta!DC$25</f>
        <v>0</v>
      </c>
      <c r="DD24" s="1">
        <f>[2]Malta!DD$25</f>
        <v>0</v>
      </c>
      <c r="DE24" s="1">
        <f>[2]Malta!DE$25</f>
        <v>0</v>
      </c>
      <c r="DF24" s="1">
        <f>[2]Malta!DF$25</f>
        <v>0</v>
      </c>
      <c r="DG24" s="1">
        <f>[2]Malta!DG$25</f>
        <v>0</v>
      </c>
      <c r="DH24" s="1">
        <f>[2]Malta!DH$25</f>
        <v>0</v>
      </c>
      <c r="DI24" s="1">
        <f>[2]Malta!DI$25</f>
        <v>0</v>
      </c>
      <c r="DJ24" s="1">
        <f>[2]Malta!DJ$25</f>
        <v>0</v>
      </c>
      <c r="DK24" s="1">
        <f>[2]Malta!DK$25</f>
        <v>0</v>
      </c>
      <c r="DL24" s="1">
        <f>[2]Malta!DL$25</f>
        <v>0</v>
      </c>
      <c r="DM24" s="1">
        <f>[2]Malta!DM$25</f>
        <v>0</v>
      </c>
      <c r="DN24" s="1">
        <f>[2]Malta!DN$25</f>
        <v>0</v>
      </c>
      <c r="DO24" s="1">
        <f>[2]Malta!DO$25</f>
        <v>0</v>
      </c>
      <c r="DP24" s="1">
        <f>[2]Malta!DP$25</f>
        <v>0</v>
      </c>
      <c r="DQ24" s="1">
        <f>[2]Malta!DQ$25</f>
        <v>0</v>
      </c>
      <c r="DR24" s="1">
        <f>[2]Malta!DR$25</f>
        <v>0</v>
      </c>
      <c r="DS24" s="1">
        <f>[2]Malta!DS$25</f>
        <v>0</v>
      </c>
      <c r="DT24" s="1">
        <f>[2]Malta!DT$25</f>
        <v>0</v>
      </c>
      <c r="DU24" s="1">
        <f>[2]Malta!DU$25</f>
        <v>0</v>
      </c>
      <c r="DV24" s="1">
        <f>[2]Malta!DV$25</f>
        <v>0</v>
      </c>
      <c r="DW24" s="1">
        <f>[2]Malta!DW$25</f>
        <v>0</v>
      </c>
      <c r="DX24" s="1">
        <f>[2]Malta!DX$25</f>
        <v>0</v>
      </c>
      <c r="DY24" s="1">
        <f>[2]Malta!DY$25</f>
        <v>0</v>
      </c>
      <c r="DZ24" s="1">
        <f>[2]Malta!DZ$25</f>
        <v>0</v>
      </c>
      <c r="EA24" s="1">
        <f>[2]Malta!EA$25</f>
        <v>0</v>
      </c>
      <c r="EB24" s="1">
        <f>[2]Malta!EB$25</f>
        <v>0</v>
      </c>
      <c r="EC24" s="1">
        <f>[2]Malta!EC$25</f>
        <v>0</v>
      </c>
      <c r="ED24" s="1">
        <f>[2]Malta!ED$25</f>
        <v>0</v>
      </c>
      <c r="EE24" s="1">
        <f>[2]Malta!EE$25</f>
        <v>0</v>
      </c>
      <c r="EF24" s="1">
        <f>[2]Malta!EF$25</f>
        <v>0</v>
      </c>
      <c r="EG24" s="1">
        <f>[2]Malta!EG$25</f>
        <v>0</v>
      </c>
      <c r="EH24" s="1">
        <f>[2]Malta!EH$25</f>
        <v>0</v>
      </c>
      <c r="EI24" s="1">
        <f>[2]Malta!EI$25</f>
        <v>0</v>
      </c>
      <c r="EJ24" s="1">
        <f>[2]Malta!EJ$25</f>
        <v>0</v>
      </c>
      <c r="EK24" s="1">
        <f>[2]Malta!EK$25</f>
        <v>0</v>
      </c>
      <c r="EL24" s="1">
        <f>[2]Malta!EL$25</f>
        <v>0</v>
      </c>
      <c r="EM24" s="1">
        <f>[2]Malta!EM$25</f>
        <v>0</v>
      </c>
      <c r="EN24" s="1">
        <f>[2]Malta!EN$25</f>
        <v>0</v>
      </c>
      <c r="EO24" s="1">
        <f>[2]Malta!EO$25</f>
        <v>0</v>
      </c>
      <c r="EP24" s="1">
        <f>[2]Malta!EP$25</f>
        <v>0</v>
      </c>
      <c r="EQ24" s="1">
        <f>[2]Malta!EQ$25</f>
        <v>0</v>
      </c>
      <c r="ER24" s="1">
        <f>[2]Malta!ER$25</f>
        <v>0</v>
      </c>
      <c r="ES24" s="1">
        <f>[2]Malta!ES$25</f>
        <v>13.200000000000001</v>
      </c>
      <c r="ET24" s="1">
        <f>[2]Malta!ET$25</f>
        <v>0</v>
      </c>
      <c r="EU24" s="1">
        <f>[2]Malta!EU$25</f>
        <v>0</v>
      </c>
      <c r="EV24" s="1">
        <f>[2]Malta!EV$25</f>
        <v>0</v>
      </c>
      <c r="EW24" s="1">
        <f>[2]Malta!EW$25</f>
        <v>0</v>
      </c>
      <c r="EX24" s="1">
        <f>[2]Malta!EX$25</f>
        <v>0</v>
      </c>
      <c r="EY24" s="1">
        <f>[2]Malta!EY$25</f>
        <v>0</v>
      </c>
      <c r="EZ24" s="1">
        <f>[2]Malta!EZ$25</f>
        <v>0</v>
      </c>
      <c r="FA24" s="1">
        <f>[2]Malta!FA$25</f>
        <v>0</v>
      </c>
      <c r="FB24" s="1">
        <f>[2]Malta!FB$25</f>
        <v>0</v>
      </c>
      <c r="FC24" s="1">
        <f>[2]Malta!FC$25</f>
        <v>0</v>
      </c>
      <c r="FD24" s="1">
        <f>[2]Malta!FD$25</f>
        <v>0</v>
      </c>
      <c r="FE24" s="1">
        <f>[2]Malta!FE$25</f>
        <v>0</v>
      </c>
      <c r="FF24" s="1">
        <f>[2]Malta!FF$25</f>
        <v>0</v>
      </c>
      <c r="FG24" s="1">
        <f>[2]Malta!FG$25</f>
        <v>0</v>
      </c>
      <c r="FH24" s="1">
        <f>[2]Malta!FH$25</f>
        <v>0</v>
      </c>
      <c r="FI24" s="1">
        <f>[2]Malta!FI$25</f>
        <v>0</v>
      </c>
      <c r="FJ24" s="1">
        <f>[2]Malta!FJ$25</f>
        <v>0</v>
      </c>
      <c r="FK24" s="1">
        <f>[2]Malta!FK$25</f>
        <v>0</v>
      </c>
      <c r="FL24" s="1">
        <f>[2]Malta!FL$25</f>
        <v>2.7</v>
      </c>
      <c r="FM24" s="1">
        <f>[2]Malta!FM$25</f>
        <v>0</v>
      </c>
      <c r="FN24" s="1">
        <f>[2]Malta!FN$25</f>
        <v>0</v>
      </c>
      <c r="FO24" s="1">
        <f>[2]Malta!FO$25</f>
        <v>0</v>
      </c>
      <c r="FP24" s="1">
        <f>[2]Malta!FP$25</f>
        <v>0</v>
      </c>
      <c r="FQ24" s="1">
        <f>[2]Malta!FQ$25</f>
        <v>0</v>
      </c>
      <c r="FR24" s="1">
        <f>[2]Malta!FR$25</f>
        <v>0</v>
      </c>
      <c r="FS24" s="1">
        <f>[2]Malta!FS$25</f>
        <v>0</v>
      </c>
      <c r="FT24" s="1">
        <f>[2]Malta!FT$25</f>
        <v>0</v>
      </c>
      <c r="FU24" s="1">
        <f>[2]Malta!FU$25</f>
        <v>0</v>
      </c>
      <c r="FV24" s="1">
        <f>[2]Malta!FV$25</f>
        <v>0</v>
      </c>
      <c r="FW24" s="1">
        <f>[2]Malta!FW$25</f>
        <v>0</v>
      </c>
      <c r="FX24" s="1">
        <f>[2]Malta!FX$25</f>
        <v>0</v>
      </c>
      <c r="FY24" s="1">
        <f>[2]Malta!FY$25</f>
        <v>0</v>
      </c>
      <c r="FZ24" s="7">
        <f>1/1000*SUM($B24:FY24)</f>
        <v>2.3400000000000004E-2</v>
      </c>
    </row>
    <row r="25" spans="1:182">
      <c r="A25" t="s">
        <v>23</v>
      </c>
      <c r="B25" s="1">
        <f>[2]Netherlands!B$25</f>
        <v>0</v>
      </c>
      <c r="C25" s="1">
        <f>[2]Netherlands!C$25</f>
        <v>0</v>
      </c>
      <c r="D25" s="1">
        <f>[2]Netherlands!D$25</f>
        <v>0</v>
      </c>
      <c r="E25" s="1">
        <f>[2]Netherlands!E$25</f>
        <v>0</v>
      </c>
      <c r="F25" s="1">
        <f>[2]Netherlands!F$25</f>
        <v>0</v>
      </c>
      <c r="G25" s="1">
        <f>[2]Netherlands!G$25</f>
        <v>0</v>
      </c>
      <c r="H25" s="1">
        <f>[2]Netherlands!H$25</f>
        <v>0</v>
      </c>
      <c r="I25" s="1">
        <f>[2]Netherlands!I$25</f>
        <v>0</v>
      </c>
      <c r="J25" s="1">
        <f>[2]Netherlands!J$25</f>
        <v>0</v>
      </c>
      <c r="K25" s="1">
        <f>[2]Netherlands!K$25</f>
        <v>0</v>
      </c>
      <c r="L25" s="1">
        <f>[2]Netherlands!L$25</f>
        <v>0</v>
      </c>
      <c r="M25" s="1">
        <f>[2]Netherlands!M$25</f>
        <v>0</v>
      </c>
      <c r="N25" s="1">
        <f>[2]Netherlands!N$25</f>
        <v>0</v>
      </c>
      <c r="O25" s="1">
        <f>[2]Netherlands!O$25</f>
        <v>0.30000000000000004</v>
      </c>
      <c r="P25" s="1">
        <f>[2]Netherlands!P$25</f>
        <v>0</v>
      </c>
      <c r="Q25" s="1">
        <f>[2]Netherlands!Q$25</f>
        <v>0</v>
      </c>
      <c r="R25" s="1">
        <f>[2]Netherlands!R$25</f>
        <v>0</v>
      </c>
      <c r="S25" s="1">
        <f>[2]Netherlands!S$25</f>
        <v>0</v>
      </c>
      <c r="T25" s="1">
        <f>[2]Netherlands!T$25</f>
        <v>0</v>
      </c>
      <c r="U25" s="1">
        <f>[2]Netherlands!U$25</f>
        <v>0</v>
      </c>
      <c r="V25" s="1">
        <f>[2]Netherlands!V$25</f>
        <v>0</v>
      </c>
      <c r="W25" s="1">
        <f>[2]Netherlands!W$25</f>
        <v>0</v>
      </c>
      <c r="X25" s="1">
        <f>[2]Netherlands!X$25</f>
        <v>0</v>
      </c>
      <c r="Y25" s="1">
        <f>[2]Netherlands!Y$25</f>
        <v>0</v>
      </c>
      <c r="Z25" s="1">
        <f>[2]Netherlands!Z$25</f>
        <v>0</v>
      </c>
      <c r="AA25" s="1">
        <f>[2]Netherlands!AA$25</f>
        <v>0</v>
      </c>
      <c r="AB25" s="1">
        <f>[2]Netherlands!AB$25</f>
        <v>0</v>
      </c>
      <c r="AC25" s="1">
        <f>[2]Netherlands!AC$25</f>
        <v>0</v>
      </c>
      <c r="AD25" s="1">
        <f>[2]Netherlands!AD$25</f>
        <v>0</v>
      </c>
      <c r="AE25" s="1">
        <f>[2]Netherlands!AE$25</f>
        <v>0</v>
      </c>
      <c r="AF25" s="1">
        <f>[2]Netherlands!AF$25</f>
        <v>0</v>
      </c>
      <c r="AG25" s="1">
        <f>[2]Netherlands!AG$25</f>
        <v>0</v>
      </c>
      <c r="AH25" s="1">
        <f>[2]Netherlands!AH$25</f>
        <v>0</v>
      </c>
      <c r="AI25" s="1">
        <f>[2]Netherlands!AI$25</f>
        <v>0</v>
      </c>
      <c r="AJ25" s="1">
        <f>[2]Netherlands!AJ$25</f>
        <v>0</v>
      </c>
      <c r="AK25" s="1">
        <f>[2]Netherlands!AK$25</f>
        <v>0</v>
      </c>
      <c r="AL25" s="1">
        <f>[2]Netherlands!AL$25</f>
        <v>0</v>
      </c>
      <c r="AM25" s="1">
        <f>[2]Netherlands!AM$25</f>
        <v>0</v>
      </c>
      <c r="AN25" s="1">
        <f>[2]Netherlands!AN$25</f>
        <v>0</v>
      </c>
      <c r="AO25" s="1">
        <f>[2]Netherlands!AO$25</f>
        <v>0</v>
      </c>
      <c r="AP25" s="1">
        <f>[2]Netherlands!AP$25</f>
        <v>0</v>
      </c>
      <c r="AQ25" s="1">
        <f>[2]Netherlands!AQ$25</f>
        <v>0</v>
      </c>
      <c r="AR25" s="1">
        <f>[2]Netherlands!AR$25</f>
        <v>0</v>
      </c>
      <c r="AS25" s="1">
        <f>[2]Netherlands!AS$25</f>
        <v>0</v>
      </c>
      <c r="AT25" s="1">
        <f>[2]Netherlands!AT$25</f>
        <v>0</v>
      </c>
      <c r="AU25" s="1">
        <f>[2]Netherlands!AU$25</f>
        <v>0</v>
      </c>
      <c r="AV25" s="1">
        <f>[2]Netherlands!AV$25</f>
        <v>0</v>
      </c>
      <c r="AW25" s="1">
        <f>[2]Netherlands!AW$25</f>
        <v>0</v>
      </c>
      <c r="AX25" s="1">
        <f>[2]Netherlands!AX$25</f>
        <v>0</v>
      </c>
      <c r="AY25" s="1">
        <f>[2]Netherlands!AY$25</f>
        <v>0</v>
      </c>
      <c r="AZ25" s="1">
        <f>[2]Netherlands!AZ$25</f>
        <v>0</v>
      </c>
      <c r="BA25" s="1">
        <f>[2]Netherlands!BA$25</f>
        <v>0</v>
      </c>
      <c r="BB25" s="1">
        <f>[2]Netherlands!BB$25</f>
        <v>0</v>
      </c>
      <c r="BC25" s="1">
        <f>[2]Netherlands!BC$25</f>
        <v>0</v>
      </c>
      <c r="BD25" s="1">
        <f>[2]Netherlands!BD$25</f>
        <v>0</v>
      </c>
      <c r="BE25" s="1">
        <f>[2]Netherlands!BE$25</f>
        <v>0</v>
      </c>
      <c r="BF25" s="1">
        <f>[2]Netherlands!BF$25</f>
        <v>0</v>
      </c>
      <c r="BG25" s="1">
        <f>[2]Netherlands!BG$25</f>
        <v>0</v>
      </c>
      <c r="BH25" s="1">
        <f>[2]Netherlands!BH$25</f>
        <v>0</v>
      </c>
      <c r="BI25" s="1">
        <f>[2]Netherlands!BI$25</f>
        <v>0</v>
      </c>
      <c r="BJ25" s="1">
        <f>[2]Netherlands!BJ$25</f>
        <v>0</v>
      </c>
      <c r="BK25" s="1">
        <f>[2]Netherlands!BK$25</f>
        <v>0</v>
      </c>
      <c r="BL25" s="1">
        <f>[2]Netherlands!BL$25</f>
        <v>0</v>
      </c>
      <c r="BM25" s="1">
        <f>[2]Netherlands!BM$25</f>
        <v>0</v>
      </c>
      <c r="BN25" s="1">
        <f>[2]Netherlands!BN$25</f>
        <v>0</v>
      </c>
      <c r="BO25" s="1">
        <f>[2]Netherlands!BO$25</f>
        <v>0</v>
      </c>
      <c r="BP25" s="1">
        <f>[2]Netherlands!BP$25</f>
        <v>0</v>
      </c>
      <c r="BQ25" s="1">
        <f>[2]Netherlands!BQ$25</f>
        <v>0</v>
      </c>
      <c r="BR25" s="1">
        <f>[2]Netherlands!BR$25</f>
        <v>0</v>
      </c>
      <c r="BS25" s="1">
        <f>[2]Netherlands!BS$25</f>
        <v>0</v>
      </c>
      <c r="BT25" s="1">
        <f>[2]Netherlands!BT$25</f>
        <v>0</v>
      </c>
      <c r="BU25" s="1">
        <f>[2]Netherlands!BU$25</f>
        <v>0</v>
      </c>
      <c r="BV25" s="1">
        <f>[2]Netherlands!BV$25</f>
        <v>0</v>
      </c>
      <c r="BW25" s="1">
        <f>[2]Netherlands!BW$25</f>
        <v>0</v>
      </c>
      <c r="BX25" s="1">
        <f>[2]Netherlands!BX$25</f>
        <v>0</v>
      </c>
      <c r="BY25" s="1">
        <f>[2]Netherlands!BY$25</f>
        <v>0</v>
      </c>
      <c r="BZ25" s="1">
        <f>[2]Netherlands!BZ$25</f>
        <v>0</v>
      </c>
      <c r="CA25" s="1">
        <f>[2]Netherlands!CA$25</f>
        <v>0</v>
      </c>
      <c r="CB25" s="1">
        <f>[2]Netherlands!CB$25</f>
        <v>0</v>
      </c>
      <c r="CC25" s="1">
        <f>[2]Netherlands!CC$25</f>
        <v>0</v>
      </c>
      <c r="CD25" s="1">
        <f>[2]Netherlands!CD$25</f>
        <v>0</v>
      </c>
      <c r="CE25" s="1">
        <f>[2]Netherlands!CE$25</f>
        <v>0</v>
      </c>
      <c r="CF25" s="1">
        <f>[2]Netherlands!CF$25</f>
        <v>0</v>
      </c>
      <c r="CG25" s="1">
        <f>[2]Netherlands!CG$25</f>
        <v>0</v>
      </c>
      <c r="CH25" s="1">
        <f>[2]Netherlands!CH$25</f>
        <v>0</v>
      </c>
      <c r="CI25" s="1">
        <f>[2]Netherlands!CI$25</f>
        <v>0</v>
      </c>
      <c r="CJ25" s="1">
        <f>[2]Netherlands!CJ$25</f>
        <v>0</v>
      </c>
      <c r="CK25" s="1">
        <f>[2]Netherlands!CK$25</f>
        <v>0</v>
      </c>
      <c r="CL25" s="1">
        <f>[2]Netherlands!CL$25</f>
        <v>0</v>
      </c>
      <c r="CM25" s="1">
        <f>[2]Netherlands!CM$25</f>
        <v>0</v>
      </c>
      <c r="CN25" s="1">
        <f>[2]Netherlands!CN$25</f>
        <v>0</v>
      </c>
      <c r="CO25" s="1">
        <f>[2]Netherlands!CO$25</f>
        <v>0</v>
      </c>
      <c r="CP25" s="1">
        <f>[2]Netherlands!CP$25</f>
        <v>0</v>
      </c>
      <c r="CQ25" s="1">
        <f>[2]Netherlands!CQ$25</f>
        <v>0</v>
      </c>
      <c r="CR25" s="1">
        <f>[2]Netherlands!CR$25</f>
        <v>0</v>
      </c>
      <c r="CS25" s="1">
        <f>[2]Netherlands!CS$25</f>
        <v>0</v>
      </c>
      <c r="CT25" s="1">
        <f>[2]Netherlands!CT$25</f>
        <v>0</v>
      </c>
      <c r="CU25" s="1">
        <f>[2]Netherlands!CU$25</f>
        <v>0</v>
      </c>
      <c r="CV25" s="1">
        <f>[2]Netherlands!CV$25</f>
        <v>0</v>
      </c>
      <c r="CW25" s="1">
        <f>[2]Netherlands!CW$25</f>
        <v>0</v>
      </c>
      <c r="CX25" s="1">
        <f>[2]Netherlands!CX$25</f>
        <v>0</v>
      </c>
      <c r="CY25" s="1">
        <f>[2]Netherlands!CY$25</f>
        <v>0</v>
      </c>
      <c r="CZ25" s="1">
        <f>[2]Netherlands!CZ$25</f>
        <v>0</v>
      </c>
      <c r="DA25" s="1">
        <f>[2]Netherlands!DA$25</f>
        <v>0</v>
      </c>
      <c r="DB25" s="1">
        <f>[2]Netherlands!DB$25</f>
        <v>0</v>
      </c>
      <c r="DC25" s="1">
        <f>[2]Netherlands!DC$25</f>
        <v>0</v>
      </c>
      <c r="DD25" s="1">
        <f>[2]Netherlands!DD$25</f>
        <v>0</v>
      </c>
      <c r="DE25" s="1">
        <f>[2]Netherlands!DE$25</f>
        <v>0</v>
      </c>
      <c r="DF25" s="1">
        <f>[2]Netherlands!DF$25</f>
        <v>0</v>
      </c>
      <c r="DG25" s="1">
        <f>[2]Netherlands!DG$25</f>
        <v>0</v>
      </c>
      <c r="DH25" s="1">
        <f>[2]Netherlands!DH$25</f>
        <v>0</v>
      </c>
      <c r="DI25" s="1">
        <f>[2]Netherlands!DI$25</f>
        <v>0</v>
      </c>
      <c r="DJ25" s="1">
        <f>[2]Netherlands!DJ$25</f>
        <v>0</v>
      </c>
      <c r="DK25" s="1">
        <f>[2]Netherlands!DK$25</f>
        <v>0</v>
      </c>
      <c r="DL25" s="1">
        <f>[2]Netherlands!DL$25</f>
        <v>0</v>
      </c>
      <c r="DM25" s="1">
        <f>[2]Netherlands!DM$25</f>
        <v>0</v>
      </c>
      <c r="DN25" s="1">
        <f>[2]Netherlands!DN$25</f>
        <v>0</v>
      </c>
      <c r="DO25" s="1">
        <f>[2]Netherlands!DO$25</f>
        <v>0</v>
      </c>
      <c r="DP25" s="1">
        <f>[2]Netherlands!DP$25</f>
        <v>0</v>
      </c>
      <c r="DQ25" s="1">
        <f>[2]Netherlands!DQ$25</f>
        <v>0</v>
      </c>
      <c r="DR25" s="1">
        <f>[2]Netherlands!DR$25</f>
        <v>0</v>
      </c>
      <c r="DS25" s="1">
        <f>[2]Netherlands!DS$25</f>
        <v>0</v>
      </c>
      <c r="DT25" s="1">
        <f>[2]Netherlands!DT$25</f>
        <v>0</v>
      </c>
      <c r="DU25" s="1">
        <f>[2]Netherlands!DU$25</f>
        <v>0</v>
      </c>
      <c r="DV25" s="1">
        <f>[2]Netherlands!DV$25</f>
        <v>0</v>
      </c>
      <c r="DW25" s="1">
        <f>[2]Netherlands!DW$25</f>
        <v>0</v>
      </c>
      <c r="DX25" s="1">
        <f>[2]Netherlands!DX$25</f>
        <v>0</v>
      </c>
      <c r="DY25" s="1">
        <f>[2]Netherlands!DY$25</f>
        <v>0</v>
      </c>
      <c r="DZ25" s="1">
        <f>[2]Netherlands!DZ$25</f>
        <v>0</v>
      </c>
      <c r="EA25" s="1">
        <f>[2]Netherlands!EA$25</f>
        <v>0</v>
      </c>
      <c r="EB25" s="1">
        <f>[2]Netherlands!EB$25</f>
        <v>0</v>
      </c>
      <c r="EC25" s="1">
        <f>[2]Netherlands!EC$25</f>
        <v>0</v>
      </c>
      <c r="ED25" s="1">
        <f>[2]Netherlands!ED$25</f>
        <v>0</v>
      </c>
      <c r="EE25" s="1">
        <f>[2]Netherlands!EE$25</f>
        <v>0</v>
      </c>
      <c r="EF25" s="1">
        <f>[2]Netherlands!EF$25</f>
        <v>0</v>
      </c>
      <c r="EG25" s="1">
        <f>[2]Netherlands!EG$25</f>
        <v>0</v>
      </c>
      <c r="EH25" s="1">
        <f>[2]Netherlands!EH$25</f>
        <v>0</v>
      </c>
      <c r="EI25" s="1">
        <f>[2]Netherlands!EI$25</f>
        <v>0</v>
      </c>
      <c r="EJ25" s="1">
        <f>[2]Netherlands!EJ$25</f>
        <v>0</v>
      </c>
      <c r="EK25" s="1">
        <f>[2]Netherlands!EK$25</f>
        <v>0</v>
      </c>
      <c r="EL25" s="1">
        <f>[2]Netherlands!EL$25</f>
        <v>0</v>
      </c>
      <c r="EM25" s="1">
        <f>[2]Netherlands!EM$25</f>
        <v>0</v>
      </c>
      <c r="EN25" s="1">
        <f>[2]Netherlands!EN$25</f>
        <v>0</v>
      </c>
      <c r="EO25" s="1">
        <f>[2]Netherlands!EO$25</f>
        <v>0</v>
      </c>
      <c r="EP25" s="1">
        <f>[2]Netherlands!EP$25</f>
        <v>0</v>
      </c>
      <c r="EQ25" s="1">
        <f>[2]Netherlands!EQ$25</f>
        <v>0</v>
      </c>
      <c r="ER25" s="1">
        <f>[2]Netherlands!ER$25</f>
        <v>0</v>
      </c>
      <c r="ES25" s="1">
        <f>[2]Netherlands!ES$25</f>
        <v>0</v>
      </c>
      <c r="ET25" s="1">
        <f>[2]Netherlands!ET$25</f>
        <v>0</v>
      </c>
      <c r="EU25" s="1">
        <f>[2]Netherlands!EU$25</f>
        <v>0</v>
      </c>
      <c r="EV25" s="1">
        <f>[2]Netherlands!EV$25</f>
        <v>0</v>
      </c>
      <c r="EW25" s="1">
        <f>[2]Netherlands!EW$25</f>
        <v>0</v>
      </c>
      <c r="EX25" s="1">
        <f>[2]Netherlands!EX$25</f>
        <v>0</v>
      </c>
      <c r="EY25" s="1">
        <f>[2]Netherlands!EY$25</f>
        <v>0</v>
      </c>
      <c r="EZ25" s="1">
        <f>[2]Netherlands!EZ$25</f>
        <v>0</v>
      </c>
      <c r="FA25" s="1">
        <f>[2]Netherlands!FA$25</f>
        <v>0</v>
      </c>
      <c r="FB25" s="1">
        <f>[2]Netherlands!FB$25</f>
        <v>0</v>
      </c>
      <c r="FC25" s="1">
        <f>[2]Netherlands!FC$25</f>
        <v>0</v>
      </c>
      <c r="FD25" s="1">
        <f>[2]Netherlands!FD$25</f>
        <v>2.8120000000000003</v>
      </c>
      <c r="FE25" s="1">
        <f>[2]Netherlands!FE$25</f>
        <v>0</v>
      </c>
      <c r="FF25" s="1">
        <f>[2]Netherlands!FF$25</f>
        <v>0</v>
      </c>
      <c r="FG25" s="1">
        <f>[2]Netherlands!FG$25</f>
        <v>0</v>
      </c>
      <c r="FH25" s="1">
        <f>[2]Netherlands!FH$25</f>
        <v>0</v>
      </c>
      <c r="FI25" s="1">
        <f>[2]Netherlands!FI$25</f>
        <v>0</v>
      </c>
      <c r="FJ25" s="1">
        <f>[2]Netherlands!FJ$25</f>
        <v>0</v>
      </c>
      <c r="FK25" s="1">
        <f>[2]Netherlands!FK$25</f>
        <v>0</v>
      </c>
      <c r="FL25" s="1">
        <f>[2]Netherlands!FL$25</f>
        <v>0</v>
      </c>
      <c r="FM25" s="1">
        <f>[2]Netherlands!FM$25</f>
        <v>0</v>
      </c>
      <c r="FN25" s="1">
        <f>[2]Netherlands!FN$25</f>
        <v>0</v>
      </c>
      <c r="FO25" s="1">
        <f>[2]Netherlands!FO$25</f>
        <v>0</v>
      </c>
      <c r="FP25" s="1">
        <f>[2]Netherlands!FP$25</f>
        <v>0</v>
      </c>
      <c r="FQ25" s="1">
        <f>[2]Netherlands!FQ$25</f>
        <v>0</v>
      </c>
      <c r="FR25" s="1">
        <f>[2]Netherlands!FR$25</f>
        <v>0</v>
      </c>
      <c r="FS25" s="1">
        <f>[2]Netherlands!FS$25</f>
        <v>0</v>
      </c>
      <c r="FT25" s="1">
        <f>[2]Netherlands!FT$25</f>
        <v>0</v>
      </c>
      <c r="FU25" s="1">
        <f>[2]Netherlands!FU$25</f>
        <v>0</v>
      </c>
      <c r="FV25" s="1">
        <f>[2]Netherlands!FV$25</f>
        <v>0</v>
      </c>
      <c r="FW25" s="1">
        <f>[2]Netherlands!FW$25</f>
        <v>0</v>
      </c>
      <c r="FX25" s="1">
        <f>[2]Netherlands!FX$25</f>
        <v>0</v>
      </c>
      <c r="FY25" s="1">
        <f>[2]Netherlands!FY$25</f>
        <v>0</v>
      </c>
      <c r="FZ25" s="7">
        <f>1/1000*SUM($B25:FY25)</f>
        <v>3.1120000000000002E-3</v>
      </c>
    </row>
    <row r="26" spans="1:182">
      <c r="A26" t="s">
        <v>24</v>
      </c>
      <c r="B26" s="1">
        <f>[2]Poland!B$25</f>
        <v>0</v>
      </c>
      <c r="C26" s="1">
        <f>[2]Poland!C$25</f>
        <v>0</v>
      </c>
      <c r="D26" s="1">
        <f>[2]Poland!D$25</f>
        <v>0</v>
      </c>
      <c r="E26" s="1">
        <f>[2]Poland!E$25</f>
        <v>0</v>
      </c>
      <c r="F26" s="1">
        <f>[2]Poland!F$25</f>
        <v>0</v>
      </c>
      <c r="G26" s="1">
        <f>[2]Poland!G$25</f>
        <v>0</v>
      </c>
      <c r="H26" s="1">
        <f>[2]Poland!H$25</f>
        <v>0</v>
      </c>
      <c r="I26" s="1">
        <f>[2]Poland!I$25</f>
        <v>0</v>
      </c>
      <c r="J26" s="1">
        <f>[2]Poland!J$25</f>
        <v>0</v>
      </c>
      <c r="K26" s="1">
        <f>[2]Poland!K$25</f>
        <v>0</v>
      </c>
      <c r="L26" s="1">
        <f>[2]Poland!L$25</f>
        <v>0</v>
      </c>
      <c r="M26" s="1">
        <f>[2]Poland!M$25</f>
        <v>0</v>
      </c>
      <c r="N26" s="1">
        <f>[2]Poland!N$25</f>
        <v>0</v>
      </c>
      <c r="O26" s="1">
        <f>[2]Poland!O$25</f>
        <v>0</v>
      </c>
      <c r="P26" s="1">
        <f>[2]Poland!P$25</f>
        <v>0</v>
      </c>
      <c r="Q26" s="1">
        <f>[2]Poland!Q$25</f>
        <v>0</v>
      </c>
      <c r="R26" s="1">
        <f>[2]Poland!R$25</f>
        <v>0</v>
      </c>
      <c r="S26" s="1">
        <f>[2]Poland!S$25</f>
        <v>0</v>
      </c>
      <c r="T26" s="1">
        <f>[2]Poland!T$25</f>
        <v>0</v>
      </c>
      <c r="U26" s="1">
        <f>[2]Poland!U$25</f>
        <v>0</v>
      </c>
      <c r="V26" s="1">
        <f>[2]Poland!V$25</f>
        <v>0</v>
      </c>
      <c r="W26" s="1">
        <f>[2]Poland!W$25</f>
        <v>0</v>
      </c>
      <c r="X26" s="1">
        <f>[2]Poland!X$25</f>
        <v>0</v>
      </c>
      <c r="Y26" s="1">
        <f>[2]Poland!Y$25</f>
        <v>0</v>
      </c>
      <c r="Z26" s="1">
        <f>[2]Poland!Z$25</f>
        <v>0</v>
      </c>
      <c r="AA26" s="1">
        <f>[2]Poland!AA$25</f>
        <v>0</v>
      </c>
      <c r="AB26" s="1">
        <f>[2]Poland!AB$25</f>
        <v>0</v>
      </c>
      <c r="AC26" s="1">
        <f>[2]Poland!AC$25</f>
        <v>0</v>
      </c>
      <c r="AD26" s="1">
        <f>[2]Poland!AD$25</f>
        <v>0</v>
      </c>
      <c r="AE26" s="1">
        <f>[2]Poland!AE$25</f>
        <v>0</v>
      </c>
      <c r="AF26" s="1">
        <f>[2]Poland!AF$25</f>
        <v>0</v>
      </c>
      <c r="AG26" s="1">
        <f>[2]Poland!AG$25</f>
        <v>0</v>
      </c>
      <c r="AH26" s="1">
        <f>[2]Poland!AH$25</f>
        <v>0</v>
      </c>
      <c r="AI26" s="1">
        <f>[2]Poland!AI$25</f>
        <v>0</v>
      </c>
      <c r="AJ26" s="1">
        <f>[2]Poland!AJ$25</f>
        <v>0</v>
      </c>
      <c r="AK26" s="1">
        <f>[2]Poland!AK$25</f>
        <v>0</v>
      </c>
      <c r="AL26" s="1">
        <f>[2]Poland!AL$25</f>
        <v>0</v>
      </c>
      <c r="AM26" s="1">
        <f>[2]Poland!AM$25</f>
        <v>0</v>
      </c>
      <c r="AN26" s="1">
        <f>[2]Poland!AN$25</f>
        <v>0</v>
      </c>
      <c r="AO26" s="1">
        <f>[2]Poland!AO$25</f>
        <v>0</v>
      </c>
      <c r="AP26" s="1">
        <f>[2]Poland!AP$25</f>
        <v>0</v>
      </c>
      <c r="AQ26" s="1">
        <f>[2]Poland!AQ$25</f>
        <v>0</v>
      </c>
      <c r="AR26" s="1">
        <f>[2]Poland!AR$25</f>
        <v>0</v>
      </c>
      <c r="AS26" s="1">
        <f>[2]Poland!AS$25</f>
        <v>0</v>
      </c>
      <c r="AT26" s="1">
        <f>[2]Poland!AT$25</f>
        <v>0</v>
      </c>
      <c r="AU26" s="1">
        <f>[2]Poland!AU$25</f>
        <v>0</v>
      </c>
      <c r="AV26" s="1">
        <f>[2]Poland!AV$25</f>
        <v>0</v>
      </c>
      <c r="AW26" s="1">
        <f>[2]Poland!AW$25</f>
        <v>0</v>
      </c>
      <c r="AX26" s="1">
        <f>[2]Poland!AX$25</f>
        <v>0</v>
      </c>
      <c r="AY26" s="1">
        <f>[2]Poland!AY$25</f>
        <v>0</v>
      </c>
      <c r="AZ26" s="1">
        <f>[2]Poland!AZ$25</f>
        <v>0</v>
      </c>
      <c r="BA26" s="1">
        <f>[2]Poland!BA$25</f>
        <v>0</v>
      </c>
      <c r="BB26" s="1">
        <f>[2]Poland!BB$25</f>
        <v>0</v>
      </c>
      <c r="BC26" s="1">
        <f>[2]Poland!BC$25</f>
        <v>0</v>
      </c>
      <c r="BD26" s="1">
        <f>[2]Poland!BD$25</f>
        <v>0</v>
      </c>
      <c r="BE26" s="1">
        <f>[2]Poland!BE$25</f>
        <v>0</v>
      </c>
      <c r="BF26" s="1">
        <f>[2]Poland!BF$25</f>
        <v>0</v>
      </c>
      <c r="BG26" s="1">
        <f>[2]Poland!BG$25</f>
        <v>0</v>
      </c>
      <c r="BH26" s="1">
        <f>[2]Poland!BH$25</f>
        <v>0</v>
      </c>
      <c r="BI26" s="1">
        <f>[2]Poland!BI$25</f>
        <v>0</v>
      </c>
      <c r="BJ26" s="1">
        <f>[2]Poland!BJ$25</f>
        <v>0</v>
      </c>
      <c r="BK26" s="1">
        <f>[2]Poland!BK$25</f>
        <v>0</v>
      </c>
      <c r="BL26" s="1">
        <f>[2]Poland!BL$25</f>
        <v>0</v>
      </c>
      <c r="BM26" s="1">
        <f>[2]Poland!BM$25</f>
        <v>0</v>
      </c>
      <c r="BN26" s="1">
        <f>[2]Poland!BN$25</f>
        <v>0</v>
      </c>
      <c r="BO26" s="1">
        <f>[2]Poland!BO$25</f>
        <v>0</v>
      </c>
      <c r="BP26" s="1">
        <f>[2]Poland!BP$25</f>
        <v>0</v>
      </c>
      <c r="BQ26" s="1">
        <f>[2]Poland!BQ$25</f>
        <v>0</v>
      </c>
      <c r="BR26" s="1">
        <f>[2]Poland!BR$25</f>
        <v>0</v>
      </c>
      <c r="BS26" s="1">
        <f>[2]Poland!BS$25</f>
        <v>0</v>
      </c>
      <c r="BT26" s="1">
        <f>[2]Poland!BT$25</f>
        <v>0</v>
      </c>
      <c r="BU26" s="1">
        <f>[2]Poland!BU$25</f>
        <v>0</v>
      </c>
      <c r="BV26" s="1">
        <f>[2]Poland!BV$25</f>
        <v>0</v>
      </c>
      <c r="BW26" s="1">
        <f>[2]Poland!BW$25</f>
        <v>0</v>
      </c>
      <c r="BX26" s="1">
        <f>[2]Poland!BX$25</f>
        <v>0</v>
      </c>
      <c r="BY26" s="1">
        <f>[2]Poland!BY$25</f>
        <v>0</v>
      </c>
      <c r="BZ26" s="1">
        <f>[2]Poland!BZ$25</f>
        <v>0</v>
      </c>
      <c r="CA26" s="1">
        <f>[2]Poland!CA$25</f>
        <v>0</v>
      </c>
      <c r="CB26" s="1">
        <f>[2]Poland!CB$25</f>
        <v>0</v>
      </c>
      <c r="CC26" s="1">
        <f>[2]Poland!CC$25</f>
        <v>0</v>
      </c>
      <c r="CD26" s="1">
        <f>[2]Poland!CD$25</f>
        <v>0</v>
      </c>
      <c r="CE26" s="1">
        <f>[2]Poland!CE$25</f>
        <v>0</v>
      </c>
      <c r="CF26" s="1">
        <f>[2]Poland!CF$25</f>
        <v>0</v>
      </c>
      <c r="CG26" s="1">
        <f>[2]Poland!CG$25</f>
        <v>0</v>
      </c>
      <c r="CH26" s="1">
        <f>[2]Poland!CH$25</f>
        <v>0</v>
      </c>
      <c r="CI26" s="1">
        <f>[2]Poland!CI$25</f>
        <v>0</v>
      </c>
      <c r="CJ26" s="1">
        <f>[2]Poland!CJ$25</f>
        <v>0</v>
      </c>
      <c r="CK26" s="1">
        <f>[2]Poland!CK$25</f>
        <v>0</v>
      </c>
      <c r="CL26" s="1">
        <f>[2]Poland!CL$25</f>
        <v>0</v>
      </c>
      <c r="CM26" s="1">
        <f>[2]Poland!CM$25</f>
        <v>0</v>
      </c>
      <c r="CN26" s="1">
        <f>[2]Poland!CN$25</f>
        <v>0</v>
      </c>
      <c r="CO26" s="1">
        <f>[2]Poland!CO$25</f>
        <v>0</v>
      </c>
      <c r="CP26" s="1">
        <f>[2]Poland!CP$25</f>
        <v>0</v>
      </c>
      <c r="CQ26" s="1">
        <f>[2]Poland!CQ$25</f>
        <v>0</v>
      </c>
      <c r="CR26" s="1">
        <f>[2]Poland!CR$25</f>
        <v>0</v>
      </c>
      <c r="CS26" s="1">
        <f>[2]Poland!CS$25</f>
        <v>0</v>
      </c>
      <c r="CT26" s="1">
        <f>[2]Poland!CT$25</f>
        <v>0</v>
      </c>
      <c r="CU26" s="1">
        <f>[2]Poland!CU$25</f>
        <v>0</v>
      </c>
      <c r="CV26" s="1">
        <f>[2]Poland!CV$25</f>
        <v>0</v>
      </c>
      <c r="CW26" s="1">
        <f>[2]Poland!CW$25</f>
        <v>0</v>
      </c>
      <c r="CX26" s="1">
        <f>[2]Poland!CX$25</f>
        <v>0</v>
      </c>
      <c r="CY26" s="1">
        <f>[2]Poland!CY$25</f>
        <v>0</v>
      </c>
      <c r="CZ26" s="1">
        <f>[2]Poland!CZ$25</f>
        <v>0</v>
      </c>
      <c r="DA26" s="1">
        <f>[2]Poland!DA$25</f>
        <v>0</v>
      </c>
      <c r="DB26" s="1">
        <f>[2]Poland!DB$25</f>
        <v>0</v>
      </c>
      <c r="DC26" s="1">
        <f>[2]Poland!DC$25</f>
        <v>0</v>
      </c>
      <c r="DD26" s="1">
        <f>[2]Poland!DD$25</f>
        <v>0</v>
      </c>
      <c r="DE26" s="1">
        <f>[2]Poland!DE$25</f>
        <v>0</v>
      </c>
      <c r="DF26" s="1">
        <f>[2]Poland!DF$25</f>
        <v>23.400000000000002</v>
      </c>
      <c r="DG26" s="1">
        <f>[2]Poland!DG$25</f>
        <v>0</v>
      </c>
      <c r="DH26" s="1">
        <f>[2]Poland!DH$25</f>
        <v>0</v>
      </c>
      <c r="DI26" s="1">
        <f>[2]Poland!DI$25</f>
        <v>0</v>
      </c>
      <c r="DJ26" s="1">
        <f>[2]Poland!DJ$25</f>
        <v>0</v>
      </c>
      <c r="DK26" s="1">
        <f>[2]Poland!DK$25</f>
        <v>0</v>
      </c>
      <c r="DL26" s="1">
        <f>[2]Poland!DL$25</f>
        <v>0</v>
      </c>
      <c r="DM26" s="1">
        <f>[2]Poland!DM$25</f>
        <v>0</v>
      </c>
      <c r="DN26" s="1">
        <f>[2]Poland!DN$25</f>
        <v>0</v>
      </c>
      <c r="DO26" s="1">
        <f>[2]Poland!DO$25</f>
        <v>0</v>
      </c>
      <c r="DP26" s="1">
        <f>[2]Poland!DP$25</f>
        <v>0</v>
      </c>
      <c r="DQ26" s="1">
        <f>[2]Poland!DQ$25</f>
        <v>0</v>
      </c>
      <c r="DR26" s="1">
        <f>[2]Poland!DR$25</f>
        <v>0</v>
      </c>
      <c r="DS26" s="1">
        <f>[2]Poland!DS$25</f>
        <v>0</v>
      </c>
      <c r="DT26" s="1">
        <f>[2]Poland!DT$25</f>
        <v>0</v>
      </c>
      <c r="DU26" s="1">
        <f>[2]Poland!DU$25</f>
        <v>0</v>
      </c>
      <c r="DV26" s="1">
        <f>[2]Poland!DV$25</f>
        <v>0</v>
      </c>
      <c r="DW26" s="1">
        <f>[2]Poland!DW$25</f>
        <v>0</v>
      </c>
      <c r="DX26" s="1">
        <f>[2]Poland!DX$25</f>
        <v>0</v>
      </c>
      <c r="DY26" s="1">
        <f>[2]Poland!DY$25</f>
        <v>0</v>
      </c>
      <c r="DZ26" s="1">
        <f>[2]Poland!DZ$25</f>
        <v>0</v>
      </c>
      <c r="EA26" s="1">
        <f>[2]Poland!EA$25</f>
        <v>0</v>
      </c>
      <c r="EB26" s="1">
        <f>[2]Poland!EB$25</f>
        <v>0</v>
      </c>
      <c r="EC26" s="1">
        <f>[2]Poland!EC$25</f>
        <v>0</v>
      </c>
      <c r="ED26" s="1">
        <f>[2]Poland!ED$25</f>
        <v>0</v>
      </c>
      <c r="EE26" s="1">
        <f>[2]Poland!EE$25</f>
        <v>0</v>
      </c>
      <c r="EF26" s="1">
        <f>[2]Poland!EF$25</f>
        <v>0</v>
      </c>
      <c r="EG26" s="1">
        <f>[2]Poland!EG$25</f>
        <v>0</v>
      </c>
      <c r="EH26" s="1">
        <f>[2]Poland!EH$25</f>
        <v>0</v>
      </c>
      <c r="EI26" s="1">
        <f>[2]Poland!EI$25</f>
        <v>0.13400000000000001</v>
      </c>
      <c r="EJ26" s="1">
        <f>[2]Poland!EJ$25</f>
        <v>0</v>
      </c>
      <c r="EK26" s="1">
        <f>[2]Poland!EK$25</f>
        <v>0</v>
      </c>
      <c r="EL26" s="1">
        <f>[2]Poland!EL$25</f>
        <v>0</v>
      </c>
      <c r="EM26" s="1">
        <f>[2]Poland!EM$25</f>
        <v>0</v>
      </c>
      <c r="EN26" s="1">
        <f>[2]Poland!EN$25</f>
        <v>0</v>
      </c>
      <c r="EO26" s="1">
        <f>[2]Poland!EO$25</f>
        <v>0</v>
      </c>
      <c r="EP26" s="1">
        <f>[2]Poland!EP$25</f>
        <v>23.400000000000002</v>
      </c>
      <c r="EQ26" s="1">
        <f>[2]Poland!EQ$25</f>
        <v>0</v>
      </c>
      <c r="ER26" s="1">
        <f>[2]Poland!ER$25</f>
        <v>3.6999999999999998E-2</v>
      </c>
      <c r="ES26" s="1">
        <f>[2]Poland!ES$25</f>
        <v>24.466999999999999</v>
      </c>
      <c r="ET26" s="1">
        <f>[2]Poland!ET$25</f>
        <v>0.223</v>
      </c>
      <c r="EU26" s="1">
        <f>[2]Poland!EU$25</f>
        <v>1.7999999999999999E-2</v>
      </c>
      <c r="EV26" s="1">
        <f>[2]Poland!EV$25</f>
        <v>25.200000000000003</v>
      </c>
      <c r="EW26" s="1">
        <f>[2]Poland!EW$25</f>
        <v>0.11699999999999999</v>
      </c>
      <c r="EX26" s="1">
        <f>[2]Poland!EX$25</f>
        <v>9.9000000000000005E-2</v>
      </c>
      <c r="EY26" s="1">
        <f>[2]Poland!EY$25</f>
        <v>0</v>
      </c>
      <c r="EZ26" s="1">
        <f>[2]Poland!EZ$25</f>
        <v>0</v>
      </c>
      <c r="FA26" s="1">
        <f>[2]Poland!FA$25</f>
        <v>0.13200000000000001</v>
      </c>
      <c r="FB26" s="1">
        <f>[2]Poland!FB$25</f>
        <v>0</v>
      </c>
      <c r="FC26" s="1">
        <f>[2]Poland!FC$25</f>
        <v>0</v>
      </c>
      <c r="FD26" s="1">
        <f>[2]Poland!FD$25</f>
        <v>0</v>
      </c>
      <c r="FE26" s="1">
        <f>[2]Poland!FE$25</f>
        <v>0</v>
      </c>
      <c r="FF26" s="1">
        <f>[2]Poland!FF$25</f>
        <v>0</v>
      </c>
      <c r="FG26" s="1">
        <f>[2]Poland!FG$25</f>
        <v>0</v>
      </c>
      <c r="FH26" s="1">
        <f>[2]Poland!FH$25</f>
        <v>0</v>
      </c>
      <c r="FI26" s="1">
        <f>[2]Poland!FI$25</f>
        <v>0</v>
      </c>
      <c r="FJ26" s="1">
        <f>[2]Poland!FJ$25</f>
        <v>0</v>
      </c>
      <c r="FK26" s="1">
        <f>[2]Poland!FK$25</f>
        <v>0</v>
      </c>
      <c r="FL26" s="1">
        <f>[2]Poland!FL$25</f>
        <v>0</v>
      </c>
      <c r="FM26" s="1">
        <f>[2]Poland!FM$25</f>
        <v>0</v>
      </c>
      <c r="FN26" s="1">
        <f>[2]Poland!FN$25</f>
        <v>0</v>
      </c>
      <c r="FO26" s="1">
        <f>[2]Poland!FO$25</f>
        <v>0</v>
      </c>
      <c r="FP26" s="1">
        <f>[2]Poland!FP$25</f>
        <v>0</v>
      </c>
      <c r="FQ26" s="1">
        <f>[2]Poland!FQ$25</f>
        <v>0</v>
      </c>
      <c r="FR26" s="1">
        <f>[2]Poland!FR$25</f>
        <v>0</v>
      </c>
      <c r="FS26" s="1">
        <f>[2]Poland!FS$25</f>
        <v>0</v>
      </c>
      <c r="FT26" s="1">
        <f>[2]Poland!FT$25</f>
        <v>0</v>
      </c>
      <c r="FU26" s="1">
        <f>[2]Poland!FU$25</f>
        <v>0</v>
      </c>
      <c r="FV26" s="1">
        <f>[2]Poland!FV$25</f>
        <v>0</v>
      </c>
      <c r="FW26" s="1">
        <f>[2]Poland!FW$25</f>
        <v>0</v>
      </c>
      <c r="FX26" s="1">
        <f>[2]Poland!FX$25</f>
        <v>0</v>
      </c>
      <c r="FY26" s="1">
        <f>[2]Poland!FY$25</f>
        <v>0</v>
      </c>
      <c r="FZ26" s="7">
        <f>1/1000*SUM($B26:FY26)</f>
        <v>9.7227000000000022E-2</v>
      </c>
    </row>
    <row r="27" spans="1:182">
      <c r="A27" t="s">
        <v>25</v>
      </c>
      <c r="B27" s="1">
        <f>[2]Portugal!B$25</f>
        <v>0</v>
      </c>
      <c r="C27" s="1">
        <f>[2]Portugal!C$25</f>
        <v>0</v>
      </c>
      <c r="D27" s="1">
        <f>[2]Portugal!D$25</f>
        <v>0</v>
      </c>
      <c r="E27" s="1">
        <f>[2]Portugal!E$25</f>
        <v>0</v>
      </c>
      <c r="F27" s="1">
        <f>[2]Portugal!F$25</f>
        <v>0</v>
      </c>
      <c r="G27" s="1">
        <f>[2]Portugal!G$25</f>
        <v>0</v>
      </c>
      <c r="H27" s="1">
        <f>[2]Portugal!H$25</f>
        <v>0</v>
      </c>
      <c r="I27" s="1">
        <f>[2]Portugal!I$25</f>
        <v>0</v>
      </c>
      <c r="J27" s="1">
        <f>[2]Portugal!J$25</f>
        <v>0</v>
      </c>
      <c r="K27" s="1">
        <f>[2]Portugal!K$25</f>
        <v>0</v>
      </c>
      <c r="L27" s="1">
        <f>[2]Portugal!L$25</f>
        <v>0</v>
      </c>
      <c r="M27" s="1">
        <f>[2]Portugal!M$25</f>
        <v>0</v>
      </c>
      <c r="N27" s="1">
        <f>[2]Portugal!N$25</f>
        <v>0</v>
      </c>
      <c r="O27" s="1">
        <f>[2]Portugal!O$25</f>
        <v>0</v>
      </c>
      <c r="P27" s="1">
        <f>[2]Portugal!P$25</f>
        <v>0</v>
      </c>
      <c r="Q27" s="1">
        <f>[2]Portugal!Q$25</f>
        <v>0</v>
      </c>
      <c r="R27" s="1">
        <f>[2]Portugal!R$25</f>
        <v>0</v>
      </c>
      <c r="S27" s="1">
        <f>[2]Portugal!S$25</f>
        <v>0</v>
      </c>
      <c r="T27" s="1">
        <f>[2]Portugal!T$25</f>
        <v>0</v>
      </c>
      <c r="U27" s="1">
        <f>[2]Portugal!U$25</f>
        <v>0</v>
      </c>
      <c r="V27" s="1">
        <f>[2]Portugal!V$25</f>
        <v>0</v>
      </c>
      <c r="W27" s="1">
        <f>[2]Portugal!W$25</f>
        <v>0</v>
      </c>
      <c r="X27" s="1">
        <f>[2]Portugal!X$25</f>
        <v>0</v>
      </c>
      <c r="Y27" s="1">
        <f>[2]Portugal!Y$25</f>
        <v>0</v>
      </c>
      <c r="Z27" s="1">
        <f>[2]Portugal!Z$25</f>
        <v>0</v>
      </c>
      <c r="AA27" s="1">
        <f>[2]Portugal!AA$25</f>
        <v>0</v>
      </c>
      <c r="AB27" s="1">
        <f>[2]Portugal!AB$25</f>
        <v>0</v>
      </c>
      <c r="AC27" s="1">
        <f>[2]Portugal!AC$25</f>
        <v>0</v>
      </c>
      <c r="AD27" s="1">
        <f>[2]Portugal!AD$25</f>
        <v>0</v>
      </c>
      <c r="AE27" s="1">
        <f>[2]Portugal!AE$25</f>
        <v>0</v>
      </c>
      <c r="AF27" s="1">
        <f>[2]Portugal!AF$25</f>
        <v>0</v>
      </c>
      <c r="AG27" s="1">
        <f>[2]Portugal!AG$25</f>
        <v>0</v>
      </c>
      <c r="AH27" s="1">
        <f>[2]Portugal!AH$25</f>
        <v>0</v>
      </c>
      <c r="AI27" s="1">
        <f>[2]Portugal!AI$25</f>
        <v>0</v>
      </c>
      <c r="AJ27" s="1">
        <f>[2]Portugal!AJ$25</f>
        <v>0</v>
      </c>
      <c r="AK27" s="1">
        <f>[2]Portugal!AK$25</f>
        <v>0</v>
      </c>
      <c r="AL27" s="1">
        <f>[2]Portugal!AL$25</f>
        <v>0</v>
      </c>
      <c r="AM27" s="1">
        <f>[2]Portugal!AM$25</f>
        <v>0</v>
      </c>
      <c r="AN27" s="1">
        <f>[2]Portugal!AN$25</f>
        <v>0</v>
      </c>
      <c r="AO27" s="1">
        <f>[2]Portugal!AO$25</f>
        <v>0</v>
      </c>
      <c r="AP27" s="1">
        <f>[2]Portugal!AP$25</f>
        <v>0</v>
      </c>
      <c r="AQ27" s="1">
        <f>[2]Portugal!AQ$25</f>
        <v>0</v>
      </c>
      <c r="AR27" s="1">
        <f>[2]Portugal!AR$25</f>
        <v>0</v>
      </c>
      <c r="AS27" s="1">
        <f>[2]Portugal!AS$25</f>
        <v>0</v>
      </c>
      <c r="AT27" s="1">
        <f>[2]Portugal!AT$25</f>
        <v>0</v>
      </c>
      <c r="AU27" s="1">
        <f>[2]Portugal!AU$25</f>
        <v>0</v>
      </c>
      <c r="AV27" s="1">
        <f>[2]Portugal!AV$25</f>
        <v>0</v>
      </c>
      <c r="AW27" s="1">
        <f>[2]Portugal!AW$25</f>
        <v>0</v>
      </c>
      <c r="AX27" s="1">
        <f>[2]Portugal!AX$25</f>
        <v>0</v>
      </c>
      <c r="AY27" s="1">
        <f>[2]Portugal!AY$25</f>
        <v>0</v>
      </c>
      <c r="AZ27" s="1">
        <f>[2]Portugal!AZ$25</f>
        <v>0</v>
      </c>
      <c r="BA27" s="1">
        <f>[2]Portugal!BA$25</f>
        <v>0</v>
      </c>
      <c r="BB27" s="1">
        <f>[2]Portugal!BB$25</f>
        <v>0</v>
      </c>
      <c r="BC27" s="1">
        <f>[2]Portugal!BC$25</f>
        <v>0</v>
      </c>
      <c r="BD27" s="1">
        <f>[2]Portugal!BD$25</f>
        <v>0</v>
      </c>
      <c r="BE27" s="1">
        <f>[2]Portugal!BE$25</f>
        <v>0</v>
      </c>
      <c r="BF27" s="1">
        <f>[2]Portugal!BF$25</f>
        <v>0</v>
      </c>
      <c r="BG27" s="1">
        <f>[2]Portugal!BG$25</f>
        <v>0</v>
      </c>
      <c r="BH27" s="1">
        <f>[2]Portugal!BH$25</f>
        <v>0</v>
      </c>
      <c r="BI27" s="1">
        <f>[2]Portugal!BI$25</f>
        <v>0</v>
      </c>
      <c r="BJ27" s="1">
        <f>[2]Portugal!BJ$25</f>
        <v>0</v>
      </c>
      <c r="BK27" s="1">
        <f>[2]Portugal!BK$25</f>
        <v>0</v>
      </c>
      <c r="BL27" s="1">
        <f>[2]Portugal!BL$25</f>
        <v>0</v>
      </c>
      <c r="BM27" s="1">
        <f>[2]Portugal!BM$25</f>
        <v>0</v>
      </c>
      <c r="BN27" s="1">
        <f>[2]Portugal!BN$25</f>
        <v>0</v>
      </c>
      <c r="BO27" s="1">
        <f>[2]Portugal!BO$25</f>
        <v>0</v>
      </c>
      <c r="BP27" s="1">
        <f>[2]Portugal!BP$25</f>
        <v>0</v>
      </c>
      <c r="BQ27" s="1">
        <f>[2]Portugal!BQ$25</f>
        <v>0</v>
      </c>
      <c r="BR27" s="1">
        <f>[2]Portugal!BR$25</f>
        <v>0</v>
      </c>
      <c r="BS27" s="1">
        <f>[2]Portugal!BS$25</f>
        <v>0</v>
      </c>
      <c r="BT27" s="1">
        <f>[2]Portugal!BT$25</f>
        <v>0</v>
      </c>
      <c r="BU27" s="1">
        <f>[2]Portugal!BU$25</f>
        <v>0</v>
      </c>
      <c r="BV27" s="1">
        <f>[2]Portugal!BV$25</f>
        <v>0</v>
      </c>
      <c r="BW27" s="1">
        <f>[2]Portugal!BW$25</f>
        <v>0</v>
      </c>
      <c r="BX27" s="1">
        <f>[2]Portugal!BX$25</f>
        <v>0</v>
      </c>
      <c r="BY27" s="1">
        <f>[2]Portugal!BY$25</f>
        <v>0</v>
      </c>
      <c r="BZ27" s="1">
        <f>[2]Portugal!BZ$25</f>
        <v>0</v>
      </c>
      <c r="CA27" s="1">
        <f>[2]Portugal!CA$25</f>
        <v>0</v>
      </c>
      <c r="CB27" s="1">
        <f>[2]Portugal!CB$25</f>
        <v>0</v>
      </c>
      <c r="CC27" s="1">
        <f>[2]Portugal!CC$25</f>
        <v>0</v>
      </c>
      <c r="CD27" s="1">
        <f>[2]Portugal!CD$25</f>
        <v>0</v>
      </c>
      <c r="CE27" s="1">
        <f>[2]Portugal!CE$25</f>
        <v>0</v>
      </c>
      <c r="CF27" s="1">
        <f>[2]Portugal!CF$25</f>
        <v>0</v>
      </c>
      <c r="CG27" s="1">
        <f>[2]Portugal!CG$25</f>
        <v>0</v>
      </c>
      <c r="CH27" s="1">
        <f>[2]Portugal!CH$25</f>
        <v>0</v>
      </c>
      <c r="CI27" s="1">
        <f>[2]Portugal!CI$25</f>
        <v>0</v>
      </c>
      <c r="CJ27" s="1">
        <f>[2]Portugal!CJ$25</f>
        <v>0</v>
      </c>
      <c r="CK27" s="1">
        <f>[2]Portugal!CK$25</f>
        <v>0</v>
      </c>
      <c r="CL27" s="1">
        <f>[2]Portugal!CL$25</f>
        <v>0</v>
      </c>
      <c r="CM27" s="1">
        <f>[2]Portugal!CM$25</f>
        <v>0</v>
      </c>
      <c r="CN27" s="1">
        <f>[2]Portugal!CN$25</f>
        <v>0</v>
      </c>
      <c r="CO27" s="1">
        <f>[2]Portugal!CO$25</f>
        <v>0</v>
      </c>
      <c r="CP27" s="1">
        <f>[2]Portugal!CP$25</f>
        <v>0</v>
      </c>
      <c r="CQ27" s="1">
        <f>[2]Portugal!CQ$25</f>
        <v>0</v>
      </c>
      <c r="CR27" s="1">
        <f>[2]Portugal!CR$25</f>
        <v>0</v>
      </c>
      <c r="CS27" s="1">
        <f>[2]Portugal!CS$25</f>
        <v>0</v>
      </c>
      <c r="CT27" s="1">
        <f>[2]Portugal!CT$25</f>
        <v>0</v>
      </c>
      <c r="CU27" s="1">
        <f>[2]Portugal!CU$25</f>
        <v>0</v>
      </c>
      <c r="CV27" s="1">
        <f>[2]Portugal!CV$25</f>
        <v>0</v>
      </c>
      <c r="CW27" s="1">
        <f>[2]Portugal!CW$25</f>
        <v>0</v>
      </c>
      <c r="CX27" s="1">
        <f>[2]Portugal!CX$25</f>
        <v>0</v>
      </c>
      <c r="CY27" s="1">
        <f>[2]Portugal!CY$25</f>
        <v>0</v>
      </c>
      <c r="CZ27" s="1">
        <f>[2]Portugal!CZ$25</f>
        <v>0</v>
      </c>
      <c r="DA27" s="1">
        <f>[2]Portugal!DA$25</f>
        <v>0</v>
      </c>
      <c r="DB27" s="1">
        <f>[2]Portugal!DB$25</f>
        <v>0</v>
      </c>
      <c r="DC27" s="1">
        <f>[2]Portugal!DC$25</f>
        <v>0</v>
      </c>
      <c r="DD27" s="1">
        <f>[2]Portugal!DD$25</f>
        <v>0</v>
      </c>
      <c r="DE27" s="1">
        <f>[2]Portugal!DE$25</f>
        <v>0</v>
      </c>
      <c r="DF27" s="1">
        <f>[2]Portugal!DF$25</f>
        <v>0</v>
      </c>
      <c r="DG27" s="1">
        <f>[2]Portugal!DG$25</f>
        <v>0</v>
      </c>
      <c r="DH27" s="1">
        <f>[2]Portugal!DH$25</f>
        <v>0</v>
      </c>
      <c r="DI27" s="1">
        <f>[2]Portugal!DI$25</f>
        <v>0</v>
      </c>
      <c r="DJ27" s="1">
        <f>[2]Portugal!DJ$25</f>
        <v>0</v>
      </c>
      <c r="DK27" s="1">
        <f>[2]Portugal!DK$25</f>
        <v>0</v>
      </c>
      <c r="DL27" s="1">
        <f>[2]Portugal!DL$25</f>
        <v>0</v>
      </c>
      <c r="DM27" s="1">
        <f>[2]Portugal!DM$25</f>
        <v>0</v>
      </c>
      <c r="DN27" s="1">
        <f>[2]Portugal!DN$25</f>
        <v>0</v>
      </c>
      <c r="DO27" s="1">
        <f>[2]Portugal!DO$25</f>
        <v>0</v>
      </c>
      <c r="DP27" s="1">
        <f>[2]Portugal!DP$25</f>
        <v>0</v>
      </c>
      <c r="DQ27" s="1">
        <f>[2]Portugal!DQ$25</f>
        <v>0</v>
      </c>
      <c r="DR27" s="1">
        <f>[2]Portugal!DR$25</f>
        <v>0</v>
      </c>
      <c r="DS27" s="1">
        <f>[2]Portugal!DS$25</f>
        <v>0</v>
      </c>
      <c r="DT27" s="1">
        <f>[2]Portugal!DT$25</f>
        <v>0</v>
      </c>
      <c r="DU27" s="1">
        <f>[2]Portugal!DU$25</f>
        <v>0</v>
      </c>
      <c r="DV27" s="1">
        <f>[2]Portugal!DV$25</f>
        <v>0</v>
      </c>
      <c r="DW27" s="1">
        <f>[2]Portugal!DW$25</f>
        <v>0</v>
      </c>
      <c r="DX27" s="1">
        <f>[2]Portugal!DX$25</f>
        <v>0</v>
      </c>
      <c r="DY27" s="1">
        <f>[2]Portugal!DY$25</f>
        <v>0</v>
      </c>
      <c r="DZ27" s="1">
        <f>[2]Portugal!DZ$25</f>
        <v>0</v>
      </c>
      <c r="EA27" s="1">
        <f>[2]Portugal!EA$25</f>
        <v>0</v>
      </c>
      <c r="EB27" s="1">
        <f>[2]Portugal!EB$25</f>
        <v>0</v>
      </c>
      <c r="EC27" s="1">
        <f>[2]Portugal!EC$25</f>
        <v>0</v>
      </c>
      <c r="ED27" s="1">
        <f>[2]Portugal!ED$25</f>
        <v>0</v>
      </c>
      <c r="EE27" s="1">
        <f>[2]Portugal!EE$25</f>
        <v>0</v>
      </c>
      <c r="EF27" s="1">
        <f>[2]Portugal!EF$25</f>
        <v>0</v>
      </c>
      <c r="EG27" s="1">
        <f>[2]Portugal!EG$25</f>
        <v>0</v>
      </c>
      <c r="EH27" s="1">
        <f>[2]Portugal!EH$25</f>
        <v>0</v>
      </c>
      <c r="EI27" s="1">
        <f>[2]Portugal!EI$25</f>
        <v>0</v>
      </c>
      <c r="EJ27" s="1">
        <f>[2]Portugal!EJ$25</f>
        <v>0</v>
      </c>
      <c r="EK27" s="1">
        <f>[2]Portugal!EK$25</f>
        <v>0</v>
      </c>
      <c r="EL27" s="1">
        <f>[2]Portugal!EL$25</f>
        <v>0</v>
      </c>
      <c r="EM27" s="1">
        <f>[2]Portugal!EM$25</f>
        <v>0</v>
      </c>
      <c r="EN27" s="1">
        <f>[2]Portugal!EN$25</f>
        <v>0</v>
      </c>
      <c r="EO27" s="1">
        <f>[2]Portugal!EO$25</f>
        <v>0</v>
      </c>
      <c r="EP27" s="1">
        <f>[2]Portugal!EP$25</f>
        <v>0</v>
      </c>
      <c r="EQ27" s="1">
        <f>[2]Portugal!EQ$25</f>
        <v>0</v>
      </c>
      <c r="ER27" s="1">
        <f>[2]Portugal!ER$25</f>
        <v>0</v>
      </c>
      <c r="ES27" s="1">
        <f>[2]Portugal!ES$25</f>
        <v>0</v>
      </c>
      <c r="ET27" s="1">
        <f>[2]Portugal!ET$25</f>
        <v>0</v>
      </c>
      <c r="EU27" s="1">
        <f>[2]Portugal!EU$25</f>
        <v>0</v>
      </c>
      <c r="EV27" s="1">
        <f>[2]Portugal!EV$25</f>
        <v>0</v>
      </c>
      <c r="EW27" s="1">
        <f>[2]Portugal!EW$25</f>
        <v>0</v>
      </c>
      <c r="EX27" s="1">
        <f>[2]Portugal!EX$25</f>
        <v>0</v>
      </c>
      <c r="EY27" s="1">
        <f>[2]Portugal!EY$25</f>
        <v>0</v>
      </c>
      <c r="EZ27" s="1">
        <f>[2]Portugal!EZ$25</f>
        <v>0</v>
      </c>
      <c r="FA27" s="1">
        <f>[2]Portugal!FA$25</f>
        <v>0</v>
      </c>
      <c r="FB27" s="1">
        <f>[2]Portugal!FB$25</f>
        <v>0</v>
      </c>
      <c r="FC27" s="1">
        <f>[2]Portugal!FC$25</f>
        <v>0</v>
      </c>
      <c r="FD27" s="1">
        <f>[2]Portugal!FD$25</f>
        <v>0</v>
      </c>
      <c r="FE27" s="1">
        <f>[2]Portugal!FE$25</f>
        <v>0</v>
      </c>
      <c r="FF27" s="1">
        <f>[2]Portugal!FF$25</f>
        <v>0</v>
      </c>
      <c r="FG27" s="1">
        <f>[2]Portugal!FG$25</f>
        <v>0</v>
      </c>
      <c r="FH27" s="1">
        <f>[2]Portugal!FH$25</f>
        <v>0</v>
      </c>
      <c r="FI27" s="1">
        <f>[2]Portugal!FI$25</f>
        <v>0</v>
      </c>
      <c r="FJ27" s="1">
        <f>[2]Portugal!FJ$25</f>
        <v>0</v>
      </c>
      <c r="FK27" s="1">
        <f>[2]Portugal!FK$25</f>
        <v>0</v>
      </c>
      <c r="FL27" s="1">
        <f>[2]Portugal!FL$25</f>
        <v>0</v>
      </c>
      <c r="FM27" s="1">
        <f>[2]Portugal!FM$25</f>
        <v>0</v>
      </c>
      <c r="FN27" s="1">
        <f>[2]Portugal!FN$25</f>
        <v>0</v>
      </c>
      <c r="FO27" s="1">
        <f>[2]Portugal!FO$25</f>
        <v>0</v>
      </c>
      <c r="FP27" s="1">
        <f>[2]Portugal!FP$25</f>
        <v>0</v>
      </c>
      <c r="FQ27" s="1">
        <f>[2]Portugal!FQ$25</f>
        <v>0</v>
      </c>
      <c r="FR27" s="1">
        <f>[2]Portugal!FR$25</f>
        <v>23.1</v>
      </c>
      <c r="FS27" s="1">
        <f>[2]Portugal!FS$25</f>
        <v>0</v>
      </c>
      <c r="FT27" s="1">
        <f>[2]Portugal!FT$25</f>
        <v>0</v>
      </c>
      <c r="FU27" s="1">
        <f>[2]Portugal!FU$25</f>
        <v>46.64</v>
      </c>
      <c r="FV27" s="1">
        <f>[2]Portugal!FV$25</f>
        <v>0</v>
      </c>
      <c r="FW27" s="1">
        <f>[2]Portugal!FW$25</f>
        <v>23.1</v>
      </c>
      <c r="FX27" s="1">
        <f>[2]Portugal!FX$25</f>
        <v>0</v>
      </c>
      <c r="FY27" s="1">
        <f>[2]Portugal!FY$25</f>
        <v>0</v>
      </c>
      <c r="FZ27" s="7">
        <f>1/1000*SUM($B27:FY27)</f>
        <v>9.2840000000000006E-2</v>
      </c>
    </row>
    <row r="28" spans="1:182">
      <c r="A28" t="s">
        <v>28</v>
      </c>
      <c r="B28" s="1">
        <f>[2]Romania!B$25</f>
        <v>0</v>
      </c>
      <c r="C28" s="1">
        <f>[2]Romania!C$25</f>
        <v>0</v>
      </c>
      <c r="D28" s="1">
        <f>[2]Romania!D$25</f>
        <v>0</v>
      </c>
      <c r="E28" s="1">
        <f>[2]Romania!E$25</f>
        <v>0</v>
      </c>
      <c r="F28" s="1">
        <f>[2]Romania!F$25</f>
        <v>0</v>
      </c>
      <c r="G28" s="1">
        <f>[2]Romania!G$25</f>
        <v>0</v>
      </c>
      <c r="H28" s="1">
        <f>[2]Romania!H$25</f>
        <v>0</v>
      </c>
      <c r="I28" s="1">
        <f>[2]Romania!I$25</f>
        <v>0</v>
      </c>
      <c r="J28" s="1">
        <f>[2]Romania!J$25</f>
        <v>0</v>
      </c>
      <c r="K28" s="1">
        <f>[2]Romania!K$25</f>
        <v>0</v>
      </c>
      <c r="L28" s="1">
        <f>[2]Romania!L$25</f>
        <v>0</v>
      </c>
      <c r="M28" s="1">
        <f>[2]Romania!M$25</f>
        <v>0</v>
      </c>
      <c r="N28" s="1">
        <f>[2]Romania!N$25</f>
        <v>0</v>
      </c>
      <c r="O28" s="1">
        <f>[2]Romania!O$25</f>
        <v>0</v>
      </c>
      <c r="P28" s="1">
        <f>[2]Romania!P$25</f>
        <v>0</v>
      </c>
      <c r="Q28" s="1">
        <f>[2]Romania!Q$25</f>
        <v>0</v>
      </c>
      <c r="R28" s="1">
        <f>[2]Romania!R$25</f>
        <v>0</v>
      </c>
      <c r="S28" s="1">
        <f>[2]Romania!S$25</f>
        <v>0</v>
      </c>
      <c r="T28" s="1">
        <f>[2]Romania!T$25</f>
        <v>0</v>
      </c>
      <c r="U28" s="1">
        <f>[2]Romania!U$25</f>
        <v>0</v>
      </c>
      <c r="V28" s="1">
        <f>[2]Romania!V$25</f>
        <v>0</v>
      </c>
      <c r="W28" s="1">
        <f>[2]Romania!W$25</f>
        <v>0</v>
      </c>
      <c r="X28" s="1">
        <f>[2]Romania!X$25</f>
        <v>0</v>
      </c>
      <c r="Y28" s="1">
        <f>[2]Romania!Y$25</f>
        <v>0</v>
      </c>
      <c r="Z28" s="1">
        <f>[2]Romania!Z$25</f>
        <v>0</v>
      </c>
      <c r="AA28" s="1">
        <f>[2]Romania!AA$25</f>
        <v>0</v>
      </c>
      <c r="AB28" s="1">
        <f>[2]Romania!AB$25</f>
        <v>0</v>
      </c>
      <c r="AC28" s="1">
        <f>[2]Romania!AC$25</f>
        <v>0</v>
      </c>
      <c r="AD28" s="1">
        <f>[2]Romania!AD$25</f>
        <v>0</v>
      </c>
      <c r="AE28" s="1">
        <f>[2]Romania!AE$25</f>
        <v>0</v>
      </c>
      <c r="AF28" s="1">
        <f>[2]Romania!AF$25</f>
        <v>0</v>
      </c>
      <c r="AG28" s="1">
        <f>[2]Romania!AG$25</f>
        <v>0</v>
      </c>
      <c r="AH28" s="1">
        <f>[2]Romania!AH$25</f>
        <v>0</v>
      </c>
      <c r="AI28" s="1">
        <f>[2]Romania!AI$25</f>
        <v>0</v>
      </c>
      <c r="AJ28" s="1">
        <f>[2]Romania!AJ$25</f>
        <v>0</v>
      </c>
      <c r="AK28" s="1">
        <f>[2]Romania!AK$25</f>
        <v>0</v>
      </c>
      <c r="AL28" s="1">
        <f>[2]Romania!AL$25</f>
        <v>0</v>
      </c>
      <c r="AM28" s="1">
        <f>[2]Romania!AM$25</f>
        <v>0</v>
      </c>
      <c r="AN28" s="1">
        <f>[2]Romania!AN$25</f>
        <v>0</v>
      </c>
      <c r="AO28" s="1">
        <f>[2]Romania!AO$25</f>
        <v>0</v>
      </c>
      <c r="AP28" s="1">
        <f>[2]Romania!AP$25</f>
        <v>0</v>
      </c>
      <c r="AQ28" s="1">
        <f>[2]Romania!AQ$25</f>
        <v>22.5</v>
      </c>
      <c r="AR28" s="1">
        <f>[2]Romania!AR$25</f>
        <v>65.100000000000009</v>
      </c>
      <c r="AS28" s="1">
        <f>[2]Romania!AS$25</f>
        <v>0</v>
      </c>
      <c r="AT28" s="1">
        <f>[2]Romania!AT$25</f>
        <v>0</v>
      </c>
      <c r="AU28" s="1">
        <f>[2]Romania!AU$25</f>
        <v>0</v>
      </c>
      <c r="AV28" s="1">
        <f>[2]Romania!AV$25</f>
        <v>0</v>
      </c>
      <c r="AW28" s="1">
        <f>[2]Romania!AW$25</f>
        <v>0</v>
      </c>
      <c r="AX28" s="1">
        <f>[2]Romania!AX$25</f>
        <v>0</v>
      </c>
      <c r="AY28" s="1">
        <f>[2]Romania!AY$25</f>
        <v>0</v>
      </c>
      <c r="AZ28" s="1">
        <f>[2]Romania!AZ$25</f>
        <v>0</v>
      </c>
      <c r="BA28" s="1">
        <f>[2]Romania!BA$25</f>
        <v>0</v>
      </c>
      <c r="BB28" s="1">
        <f>[2]Romania!BB$25</f>
        <v>0</v>
      </c>
      <c r="BC28" s="1">
        <f>[2]Romania!BC$25</f>
        <v>0</v>
      </c>
      <c r="BD28" s="1">
        <f>[2]Romania!BD$25</f>
        <v>0</v>
      </c>
      <c r="BE28" s="1">
        <f>[2]Romania!BE$25</f>
        <v>0</v>
      </c>
      <c r="BF28" s="1">
        <f>[2]Romania!BF$25</f>
        <v>0</v>
      </c>
      <c r="BG28" s="1">
        <f>[2]Romania!BG$25</f>
        <v>0</v>
      </c>
      <c r="BH28" s="1">
        <f>[2]Romania!BH$25</f>
        <v>1729.5</v>
      </c>
      <c r="BI28" s="1">
        <f>[2]Romania!BI$25</f>
        <v>0</v>
      </c>
      <c r="BJ28" s="1">
        <f>[2]Romania!BJ$25</f>
        <v>0</v>
      </c>
      <c r="BK28" s="1">
        <f>[2]Romania!BK$25</f>
        <v>0</v>
      </c>
      <c r="BL28" s="1">
        <f>[2]Romania!BL$25</f>
        <v>0</v>
      </c>
      <c r="BM28" s="1">
        <f>[2]Romania!BM$25</f>
        <v>0</v>
      </c>
      <c r="BN28" s="1">
        <f>[2]Romania!BN$25</f>
        <v>0</v>
      </c>
      <c r="BO28" s="1">
        <f>[2]Romania!BO$25</f>
        <v>0</v>
      </c>
      <c r="BP28" s="1">
        <f>[2]Romania!BP$25</f>
        <v>0</v>
      </c>
      <c r="BQ28" s="1">
        <f>[2]Romania!BQ$25</f>
        <v>0</v>
      </c>
      <c r="BR28" s="1">
        <f>[2]Romania!BR$25</f>
        <v>0</v>
      </c>
      <c r="BS28" s="1">
        <f>[2]Romania!BS$25</f>
        <v>0</v>
      </c>
      <c r="BT28" s="1">
        <f>[2]Romania!BT$25</f>
        <v>0</v>
      </c>
      <c r="BU28" s="1">
        <f>[2]Romania!BU$25</f>
        <v>0</v>
      </c>
      <c r="BV28" s="1">
        <f>[2]Romania!BV$25</f>
        <v>0</v>
      </c>
      <c r="BW28" s="1">
        <f>[2]Romania!BW$25</f>
        <v>0</v>
      </c>
      <c r="BX28" s="1">
        <f>[2]Romania!BX$25</f>
        <v>0</v>
      </c>
      <c r="BY28" s="1">
        <f>[2]Romania!BY$25</f>
        <v>0</v>
      </c>
      <c r="BZ28" s="1">
        <f>[2]Romania!BZ$25</f>
        <v>0</v>
      </c>
      <c r="CA28" s="1">
        <f>[2]Romania!CA$25</f>
        <v>0</v>
      </c>
      <c r="CB28" s="1">
        <f>[2]Romania!CB$25</f>
        <v>0</v>
      </c>
      <c r="CC28" s="1">
        <f>[2]Romania!CC$25</f>
        <v>0</v>
      </c>
      <c r="CD28" s="1">
        <f>[2]Romania!CD$25</f>
        <v>0</v>
      </c>
      <c r="CE28" s="1">
        <f>[2]Romania!CE$25</f>
        <v>0</v>
      </c>
      <c r="CF28" s="1">
        <f>[2]Romania!CF$25</f>
        <v>0</v>
      </c>
      <c r="CG28" s="1">
        <f>[2]Romania!CG$25</f>
        <v>0</v>
      </c>
      <c r="CH28" s="1">
        <f>[2]Romania!CH$25</f>
        <v>26</v>
      </c>
      <c r="CI28" s="1">
        <f>[2]Romania!CI$25</f>
        <v>0</v>
      </c>
      <c r="CJ28" s="1">
        <f>[2]Romania!CJ$25</f>
        <v>0</v>
      </c>
      <c r="CK28" s="1">
        <f>[2]Romania!CK$25</f>
        <v>0</v>
      </c>
      <c r="CL28" s="1">
        <f>[2]Romania!CL$25</f>
        <v>25.200000000000003</v>
      </c>
      <c r="CM28" s="1">
        <f>[2]Romania!CM$25</f>
        <v>24.200000000000003</v>
      </c>
      <c r="CN28" s="1">
        <f>[2]Romania!CN$25</f>
        <v>0</v>
      </c>
      <c r="CO28" s="1">
        <f>[2]Romania!CO$25</f>
        <v>46.300000000000004</v>
      </c>
      <c r="CP28" s="1">
        <f>[2]Romania!CP$25</f>
        <v>150.20000000000002</v>
      </c>
      <c r="CQ28" s="1">
        <f>[2]Romania!CQ$25</f>
        <v>25.200000000000003</v>
      </c>
      <c r="CR28" s="1">
        <f>[2]Romania!CR$25</f>
        <v>0</v>
      </c>
      <c r="CS28" s="1">
        <f>[2]Romania!CS$25</f>
        <v>0</v>
      </c>
      <c r="CT28" s="1">
        <f>[2]Romania!CT$25</f>
        <v>0.2</v>
      </c>
      <c r="CU28" s="1">
        <f>[2]Romania!CU$25</f>
        <v>176.5</v>
      </c>
      <c r="CV28" s="1">
        <f>[2]Romania!CV$25</f>
        <v>0</v>
      </c>
      <c r="CW28" s="1">
        <f>[2]Romania!CW$25</f>
        <v>0</v>
      </c>
      <c r="CX28" s="1">
        <f>[2]Romania!CX$25</f>
        <v>0</v>
      </c>
      <c r="CY28" s="1">
        <f>[2]Romania!CY$25</f>
        <v>0</v>
      </c>
      <c r="CZ28" s="1">
        <f>[2]Romania!CZ$25</f>
        <v>25.200000000000003</v>
      </c>
      <c r="DA28" s="1">
        <f>[2]Romania!DA$25</f>
        <v>352.8</v>
      </c>
      <c r="DB28" s="1">
        <f>[2]Romania!DB$25</f>
        <v>277.2</v>
      </c>
      <c r="DC28" s="1">
        <f>[2]Romania!DC$25</f>
        <v>277.2</v>
      </c>
      <c r="DD28" s="1">
        <f>[2]Romania!DD$25</f>
        <v>226.8</v>
      </c>
      <c r="DE28" s="1">
        <f>[2]Romania!DE$25</f>
        <v>0</v>
      </c>
      <c r="DF28" s="1">
        <f>[2]Romania!DF$25</f>
        <v>0</v>
      </c>
      <c r="DG28" s="1">
        <f>[2]Romania!DG$25</f>
        <v>0</v>
      </c>
      <c r="DH28" s="1">
        <f>[2]Romania!DH$25</f>
        <v>10.8</v>
      </c>
      <c r="DI28" s="1">
        <f>[2]Romania!DI$25</f>
        <v>119.7</v>
      </c>
      <c r="DJ28" s="1">
        <f>[2]Romania!DJ$25</f>
        <v>46.2</v>
      </c>
      <c r="DK28" s="1">
        <f>[2]Romania!DK$25</f>
        <v>69.3</v>
      </c>
      <c r="DL28" s="1">
        <f>[2]Romania!DL$25</f>
        <v>92.4</v>
      </c>
      <c r="DM28" s="1">
        <f>[2]Romania!DM$25</f>
        <v>0</v>
      </c>
      <c r="DN28" s="1">
        <f>[2]Romania!DN$25</f>
        <v>115.5</v>
      </c>
      <c r="DO28" s="1">
        <f>[2]Romania!DO$25</f>
        <v>24.200000000000003</v>
      </c>
      <c r="DP28" s="1">
        <f>[2]Romania!DP$25</f>
        <v>0</v>
      </c>
      <c r="DQ28" s="1">
        <f>[2]Romania!DQ$25</f>
        <v>0</v>
      </c>
      <c r="DR28" s="1">
        <f>[2]Romania!DR$25</f>
        <v>0</v>
      </c>
      <c r="DS28" s="1">
        <f>[2]Romania!DS$25</f>
        <v>5.4</v>
      </c>
      <c r="DT28" s="1">
        <f>[2]Romania!DT$25</f>
        <v>0</v>
      </c>
      <c r="DU28" s="1">
        <f>[2]Romania!DU$25</f>
        <v>0</v>
      </c>
      <c r="DV28" s="1">
        <f>[2]Romania!DV$25</f>
        <v>0</v>
      </c>
      <c r="DW28" s="1">
        <f>[2]Romania!DW$25</f>
        <v>0</v>
      </c>
      <c r="DX28" s="1">
        <f>[2]Romania!DX$25</f>
        <v>0</v>
      </c>
      <c r="DY28" s="1">
        <f>[2]Romania!DY$25</f>
        <v>46.118000000000002</v>
      </c>
      <c r="DZ28" s="1">
        <f>[2]Romania!DZ$25</f>
        <v>41.835000000000008</v>
      </c>
      <c r="EA28" s="1">
        <f>[2]Romania!EA$25</f>
        <v>0</v>
      </c>
      <c r="EB28" s="1">
        <f>[2]Romania!EB$25</f>
        <v>88.90100000000001</v>
      </c>
      <c r="EC28" s="1">
        <f>[2]Romania!EC$25</f>
        <v>5.4</v>
      </c>
      <c r="ED28" s="1">
        <f>[2]Romania!ED$25</f>
        <v>27.450000000000003</v>
      </c>
      <c r="EE28" s="1">
        <f>[2]Romania!EE$25</f>
        <v>61.821000000000005</v>
      </c>
      <c r="EF28" s="1">
        <f>[2]Romania!EF$25</f>
        <v>0</v>
      </c>
      <c r="EG28" s="1">
        <f>[2]Romania!EG$25</f>
        <v>23.115000000000002</v>
      </c>
      <c r="EH28" s="1">
        <f>[2]Romania!EH$25</f>
        <v>43.143000000000001</v>
      </c>
      <c r="EI28" s="1">
        <f>[2]Romania!EI$25</f>
        <v>0</v>
      </c>
      <c r="EJ28" s="1">
        <f>[2]Romania!EJ$25</f>
        <v>0</v>
      </c>
      <c r="EK28" s="1">
        <f>[2]Romania!EK$25</f>
        <v>0</v>
      </c>
      <c r="EL28" s="1">
        <f>[2]Romania!EL$25</f>
        <v>0</v>
      </c>
      <c r="EM28" s="1">
        <f>[2]Romania!EM$25</f>
        <v>162.69000000000003</v>
      </c>
      <c r="EN28" s="1">
        <f>[2]Romania!EN$25</f>
        <v>25.74</v>
      </c>
      <c r="EO28" s="1">
        <f>[2]Romania!EO$25</f>
        <v>220.59000000000003</v>
      </c>
      <c r="EP28" s="1">
        <f>[2]Romania!EP$25</f>
        <v>140.80000000000001</v>
      </c>
      <c r="EQ28" s="1">
        <f>[2]Romania!EQ$25</f>
        <v>0</v>
      </c>
      <c r="ER28" s="1">
        <f>[2]Romania!ER$25</f>
        <v>0</v>
      </c>
      <c r="ES28" s="1">
        <f>[2]Romania!ES$25</f>
        <v>4.7250000000000005</v>
      </c>
      <c r="ET28" s="1">
        <f>[2]Romania!ET$25</f>
        <v>77.220000000000013</v>
      </c>
      <c r="EU28" s="1">
        <f>[2]Romania!EU$25</f>
        <v>59.58</v>
      </c>
      <c r="EV28" s="1">
        <f>[2]Romania!EV$25</f>
        <v>70.89</v>
      </c>
      <c r="EW28" s="1">
        <f>[2]Romania!EW$25</f>
        <v>0</v>
      </c>
      <c r="EX28" s="1">
        <f>[2]Romania!EX$25</f>
        <v>73.260000000000005</v>
      </c>
      <c r="EY28" s="1">
        <f>[2]Romania!EY$25</f>
        <v>36.54</v>
      </c>
      <c r="EZ28" s="1">
        <f>[2]Romania!EZ$25</f>
        <v>0</v>
      </c>
      <c r="FA28" s="1">
        <f>[2]Romania!FA$25</f>
        <v>0</v>
      </c>
      <c r="FB28" s="1">
        <f>[2]Romania!FB$25</f>
        <v>6.3000000000000007</v>
      </c>
      <c r="FC28" s="1">
        <f>[2]Romania!FC$25</f>
        <v>0</v>
      </c>
      <c r="FD28" s="1">
        <f>[2]Romania!FD$25</f>
        <v>0</v>
      </c>
      <c r="FE28" s="1">
        <f>[2]Romania!FE$25</f>
        <v>25.200000000000003</v>
      </c>
      <c r="FF28" s="1">
        <f>[2]Romania!FF$25</f>
        <v>25.605000000000004</v>
      </c>
      <c r="FG28" s="1">
        <f>[2]Romania!FG$25</f>
        <v>25.200000000000003</v>
      </c>
      <c r="FH28" s="1">
        <f>[2]Romania!FH$25</f>
        <v>0</v>
      </c>
      <c r="FI28" s="1">
        <f>[2]Romania!FI$25</f>
        <v>0</v>
      </c>
      <c r="FJ28" s="1">
        <f>[2]Romania!FJ$25</f>
        <v>0</v>
      </c>
      <c r="FK28" s="1">
        <f>[2]Romania!FK$25</f>
        <v>0</v>
      </c>
      <c r="FL28" s="1">
        <f>[2]Romania!FL$25</f>
        <v>0</v>
      </c>
      <c r="FM28" s="1">
        <f>[2]Romania!FM$25</f>
        <v>92.920000000000016</v>
      </c>
      <c r="FN28" s="1">
        <f>[2]Romania!FN$25</f>
        <v>0</v>
      </c>
      <c r="FO28" s="1">
        <f>[2]Romania!FO$25</f>
        <v>0.1</v>
      </c>
      <c r="FP28" s="1">
        <f>[2]Romania!FP$25</f>
        <v>0</v>
      </c>
      <c r="FQ28" s="1">
        <f>[2]Romania!FQ$25</f>
        <v>0</v>
      </c>
      <c r="FR28" s="1">
        <f>[2]Romania!FR$25</f>
        <v>0</v>
      </c>
      <c r="FS28" s="1">
        <f>[2]Romania!FS$25</f>
        <v>0</v>
      </c>
      <c r="FT28" s="1">
        <f>[2]Romania!FT$25</f>
        <v>0</v>
      </c>
      <c r="FU28" s="1">
        <f>[2]Romania!FU$25</f>
        <v>134.80000000000001</v>
      </c>
      <c r="FV28" s="1">
        <f>[2]Romania!FV$25</f>
        <v>266.7</v>
      </c>
      <c r="FW28" s="1">
        <f>[2]Romania!FW$25</f>
        <v>0</v>
      </c>
      <c r="FX28" s="1">
        <f>[2]Romania!FX$25</f>
        <v>0</v>
      </c>
      <c r="FY28" s="1">
        <f>[2]Romania!FY$25</f>
        <v>0</v>
      </c>
      <c r="FZ28" s="7">
        <f>1/1000*SUM($B28:FY28)</f>
        <v>5.720243</v>
      </c>
    </row>
    <row r="29" spans="1:182">
      <c r="A29" t="s">
        <v>30</v>
      </c>
      <c r="B29" s="1">
        <f>[2]Slovakia!B$25</f>
        <v>0</v>
      </c>
      <c r="C29" s="1">
        <f>[2]Slovakia!C$25</f>
        <v>0</v>
      </c>
      <c r="D29" s="1">
        <f>[2]Slovakia!D$25</f>
        <v>0</v>
      </c>
      <c r="E29" s="1">
        <f>[2]Slovakia!E$25</f>
        <v>0</v>
      </c>
      <c r="F29" s="1">
        <f>[2]Slovakia!F$25</f>
        <v>0</v>
      </c>
      <c r="G29" s="1">
        <f>[2]Slovakia!G$25</f>
        <v>0</v>
      </c>
      <c r="H29" s="1">
        <f>[2]Slovakia!H$25</f>
        <v>0</v>
      </c>
      <c r="I29" s="1">
        <f>[2]Slovakia!I$25</f>
        <v>0</v>
      </c>
      <c r="J29" s="1">
        <f>[2]Slovakia!J$25</f>
        <v>0</v>
      </c>
      <c r="K29" s="1">
        <f>[2]Slovakia!K$25</f>
        <v>0</v>
      </c>
      <c r="L29" s="1">
        <f>[2]Slovakia!L$25</f>
        <v>0</v>
      </c>
      <c r="M29" s="1">
        <f>[2]Slovakia!M$25</f>
        <v>0</v>
      </c>
      <c r="N29" s="1">
        <f>[2]Slovakia!N$25</f>
        <v>0</v>
      </c>
      <c r="O29" s="1">
        <f>[2]Slovakia!O$25</f>
        <v>0</v>
      </c>
      <c r="P29" s="1">
        <f>[2]Slovakia!P$25</f>
        <v>0</v>
      </c>
      <c r="Q29" s="1">
        <f>[2]Slovakia!Q$25</f>
        <v>0</v>
      </c>
      <c r="R29" s="1">
        <f>[2]Slovakia!R$25</f>
        <v>0</v>
      </c>
      <c r="S29" s="1">
        <f>[2]Slovakia!S$25</f>
        <v>0</v>
      </c>
      <c r="T29" s="1">
        <f>[2]Slovakia!T$25</f>
        <v>0</v>
      </c>
      <c r="U29" s="1">
        <f>[2]Slovakia!U$25</f>
        <v>0</v>
      </c>
      <c r="V29" s="1">
        <f>[2]Slovakia!V$25</f>
        <v>0</v>
      </c>
      <c r="W29" s="1">
        <f>[2]Slovakia!W$25</f>
        <v>0</v>
      </c>
      <c r="X29" s="1">
        <f>[2]Slovakia!X$25</f>
        <v>0</v>
      </c>
      <c r="Y29" s="1">
        <f>[2]Slovakia!Y$25</f>
        <v>0</v>
      </c>
      <c r="Z29" s="1">
        <f>[2]Slovakia!Z$25</f>
        <v>0</v>
      </c>
      <c r="AA29" s="1">
        <f>[2]Slovakia!AA$25</f>
        <v>0</v>
      </c>
      <c r="AB29" s="1">
        <f>[2]Slovakia!AB$25</f>
        <v>0</v>
      </c>
      <c r="AC29" s="1">
        <f>[2]Slovakia!AC$25</f>
        <v>0</v>
      </c>
      <c r="AD29" s="1">
        <f>[2]Slovakia!AD$25</f>
        <v>0</v>
      </c>
      <c r="AE29" s="1">
        <f>[2]Slovakia!AE$25</f>
        <v>0</v>
      </c>
      <c r="AF29" s="1">
        <f>[2]Slovakia!AF$25</f>
        <v>0</v>
      </c>
      <c r="AG29" s="1">
        <f>[2]Slovakia!AG$25</f>
        <v>0</v>
      </c>
      <c r="AH29" s="1">
        <f>[2]Slovakia!AH$25</f>
        <v>0</v>
      </c>
      <c r="AI29" s="1">
        <f>[2]Slovakia!AI$25</f>
        <v>0</v>
      </c>
      <c r="AJ29" s="1">
        <f>[2]Slovakia!AJ$25</f>
        <v>0</v>
      </c>
      <c r="AK29" s="1">
        <f>[2]Slovakia!AK$25</f>
        <v>0</v>
      </c>
      <c r="AL29" s="1">
        <f>[2]Slovakia!AL$25</f>
        <v>0</v>
      </c>
      <c r="AM29" s="1">
        <f>[2]Slovakia!AM$25</f>
        <v>0</v>
      </c>
      <c r="AN29" s="1">
        <f>[2]Slovakia!AN$25</f>
        <v>0</v>
      </c>
      <c r="AO29" s="1">
        <f>[2]Slovakia!AO$25</f>
        <v>0</v>
      </c>
      <c r="AP29" s="1">
        <f>[2]Slovakia!AP$25</f>
        <v>0</v>
      </c>
      <c r="AQ29" s="1">
        <f>[2]Slovakia!AQ$25</f>
        <v>0</v>
      </c>
      <c r="AR29" s="1">
        <f>[2]Slovakia!AR$25</f>
        <v>0</v>
      </c>
      <c r="AS29" s="1">
        <f>[2]Slovakia!AS$25</f>
        <v>0</v>
      </c>
      <c r="AT29" s="1">
        <f>[2]Slovakia!AT$25</f>
        <v>0</v>
      </c>
      <c r="AU29" s="1">
        <f>[2]Slovakia!AU$25</f>
        <v>0</v>
      </c>
      <c r="AV29" s="1">
        <f>[2]Slovakia!AV$25</f>
        <v>0</v>
      </c>
      <c r="AW29" s="1">
        <f>[2]Slovakia!AW$25</f>
        <v>0</v>
      </c>
      <c r="AX29" s="1">
        <f>[2]Slovakia!AX$25</f>
        <v>0</v>
      </c>
      <c r="AY29" s="1">
        <f>[2]Slovakia!AY$25</f>
        <v>0</v>
      </c>
      <c r="AZ29" s="1">
        <f>[2]Slovakia!AZ$25</f>
        <v>0</v>
      </c>
      <c r="BA29" s="1">
        <f>[2]Slovakia!BA$25</f>
        <v>0</v>
      </c>
      <c r="BB29" s="1">
        <f>[2]Slovakia!BB$25</f>
        <v>0</v>
      </c>
      <c r="BC29" s="1">
        <f>[2]Slovakia!BC$25</f>
        <v>0</v>
      </c>
      <c r="BD29" s="1">
        <f>[2]Slovakia!BD$25</f>
        <v>0</v>
      </c>
      <c r="BE29" s="1">
        <f>[2]Slovakia!BE$25</f>
        <v>0</v>
      </c>
      <c r="BF29" s="1">
        <f>[2]Slovakia!BF$25</f>
        <v>0</v>
      </c>
      <c r="BG29" s="1">
        <f>[2]Slovakia!BG$25</f>
        <v>0</v>
      </c>
      <c r="BH29" s="1">
        <f>[2]Slovakia!BH$25</f>
        <v>0</v>
      </c>
      <c r="BI29" s="1">
        <f>[2]Slovakia!BI$25</f>
        <v>207</v>
      </c>
      <c r="BJ29" s="1">
        <f>[2]Slovakia!BJ$25</f>
        <v>0</v>
      </c>
      <c r="BK29" s="1">
        <f>[2]Slovakia!BK$25</f>
        <v>0</v>
      </c>
      <c r="BL29" s="1">
        <f>[2]Slovakia!BL$25</f>
        <v>22.200000000000003</v>
      </c>
      <c r="BM29" s="1">
        <f>[2]Slovakia!BM$25</f>
        <v>0</v>
      </c>
      <c r="BN29" s="1">
        <f>[2]Slovakia!BN$25</f>
        <v>0</v>
      </c>
      <c r="BO29" s="1">
        <f>[2]Slovakia!BO$25</f>
        <v>0</v>
      </c>
      <c r="BP29" s="1">
        <f>[2]Slovakia!BP$25</f>
        <v>51.5</v>
      </c>
      <c r="BQ29" s="1">
        <f>[2]Slovakia!BQ$25</f>
        <v>0</v>
      </c>
      <c r="BR29" s="1">
        <f>[2]Slovakia!BR$25</f>
        <v>25.700000000000003</v>
      </c>
      <c r="BS29" s="1">
        <f>[2]Slovakia!BS$25</f>
        <v>247.70000000000002</v>
      </c>
      <c r="BT29" s="1">
        <f>[2]Slovakia!BT$25</f>
        <v>128.70000000000002</v>
      </c>
      <c r="BU29" s="1">
        <f>[2]Slovakia!BU$25</f>
        <v>0</v>
      </c>
      <c r="BV29" s="1">
        <f>[2]Slovakia!BV$25</f>
        <v>211.9</v>
      </c>
      <c r="BW29" s="1">
        <f>[2]Slovakia!BW$25</f>
        <v>53.5</v>
      </c>
      <c r="BX29" s="1">
        <f>[2]Slovakia!BX$25</f>
        <v>128.70000000000002</v>
      </c>
      <c r="BY29" s="1">
        <f>[2]Slovakia!BY$25</f>
        <v>128.70000000000002</v>
      </c>
      <c r="BZ29" s="1">
        <f>[2]Slovakia!BZ$25</f>
        <v>25.700000000000003</v>
      </c>
      <c r="CA29" s="1">
        <f>[2]Slovakia!CA$25</f>
        <v>103</v>
      </c>
      <c r="CB29" s="1">
        <f>[2]Slovakia!CB$25</f>
        <v>77.2</v>
      </c>
      <c r="CC29" s="1">
        <f>[2]Slovakia!CC$25</f>
        <v>25.700000000000003</v>
      </c>
      <c r="CD29" s="1">
        <f>[2]Slovakia!CD$25</f>
        <v>103</v>
      </c>
      <c r="CE29" s="1">
        <f>[2]Slovakia!CE$25</f>
        <v>154.4</v>
      </c>
      <c r="CF29" s="1">
        <f>[2]Slovakia!CF$25</f>
        <v>77.2</v>
      </c>
      <c r="CG29" s="1">
        <f>[2]Slovakia!CG$25</f>
        <v>207</v>
      </c>
      <c r="CH29" s="1">
        <f>[2]Slovakia!CH$25</f>
        <v>205.5</v>
      </c>
      <c r="CI29" s="1">
        <f>[2]Slovakia!CI$25</f>
        <v>126.7</v>
      </c>
      <c r="CJ29" s="1">
        <f>[2]Slovakia!CJ$25</f>
        <v>1</v>
      </c>
      <c r="CK29" s="1">
        <f>[2]Slovakia!CK$25</f>
        <v>25.700000000000003</v>
      </c>
      <c r="CL29" s="1">
        <f>[2]Slovakia!CL$25</f>
        <v>154.4</v>
      </c>
      <c r="CM29" s="1">
        <f>[2]Slovakia!CM$25</f>
        <v>128.70000000000002</v>
      </c>
      <c r="CN29" s="1">
        <f>[2]Slovakia!CN$25</f>
        <v>51.6</v>
      </c>
      <c r="CO29" s="1">
        <f>[2]Slovakia!CO$25</f>
        <v>101</v>
      </c>
      <c r="CP29" s="1">
        <f>[2]Slovakia!CP$25</f>
        <v>24.8</v>
      </c>
      <c r="CQ29" s="1">
        <f>[2]Slovakia!CQ$25</f>
        <v>0</v>
      </c>
      <c r="CR29" s="1">
        <f>[2]Slovakia!CR$25</f>
        <v>23.900000000000002</v>
      </c>
      <c r="CS29" s="1">
        <f>[2]Slovakia!CS$25</f>
        <v>3.2</v>
      </c>
      <c r="CT29" s="1">
        <f>[2]Slovakia!CT$25</f>
        <v>0</v>
      </c>
      <c r="CU29" s="1">
        <f>[2]Slovakia!CU$25</f>
        <v>0.60000000000000009</v>
      </c>
      <c r="CV29" s="1">
        <f>[2]Slovakia!CV$25</f>
        <v>0.30000000000000004</v>
      </c>
      <c r="CW29" s="1">
        <f>[2]Slovakia!CW$25</f>
        <v>0.30000000000000004</v>
      </c>
      <c r="CX29" s="1">
        <f>[2]Slovakia!CX$25</f>
        <v>0</v>
      </c>
      <c r="CY29" s="1">
        <f>[2]Slovakia!CY$25</f>
        <v>0</v>
      </c>
      <c r="CZ29" s="1">
        <f>[2]Slovakia!CZ$25</f>
        <v>0</v>
      </c>
      <c r="DA29" s="1">
        <f>[2]Slovakia!DA$25</f>
        <v>0</v>
      </c>
      <c r="DB29" s="1">
        <f>[2]Slovakia!DB$25</f>
        <v>0</v>
      </c>
      <c r="DC29" s="1">
        <f>[2]Slovakia!DC$25</f>
        <v>0</v>
      </c>
      <c r="DD29" s="1">
        <f>[2]Slovakia!DD$25</f>
        <v>0</v>
      </c>
      <c r="DE29" s="1">
        <f>[2]Slovakia!DE$25</f>
        <v>0</v>
      </c>
      <c r="DF29" s="1">
        <f>[2]Slovakia!DF$25</f>
        <v>0.30000000000000004</v>
      </c>
      <c r="DG29" s="1">
        <f>[2]Slovakia!DG$25</f>
        <v>0</v>
      </c>
      <c r="DH29" s="1">
        <f>[2]Slovakia!DH$25</f>
        <v>0.30000000000000004</v>
      </c>
      <c r="DI29" s="1">
        <f>[2]Slovakia!DI$25</f>
        <v>48.400000000000006</v>
      </c>
      <c r="DJ29" s="1">
        <f>[2]Slovakia!DJ$25</f>
        <v>48.400000000000006</v>
      </c>
      <c r="DK29" s="1">
        <f>[2]Slovakia!DK$25</f>
        <v>0</v>
      </c>
      <c r="DL29" s="1">
        <f>[2]Slovakia!DL$25</f>
        <v>0</v>
      </c>
      <c r="DM29" s="1">
        <f>[2]Slovakia!DM$25</f>
        <v>0</v>
      </c>
      <c r="DN29" s="1">
        <f>[2]Slovakia!DN$25</f>
        <v>0</v>
      </c>
      <c r="DO29" s="1">
        <f>[2]Slovakia!DO$25</f>
        <v>0</v>
      </c>
      <c r="DP29" s="1">
        <f>[2]Slovakia!DP$25</f>
        <v>0.30000000000000004</v>
      </c>
      <c r="DQ29" s="1">
        <f>[2]Slovakia!DQ$25</f>
        <v>0</v>
      </c>
      <c r="DR29" s="1">
        <f>[2]Slovakia!DR$25</f>
        <v>0</v>
      </c>
      <c r="DS29" s="1">
        <f>[2]Slovakia!DS$25</f>
        <v>0</v>
      </c>
      <c r="DT29" s="1">
        <f>[2]Slovakia!DT$25</f>
        <v>0</v>
      </c>
      <c r="DU29" s="1">
        <f>[2]Slovakia!DU$25</f>
        <v>20.150000000000002</v>
      </c>
      <c r="DV29" s="1">
        <f>[2]Slovakia!DV$25</f>
        <v>0</v>
      </c>
      <c r="DW29" s="1">
        <f>[2]Slovakia!DW$25</f>
        <v>0</v>
      </c>
      <c r="DX29" s="1">
        <f>[2]Slovakia!DX$25</f>
        <v>0</v>
      </c>
      <c r="DY29" s="1">
        <f>[2]Slovakia!DY$25</f>
        <v>0</v>
      </c>
      <c r="DZ29" s="1">
        <f>[2]Slovakia!DZ$25</f>
        <v>0</v>
      </c>
      <c r="EA29" s="1">
        <f>[2]Slovakia!EA$25</f>
        <v>0</v>
      </c>
      <c r="EB29" s="1">
        <f>[2]Slovakia!EB$25</f>
        <v>0</v>
      </c>
      <c r="EC29" s="1">
        <f>[2]Slovakia!EC$25</f>
        <v>0</v>
      </c>
      <c r="ED29" s="1">
        <f>[2]Slovakia!ED$25</f>
        <v>0</v>
      </c>
      <c r="EE29" s="1">
        <f>[2]Slovakia!EE$25</f>
        <v>0</v>
      </c>
      <c r="EF29" s="1">
        <f>[2]Slovakia!EF$25</f>
        <v>0</v>
      </c>
      <c r="EG29" s="1">
        <f>[2]Slovakia!EG$25</f>
        <v>0</v>
      </c>
      <c r="EH29" s="1">
        <f>[2]Slovakia!EH$25</f>
        <v>0</v>
      </c>
      <c r="EI29" s="1">
        <f>[2]Slovakia!EI$25</f>
        <v>0</v>
      </c>
      <c r="EJ29" s="1">
        <f>[2]Slovakia!EJ$25</f>
        <v>24.700000000000003</v>
      </c>
      <c r="EK29" s="1">
        <f>[2]Slovakia!EK$25</f>
        <v>0</v>
      </c>
      <c r="EL29" s="1">
        <f>[2]Slovakia!EL$25</f>
        <v>0</v>
      </c>
      <c r="EM29" s="1">
        <f>[2]Slovakia!EM$25</f>
        <v>0</v>
      </c>
      <c r="EN29" s="1">
        <f>[2]Slovakia!EN$25</f>
        <v>1.6E-2</v>
      </c>
      <c r="EO29" s="1">
        <f>[2]Slovakia!EO$25</f>
        <v>1.7789999999999999</v>
      </c>
      <c r="EP29" s="1">
        <f>[2]Slovakia!EP$25</f>
        <v>4.21</v>
      </c>
      <c r="EQ29" s="1">
        <f>[2]Slovakia!EQ$25</f>
        <v>1.0609999999999999</v>
      </c>
      <c r="ER29" s="1">
        <f>[2]Slovakia!ER$25</f>
        <v>57.800000000000004</v>
      </c>
      <c r="ES29" s="1">
        <f>[2]Slovakia!ES$25</f>
        <v>68.05</v>
      </c>
      <c r="ET29" s="1">
        <f>[2]Slovakia!ET$25</f>
        <v>161.06</v>
      </c>
      <c r="EU29" s="1">
        <f>[2]Slovakia!EU$25</f>
        <v>232.48500000000001</v>
      </c>
      <c r="EV29" s="1">
        <f>[2]Slovakia!EV$25</f>
        <v>139.20000000000002</v>
      </c>
      <c r="EW29" s="1">
        <f>[2]Slovakia!EW$25</f>
        <v>27</v>
      </c>
      <c r="EX29" s="1">
        <f>[2]Slovakia!EX$25</f>
        <v>93</v>
      </c>
      <c r="EY29" s="1">
        <f>[2]Slovakia!EY$25</f>
        <v>90</v>
      </c>
      <c r="EZ29" s="1">
        <f>[2]Slovakia!EZ$25</f>
        <v>107.352</v>
      </c>
      <c r="FA29" s="1">
        <f>[2]Slovakia!FA$25</f>
        <v>45.45</v>
      </c>
      <c r="FB29" s="1">
        <f>[2]Slovakia!FB$25</f>
        <v>81</v>
      </c>
      <c r="FC29" s="1">
        <f>[2]Slovakia!FC$25</f>
        <v>49.35</v>
      </c>
      <c r="FD29" s="1">
        <f>[2]Slovakia!FD$25</f>
        <v>48.72</v>
      </c>
      <c r="FE29" s="1">
        <f>[2]Slovakia!FE$25</f>
        <v>163.83000000000001</v>
      </c>
      <c r="FF29" s="1">
        <f>[2]Slovakia!FF$25</f>
        <v>23.1</v>
      </c>
      <c r="FG29" s="1">
        <f>[2]Slovakia!FG$25</f>
        <v>23</v>
      </c>
      <c r="FH29" s="1">
        <f>[2]Slovakia!FH$25</f>
        <v>49.680000000000007</v>
      </c>
      <c r="FI29" s="1">
        <f>[2]Slovakia!FI$25</f>
        <v>23</v>
      </c>
      <c r="FJ29" s="1">
        <f>[2]Slovakia!FJ$25</f>
        <v>0</v>
      </c>
      <c r="FK29" s="1">
        <f>[2]Slovakia!FK$25</f>
        <v>15.5</v>
      </c>
      <c r="FL29" s="1">
        <f>[2]Slovakia!FL$25</f>
        <v>97.725000000000009</v>
      </c>
      <c r="FM29" s="1">
        <f>[2]Slovakia!FM$25</f>
        <v>58.010000000000005</v>
      </c>
      <c r="FN29" s="1">
        <f>[2]Slovakia!FN$25</f>
        <v>2.5100000000000002</v>
      </c>
      <c r="FO29" s="1">
        <f>[2]Slovakia!FO$25</f>
        <v>0.15</v>
      </c>
      <c r="FP29" s="1">
        <f>[2]Slovakia!FP$25</f>
        <v>42.5</v>
      </c>
      <c r="FQ29" s="1">
        <f>[2]Slovakia!FQ$25</f>
        <v>219.69</v>
      </c>
      <c r="FR29" s="1">
        <f>[2]Slovakia!FR$25</f>
        <v>0</v>
      </c>
      <c r="FS29" s="1">
        <f>[2]Slovakia!FS$25</f>
        <v>0</v>
      </c>
      <c r="FT29" s="1">
        <f>[2]Slovakia!FT$25</f>
        <v>24.150000000000002</v>
      </c>
      <c r="FU29" s="1">
        <f>[2]Slovakia!FU$25</f>
        <v>0</v>
      </c>
      <c r="FV29" s="1">
        <f>[2]Slovakia!FV$25</f>
        <v>102.99000000000001</v>
      </c>
      <c r="FW29" s="1">
        <f>[2]Slovakia!FW$25</f>
        <v>3.24</v>
      </c>
      <c r="FX29" s="1">
        <f>[2]Slovakia!FX$25</f>
        <v>0</v>
      </c>
      <c r="FY29" s="1">
        <f>[2]Slovakia!FY$25</f>
        <v>0</v>
      </c>
      <c r="FZ29" s="7">
        <f>1/1000*SUM($B29:FY29)</f>
        <v>5.0256580000000017</v>
      </c>
    </row>
    <row r="30" spans="1:182">
      <c r="A30" t="s">
        <v>31</v>
      </c>
      <c r="B30" s="1">
        <f>[2]Slovenia!B$25</f>
        <v>0</v>
      </c>
      <c r="C30" s="1">
        <f>[2]Slovenia!C$25</f>
        <v>0</v>
      </c>
      <c r="D30" s="1">
        <f>[2]Slovenia!D$25</f>
        <v>0</v>
      </c>
      <c r="E30" s="1">
        <f>[2]Slovenia!E$25</f>
        <v>0</v>
      </c>
      <c r="F30" s="1">
        <f>[2]Slovenia!F$25</f>
        <v>0</v>
      </c>
      <c r="G30" s="1">
        <f>[2]Slovenia!G$25</f>
        <v>0</v>
      </c>
      <c r="H30" s="1">
        <f>[2]Slovenia!H$25</f>
        <v>0</v>
      </c>
      <c r="I30" s="1">
        <f>[2]Slovenia!I$25</f>
        <v>0</v>
      </c>
      <c r="J30" s="1">
        <f>[2]Slovenia!J$25</f>
        <v>0</v>
      </c>
      <c r="K30" s="1">
        <f>[2]Slovenia!K$25</f>
        <v>0</v>
      </c>
      <c r="L30" s="1">
        <f>[2]Slovenia!L$25</f>
        <v>0</v>
      </c>
      <c r="M30" s="1">
        <f>[2]Slovenia!M$25</f>
        <v>0</v>
      </c>
      <c r="N30" s="1">
        <f>[2]Slovenia!N$25</f>
        <v>0</v>
      </c>
      <c r="O30" s="1">
        <f>[2]Slovenia!O$25</f>
        <v>0</v>
      </c>
      <c r="P30" s="1">
        <f>[2]Slovenia!P$25</f>
        <v>0</v>
      </c>
      <c r="Q30" s="1">
        <f>[2]Slovenia!Q$25</f>
        <v>0</v>
      </c>
      <c r="R30" s="1">
        <f>[2]Slovenia!R$25</f>
        <v>0</v>
      </c>
      <c r="S30" s="1">
        <f>[2]Slovenia!S$25</f>
        <v>0</v>
      </c>
      <c r="T30" s="1">
        <f>[2]Slovenia!T$25</f>
        <v>0</v>
      </c>
      <c r="U30" s="1">
        <f>[2]Slovenia!U$25</f>
        <v>0</v>
      </c>
      <c r="V30" s="1">
        <f>[2]Slovenia!V$25</f>
        <v>0</v>
      </c>
      <c r="W30" s="1">
        <f>[2]Slovenia!W$25</f>
        <v>0</v>
      </c>
      <c r="X30" s="1">
        <f>[2]Slovenia!X$25</f>
        <v>0</v>
      </c>
      <c r="Y30" s="1">
        <f>[2]Slovenia!Y$25</f>
        <v>0</v>
      </c>
      <c r="Z30" s="1">
        <f>[2]Slovenia!Z$25</f>
        <v>0</v>
      </c>
      <c r="AA30" s="1">
        <f>[2]Slovenia!AA$25</f>
        <v>0</v>
      </c>
      <c r="AB30" s="1">
        <f>[2]Slovenia!AB$25</f>
        <v>0</v>
      </c>
      <c r="AC30" s="1">
        <f>[2]Slovenia!AC$25</f>
        <v>0</v>
      </c>
      <c r="AD30" s="1">
        <f>[2]Slovenia!AD$25</f>
        <v>0</v>
      </c>
      <c r="AE30" s="1">
        <f>[2]Slovenia!AE$25</f>
        <v>0</v>
      </c>
      <c r="AF30" s="1">
        <f>[2]Slovenia!AF$25</f>
        <v>0</v>
      </c>
      <c r="AG30" s="1">
        <f>[2]Slovenia!AG$25</f>
        <v>0</v>
      </c>
      <c r="AH30" s="1">
        <f>[2]Slovenia!AH$25</f>
        <v>0</v>
      </c>
      <c r="AI30" s="1">
        <f>[2]Slovenia!AI$25</f>
        <v>0</v>
      </c>
      <c r="AJ30" s="1">
        <f>[2]Slovenia!AJ$25</f>
        <v>0</v>
      </c>
      <c r="AK30" s="1">
        <f>[2]Slovenia!AK$25</f>
        <v>0</v>
      </c>
      <c r="AL30" s="1">
        <f>[2]Slovenia!AL$25</f>
        <v>0</v>
      </c>
      <c r="AM30" s="1">
        <f>[2]Slovenia!AM$25</f>
        <v>0</v>
      </c>
      <c r="AN30" s="1">
        <f>[2]Slovenia!AN$25</f>
        <v>0</v>
      </c>
      <c r="AO30" s="1">
        <f>[2]Slovenia!AO$25</f>
        <v>0</v>
      </c>
      <c r="AP30" s="1">
        <f>[2]Slovenia!AP$25</f>
        <v>0</v>
      </c>
      <c r="AQ30" s="1">
        <f>[2]Slovenia!AQ$25</f>
        <v>0</v>
      </c>
      <c r="AR30" s="1">
        <f>[2]Slovenia!AR$25</f>
        <v>0</v>
      </c>
      <c r="AS30" s="1">
        <f>[2]Slovenia!AS$25</f>
        <v>0</v>
      </c>
      <c r="AT30" s="1">
        <f>[2]Slovenia!AT$25</f>
        <v>0</v>
      </c>
      <c r="AU30" s="1">
        <f>[2]Slovenia!AU$25</f>
        <v>0</v>
      </c>
      <c r="AV30" s="1">
        <f>[2]Slovenia!AV$25</f>
        <v>0</v>
      </c>
      <c r="AW30" s="1">
        <f>[2]Slovenia!AW$25</f>
        <v>0</v>
      </c>
      <c r="AX30" s="1">
        <f>[2]Slovenia!AX$25</f>
        <v>0</v>
      </c>
      <c r="AY30" s="1">
        <f>[2]Slovenia!AY$25</f>
        <v>0</v>
      </c>
      <c r="AZ30" s="1">
        <f>[2]Slovenia!AZ$25</f>
        <v>0</v>
      </c>
      <c r="BA30" s="1">
        <f>[2]Slovenia!BA$25</f>
        <v>0</v>
      </c>
      <c r="BB30" s="1">
        <f>[2]Slovenia!BB$25</f>
        <v>0</v>
      </c>
      <c r="BC30" s="1">
        <f>[2]Slovenia!BC$25</f>
        <v>0</v>
      </c>
      <c r="BD30" s="1">
        <f>[2]Slovenia!BD$25</f>
        <v>0</v>
      </c>
      <c r="BE30" s="1">
        <f>[2]Slovenia!BE$25</f>
        <v>0</v>
      </c>
      <c r="BF30" s="1">
        <f>[2]Slovenia!BF$25</f>
        <v>0</v>
      </c>
      <c r="BG30" s="1">
        <f>[2]Slovenia!BG$25</f>
        <v>0</v>
      </c>
      <c r="BH30" s="1">
        <f>[2]Slovenia!BH$25</f>
        <v>0</v>
      </c>
      <c r="BI30" s="1">
        <f>[2]Slovenia!BI$25</f>
        <v>0</v>
      </c>
      <c r="BJ30" s="1">
        <f>[2]Slovenia!BJ$25</f>
        <v>0</v>
      </c>
      <c r="BK30" s="1">
        <f>[2]Slovenia!BK$25</f>
        <v>0</v>
      </c>
      <c r="BL30" s="1">
        <f>[2]Slovenia!BL$25</f>
        <v>0</v>
      </c>
      <c r="BM30" s="1">
        <f>[2]Slovenia!BM$25</f>
        <v>0</v>
      </c>
      <c r="BN30" s="1">
        <f>[2]Slovenia!BN$25</f>
        <v>0</v>
      </c>
      <c r="BO30" s="1">
        <f>[2]Slovenia!BO$25</f>
        <v>0</v>
      </c>
      <c r="BP30" s="1">
        <f>[2]Slovenia!BP$25</f>
        <v>0</v>
      </c>
      <c r="BQ30" s="1">
        <f>[2]Slovenia!BQ$25</f>
        <v>0</v>
      </c>
      <c r="BR30" s="1">
        <f>[2]Slovenia!BR$25</f>
        <v>0</v>
      </c>
      <c r="BS30" s="1">
        <f>[2]Slovenia!BS$25</f>
        <v>0</v>
      </c>
      <c r="BT30" s="1">
        <f>[2]Slovenia!BT$25</f>
        <v>0</v>
      </c>
      <c r="BU30" s="1">
        <f>[2]Slovenia!BU$25</f>
        <v>0</v>
      </c>
      <c r="BV30" s="1">
        <f>[2]Slovenia!BV$25</f>
        <v>0</v>
      </c>
      <c r="BW30" s="1">
        <f>[2]Slovenia!BW$25</f>
        <v>0</v>
      </c>
      <c r="BX30" s="1">
        <f>[2]Slovenia!BX$25</f>
        <v>0</v>
      </c>
      <c r="BY30" s="1">
        <f>[2]Slovenia!BY$25</f>
        <v>0</v>
      </c>
      <c r="BZ30" s="1">
        <f>[2]Slovenia!BZ$25</f>
        <v>0</v>
      </c>
      <c r="CA30" s="1">
        <f>[2]Slovenia!CA$25</f>
        <v>0</v>
      </c>
      <c r="CB30" s="1">
        <f>[2]Slovenia!CB$25</f>
        <v>0</v>
      </c>
      <c r="CC30" s="1">
        <f>[2]Slovenia!CC$25</f>
        <v>0</v>
      </c>
      <c r="CD30" s="1">
        <f>[2]Slovenia!CD$25</f>
        <v>0</v>
      </c>
      <c r="CE30" s="1">
        <f>[2]Slovenia!CE$25</f>
        <v>0</v>
      </c>
      <c r="CF30" s="1">
        <f>[2]Slovenia!CF$25</f>
        <v>0</v>
      </c>
      <c r="CG30" s="1">
        <f>[2]Slovenia!CG$25</f>
        <v>0</v>
      </c>
      <c r="CH30" s="1">
        <f>[2]Slovenia!CH$25</f>
        <v>0</v>
      </c>
      <c r="CI30" s="1">
        <f>[2]Slovenia!CI$25</f>
        <v>0</v>
      </c>
      <c r="CJ30" s="1">
        <f>[2]Slovenia!CJ$25</f>
        <v>0</v>
      </c>
      <c r="CK30" s="1">
        <f>[2]Slovenia!CK$25</f>
        <v>0</v>
      </c>
      <c r="CL30" s="1">
        <f>[2]Slovenia!CL$25</f>
        <v>0</v>
      </c>
      <c r="CM30" s="1">
        <f>[2]Slovenia!CM$25</f>
        <v>0</v>
      </c>
      <c r="CN30" s="1">
        <f>[2]Slovenia!CN$25</f>
        <v>0</v>
      </c>
      <c r="CO30" s="1">
        <f>[2]Slovenia!CO$25</f>
        <v>0</v>
      </c>
      <c r="CP30" s="1">
        <f>[2]Slovenia!CP$25</f>
        <v>0</v>
      </c>
      <c r="CQ30" s="1">
        <f>[2]Slovenia!CQ$25</f>
        <v>0</v>
      </c>
      <c r="CR30" s="1">
        <f>[2]Slovenia!CR$25</f>
        <v>0</v>
      </c>
      <c r="CS30" s="1">
        <f>[2]Slovenia!CS$25</f>
        <v>0</v>
      </c>
      <c r="CT30" s="1">
        <f>[2]Slovenia!CT$25</f>
        <v>0</v>
      </c>
      <c r="CU30" s="1">
        <f>[2]Slovenia!CU$25</f>
        <v>0</v>
      </c>
      <c r="CV30" s="1">
        <f>[2]Slovenia!CV$25</f>
        <v>0</v>
      </c>
      <c r="CW30" s="1">
        <f>[2]Slovenia!CW$25</f>
        <v>0</v>
      </c>
      <c r="CX30" s="1">
        <f>[2]Slovenia!CX$25</f>
        <v>0</v>
      </c>
      <c r="CY30" s="1">
        <f>[2]Slovenia!CY$25</f>
        <v>0</v>
      </c>
      <c r="CZ30" s="1">
        <f>[2]Slovenia!CZ$25</f>
        <v>0</v>
      </c>
      <c r="DA30" s="1">
        <f>[2]Slovenia!DA$25</f>
        <v>0</v>
      </c>
      <c r="DB30" s="1">
        <f>[2]Slovenia!DB$25</f>
        <v>0</v>
      </c>
      <c r="DC30" s="1">
        <f>[2]Slovenia!DC$25</f>
        <v>0</v>
      </c>
      <c r="DD30" s="1">
        <f>[2]Slovenia!DD$25</f>
        <v>0</v>
      </c>
      <c r="DE30" s="1">
        <f>[2]Slovenia!DE$25</f>
        <v>0</v>
      </c>
      <c r="DF30" s="1">
        <f>[2]Slovenia!DF$25</f>
        <v>0</v>
      </c>
      <c r="DG30" s="1">
        <f>[2]Slovenia!DG$25</f>
        <v>0</v>
      </c>
      <c r="DH30" s="1">
        <f>[2]Slovenia!DH$25</f>
        <v>0</v>
      </c>
      <c r="DI30" s="1">
        <f>[2]Slovenia!DI$25</f>
        <v>0</v>
      </c>
      <c r="DJ30" s="1">
        <f>[2]Slovenia!DJ$25</f>
        <v>0</v>
      </c>
      <c r="DK30" s="1">
        <f>[2]Slovenia!DK$25</f>
        <v>0</v>
      </c>
      <c r="DL30" s="1">
        <f>[2]Slovenia!DL$25</f>
        <v>0</v>
      </c>
      <c r="DM30" s="1">
        <f>[2]Slovenia!DM$25</f>
        <v>0</v>
      </c>
      <c r="DN30" s="1">
        <f>[2]Slovenia!DN$25</f>
        <v>0</v>
      </c>
      <c r="DO30" s="1">
        <f>[2]Slovenia!DO$25</f>
        <v>0</v>
      </c>
      <c r="DP30" s="1">
        <f>[2]Slovenia!DP$25</f>
        <v>0</v>
      </c>
      <c r="DQ30" s="1">
        <f>[2]Slovenia!DQ$25</f>
        <v>0</v>
      </c>
      <c r="DR30" s="1">
        <f>[2]Slovenia!DR$25</f>
        <v>0</v>
      </c>
      <c r="DS30" s="1">
        <f>[2]Slovenia!DS$25</f>
        <v>0</v>
      </c>
      <c r="DT30" s="1">
        <f>[2]Slovenia!DT$25</f>
        <v>0</v>
      </c>
      <c r="DU30" s="1">
        <f>[2]Slovenia!DU$25</f>
        <v>0</v>
      </c>
      <c r="DV30" s="1">
        <f>[2]Slovenia!DV$25</f>
        <v>0</v>
      </c>
      <c r="DW30" s="1">
        <f>[2]Slovenia!DW$25</f>
        <v>0</v>
      </c>
      <c r="DX30" s="1">
        <f>[2]Slovenia!DX$25</f>
        <v>0</v>
      </c>
      <c r="DY30" s="1">
        <f>[2]Slovenia!DY$25</f>
        <v>0</v>
      </c>
      <c r="DZ30" s="1">
        <f>[2]Slovenia!DZ$25</f>
        <v>0</v>
      </c>
      <c r="EA30" s="1">
        <f>[2]Slovenia!EA$25</f>
        <v>0</v>
      </c>
      <c r="EB30" s="1">
        <f>[2]Slovenia!EB$25</f>
        <v>0</v>
      </c>
      <c r="EC30" s="1">
        <f>[2]Slovenia!EC$25</f>
        <v>0</v>
      </c>
      <c r="ED30" s="1">
        <f>[2]Slovenia!ED$25</f>
        <v>0</v>
      </c>
      <c r="EE30" s="1">
        <f>[2]Slovenia!EE$25</f>
        <v>0</v>
      </c>
      <c r="EF30" s="1">
        <f>[2]Slovenia!EF$25</f>
        <v>0</v>
      </c>
      <c r="EG30" s="1">
        <f>[2]Slovenia!EG$25</f>
        <v>0</v>
      </c>
      <c r="EH30" s="1">
        <f>[2]Slovenia!EH$25</f>
        <v>0</v>
      </c>
      <c r="EI30" s="1">
        <f>[2]Slovenia!EI$25</f>
        <v>0</v>
      </c>
      <c r="EJ30" s="1">
        <f>[2]Slovenia!EJ$25</f>
        <v>0</v>
      </c>
      <c r="EK30" s="1">
        <f>[2]Slovenia!EK$25</f>
        <v>0</v>
      </c>
      <c r="EL30" s="1">
        <f>[2]Slovenia!EL$25</f>
        <v>0</v>
      </c>
      <c r="EM30" s="1">
        <f>[2]Slovenia!EM$25</f>
        <v>0</v>
      </c>
      <c r="EN30" s="1">
        <f>[2]Slovenia!EN$25</f>
        <v>0</v>
      </c>
      <c r="EO30" s="1">
        <f>[2]Slovenia!EO$25</f>
        <v>0</v>
      </c>
      <c r="EP30" s="1">
        <f>[2]Slovenia!EP$25</f>
        <v>0</v>
      </c>
      <c r="EQ30" s="1">
        <f>[2]Slovenia!EQ$25</f>
        <v>0</v>
      </c>
      <c r="ER30" s="1">
        <f>[2]Slovenia!ER$25</f>
        <v>0</v>
      </c>
      <c r="ES30" s="1">
        <f>[2]Slovenia!ES$25</f>
        <v>0</v>
      </c>
      <c r="ET30" s="1">
        <f>[2]Slovenia!ET$25</f>
        <v>0</v>
      </c>
      <c r="EU30" s="1">
        <f>[2]Slovenia!EU$25</f>
        <v>0</v>
      </c>
      <c r="EV30" s="1">
        <f>[2]Slovenia!EV$25</f>
        <v>0</v>
      </c>
      <c r="EW30" s="1">
        <f>[2]Slovenia!EW$25</f>
        <v>0</v>
      </c>
      <c r="EX30" s="1">
        <f>[2]Slovenia!EX$25</f>
        <v>0</v>
      </c>
      <c r="EY30" s="1">
        <f>[2]Slovenia!EY$25</f>
        <v>0</v>
      </c>
      <c r="EZ30" s="1">
        <f>[2]Slovenia!EZ$25</f>
        <v>0</v>
      </c>
      <c r="FA30" s="1">
        <f>[2]Slovenia!FA$25</f>
        <v>0</v>
      </c>
      <c r="FB30" s="1">
        <f>[2]Slovenia!FB$25</f>
        <v>0</v>
      </c>
      <c r="FC30" s="1">
        <f>[2]Slovenia!FC$25</f>
        <v>0</v>
      </c>
      <c r="FD30" s="1">
        <f>[2]Slovenia!FD$25</f>
        <v>0</v>
      </c>
      <c r="FE30" s="1">
        <f>[2]Slovenia!FE$25</f>
        <v>0</v>
      </c>
      <c r="FF30" s="1">
        <f>[2]Slovenia!FF$25</f>
        <v>0</v>
      </c>
      <c r="FG30" s="1">
        <f>[2]Slovenia!FG$25</f>
        <v>0</v>
      </c>
      <c r="FH30" s="1">
        <f>[2]Slovenia!FH$25</f>
        <v>0</v>
      </c>
      <c r="FI30" s="1">
        <f>[2]Slovenia!FI$25</f>
        <v>0</v>
      </c>
      <c r="FJ30" s="1">
        <f>[2]Slovenia!FJ$25</f>
        <v>0</v>
      </c>
      <c r="FK30" s="1">
        <f>[2]Slovenia!FK$25</f>
        <v>0</v>
      </c>
      <c r="FL30" s="1">
        <f>[2]Slovenia!FL$25</f>
        <v>0</v>
      </c>
      <c r="FM30" s="1">
        <f>[2]Slovenia!FM$25</f>
        <v>0</v>
      </c>
      <c r="FN30" s="1">
        <f>[2]Slovenia!FN$25</f>
        <v>0</v>
      </c>
      <c r="FO30" s="1">
        <f>[2]Slovenia!FO$25</f>
        <v>0</v>
      </c>
      <c r="FP30" s="1">
        <f>[2]Slovenia!FP$25</f>
        <v>0</v>
      </c>
      <c r="FQ30" s="1">
        <f>[2]Slovenia!FQ$25</f>
        <v>0</v>
      </c>
      <c r="FR30" s="1">
        <f>[2]Slovenia!FR$25</f>
        <v>0</v>
      </c>
      <c r="FS30" s="1">
        <f>[2]Slovenia!FS$25</f>
        <v>0</v>
      </c>
      <c r="FT30" s="1">
        <f>[2]Slovenia!FT$25</f>
        <v>0</v>
      </c>
      <c r="FU30" s="1">
        <f>[2]Slovenia!FU$25</f>
        <v>0</v>
      </c>
      <c r="FV30" s="1">
        <f>[2]Slovenia!FV$25</f>
        <v>0</v>
      </c>
      <c r="FW30" s="1">
        <f>[2]Slovenia!FW$25</f>
        <v>0</v>
      </c>
      <c r="FX30" s="1">
        <f>[2]Slovenia!FX$25</f>
        <v>0</v>
      </c>
      <c r="FY30" s="1">
        <f>[2]Slovenia!FY$25</f>
        <v>0</v>
      </c>
      <c r="FZ30" s="7">
        <f>1/1000*SUM($B30:FY30)</f>
        <v>0</v>
      </c>
    </row>
    <row r="31" spans="1:182">
      <c r="A31" t="s">
        <v>34</v>
      </c>
      <c r="B31" s="1">
        <f>[2]Spain!B$25</f>
        <v>0</v>
      </c>
      <c r="C31" s="1">
        <f>[2]Spain!C$25</f>
        <v>0</v>
      </c>
      <c r="D31" s="1">
        <f>[2]Spain!D$25</f>
        <v>0</v>
      </c>
      <c r="E31" s="1">
        <f>[2]Spain!E$25</f>
        <v>0</v>
      </c>
      <c r="F31" s="1">
        <f>[2]Spain!F$25</f>
        <v>0</v>
      </c>
      <c r="G31" s="1">
        <f>[2]Spain!G$25</f>
        <v>0</v>
      </c>
      <c r="H31" s="1">
        <f>[2]Spain!H$25</f>
        <v>0</v>
      </c>
      <c r="I31" s="1">
        <f>[2]Spain!I$25</f>
        <v>0</v>
      </c>
      <c r="J31" s="1">
        <f>[2]Spain!J$25</f>
        <v>0</v>
      </c>
      <c r="K31" s="1">
        <f>[2]Spain!K$25</f>
        <v>0</v>
      </c>
      <c r="L31" s="1">
        <f>[2]Spain!L$25</f>
        <v>0</v>
      </c>
      <c r="M31" s="1">
        <f>[2]Spain!M$25</f>
        <v>0</v>
      </c>
      <c r="N31" s="1">
        <f>[2]Spain!N$25</f>
        <v>0</v>
      </c>
      <c r="O31" s="1">
        <f>[2]Spain!O$25</f>
        <v>0</v>
      </c>
      <c r="P31" s="1">
        <f>[2]Spain!P$25</f>
        <v>0</v>
      </c>
      <c r="Q31" s="1">
        <f>[2]Spain!Q$25</f>
        <v>0</v>
      </c>
      <c r="R31" s="1">
        <f>[2]Spain!R$25</f>
        <v>0</v>
      </c>
      <c r="S31" s="1">
        <f>[2]Spain!S$25</f>
        <v>0</v>
      </c>
      <c r="T31" s="1">
        <f>[2]Spain!T$25</f>
        <v>0</v>
      </c>
      <c r="U31" s="1">
        <f>[2]Spain!U$25</f>
        <v>0</v>
      </c>
      <c r="V31" s="1">
        <f>[2]Spain!V$25</f>
        <v>0</v>
      </c>
      <c r="W31" s="1">
        <f>[2]Spain!W$25</f>
        <v>0</v>
      </c>
      <c r="X31" s="1">
        <f>[2]Spain!X$25</f>
        <v>0</v>
      </c>
      <c r="Y31" s="1">
        <f>[2]Spain!Y$25</f>
        <v>0</v>
      </c>
      <c r="Z31" s="1">
        <f>[2]Spain!Z$25</f>
        <v>0</v>
      </c>
      <c r="AA31" s="1">
        <f>[2]Spain!AA$25</f>
        <v>0</v>
      </c>
      <c r="AB31" s="1">
        <f>[2]Spain!AB$25</f>
        <v>0</v>
      </c>
      <c r="AC31" s="1">
        <f>[2]Spain!AC$25</f>
        <v>0</v>
      </c>
      <c r="AD31" s="1">
        <f>[2]Spain!AD$25</f>
        <v>0</v>
      </c>
      <c r="AE31" s="1">
        <f>[2]Spain!AE$25</f>
        <v>0</v>
      </c>
      <c r="AF31" s="1">
        <f>[2]Spain!AF$25</f>
        <v>0</v>
      </c>
      <c r="AG31" s="1">
        <f>[2]Spain!AG$25</f>
        <v>0</v>
      </c>
      <c r="AH31" s="1">
        <f>[2]Spain!AH$25</f>
        <v>0</v>
      </c>
      <c r="AI31" s="1">
        <f>[2]Spain!AI$25</f>
        <v>0</v>
      </c>
      <c r="AJ31" s="1">
        <f>[2]Spain!AJ$25</f>
        <v>0</v>
      </c>
      <c r="AK31" s="1">
        <f>[2]Spain!AK$25</f>
        <v>0</v>
      </c>
      <c r="AL31" s="1">
        <f>[2]Spain!AL$25</f>
        <v>0</v>
      </c>
      <c r="AM31" s="1">
        <f>[2]Spain!AM$25</f>
        <v>0</v>
      </c>
      <c r="AN31" s="1">
        <f>[2]Spain!AN$25</f>
        <v>0</v>
      </c>
      <c r="AO31" s="1">
        <f>[2]Spain!AO$25</f>
        <v>0</v>
      </c>
      <c r="AP31" s="1">
        <f>[2]Spain!AP$25</f>
        <v>0</v>
      </c>
      <c r="AQ31" s="1">
        <f>[2]Spain!AQ$25</f>
        <v>0</v>
      </c>
      <c r="AR31" s="1">
        <f>[2]Spain!AR$25</f>
        <v>0</v>
      </c>
      <c r="AS31" s="1">
        <f>[2]Spain!AS$25</f>
        <v>0</v>
      </c>
      <c r="AT31" s="1">
        <f>[2]Spain!AT$25</f>
        <v>0</v>
      </c>
      <c r="AU31" s="1">
        <f>[2]Spain!AU$25</f>
        <v>0</v>
      </c>
      <c r="AV31" s="1">
        <f>[2]Spain!AV$25</f>
        <v>0</v>
      </c>
      <c r="AW31" s="1">
        <f>[2]Spain!AW$25</f>
        <v>0</v>
      </c>
      <c r="AX31" s="1">
        <f>[2]Spain!AX$25</f>
        <v>0</v>
      </c>
      <c r="AY31" s="1">
        <f>[2]Spain!AY$25</f>
        <v>0</v>
      </c>
      <c r="AZ31" s="1">
        <f>[2]Spain!AZ$25</f>
        <v>0</v>
      </c>
      <c r="BA31" s="1">
        <f>[2]Spain!BA$25</f>
        <v>0</v>
      </c>
      <c r="BB31" s="1">
        <f>[2]Spain!BB$25</f>
        <v>0</v>
      </c>
      <c r="BC31" s="1">
        <f>[2]Spain!BC$25</f>
        <v>0</v>
      </c>
      <c r="BD31" s="1">
        <f>[2]Spain!BD$25</f>
        <v>0</v>
      </c>
      <c r="BE31" s="1">
        <f>[2]Spain!BE$25</f>
        <v>0</v>
      </c>
      <c r="BF31" s="1">
        <f>[2]Spain!BF$25</f>
        <v>0</v>
      </c>
      <c r="BG31" s="1">
        <f>[2]Spain!BG$25</f>
        <v>0</v>
      </c>
      <c r="BH31" s="1">
        <f>[2]Spain!BH$25</f>
        <v>0</v>
      </c>
      <c r="BI31" s="1">
        <f>[2]Spain!BI$25</f>
        <v>0</v>
      </c>
      <c r="BJ31" s="1">
        <f>[2]Spain!BJ$25</f>
        <v>0</v>
      </c>
      <c r="BK31" s="1">
        <f>[2]Spain!BK$25</f>
        <v>0</v>
      </c>
      <c r="BL31" s="1">
        <f>[2]Spain!BL$25</f>
        <v>0</v>
      </c>
      <c r="BM31" s="1">
        <f>[2]Spain!BM$25</f>
        <v>0</v>
      </c>
      <c r="BN31" s="1">
        <f>[2]Spain!BN$25</f>
        <v>0.8</v>
      </c>
      <c r="BO31" s="1">
        <f>[2]Spain!BO$25</f>
        <v>0</v>
      </c>
      <c r="BP31" s="1">
        <f>[2]Spain!BP$25</f>
        <v>0</v>
      </c>
      <c r="BQ31" s="1">
        <f>[2]Spain!BQ$25</f>
        <v>0</v>
      </c>
      <c r="BR31" s="1">
        <f>[2]Spain!BR$25</f>
        <v>0</v>
      </c>
      <c r="BS31" s="1">
        <f>[2]Spain!BS$25</f>
        <v>0</v>
      </c>
      <c r="BT31" s="1">
        <f>[2]Spain!BT$25</f>
        <v>0</v>
      </c>
      <c r="BU31" s="1">
        <f>[2]Spain!BU$25</f>
        <v>0</v>
      </c>
      <c r="BV31" s="1">
        <f>[2]Spain!BV$25</f>
        <v>0</v>
      </c>
      <c r="BW31" s="1">
        <f>[2]Spain!BW$25</f>
        <v>0</v>
      </c>
      <c r="BX31" s="1">
        <f>[2]Spain!BX$25</f>
        <v>0</v>
      </c>
      <c r="BY31" s="1">
        <f>[2]Spain!BY$25</f>
        <v>0</v>
      </c>
      <c r="BZ31" s="1">
        <f>[2]Spain!BZ$25</f>
        <v>0</v>
      </c>
      <c r="CA31" s="1">
        <f>[2]Spain!CA$25</f>
        <v>0</v>
      </c>
      <c r="CB31" s="1">
        <f>[2]Spain!CB$25</f>
        <v>0</v>
      </c>
      <c r="CC31" s="1">
        <f>[2]Spain!CC$25</f>
        <v>0</v>
      </c>
      <c r="CD31" s="1">
        <f>[2]Spain!CD$25</f>
        <v>0</v>
      </c>
      <c r="CE31" s="1">
        <f>[2]Spain!CE$25</f>
        <v>0</v>
      </c>
      <c r="CF31" s="1">
        <f>[2]Spain!CF$25</f>
        <v>0</v>
      </c>
      <c r="CG31" s="1">
        <f>[2]Spain!CG$25</f>
        <v>0</v>
      </c>
      <c r="CH31" s="1">
        <f>[2]Spain!CH$25</f>
        <v>0</v>
      </c>
      <c r="CI31" s="1">
        <f>[2]Spain!CI$25</f>
        <v>0</v>
      </c>
      <c r="CJ31" s="1">
        <f>[2]Spain!CJ$25</f>
        <v>0</v>
      </c>
      <c r="CK31" s="1">
        <f>[2]Spain!CK$25</f>
        <v>0</v>
      </c>
      <c r="CL31" s="1">
        <f>[2]Spain!CL$25</f>
        <v>0</v>
      </c>
      <c r="CM31" s="1">
        <f>[2]Spain!CM$25</f>
        <v>0</v>
      </c>
      <c r="CN31" s="1">
        <f>[2]Spain!CN$25</f>
        <v>0</v>
      </c>
      <c r="CO31" s="1">
        <f>[2]Spain!CO$25</f>
        <v>0</v>
      </c>
      <c r="CP31" s="1">
        <f>[2]Spain!CP$25</f>
        <v>0</v>
      </c>
      <c r="CQ31" s="1">
        <f>[2]Spain!CQ$25</f>
        <v>0</v>
      </c>
      <c r="CR31" s="1">
        <f>[2]Spain!CR$25</f>
        <v>0</v>
      </c>
      <c r="CS31" s="1">
        <f>[2]Spain!CS$25</f>
        <v>0</v>
      </c>
      <c r="CT31" s="1">
        <f>[2]Spain!CT$25</f>
        <v>0</v>
      </c>
      <c r="CU31" s="1">
        <f>[2]Spain!CU$25</f>
        <v>0</v>
      </c>
      <c r="CV31" s="1">
        <f>[2]Spain!CV$25</f>
        <v>0</v>
      </c>
      <c r="CW31" s="1">
        <f>[2]Spain!CW$25</f>
        <v>0</v>
      </c>
      <c r="CX31" s="1">
        <f>[2]Spain!CX$25</f>
        <v>0</v>
      </c>
      <c r="CY31" s="1">
        <f>[2]Spain!CY$25</f>
        <v>0</v>
      </c>
      <c r="CZ31" s="1">
        <f>[2]Spain!CZ$25</f>
        <v>0</v>
      </c>
      <c r="DA31" s="1">
        <f>[2]Spain!DA$25</f>
        <v>0</v>
      </c>
      <c r="DB31" s="1">
        <f>[2]Spain!DB$25</f>
        <v>0</v>
      </c>
      <c r="DC31" s="1">
        <f>[2]Spain!DC$25</f>
        <v>0</v>
      </c>
      <c r="DD31" s="1">
        <f>[2]Spain!DD$25</f>
        <v>0</v>
      </c>
      <c r="DE31" s="1">
        <f>[2]Spain!DE$25</f>
        <v>0</v>
      </c>
      <c r="DF31" s="1">
        <f>[2]Spain!DF$25</f>
        <v>0</v>
      </c>
      <c r="DG31" s="1">
        <f>[2]Spain!DG$25</f>
        <v>0</v>
      </c>
      <c r="DH31" s="1">
        <f>[2]Spain!DH$25</f>
        <v>0</v>
      </c>
      <c r="DI31" s="1">
        <f>[2]Spain!DI$25</f>
        <v>0</v>
      </c>
      <c r="DJ31" s="1">
        <f>[2]Spain!DJ$25</f>
        <v>0</v>
      </c>
      <c r="DK31" s="1">
        <f>[2]Spain!DK$25</f>
        <v>0</v>
      </c>
      <c r="DL31" s="1">
        <f>[2]Spain!DL$25</f>
        <v>0</v>
      </c>
      <c r="DM31" s="1">
        <f>[2]Spain!DM$25</f>
        <v>0</v>
      </c>
      <c r="DN31" s="1">
        <f>[2]Spain!DN$25</f>
        <v>0</v>
      </c>
      <c r="DO31" s="1">
        <f>[2]Spain!DO$25</f>
        <v>0</v>
      </c>
      <c r="DP31" s="1">
        <f>[2]Spain!DP$25</f>
        <v>0</v>
      </c>
      <c r="DQ31" s="1">
        <f>[2]Spain!DQ$25</f>
        <v>0</v>
      </c>
      <c r="DR31" s="1">
        <f>[2]Spain!DR$25</f>
        <v>0</v>
      </c>
      <c r="DS31" s="1">
        <f>[2]Spain!DS$25</f>
        <v>0</v>
      </c>
      <c r="DT31" s="1">
        <f>[2]Spain!DT$25</f>
        <v>0</v>
      </c>
      <c r="DU31" s="1">
        <f>[2]Spain!DU$25</f>
        <v>0</v>
      </c>
      <c r="DV31" s="1">
        <f>[2]Spain!DV$25</f>
        <v>0</v>
      </c>
      <c r="DW31" s="1">
        <f>[2]Spain!DW$25</f>
        <v>0</v>
      </c>
      <c r="DX31" s="1">
        <f>[2]Spain!DX$25</f>
        <v>0</v>
      </c>
      <c r="DY31" s="1">
        <f>[2]Spain!DY$25</f>
        <v>0</v>
      </c>
      <c r="DZ31" s="1">
        <f>[2]Spain!DZ$25</f>
        <v>0</v>
      </c>
      <c r="EA31" s="1">
        <f>[2]Spain!EA$25</f>
        <v>0</v>
      </c>
      <c r="EB31" s="1">
        <f>[2]Spain!EB$25</f>
        <v>0</v>
      </c>
      <c r="EC31" s="1">
        <f>[2]Spain!EC$25</f>
        <v>0</v>
      </c>
      <c r="ED31" s="1">
        <f>[2]Spain!ED$25</f>
        <v>0</v>
      </c>
      <c r="EE31" s="1">
        <f>[2]Spain!EE$25</f>
        <v>0</v>
      </c>
      <c r="EF31" s="1">
        <f>[2]Spain!EF$25</f>
        <v>1E-3</v>
      </c>
      <c r="EG31" s="1">
        <f>[2]Spain!EG$25</f>
        <v>0</v>
      </c>
      <c r="EH31" s="1">
        <f>[2]Spain!EH$25</f>
        <v>0</v>
      </c>
      <c r="EI31" s="1">
        <f>[2]Spain!EI$25</f>
        <v>0</v>
      </c>
      <c r="EJ31" s="1">
        <f>[2]Spain!EJ$25</f>
        <v>0</v>
      </c>
      <c r="EK31" s="1">
        <f>[2]Spain!EK$25</f>
        <v>0</v>
      </c>
      <c r="EL31" s="1">
        <f>[2]Spain!EL$25</f>
        <v>0</v>
      </c>
      <c r="EM31" s="1">
        <f>[2]Spain!EM$25</f>
        <v>0</v>
      </c>
      <c r="EN31" s="1">
        <f>[2]Spain!EN$25</f>
        <v>0</v>
      </c>
      <c r="EO31" s="1">
        <f>[2]Spain!EO$25</f>
        <v>0</v>
      </c>
      <c r="EP31" s="1">
        <f>[2]Spain!EP$25</f>
        <v>0</v>
      </c>
      <c r="EQ31" s="1">
        <f>[2]Spain!EQ$25</f>
        <v>0</v>
      </c>
      <c r="ER31" s="1">
        <f>[2]Spain!ER$25</f>
        <v>0</v>
      </c>
      <c r="ES31" s="1">
        <f>[2]Spain!ES$25</f>
        <v>0</v>
      </c>
      <c r="ET31" s="1">
        <f>[2]Spain!ET$25</f>
        <v>0</v>
      </c>
      <c r="EU31" s="1">
        <f>[2]Spain!EU$25</f>
        <v>0</v>
      </c>
      <c r="EV31" s="1">
        <f>[2]Spain!EV$25</f>
        <v>0</v>
      </c>
      <c r="EW31" s="1">
        <f>[2]Spain!EW$25</f>
        <v>0</v>
      </c>
      <c r="EX31" s="1">
        <f>[2]Spain!EX$25</f>
        <v>0</v>
      </c>
      <c r="EY31" s="1">
        <f>[2]Spain!EY$25</f>
        <v>0</v>
      </c>
      <c r="EZ31" s="1">
        <f>[2]Spain!EZ$25</f>
        <v>0</v>
      </c>
      <c r="FA31" s="1">
        <f>[2]Spain!FA$25</f>
        <v>1.35</v>
      </c>
      <c r="FB31" s="1">
        <f>[2]Spain!FB$25</f>
        <v>225.75</v>
      </c>
      <c r="FC31" s="1">
        <f>[2]Spain!FC$25</f>
        <v>822.15000000000009</v>
      </c>
      <c r="FD31" s="1">
        <f>[2]Spain!FD$25</f>
        <v>426.3</v>
      </c>
      <c r="FE31" s="1">
        <f>[2]Spain!FE$25</f>
        <v>808.5</v>
      </c>
      <c r="FF31" s="1">
        <f>[2]Spain!FF$25</f>
        <v>67.2</v>
      </c>
      <c r="FG31" s="1">
        <f>[2]Spain!FG$25</f>
        <v>90.300000000000011</v>
      </c>
      <c r="FH31" s="1">
        <f>[2]Spain!FH$25</f>
        <v>89.25</v>
      </c>
      <c r="FI31" s="1">
        <f>[2]Spain!FI$25</f>
        <v>387.45000000000005</v>
      </c>
      <c r="FJ31" s="1">
        <f>[2]Spain!FJ$25</f>
        <v>67.2</v>
      </c>
      <c r="FK31" s="1">
        <f>[2]Spain!FK$25</f>
        <v>45.150000000000006</v>
      </c>
      <c r="FL31" s="1">
        <f>[2]Spain!FL$25</f>
        <v>0</v>
      </c>
      <c r="FM31" s="1">
        <f>[2]Spain!FM$25</f>
        <v>0</v>
      </c>
      <c r="FN31" s="1">
        <f>[2]Spain!FN$25</f>
        <v>69.3</v>
      </c>
      <c r="FO31" s="1">
        <f>[2]Spain!FO$25</f>
        <v>160.65</v>
      </c>
      <c r="FP31" s="1">
        <f>[2]Spain!FP$25</f>
        <v>10.5</v>
      </c>
      <c r="FQ31" s="1">
        <f>[2]Spain!FQ$25</f>
        <v>223.56</v>
      </c>
      <c r="FR31" s="1">
        <f>[2]Spain!FR$25</f>
        <v>124.22500000000001</v>
      </c>
      <c r="FS31" s="1">
        <f>[2]Spain!FS$25</f>
        <v>298.08</v>
      </c>
      <c r="FT31" s="1">
        <f>[2]Spain!FT$25</f>
        <v>24.84</v>
      </c>
      <c r="FU31" s="1">
        <f>[2]Spain!FU$25</f>
        <v>0</v>
      </c>
      <c r="FV31" s="1">
        <f>[2]Spain!FV$25</f>
        <v>0</v>
      </c>
      <c r="FW31" s="1">
        <f>[2]Spain!FW$25</f>
        <v>0</v>
      </c>
      <c r="FX31" s="1">
        <f>[2]Spain!FX$25</f>
        <v>0</v>
      </c>
      <c r="FY31" s="1">
        <f>[2]Spain!FY$25</f>
        <v>0</v>
      </c>
      <c r="FZ31" s="7">
        <f>1/1000*SUM($B31:FY31)</f>
        <v>3.9425560000000006</v>
      </c>
    </row>
    <row r="32" spans="1:182">
      <c r="A32" t="s">
        <v>26</v>
      </c>
      <c r="B32" s="1">
        <f>[2]Sweden!B$25</f>
        <v>0</v>
      </c>
      <c r="C32" s="1">
        <f>[2]Sweden!C$25</f>
        <v>0</v>
      </c>
      <c r="D32" s="1">
        <f>[2]Sweden!D$25</f>
        <v>0</v>
      </c>
      <c r="E32" s="1">
        <f>[2]Sweden!E$25</f>
        <v>0</v>
      </c>
      <c r="F32" s="1">
        <f>[2]Sweden!F$25</f>
        <v>0</v>
      </c>
      <c r="G32" s="1">
        <f>[2]Sweden!G$25</f>
        <v>0</v>
      </c>
      <c r="H32" s="1">
        <f>[2]Sweden!H$25</f>
        <v>0</v>
      </c>
      <c r="I32" s="1">
        <f>[2]Sweden!I$25</f>
        <v>0</v>
      </c>
      <c r="J32" s="1">
        <f>[2]Sweden!J$25</f>
        <v>0</v>
      </c>
      <c r="K32" s="1">
        <f>[2]Sweden!K$25</f>
        <v>0</v>
      </c>
      <c r="L32" s="1">
        <f>[2]Sweden!L$25</f>
        <v>0</v>
      </c>
      <c r="M32" s="1">
        <f>[2]Sweden!M$25</f>
        <v>0</v>
      </c>
      <c r="N32" s="1">
        <f>[2]Sweden!N$25</f>
        <v>0</v>
      </c>
      <c r="O32" s="1">
        <f>[2]Sweden!O$25</f>
        <v>0</v>
      </c>
      <c r="P32" s="1">
        <f>[2]Sweden!P$25</f>
        <v>0</v>
      </c>
      <c r="Q32" s="1">
        <f>[2]Sweden!Q$25</f>
        <v>0</v>
      </c>
      <c r="R32" s="1">
        <f>[2]Sweden!R$25</f>
        <v>0</v>
      </c>
      <c r="S32" s="1">
        <f>[2]Sweden!S$25</f>
        <v>0</v>
      </c>
      <c r="T32" s="1">
        <f>[2]Sweden!T$25</f>
        <v>0</v>
      </c>
      <c r="U32" s="1">
        <f>[2]Sweden!U$25</f>
        <v>0</v>
      </c>
      <c r="V32" s="1">
        <f>[2]Sweden!V$25</f>
        <v>0</v>
      </c>
      <c r="W32" s="1">
        <f>[2]Sweden!W$25</f>
        <v>0</v>
      </c>
      <c r="X32" s="1">
        <f>[2]Sweden!X$25</f>
        <v>0</v>
      </c>
      <c r="Y32" s="1">
        <f>[2]Sweden!Y$25</f>
        <v>0</v>
      </c>
      <c r="Z32" s="1">
        <f>[2]Sweden!Z$25</f>
        <v>0</v>
      </c>
      <c r="AA32" s="1">
        <f>[2]Sweden!AA$25</f>
        <v>0</v>
      </c>
      <c r="AB32" s="1">
        <f>[2]Sweden!AB$25</f>
        <v>0</v>
      </c>
      <c r="AC32" s="1">
        <f>[2]Sweden!AC$25</f>
        <v>0</v>
      </c>
      <c r="AD32" s="1">
        <f>[2]Sweden!AD$25</f>
        <v>0</v>
      </c>
      <c r="AE32" s="1">
        <f>[2]Sweden!AE$25</f>
        <v>0</v>
      </c>
      <c r="AF32" s="1">
        <f>[2]Sweden!AF$25</f>
        <v>0</v>
      </c>
      <c r="AG32" s="1">
        <f>[2]Sweden!AG$25</f>
        <v>0</v>
      </c>
      <c r="AH32" s="1">
        <f>[2]Sweden!AH$25</f>
        <v>0</v>
      </c>
      <c r="AI32" s="1">
        <f>[2]Sweden!AI$25</f>
        <v>0</v>
      </c>
      <c r="AJ32" s="1">
        <f>[2]Sweden!AJ$25</f>
        <v>0</v>
      </c>
      <c r="AK32" s="1">
        <f>[2]Sweden!AK$25</f>
        <v>0</v>
      </c>
      <c r="AL32" s="1">
        <f>[2]Sweden!AL$25</f>
        <v>0</v>
      </c>
      <c r="AM32" s="1">
        <f>[2]Sweden!AM$25</f>
        <v>0</v>
      </c>
      <c r="AN32" s="1">
        <f>[2]Sweden!AN$25</f>
        <v>0</v>
      </c>
      <c r="AO32" s="1">
        <f>[2]Sweden!AO$25</f>
        <v>0</v>
      </c>
      <c r="AP32" s="1">
        <f>[2]Sweden!AP$25</f>
        <v>0</v>
      </c>
      <c r="AQ32" s="1">
        <f>[2]Sweden!AQ$25</f>
        <v>0</v>
      </c>
      <c r="AR32" s="1">
        <f>[2]Sweden!AR$25</f>
        <v>0</v>
      </c>
      <c r="AS32" s="1">
        <f>[2]Sweden!AS$25</f>
        <v>0</v>
      </c>
      <c r="AT32" s="1">
        <f>[2]Sweden!AT$25</f>
        <v>0</v>
      </c>
      <c r="AU32" s="1">
        <f>[2]Sweden!AU$25</f>
        <v>0</v>
      </c>
      <c r="AV32" s="1">
        <f>[2]Sweden!AV$25</f>
        <v>0</v>
      </c>
      <c r="AW32" s="1">
        <f>[2]Sweden!AW$25</f>
        <v>0</v>
      </c>
      <c r="AX32" s="1">
        <f>[2]Sweden!AX$25</f>
        <v>0</v>
      </c>
      <c r="AY32" s="1">
        <f>[2]Sweden!AY$25</f>
        <v>0</v>
      </c>
      <c r="AZ32" s="1">
        <f>[2]Sweden!AZ$25</f>
        <v>0</v>
      </c>
      <c r="BA32" s="1">
        <f>[2]Sweden!BA$25</f>
        <v>0</v>
      </c>
      <c r="BB32" s="1">
        <f>[2]Sweden!BB$25</f>
        <v>0</v>
      </c>
      <c r="BC32" s="1">
        <f>[2]Sweden!BC$25</f>
        <v>0</v>
      </c>
      <c r="BD32" s="1">
        <f>[2]Sweden!BD$25</f>
        <v>0</v>
      </c>
      <c r="BE32" s="1">
        <f>[2]Sweden!BE$25</f>
        <v>0</v>
      </c>
      <c r="BF32" s="1">
        <f>[2]Sweden!BF$25</f>
        <v>0</v>
      </c>
      <c r="BG32" s="1">
        <f>[2]Sweden!BG$25</f>
        <v>0</v>
      </c>
      <c r="BH32" s="1">
        <f>[2]Sweden!BH$25</f>
        <v>0</v>
      </c>
      <c r="BI32" s="1">
        <f>[2]Sweden!BI$25</f>
        <v>0</v>
      </c>
      <c r="BJ32" s="1">
        <f>[2]Sweden!BJ$25</f>
        <v>0</v>
      </c>
      <c r="BK32" s="1">
        <f>[2]Sweden!BK$25</f>
        <v>0</v>
      </c>
      <c r="BL32" s="1">
        <f>[2]Sweden!BL$25</f>
        <v>0</v>
      </c>
      <c r="BM32" s="1">
        <f>[2]Sweden!BM$25</f>
        <v>0</v>
      </c>
      <c r="BN32" s="1">
        <f>[2]Sweden!BN$25</f>
        <v>0</v>
      </c>
      <c r="BO32" s="1">
        <f>[2]Sweden!BO$25</f>
        <v>0</v>
      </c>
      <c r="BP32" s="1">
        <f>[2]Sweden!BP$25</f>
        <v>0</v>
      </c>
      <c r="BQ32" s="1">
        <f>[2]Sweden!BQ$25</f>
        <v>0</v>
      </c>
      <c r="BR32" s="1">
        <f>[2]Sweden!BR$25</f>
        <v>0</v>
      </c>
      <c r="BS32" s="1">
        <f>[2]Sweden!BS$25</f>
        <v>0</v>
      </c>
      <c r="BT32" s="1">
        <f>[2]Sweden!BT$25</f>
        <v>0</v>
      </c>
      <c r="BU32" s="1">
        <f>[2]Sweden!BU$25</f>
        <v>0</v>
      </c>
      <c r="BV32" s="1">
        <f>[2]Sweden!BV$25</f>
        <v>0</v>
      </c>
      <c r="BW32" s="1">
        <f>[2]Sweden!BW$25</f>
        <v>0</v>
      </c>
      <c r="BX32" s="1">
        <f>[2]Sweden!BX$25</f>
        <v>0</v>
      </c>
      <c r="BY32" s="1">
        <f>[2]Sweden!BY$25</f>
        <v>0</v>
      </c>
      <c r="BZ32" s="1">
        <f>[2]Sweden!BZ$25</f>
        <v>0</v>
      </c>
      <c r="CA32" s="1">
        <f>[2]Sweden!CA$25</f>
        <v>0</v>
      </c>
      <c r="CB32" s="1">
        <f>[2]Sweden!CB$25</f>
        <v>0</v>
      </c>
      <c r="CC32" s="1">
        <f>[2]Sweden!CC$25</f>
        <v>0</v>
      </c>
      <c r="CD32" s="1">
        <f>[2]Sweden!CD$25</f>
        <v>0</v>
      </c>
      <c r="CE32" s="1">
        <f>[2]Sweden!CE$25</f>
        <v>0</v>
      </c>
      <c r="CF32" s="1">
        <f>[2]Sweden!CF$25</f>
        <v>0</v>
      </c>
      <c r="CG32" s="1">
        <f>[2]Sweden!CG$25</f>
        <v>0</v>
      </c>
      <c r="CH32" s="1">
        <f>[2]Sweden!CH$25</f>
        <v>0</v>
      </c>
      <c r="CI32" s="1">
        <f>[2]Sweden!CI$25</f>
        <v>0</v>
      </c>
      <c r="CJ32" s="1">
        <f>[2]Sweden!CJ$25</f>
        <v>0</v>
      </c>
      <c r="CK32" s="1">
        <f>[2]Sweden!CK$25</f>
        <v>0</v>
      </c>
      <c r="CL32" s="1">
        <f>[2]Sweden!CL$25</f>
        <v>0</v>
      </c>
      <c r="CM32" s="1">
        <f>[2]Sweden!CM$25</f>
        <v>0</v>
      </c>
      <c r="CN32" s="1">
        <f>[2]Sweden!CN$25</f>
        <v>0</v>
      </c>
      <c r="CO32" s="1">
        <f>[2]Sweden!CO$25</f>
        <v>0</v>
      </c>
      <c r="CP32" s="1">
        <f>[2]Sweden!CP$25</f>
        <v>0</v>
      </c>
      <c r="CQ32" s="1">
        <f>[2]Sweden!CQ$25</f>
        <v>0</v>
      </c>
      <c r="CR32" s="1">
        <f>[2]Sweden!CR$25</f>
        <v>0</v>
      </c>
      <c r="CS32" s="1">
        <f>[2]Sweden!CS$25</f>
        <v>0</v>
      </c>
      <c r="CT32" s="1">
        <f>[2]Sweden!CT$25</f>
        <v>0</v>
      </c>
      <c r="CU32" s="1">
        <f>[2]Sweden!CU$25</f>
        <v>0</v>
      </c>
      <c r="CV32" s="1">
        <f>[2]Sweden!CV$25</f>
        <v>0</v>
      </c>
      <c r="CW32" s="1">
        <f>[2]Sweden!CW$25</f>
        <v>0</v>
      </c>
      <c r="CX32" s="1">
        <f>[2]Sweden!CX$25</f>
        <v>0</v>
      </c>
      <c r="CY32" s="1">
        <f>[2]Sweden!CY$25</f>
        <v>0</v>
      </c>
      <c r="CZ32" s="1">
        <f>[2]Sweden!CZ$25</f>
        <v>0</v>
      </c>
      <c r="DA32" s="1">
        <f>[2]Sweden!DA$25</f>
        <v>0</v>
      </c>
      <c r="DB32" s="1">
        <f>[2]Sweden!DB$25</f>
        <v>0</v>
      </c>
      <c r="DC32" s="1">
        <f>[2]Sweden!DC$25</f>
        <v>0</v>
      </c>
      <c r="DD32" s="1">
        <f>[2]Sweden!DD$25</f>
        <v>0</v>
      </c>
      <c r="DE32" s="1">
        <f>[2]Sweden!DE$25</f>
        <v>0</v>
      </c>
      <c r="DF32" s="1">
        <f>[2]Sweden!DF$25</f>
        <v>0</v>
      </c>
      <c r="DG32" s="1">
        <f>[2]Sweden!DG$25</f>
        <v>0</v>
      </c>
      <c r="DH32" s="1">
        <f>[2]Sweden!DH$25</f>
        <v>0</v>
      </c>
      <c r="DI32" s="1">
        <f>[2]Sweden!DI$25</f>
        <v>0</v>
      </c>
      <c r="DJ32" s="1">
        <f>[2]Sweden!DJ$25</f>
        <v>0</v>
      </c>
      <c r="DK32" s="1">
        <f>[2]Sweden!DK$25</f>
        <v>0</v>
      </c>
      <c r="DL32" s="1">
        <f>[2]Sweden!DL$25</f>
        <v>0</v>
      </c>
      <c r="DM32" s="1">
        <f>[2]Sweden!DM$25</f>
        <v>0</v>
      </c>
      <c r="DN32" s="1">
        <f>[2]Sweden!DN$25</f>
        <v>0</v>
      </c>
      <c r="DO32" s="1">
        <f>[2]Sweden!DO$25</f>
        <v>0</v>
      </c>
      <c r="DP32" s="1">
        <f>[2]Sweden!DP$25</f>
        <v>0</v>
      </c>
      <c r="DQ32" s="1">
        <f>[2]Sweden!DQ$25</f>
        <v>0</v>
      </c>
      <c r="DR32" s="1">
        <f>[2]Sweden!DR$25</f>
        <v>0</v>
      </c>
      <c r="DS32" s="1">
        <f>[2]Sweden!DS$25</f>
        <v>0</v>
      </c>
      <c r="DT32" s="1">
        <f>[2]Sweden!DT$25</f>
        <v>0</v>
      </c>
      <c r="DU32" s="1">
        <f>[2]Sweden!DU$25</f>
        <v>0</v>
      </c>
      <c r="DV32" s="1">
        <f>[2]Sweden!DV$25</f>
        <v>0</v>
      </c>
      <c r="DW32" s="1">
        <f>[2]Sweden!DW$25</f>
        <v>0</v>
      </c>
      <c r="DX32" s="1">
        <f>[2]Sweden!DX$25</f>
        <v>0</v>
      </c>
      <c r="DY32" s="1">
        <f>[2]Sweden!DY$25</f>
        <v>0</v>
      </c>
      <c r="DZ32" s="1">
        <f>[2]Sweden!DZ$25</f>
        <v>0</v>
      </c>
      <c r="EA32" s="1">
        <f>[2]Sweden!EA$25</f>
        <v>0</v>
      </c>
      <c r="EB32" s="1">
        <f>[2]Sweden!EB$25</f>
        <v>0</v>
      </c>
      <c r="EC32" s="1">
        <f>[2]Sweden!EC$25</f>
        <v>0</v>
      </c>
      <c r="ED32" s="1">
        <f>[2]Sweden!ED$25</f>
        <v>0</v>
      </c>
      <c r="EE32" s="1">
        <f>[2]Sweden!EE$25</f>
        <v>0</v>
      </c>
      <c r="EF32" s="1">
        <f>[2]Sweden!EF$25</f>
        <v>0</v>
      </c>
      <c r="EG32" s="1">
        <f>[2]Sweden!EG$25</f>
        <v>0</v>
      </c>
      <c r="EH32" s="1">
        <f>[2]Sweden!EH$25</f>
        <v>0</v>
      </c>
      <c r="EI32" s="1">
        <f>[2]Sweden!EI$25</f>
        <v>0</v>
      </c>
      <c r="EJ32" s="1">
        <f>[2]Sweden!EJ$25</f>
        <v>0</v>
      </c>
      <c r="EK32" s="1">
        <f>[2]Sweden!EK$25</f>
        <v>0</v>
      </c>
      <c r="EL32" s="1">
        <f>[2]Sweden!EL$25</f>
        <v>0</v>
      </c>
      <c r="EM32" s="1">
        <f>[2]Sweden!EM$25</f>
        <v>0</v>
      </c>
      <c r="EN32" s="1">
        <f>[2]Sweden!EN$25</f>
        <v>0</v>
      </c>
      <c r="EO32" s="1">
        <f>[2]Sweden!EO$25</f>
        <v>0</v>
      </c>
      <c r="EP32" s="1">
        <f>[2]Sweden!EP$25</f>
        <v>0</v>
      </c>
      <c r="EQ32" s="1">
        <f>[2]Sweden!EQ$25</f>
        <v>0</v>
      </c>
      <c r="ER32" s="1">
        <f>[2]Sweden!ER$25</f>
        <v>0</v>
      </c>
      <c r="ES32" s="1">
        <f>[2]Sweden!ES$25</f>
        <v>0</v>
      </c>
      <c r="ET32" s="1">
        <f>[2]Sweden!ET$25</f>
        <v>0</v>
      </c>
      <c r="EU32" s="1">
        <f>[2]Sweden!EU$25</f>
        <v>0</v>
      </c>
      <c r="EV32" s="1">
        <f>[2]Sweden!EV$25</f>
        <v>0</v>
      </c>
      <c r="EW32" s="1">
        <f>[2]Sweden!EW$25</f>
        <v>0</v>
      </c>
      <c r="EX32" s="1">
        <f>[2]Sweden!EX$25</f>
        <v>0</v>
      </c>
      <c r="EY32" s="1">
        <f>[2]Sweden!EY$25</f>
        <v>0</v>
      </c>
      <c r="EZ32" s="1">
        <f>[2]Sweden!EZ$25</f>
        <v>0</v>
      </c>
      <c r="FA32" s="1">
        <f>[2]Sweden!FA$25</f>
        <v>0</v>
      </c>
      <c r="FB32" s="1">
        <f>[2]Sweden!FB$25</f>
        <v>0</v>
      </c>
      <c r="FC32" s="1">
        <f>[2]Sweden!FC$25</f>
        <v>0</v>
      </c>
      <c r="FD32" s="1">
        <f>[2]Sweden!FD$25</f>
        <v>0</v>
      </c>
      <c r="FE32" s="1">
        <f>[2]Sweden!FE$25</f>
        <v>0</v>
      </c>
      <c r="FF32" s="1">
        <f>[2]Sweden!FF$25</f>
        <v>0</v>
      </c>
      <c r="FG32" s="1">
        <f>[2]Sweden!FG$25</f>
        <v>0</v>
      </c>
      <c r="FH32" s="1">
        <f>[2]Sweden!FH$25</f>
        <v>0</v>
      </c>
      <c r="FI32" s="1">
        <f>[2]Sweden!FI$25</f>
        <v>0</v>
      </c>
      <c r="FJ32" s="1">
        <f>[2]Sweden!FJ$25</f>
        <v>0</v>
      </c>
      <c r="FK32" s="1">
        <f>[2]Sweden!FK$25</f>
        <v>0</v>
      </c>
      <c r="FL32" s="1">
        <f>[2]Sweden!FL$25</f>
        <v>0</v>
      </c>
      <c r="FM32" s="1">
        <f>[2]Sweden!FM$25</f>
        <v>0</v>
      </c>
      <c r="FN32" s="1">
        <f>[2]Sweden!FN$25</f>
        <v>0</v>
      </c>
      <c r="FO32" s="1">
        <f>[2]Sweden!FO$25</f>
        <v>0</v>
      </c>
      <c r="FP32" s="1">
        <f>[2]Sweden!FP$25</f>
        <v>0</v>
      </c>
      <c r="FQ32" s="1">
        <f>[2]Sweden!FQ$25</f>
        <v>0</v>
      </c>
      <c r="FR32" s="1">
        <f>[2]Sweden!FR$25</f>
        <v>0</v>
      </c>
      <c r="FS32" s="1">
        <f>[2]Sweden!FS$25</f>
        <v>0</v>
      </c>
      <c r="FT32" s="1">
        <f>[2]Sweden!FT$25</f>
        <v>0</v>
      </c>
      <c r="FU32" s="1">
        <f>[2]Sweden!FU$25</f>
        <v>0</v>
      </c>
      <c r="FV32" s="1">
        <f>[2]Sweden!FV$25</f>
        <v>0</v>
      </c>
      <c r="FW32" s="1">
        <f>[2]Sweden!FW$25</f>
        <v>0</v>
      </c>
      <c r="FX32" s="1">
        <f>[2]Sweden!FX$25</f>
        <v>0</v>
      </c>
      <c r="FY32" s="1">
        <f>[2]Sweden!FY$25</f>
        <v>0</v>
      </c>
      <c r="FZ32" s="7">
        <f>1/1000*SUM($B32:FY32)</f>
        <v>0</v>
      </c>
    </row>
    <row r="33" spans="1:182">
      <c r="A33" t="s">
        <v>37</v>
      </c>
      <c r="B33" s="1">
        <f>[2]UK!B$25</f>
        <v>0</v>
      </c>
      <c r="C33" s="1">
        <f>[2]UK!C$25</f>
        <v>0</v>
      </c>
      <c r="D33" s="1">
        <f>[2]UK!D$25</f>
        <v>0</v>
      </c>
      <c r="E33" s="1">
        <f>[2]UK!E$25</f>
        <v>0</v>
      </c>
      <c r="F33" s="1">
        <f>[2]UK!F$25</f>
        <v>0</v>
      </c>
      <c r="G33" s="1">
        <f>[2]UK!G$25</f>
        <v>0</v>
      </c>
      <c r="H33" s="1">
        <f>[2]UK!H$25</f>
        <v>0</v>
      </c>
      <c r="I33" s="1">
        <f>[2]UK!I$25</f>
        <v>0</v>
      </c>
      <c r="J33" s="1">
        <f>[2]UK!J$25</f>
        <v>0</v>
      </c>
      <c r="K33" s="1">
        <f>[2]UK!K$25</f>
        <v>0</v>
      </c>
      <c r="L33" s="1">
        <f>[2]UK!L$25</f>
        <v>0</v>
      </c>
      <c r="M33" s="1">
        <f>[2]UK!M$25</f>
        <v>0</v>
      </c>
      <c r="N33" s="1">
        <f>[2]UK!N$25</f>
        <v>0</v>
      </c>
      <c r="O33" s="1">
        <f>[2]UK!O$25</f>
        <v>0</v>
      </c>
      <c r="P33" s="1">
        <f>[2]UK!P$25</f>
        <v>0</v>
      </c>
      <c r="Q33" s="1">
        <f>[2]UK!Q$25</f>
        <v>0</v>
      </c>
      <c r="R33" s="1">
        <f>[2]UK!R$25</f>
        <v>0</v>
      </c>
      <c r="S33" s="1">
        <f>[2]UK!S$25</f>
        <v>0</v>
      </c>
      <c r="T33" s="1">
        <f>[2]UK!T$25</f>
        <v>0</v>
      </c>
      <c r="U33" s="1">
        <f>[2]UK!U$25</f>
        <v>0</v>
      </c>
      <c r="V33" s="1">
        <f>[2]UK!V$25</f>
        <v>0</v>
      </c>
      <c r="W33" s="1">
        <f>[2]UK!W$25</f>
        <v>0</v>
      </c>
      <c r="X33" s="1">
        <f>[2]UK!X$25</f>
        <v>0</v>
      </c>
      <c r="Y33" s="1">
        <f>[2]UK!Y$25</f>
        <v>0</v>
      </c>
      <c r="Z33" s="1">
        <f>[2]UK!Z$25</f>
        <v>0</v>
      </c>
      <c r="AA33" s="1">
        <f>[2]UK!AA$25</f>
        <v>0</v>
      </c>
      <c r="AB33" s="1">
        <f>[2]UK!AB$25</f>
        <v>0</v>
      </c>
      <c r="AC33" s="1">
        <f>[2]UK!AC$25</f>
        <v>0</v>
      </c>
      <c r="AD33" s="1">
        <f>[2]UK!AD$25</f>
        <v>0</v>
      </c>
      <c r="AE33" s="1">
        <f>[2]UK!AE$25</f>
        <v>0</v>
      </c>
      <c r="AF33" s="1">
        <f>[2]UK!AF$25</f>
        <v>0</v>
      </c>
      <c r="AG33" s="1">
        <f>[2]UK!AG$25</f>
        <v>0</v>
      </c>
      <c r="AH33" s="1">
        <f>[2]UK!AH$25</f>
        <v>0</v>
      </c>
      <c r="AI33" s="1">
        <f>[2]UK!AI$25</f>
        <v>0</v>
      </c>
      <c r="AJ33" s="1">
        <f>[2]UK!AJ$25</f>
        <v>0</v>
      </c>
      <c r="AK33" s="1">
        <f>[2]UK!AK$25</f>
        <v>0</v>
      </c>
      <c r="AL33" s="1">
        <f>[2]UK!AL$25</f>
        <v>0</v>
      </c>
      <c r="AM33" s="1">
        <f>[2]UK!AM$25</f>
        <v>0</v>
      </c>
      <c r="AN33" s="1">
        <f>[2]UK!AN$25</f>
        <v>0</v>
      </c>
      <c r="AO33" s="1">
        <f>[2]UK!AO$25</f>
        <v>0</v>
      </c>
      <c r="AP33" s="1">
        <f>[2]UK!AP$25</f>
        <v>0</v>
      </c>
      <c r="AQ33" s="1">
        <f>[2]UK!AQ$25</f>
        <v>0</v>
      </c>
      <c r="AR33" s="1">
        <f>[2]UK!AR$25</f>
        <v>0</v>
      </c>
      <c r="AS33" s="1">
        <f>[2]UK!AS$25</f>
        <v>0</v>
      </c>
      <c r="AT33" s="1">
        <f>[2]UK!AT$25</f>
        <v>0</v>
      </c>
      <c r="AU33" s="1">
        <f>[2]UK!AU$25</f>
        <v>0</v>
      </c>
      <c r="AV33" s="1">
        <f>[2]UK!AV$25</f>
        <v>0</v>
      </c>
      <c r="AW33" s="1">
        <f>[2]UK!AW$25</f>
        <v>0</v>
      </c>
      <c r="AX33" s="1">
        <f>[2]UK!AX$25</f>
        <v>0</v>
      </c>
      <c r="AY33" s="1">
        <f>[2]UK!AY$25</f>
        <v>0</v>
      </c>
      <c r="AZ33" s="1">
        <f>[2]UK!AZ$25</f>
        <v>0</v>
      </c>
      <c r="BA33" s="1">
        <f>[2]UK!BA$25</f>
        <v>0</v>
      </c>
      <c r="BB33" s="1">
        <f>[2]UK!BB$25</f>
        <v>0</v>
      </c>
      <c r="BC33" s="1">
        <f>[2]UK!BC$25</f>
        <v>0</v>
      </c>
      <c r="BD33" s="1">
        <f>[2]UK!BD$25</f>
        <v>0</v>
      </c>
      <c r="BE33" s="1">
        <f>[2]UK!BE$25</f>
        <v>0</v>
      </c>
      <c r="BF33" s="1">
        <f>[2]UK!BF$25</f>
        <v>0</v>
      </c>
      <c r="BG33" s="1">
        <f>[2]UK!BG$25</f>
        <v>0</v>
      </c>
      <c r="BH33" s="1">
        <f>[2]UK!BH$25</f>
        <v>0</v>
      </c>
      <c r="BI33" s="1">
        <f>[2]UK!BI$25</f>
        <v>0</v>
      </c>
      <c r="BJ33" s="1">
        <f>[2]UK!BJ$25</f>
        <v>0</v>
      </c>
      <c r="BK33" s="1">
        <f>[2]UK!BK$25</f>
        <v>0</v>
      </c>
      <c r="BL33" s="1">
        <f>[2]UK!BL$25</f>
        <v>0</v>
      </c>
      <c r="BM33" s="1">
        <f>[2]UK!BM$25</f>
        <v>0</v>
      </c>
      <c r="BN33" s="1">
        <f>[2]UK!BN$25</f>
        <v>0</v>
      </c>
      <c r="BO33" s="1">
        <f>[2]UK!BO$25</f>
        <v>0</v>
      </c>
      <c r="BP33" s="1">
        <f>[2]UK!BP$25</f>
        <v>0</v>
      </c>
      <c r="BQ33" s="1">
        <f>[2]UK!BQ$25</f>
        <v>0</v>
      </c>
      <c r="BR33" s="1">
        <f>[2]UK!BR$25</f>
        <v>0</v>
      </c>
      <c r="BS33" s="1">
        <f>[2]UK!BS$25</f>
        <v>0</v>
      </c>
      <c r="BT33" s="1">
        <f>[2]UK!BT$25</f>
        <v>0</v>
      </c>
      <c r="BU33" s="1">
        <f>[2]UK!BU$25</f>
        <v>0</v>
      </c>
      <c r="BV33" s="1">
        <f>[2]UK!BV$25</f>
        <v>0</v>
      </c>
      <c r="BW33" s="1">
        <f>[2]UK!BW$25</f>
        <v>0</v>
      </c>
      <c r="BX33" s="1">
        <f>[2]UK!BX$25</f>
        <v>0</v>
      </c>
      <c r="BY33" s="1">
        <f>[2]UK!BY$25</f>
        <v>0</v>
      </c>
      <c r="BZ33" s="1">
        <f>[2]UK!BZ$25</f>
        <v>0</v>
      </c>
      <c r="CA33" s="1">
        <f>[2]UK!CA$25</f>
        <v>0</v>
      </c>
      <c r="CB33" s="1">
        <f>[2]UK!CB$25</f>
        <v>0</v>
      </c>
      <c r="CC33" s="1">
        <f>[2]UK!CC$25</f>
        <v>0</v>
      </c>
      <c r="CD33" s="1">
        <f>[2]UK!CD$25</f>
        <v>0</v>
      </c>
      <c r="CE33" s="1">
        <f>[2]UK!CE$25</f>
        <v>0</v>
      </c>
      <c r="CF33" s="1">
        <f>[2]UK!CF$25</f>
        <v>0</v>
      </c>
      <c r="CG33" s="1">
        <f>[2]UK!CG$25</f>
        <v>0</v>
      </c>
      <c r="CH33" s="1">
        <f>[2]UK!CH$25</f>
        <v>0</v>
      </c>
      <c r="CI33" s="1">
        <f>[2]UK!CI$25</f>
        <v>0</v>
      </c>
      <c r="CJ33" s="1">
        <f>[2]UK!CJ$25</f>
        <v>0</v>
      </c>
      <c r="CK33" s="1">
        <f>[2]UK!CK$25</f>
        <v>0</v>
      </c>
      <c r="CL33" s="1">
        <f>[2]UK!CL$25</f>
        <v>0</v>
      </c>
      <c r="CM33" s="1">
        <f>[2]UK!CM$25</f>
        <v>25.200000000000003</v>
      </c>
      <c r="CN33" s="1">
        <f>[2]UK!CN$25</f>
        <v>0</v>
      </c>
      <c r="CO33" s="1">
        <f>[2]UK!CO$25</f>
        <v>0</v>
      </c>
      <c r="CP33" s="1">
        <f>[2]UK!CP$25</f>
        <v>0</v>
      </c>
      <c r="CQ33" s="1">
        <f>[2]UK!CQ$25</f>
        <v>0</v>
      </c>
      <c r="CR33" s="1">
        <f>[2]UK!CR$25</f>
        <v>0</v>
      </c>
      <c r="CS33" s="1">
        <f>[2]UK!CS$25</f>
        <v>0</v>
      </c>
      <c r="CT33" s="1">
        <f>[2]UK!CT$25</f>
        <v>0</v>
      </c>
      <c r="CU33" s="1">
        <f>[2]UK!CU$25</f>
        <v>0</v>
      </c>
      <c r="CV33" s="1">
        <f>[2]UK!CV$25</f>
        <v>0</v>
      </c>
      <c r="CW33" s="1">
        <f>[2]UK!CW$25</f>
        <v>0</v>
      </c>
      <c r="CX33" s="1">
        <f>[2]UK!CX$25</f>
        <v>0</v>
      </c>
      <c r="CY33" s="1">
        <f>[2]UK!CY$25</f>
        <v>0</v>
      </c>
      <c r="CZ33" s="1">
        <f>[2]UK!CZ$25</f>
        <v>0</v>
      </c>
      <c r="DA33" s="1">
        <f>[2]UK!DA$25</f>
        <v>0</v>
      </c>
      <c r="DB33" s="1">
        <f>[2]UK!DB$25</f>
        <v>24.8</v>
      </c>
      <c r="DC33" s="1">
        <f>[2]UK!DC$25</f>
        <v>0</v>
      </c>
      <c r="DD33" s="1">
        <f>[2]UK!DD$25</f>
        <v>0</v>
      </c>
      <c r="DE33" s="1">
        <f>[2]UK!DE$25</f>
        <v>0</v>
      </c>
      <c r="DF33" s="1">
        <f>[2]UK!DF$25</f>
        <v>0</v>
      </c>
      <c r="DG33" s="1">
        <f>[2]UK!DG$25</f>
        <v>0</v>
      </c>
      <c r="DH33" s="1">
        <f>[2]UK!DH$25</f>
        <v>0</v>
      </c>
      <c r="DI33" s="1">
        <f>[2]UK!DI$25</f>
        <v>0</v>
      </c>
      <c r="DJ33" s="1">
        <f>[2]UK!DJ$25</f>
        <v>0</v>
      </c>
      <c r="DK33" s="1">
        <f>[2]UK!DK$25</f>
        <v>0</v>
      </c>
      <c r="DL33" s="1">
        <f>[2]UK!DL$25</f>
        <v>0</v>
      </c>
      <c r="DM33" s="1">
        <f>[2]UK!DM$25</f>
        <v>0</v>
      </c>
      <c r="DN33" s="1">
        <f>[2]UK!DN$25</f>
        <v>0</v>
      </c>
      <c r="DO33" s="1">
        <f>[2]UK!DO$25</f>
        <v>0</v>
      </c>
      <c r="DP33" s="1">
        <f>[2]UK!DP$25</f>
        <v>0</v>
      </c>
      <c r="DQ33" s="1">
        <f>[2]UK!DQ$25</f>
        <v>0</v>
      </c>
      <c r="DR33" s="1">
        <f>[2]UK!DR$25</f>
        <v>0</v>
      </c>
      <c r="DS33" s="1">
        <f>[2]UK!DS$25</f>
        <v>0</v>
      </c>
      <c r="DT33" s="1">
        <f>[2]UK!DT$25</f>
        <v>0</v>
      </c>
      <c r="DU33" s="1">
        <f>[2]UK!DU$25</f>
        <v>0</v>
      </c>
      <c r="DV33" s="1">
        <f>[2]UK!DV$25</f>
        <v>0</v>
      </c>
      <c r="DW33" s="1">
        <f>[2]UK!DW$25</f>
        <v>0</v>
      </c>
      <c r="DX33" s="1">
        <f>[2]UK!DX$25</f>
        <v>0</v>
      </c>
      <c r="DY33" s="1">
        <f>[2]UK!DY$25</f>
        <v>0</v>
      </c>
      <c r="DZ33" s="1">
        <f>[2]UK!DZ$25</f>
        <v>0</v>
      </c>
      <c r="EA33" s="1">
        <f>[2]UK!EA$25</f>
        <v>0</v>
      </c>
      <c r="EB33" s="1">
        <f>[2]UK!EB$25</f>
        <v>0</v>
      </c>
      <c r="EC33" s="1">
        <f>[2]UK!EC$25</f>
        <v>0</v>
      </c>
      <c r="ED33" s="1">
        <f>[2]UK!ED$25</f>
        <v>0</v>
      </c>
      <c r="EE33" s="1">
        <f>[2]UK!EE$25</f>
        <v>0</v>
      </c>
      <c r="EF33" s="1">
        <f>[2]UK!EF$25</f>
        <v>0</v>
      </c>
      <c r="EG33" s="1">
        <f>[2]UK!EG$25</f>
        <v>0</v>
      </c>
      <c r="EH33" s="1">
        <f>[2]UK!EH$25</f>
        <v>0</v>
      </c>
      <c r="EI33" s="1">
        <f>[2]UK!EI$25</f>
        <v>0</v>
      </c>
      <c r="EJ33" s="1">
        <f>[2]UK!EJ$25</f>
        <v>0</v>
      </c>
      <c r="EK33" s="1">
        <f>[2]UK!EK$25</f>
        <v>0</v>
      </c>
      <c r="EL33" s="1">
        <f>[2]UK!EL$25</f>
        <v>0</v>
      </c>
      <c r="EM33" s="1">
        <f>[2]UK!EM$25</f>
        <v>0</v>
      </c>
      <c r="EN33" s="1">
        <f>[2]UK!EN$25</f>
        <v>0</v>
      </c>
      <c r="EO33" s="1">
        <f>[2]UK!EO$25</f>
        <v>0</v>
      </c>
      <c r="EP33" s="1">
        <f>[2]UK!EP$25</f>
        <v>0</v>
      </c>
      <c r="EQ33" s="1">
        <f>[2]UK!EQ$25</f>
        <v>0</v>
      </c>
      <c r="ER33" s="1">
        <f>[2]UK!ER$25</f>
        <v>0</v>
      </c>
      <c r="ES33" s="1">
        <f>[2]UK!ES$25</f>
        <v>0</v>
      </c>
      <c r="ET33" s="1">
        <f>[2]UK!ET$25</f>
        <v>0</v>
      </c>
      <c r="EU33" s="1">
        <f>[2]UK!EU$25</f>
        <v>0</v>
      </c>
      <c r="EV33" s="1">
        <f>[2]UK!EV$25</f>
        <v>0</v>
      </c>
      <c r="EW33" s="1">
        <f>[2]UK!EW$25</f>
        <v>0</v>
      </c>
      <c r="EX33" s="1">
        <f>[2]UK!EX$25</f>
        <v>0</v>
      </c>
      <c r="EY33" s="1">
        <f>[2]UK!EY$25</f>
        <v>0.13999999999999999</v>
      </c>
      <c r="EZ33" s="1">
        <f>[2]UK!EZ$25</f>
        <v>0</v>
      </c>
      <c r="FA33" s="1">
        <f>[2]UK!FA$25</f>
        <v>0</v>
      </c>
      <c r="FB33" s="1">
        <f>[2]UK!FB$25</f>
        <v>0.13500000000000001</v>
      </c>
      <c r="FC33" s="1">
        <f>[2]UK!FC$25</f>
        <v>0</v>
      </c>
      <c r="FD33" s="1">
        <f>[2]UK!FD$25</f>
        <v>0</v>
      </c>
      <c r="FE33" s="1">
        <f>[2]UK!FE$25</f>
        <v>0</v>
      </c>
      <c r="FF33" s="1">
        <f>[2]UK!FF$25</f>
        <v>0</v>
      </c>
      <c r="FG33" s="1">
        <f>[2]UK!FG$25</f>
        <v>0</v>
      </c>
      <c r="FH33" s="1">
        <f>[2]UK!FH$25</f>
        <v>0</v>
      </c>
      <c r="FI33" s="1">
        <f>[2]UK!FI$25</f>
        <v>0</v>
      </c>
      <c r="FJ33" s="1">
        <f>[2]UK!FJ$25</f>
        <v>0</v>
      </c>
      <c r="FK33" s="1">
        <f>[2]UK!FK$25</f>
        <v>0</v>
      </c>
      <c r="FL33" s="1">
        <f>[2]UK!FL$25</f>
        <v>0</v>
      </c>
      <c r="FM33" s="1">
        <f>[2]UK!FM$25</f>
        <v>0</v>
      </c>
      <c r="FN33" s="1">
        <f>[2]UK!FN$25</f>
        <v>0</v>
      </c>
      <c r="FO33" s="1">
        <f>[2]UK!FO$25</f>
        <v>0</v>
      </c>
      <c r="FP33" s="1">
        <f>[2]UK!FP$25</f>
        <v>0</v>
      </c>
      <c r="FQ33" s="1">
        <f>[2]UK!FQ$25</f>
        <v>0</v>
      </c>
      <c r="FR33" s="1">
        <f>[2]UK!FR$25</f>
        <v>0</v>
      </c>
      <c r="FS33" s="1">
        <f>[2]UK!FS$25</f>
        <v>0</v>
      </c>
      <c r="FT33" s="1">
        <f>[2]UK!FT$25</f>
        <v>0</v>
      </c>
      <c r="FU33" s="1">
        <f>[2]UK!FU$25</f>
        <v>0</v>
      </c>
      <c r="FV33" s="1">
        <f>[2]UK!FV$25</f>
        <v>0</v>
      </c>
      <c r="FW33" s="1">
        <f>[2]UK!FW$25</f>
        <v>0</v>
      </c>
      <c r="FX33" s="1">
        <f>[2]UK!FX$25</f>
        <v>0</v>
      </c>
      <c r="FY33" s="1">
        <f>[2]UK!FY$25</f>
        <v>0</v>
      </c>
      <c r="FZ33" s="7">
        <f>1/1000*SUM($B33:FY33)</f>
        <v>5.0275E-2</v>
      </c>
    </row>
  </sheetData>
  <mergeCells count="15"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1">
        <f>[4]IntraEU!B$25-B33</f>
        <v>14137.2</v>
      </c>
      <c r="C3" s="11">
        <f>[4]IntraEU!C$25-C33</f>
        <v>13212.900000000001</v>
      </c>
      <c r="D3" s="11">
        <f>[4]IntraEU!D$25-D33</f>
        <v>23976.300000000003</v>
      </c>
      <c r="E3" s="11">
        <f>[4]IntraEU!E$25-E33</f>
        <v>26856.9</v>
      </c>
      <c r="F3" s="11">
        <f>[4]IntraEU!F$25-F33</f>
        <v>26500.7</v>
      </c>
      <c r="G3" s="11">
        <f>[4]IntraEU!G$25-G33</f>
        <v>23756</v>
      </c>
      <c r="H3" s="11">
        <f>[4]IntraEU!H$25-H33</f>
        <v>21469.9</v>
      </c>
      <c r="I3" s="11">
        <f>[4]IntraEU!I$25-I33</f>
        <v>26497.600000000002</v>
      </c>
      <c r="J3" s="11">
        <f>[4]IntraEU!J$25-J33</f>
        <v>27117.600000000002</v>
      </c>
      <c r="K3" s="11">
        <f>[4]IntraEU!K$25-K33</f>
        <v>32979.5</v>
      </c>
      <c r="L3" s="11">
        <f>[4]IntraEU!L$25-L33</f>
        <v>31034.600000000002</v>
      </c>
      <c r="M3" s="11">
        <f>[4]IntraEU!M$25-M33</f>
        <v>16308.5</v>
      </c>
      <c r="N3" s="11">
        <f>[4]IntraEU!N$25-N33</f>
        <v>21280.600000000002</v>
      </c>
      <c r="O3" s="11">
        <f>[4]IntraEU!O$25-O33</f>
        <v>25683.200000000001</v>
      </c>
      <c r="P3" s="11">
        <f>[4]IntraEU!P$25-P33</f>
        <v>28832.600000000002</v>
      </c>
      <c r="Q3" s="11">
        <f>[4]IntraEU!Q$25-Q33</f>
        <v>26948.300000000003</v>
      </c>
      <c r="R3" s="11">
        <f>[4]IntraEU!R$25-R33</f>
        <v>34188.200000000004</v>
      </c>
      <c r="S3" s="11">
        <f>[4]IntraEU!S$25-S33</f>
        <v>32267.300000000003</v>
      </c>
      <c r="T3" s="11">
        <f>[4]IntraEU!T$25-T33</f>
        <v>34313.5</v>
      </c>
      <c r="U3" s="11">
        <f>[4]IntraEU!U$25-U33</f>
        <v>34554.700000000004</v>
      </c>
      <c r="V3" s="11">
        <f>[4]IntraEU!V$25-V33</f>
        <v>42020.3</v>
      </c>
      <c r="W3" s="11">
        <f>[4]IntraEU!W$25-W33</f>
        <v>33306.200000000004</v>
      </c>
      <c r="X3" s="11">
        <f>[4]IntraEU!X$25-X33</f>
        <v>34467.1</v>
      </c>
      <c r="Y3" s="11">
        <f>[4]IntraEU!Y$25-Y33</f>
        <v>18787.5</v>
      </c>
      <c r="Z3" s="11">
        <f>[4]IntraEU!Z$25-Z33</f>
        <v>22668.2</v>
      </c>
      <c r="AA3" s="11">
        <f>[4]IntraEU!AA$25-AA33</f>
        <v>22458.5</v>
      </c>
      <c r="AB3" s="11">
        <f>[4]IntraEU!AB$25-AB33</f>
        <v>37463.1</v>
      </c>
      <c r="AC3" s="11">
        <f>[4]IntraEU!AC$25-AC33</f>
        <v>21327.600000000002</v>
      </c>
      <c r="AD3" s="11">
        <f>[4]IntraEU!AD$25-AD33</f>
        <v>29608.600000000002</v>
      </c>
      <c r="AE3" s="11">
        <f>[4]IntraEU!AE$25-AE33</f>
        <v>25021.300000000003</v>
      </c>
      <c r="AF3" s="11">
        <f>[4]IntraEU!AF$25-AF33</f>
        <v>32198.100000000002</v>
      </c>
      <c r="AG3" s="11">
        <f>[4]IntraEU!AG$25-AG33</f>
        <v>26831.800000000003</v>
      </c>
      <c r="AH3" s="11">
        <f>[4]IntraEU!AH$25-AH33</f>
        <v>30263.5</v>
      </c>
      <c r="AI3" s="11">
        <f>[4]IntraEU!AI$25-AI33</f>
        <v>31437.1</v>
      </c>
      <c r="AJ3" s="11">
        <f>[4]IntraEU!AJ$25-AJ33</f>
        <v>30926.800000000003</v>
      </c>
      <c r="AK3" s="11">
        <f>[4]IntraEU!AK$25-AK33</f>
        <v>19662.400000000001</v>
      </c>
      <c r="AL3" s="11">
        <f>[4]IntraEU!AL$25-AL33</f>
        <v>23583.300000000003</v>
      </c>
      <c r="AM3" s="11">
        <f>[4]IntraEU!AM$25-AM33</f>
        <v>14184.2</v>
      </c>
      <c r="AN3" s="11">
        <f>[4]IntraEU!AN$25-AN33</f>
        <v>18667.7</v>
      </c>
      <c r="AO3" s="11">
        <f>[4]IntraEU!AO$25-AO33</f>
        <v>30450.400000000001</v>
      </c>
      <c r="AP3" s="11">
        <f>[4]IntraEU!AP$25-AP33</f>
        <v>34386.700000000004</v>
      </c>
      <c r="AQ3" s="11">
        <f>[4]IntraEU!AQ$25-AQ33</f>
        <v>32509.7</v>
      </c>
      <c r="AR3" s="11">
        <f>[4]IntraEU!AR$25-AR33</f>
        <v>40672.700000000004</v>
      </c>
      <c r="AS3" s="11">
        <f>[4]IntraEU!AS$25-AS33</f>
        <v>35749.599999999999</v>
      </c>
      <c r="AT3" s="11">
        <f>[4]IntraEU!AT$25-AT33</f>
        <v>43335.8</v>
      </c>
      <c r="AU3" s="11">
        <f>[4]IntraEU!AU$25-AU33</f>
        <v>48461.100000000006</v>
      </c>
      <c r="AV3" s="11">
        <f>[4]IntraEU!AV$25-AV33</f>
        <v>38077.4</v>
      </c>
      <c r="AW3" s="11">
        <f>[4]IntraEU!AW$25-AW33</f>
        <v>31717.4</v>
      </c>
      <c r="AX3" s="11">
        <f>[4]IntraEU!AX$25-AX33</f>
        <v>30721.200000000001</v>
      </c>
      <c r="AY3" s="11">
        <f>[4]IntraEU!AY$25-AY33</f>
        <v>24342.5</v>
      </c>
      <c r="AZ3" s="11">
        <f>[4]IntraEU!AZ$25-AZ33</f>
        <v>46009.8</v>
      </c>
      <c r="BA3" s="11">
        <f>[4]IntraEU!BA$25-BA33</f>
        <v>44540</v>
      </c>
      <c r="BB3" s="11">
        <f>[4]IntraEU!BB$25-BB33</f>
        <v>38543.700000000004</v>
      </c>
      <c r="BC3" s="11">
        <f>[4]IntraEU!BC$25-BC33</f>
        <v>29949.7</v>
      </c>
      <c r="BD3" s="11">
        <f>[4]IntraEU!BD$25-BD33</f>
        <v>33891</v>
      </c>
      <c r="BE3" s="11">
        <f>[4]IntraEU!BE$25-BE33</f>
        <v>31937</v>
      </c>
      <c r="BF3" s="11">
        <f>[4]IntraEU!BF$25-BF33</f>
        <v>40361.9</v>
      </c>
      <c r="BG3" s="11">
        <f>[4]IntraEU!BG$25-BG33</f>
        <v>45446.700000000004</v>
      </c>
      <c r="BH3" s="11">
        <f>[4]IntraEU!BH$25-BH33</f>
        <v>43022.8</v>
      </c>
      <c r="BI3" s="11">
        <f>[4]IntraEU!BI$25-BI33</f>
        <v>35971.200000000004</v>
      </c>
      <c r="BJ3" s="11">
        <f>[4]IntraEU!BJ$25-BJ33</f>
        <v>35405.800000000003</v>
      </c>
      <c r="BK3" s="11">
        <f>[4]IntraEU!BK$25-BK33</f>
        <v>23678.2</v>
      </c>
      <c r="BL3" s="11">
        <f>[4]IntraEU!BL$25-BL33</f>
        <v>32396.400000000001</v>
      </c>
      <c r="BM3" s="11">
        <f>[4]IntraEU!BM$25-BM33</f>
        <v>39053.1</v>
      </c>
      <c r="BN3" s="11">
        <f>[4]IntraEU!BN$25-BN33</f>
        <v>43182.600000000006</v>
      </c>
      <c r="BO3" s="11">
        <f>[4]IntraEU!BO$25-BO33</f>
        <v>43797</v>
      </c>
      <c r="BP3" s="11">
        <f>[4]IntraEU!BP$25-BP33</f>
        <v>38758.9</v>
      </c>
      <c r="BQ3" s="11">
        <f>[4]IntraEU!BQ$25-BQ33</f>
        <v>27295.9</v>
      </c>
      <c r="BR3" s="11">
        <f>[4]IntraEU!BR$25-BR33</f>
        <v>32635.100000000002</v>
      </c>
      <c r="BS3" s="11">
        <f>[4]IntraEU!BS$25-BS33</f>
        <v>28792.800000000003</v>
      </c>
      <c r="BT3" s="11">
        <f>[4]IntraEU!BT$25-BT33</f>
        <v>31828.300000000003</v>
      </c>
      <c r="BU3" s="11">
        <f>[4]IntraEU!BU$25-BU33</f>
        <v>31335.800000000003</v>
      </c>
      <c r="BV3" s="11">
        <f>[4]IntraEU!BV$25-BV33</f>
        <v>28928.800000000003</v>
      </c>
      <c r="BW3" s="11">
        <f>[4]IntraEU!BW$25-BW33</f>
        <v>29212.7</v>
      </c>
      <c r="BX3" s="11">
        <f>[4]IntraEU!BX$25-BX33</f>
        <v>26005</v>
      </c>
      <c r="BY3" s="11">
        <f>[4]IntraEU!BY$25-BY33</f>
        <v>28209.9</v>
      </c>
      <c r="BZ3" s="11">
        <f>[4]IntraEU!BZ$25-BZ33</f>
        <v>40653.600000000006</v>
      </c>
      <c r="CA3" s="11">
        <f>[4]IntraEU!CA$25-CA33</f>
        <v>38676.5</v>
      </c>
      <c r="CB3" s="11">
        <f>[4]IntraEU!CB$25-CB33</f>
        <v>34785.1</v>
      </c>
      <c r="CC3" s="11">
        <f>[4]IntraEU!CC$25-CC33</f>
        <v>32915.800000000003</v>
      </c>
      <c r="CD3" s="11">
        <f>[4]IntraEU!CD$25-CD33</f>
        <v>34070.400000000001</v>
      </c>
      <c r="CE3" s="11">
        <f>[4]IntraEU!CE$25-CE33</f>
        <v>35202.400000000001</v>
      </c>
      <c r="CF3" s="11">
        <f>[4]IntraEU!CF$25-CF33</f>
        <v>33947.599999999999</v>
      </c>
      <c r="CG3" s="11">
        <f>[4]IntraEU!CG$25-CG33</f>
        <v>36815</v>
      </c>
      <c r="CH3" s="11">
        <f>[4]IntraEU!CH$25-CH33</f>
        <v>29856.400000000001</v>
      </c>
      <c r="CI3" s="11">
        <f>[4]IntraEU!CI$25-CI33</f>
        <v>41814</v>
      </c>
      <c r="CJ3" s="11">
        <f>[4]IntraEU!CJ$25-CJ33</f>
        <v>51860.5</v>
      </c>
      <c r="CK3" s="11">
        <f>[4]IntraEU!CK$25-CK33</f>
        <v>46819.600000000006</v>
      </c>
      <c r="CL3" s="11">
        <f>[4]IntraEU!CL$25-CL33</f>
        <v>45221</v>
      </c>
      <c r="CM3" s="11">
        <f>[4]IntraEU!CM$25-CM33</f>
        <v>49866.400000000001</v>
      </c>
      <c r="CN3" s="11">
        <f>[4]IntraEU!CN$25-CN33</f>
        <v>39512.600000000006</v>
      </c>
      <c r="CO3" s="11">
        <f>[4]IntraEU!CO$25-CO33</f>
        <v>35234.200000000004</v>
      </c>
      <c r="CP3" s="11">
        <f>[4]IntraEU!CP$25-CP33</f>
        <v>33677.800000000003</v>
      </c>
      <c r="CQ3" s="11">
        <f>[4]IntraEU!CQ$25-CQ33</f>
        <v>53161.100000000006</v>
      </c>
      <c r="CR3" s="11">
        <f>[4]IntraEU!CR$25-CR33</f>
        <v>43088.600000000006</v>
      </c>
      <c r="CS3" s="11">
        <f>[4]IntraEU!CS$25-CS33</f>
        <v>28180.100000000002</v>
      </c>
      <c r="CT3" s="11">
        <f>[4]IntraEU!CT$25-CT33</f>
        <v>26928.9</v>
      </c>
      <c r="CU3" s="11">
        <f>[4]IntraEU!CU$25-CU33</f>
        <v>20621.400000000001</v>
      </c>
      <c r="CV3" s="11">
        <f>[4]IntraEU!CV$25-CV33</f>
        <v>24609.300000000003</v>
      </c>
      <c r="CW3" s="11">
        <f>[4]IntraEU!CW$25-CW33</f>
        <v>34514.200000000004</v>
      </c>
      <c r="CX3" s="11">
        <f>[4]IntraEU!CX$25-CX33</f>
        <v>38532.1</v>
      </c>
      <c r="CY3" s="11">
        <f>[4]IntraEU!CY$25-CY33</f>
        <v>36685.5</v>
      </c>
      <c r="CZ3" s="11">
        <f>[4]IntraEU!CZ$25-CZ33</f>
        <v>37605.9</v>
      </c>
      <c r="DA3" s="11">
        <f>[4]IntraEU!DA$25-DA33</f>
        <v>33817.300000000003</v>
      </c>
      <c r="DB3" s="11">
        <f>[4]IntraEU!DB$25-DB33</f>
        <v>38259.700000000004</v>
      </c>
      <c r="DC3" s="11">
        <f>[4]IntraEU!DC$25-DC33</f>
        <v>42145.8</v>
      </c>
      <c r="DD3" s="11">
        <f>[4]IntraEU!DD$25-DD33</f>
        <v>44603.4</v>
      </c>
      <c r="DE3" s="11">
        <f>[4]IntraEU!DE$25-DE33</f>
        <v>32685.4</v>
      </c>
      <c r="DF3" s="11">
        <f>[4]IntraEU!DF$25-DF33</f>
        <v>20315</v>
      </c>
      <c r="DG3" s="11">
        <f>[4]IntraEU!DG$25-DG33</f>
        <v>19375.600000000002</v>
      </c>
      <c r="DH3" s="11">
        <f>[4]IntraEU!DH$25-DH33</f>
        <v>29678.9</v>
      </c>
      <c r="DI3" s="11">
        <f>[4]IntraEU!DI$25-DI33</f>
        <v>23024.5</v>
      </c>
      <c r="DJ3" s="11">
        <f>[4]IntraEU!DJ$25-DJ33</f>
        <v>19783.400000000001</v>
      </c>
      <c r="DK3" s="11">
        <f>[4]IntraEU!DK$25-DK33</f>
        <v>20294.7</v>
      </c>
      <c r="DL3" s="11">
        <f>[4]IntraEU!DL$25-DL33</f>
        <v>30537.7</v>
      </c>
      <c r="DM3" s="11">
        <f>[4]IntraEU!DM$25-DM33</f>
        <v>16574.400000000001</v>
      </c>
      <c r="DN3" s="11">
        <f>[4]IntraEU!DN$25-DN33</f>
        <v>22702</v>
      </c>
      <c r="DO3" s="11">
        <f>[4]IntraEU!DO$25-DO33</f>
        <v>23272</v>
      </c>
      <c r="DP3" s="11">
        <f>[4]IntraEU!DP$25-DP33</f>
        <v>14962.6</v>
      </c>
      <c r="DQ3" s="11">
        <f>[4]IntraEU!DQ$25-DQ33</f>
        <v>9915.9000000000015</v>
      </c>
      <c r="DR3" s="11">
        <f>[4]IntraEU!DR$25-DR33</f>
        <v>14031.291000000001</v>
      </c>
      <c r="DS3" s="11">
        <f>[4]IntraEU!DS$25-DS33</f>
        <v>13726.696</v>
      </c>
      <c r="DT3" s="11">
        <f>[4]IntraEU!DT$25-DT33</f>
        <v>16472.2</v>
      </c>
      <c r="DU3" s="11">
        <f>[4]IntraEU!DU$25-DU33</f>
        <v>15056.244000000001</v>
      </c>
      <c r="DV3" s="11">
        <f>[4]IntraEU!DV$25-DV33</f>
        <v>24063.447</v>
      </c>
      <c r="DW3" s="11">
        <f>[4]IntraEU!DW$25-DW33</f>
        <v>24692.909</v>
      </c>
      <c r="DX3" s="11">
        <f>[4]IntraEU!DX$25-DX33</f>
        <v>23562.941999999999</v>
      </c>
      <c r="DY3" s="11">
        <f>[4]IntraEU!DY$25-DY33</f>
        <v>17285.645</v>
      </c>
      <c r="DZ3" s="11">
        <f>[4]IntraEU!DZ$25-DZ33</f>
        <v>21505.224999999999</v>
      </c>
      <c r="EA3" s="11">
        <f>[4]IntraEU!EA$25-EA33</f>
        <v>18798.572</v>
      </c>
      <c r="EB3" s="11">
        <f>[4]IntraEU!EB$25-EB33</f>
        <v>27761.812000000002</v>
      </c>
      <c r="EC3" s="11">
        <f>[4]IntraEU!EC$25-EC33</f>
        <v>21103.494000000002</v>
      </c>
      <c r="ED3" s="11">
        <f>[4]IntraEU!ED$25-ED33</f>
        <v>17336.226999999999</v>
      </c>
      <c r="EE3" s="11">
        <f>[4]IntraEU!EE$25-EE33</f>
        <v>16676.391</v>
      </c>
      <c r="EF3" s="11">
        <f>[4]IntraEU!EF$25-EF33</f>
        <v>25295.659000000003</v>
      </c>
      <c r="EG3" s="11">
        <f>[4]IntraEU!EG$25-EG33</f>
        <v>22399.212</v>
      </c>
      <c r="EH3" s="11">
        <f>[4]IntraEU!EH$25-EH33</f>
        <v>18946.819</v>
      </c>
      <c r="EI3" s="11">
        <f>[4]IntraEU!EI$25-EI33</f>
        <v>18805.085999999999</v>
      </c>
      <c r="EJ3" s="11">
        <f>[4]IntraEU!EJ$25-EJ33</f>
        <v>20915.02</v>
      </c>
      <c r="EK3" s="11">
        <f>[4]IntraEU!EK$25-EK33</f>
        <v>19487.319</v>
      </c>
      <c r="EL3" s="11">
        <f>[4]IntraEU!EL$25-EL33</f>
        <v>23610.073999999997</v>
      </c>
      <c r="EM3" s="11">
        <f>[4]IntraEU!EM$25-EM33</f>
        <v>26583.411</v>
      </c>
      <c r="EN3" s="11">
        <f>[4]IntraEU!EN$25-EN33</f>
        <v>25623.392</v>
      </c>
      <c r="EO3" s="11">
        <f>[4]IntraEU!EO$25-EO33</f>
        <v>18356.161</v>
      </c>
      <c r="EP3" s="11">
        <f>[4]IntraEU!EP$25-EP33</f>
        <v>18534.276000000002</v>
      </c>
      <c r="EQ3" s="11">
        <f>[4]IntraEU!EQ$25-EQ33</f>
        <v>19829.97</v>
      </c>
      <c r="ER3" s="11">
        <f>[4]IntraEU!ER$25-ER33</f>
        <v>27535.411</v>
      </c>
      <c r="ES3" s="11">
        <f>[4]IntraEU!ES$25-ES33</f>
        <v>25707.055000000004</v>
      </c>
      <c r="ET3" s="11">
        <f>[4]IntraEU!ET$25-ET33</f>
        <v>24640.797999999999</v>
      </c>
      <c r="EU3" s="11">
        <f>[4]IntraEU!EU$25-EU33</f>
        <v>24018.112000000005</v>
      </c>
      <c r="EV3" s="11">
        <f>[4]IntraEU!EV$25-EV33</f>
        <v>11390.911</v>
      </c>
      <c r="EW3" s="11">
        <f>[4]IntraEU!EW$25-EW33</f>
        <v>8575.2919999999995</v>
      </c>
      <c r="EX3" s="11">
        <f>[4]IntraEU!EX$25-EX33</f>
        <v>19006.292000000001</v>
      </c>
      <c r="EY3" s="11">
        <f>[4]IntraEU!EY$25-EY33</f>
        <v>33419.738000000005</v>
      </c>
      <c r="EZ3" s="11">
        <f>[4]IntraEU!EZ$25-EZ33</f>
        <v>23328.444</v>
      </c>
      <c r="FA3" s="11">
        <f>[4]IntraEU!FA$25-FA33</f>
        <v>10911.224</v>
      </c>
      <c r="FB3" s="11">
        <f>[4]IntraEU!FB$25-FB33</f>
        <v>11252.739000000001</v>
      </c>
      <c r="FC3" s="11">
        <f>[4]IntraEU!FC$25-FC33</f>
        <v>11130.044000000002</v>
      </c>
      <c r="FD3" s="11">
        <f>[4]IntraEU!FD$25-FD33</f>
        <v>19330.587000000003</v>
      </c>
      <c r="FE3" s="11">
        <f>[4]IntraEU!FE$25-FE33</f>
        <v>17002.655999999999</v>
      </c>
      <c r="FF3" s="11">
        <f>[4]IntraEU!FF$25-FF33</f>
        <v>18019.509000000002</v>
      </c>
      <c r="FG3" s="11">
        <f>[4]IntraEU!FG$25-FG33</f>
        <v>19668.286000000004</v>
      </c>
      <c r="FH3" s="11">
        <f>[4]IntraEU!FH$25-FH33</f>
        <v>24435.217999999997</v>
      </c>
      <c r="FI3" s="11">
        <f>[4]IntraEU!FI$25-FI33</f>
        <v>19964.769</v>
      </c>
      <c r="FJ3" s="11">
        <f>[4]IntraEU!FJ$25-FJ33</f>
        <v>20602.14</v>
      </c>
      <c r="FK3" s="11">
        <f>[4]IntraEU!FK$25-FK33</f>
        <v>19400.448</v>
      </c>
      <c r="FL3" s="11">
        <f>[4]IntraEU!FL$25-FL33</f>
        <v>16137.944000000001</v>
      </c>
      <c r="FM3" s="11">
        <f>[4]IntraEU!FM$25-FM33</f>
        <v>10406.052</v>
      </c>
      <c r="FN3" s="1">
        <f>[4]IntraEU!FN$25</f>
        <v>14960.759</v>
      </c>
      <c r="FO3" s="1">
        <f>[4]IntraEU!FO$25</f>
        <v>15795.25</v>
      </c>
      <c r="FP3" s="1">
        <f>[4]IntraEU!FP$25</f>
        <v>13517.313</v>
      </c>
      <c r="FQ3" s="1">
        <f>[4]IntraEU!FQ$25</f>
        <v>16893.723000000002</v>
      </c>
      <c r="FR3" s="1">
        <f>[4]IntraEU!FR$25</f>
        <v>18361.011999999999</v>
      </c>
      <c r="FS3" s="1">
        <f>[4]IntraEU!FS$25</f>
        <v>18597.327000000001</v>
      </c>
      <c r="FT3" s="1">
        <f>[4]IntraEU!FT$25</f>
        <v>18936.111000000001</v>
      </c>
      <c r="FU3" s="1">
        <f>[4]IntraEU!FU$25</f>
        <v>15196.782999999999</v>
      </c>
      <c r="FV3" s="1">
        <f>[4]IntraEU!FV$25</f>
        <v>16211.665000000001</v>
      </c>
      <c r="FW3" s="1">
        <f>[4]IntraEU!FW$25</f>
        <v>17756.837</v>
      </c>
      <c r="FX3" s="1">
        <f>[4]IntraEU!FX$25</f>
        <v>18996.710999999999</v>
      </c>
      <c r="FY3" s="1">
        <f>[4]IntraEU!FY$25</f>
        <v>0</v>
      </c>
      <c r="FZ3" s="7">
        <f>1/1000*SUM($B3:FY3)</f>
        <v>4915.7849540000007</v>
      </c>
    </row>
    <row r="4" spans="1:182">
      <c r="A4" t="s">
        <v>1</v>
      </c>
      <c r="B4" s="10">
        <f>[4]ExtraEU!B$25+B33</f>
        <v>0</v>
      </c>
      <c r="C4" s="10">
        <f>[4]ExtraEU!C$25+C33</f>
        <v>25</v>
      </c>
      <c r="D4" s="10">
        <f>[4]ExtraEU!D$25+D33</f>
        <v>0</v>
      </c>
      <c r="E4" s="10">
        <f>[4]ExtraEU!E$25+E33</f>
        <v>0</v>
      </c>
      <c r="F4" s="10">
        <f>[4]ExtraEU!F$25+F33</f>
        <v>0</v>
      </c>
      <c r="G4" s="10">
        <f>[4]ExtraEU!G$25+G33</f>
        <v>0</v>
      </c>
      <c r="H4" s="10">
        <f>[4]ExtraEU!H$25+H33</f>
        <v>0</v>
      </c>
      <c r="I4" s="10">
        <f>[4]ExtraEU!I$25+I33</f>
        <v>0</v>
      </c>
      <c r="J4" s="10">
        <f>[4]ExtraEU!J$25+J33</f>
        <v>0</v>
      </c>
      <c r="K4" s="10">
        <f>[4]ExtraEU!K$25+K33</f>
        <v>0</v>
      </c>
      <c r="L4" s="10">
        <f>[4]ExtraEU!L$25+L33</f>
        <v>0</v>
      </c>
      <c r="M4" s="10">
        <f>[4]ExtraEU!M$25+M33</f>
        <v>0</v>
      </c>
      <c r="N4" s="10">
        <f>[4]ExtraEU!N$25+N33</f>
        <v>0</v>
      </c>
      <c r="O4" s="10">
        <f>[4]ExtraEU!O$25+O33</f>
        <v>0</v>
      </c>
      <c r="P4" s="10">
        <f>[4]ExtraEU!P$25+P33</f>
        <v>0</v>
      </c>
      <c r="Q4" s="10">
        <f>[4]ExtraEU!Q$25+Q33</f>
        <v>0</v>
      </c>
      <c r="R4" s="10">
        <f>[4]ExtraEU!R$25+R33</f>
        <v>0</v>
      </c>
      <c r="S4" s="10">
        <f>[4]ExtraEU!S$25+S33</f>
        <v>0</v>
      </c>
      <c r="T4" s="10">
        <f>[4]ExtraEU!T$25+T33</f>
        <v>0</v>
      </c>
      <c r="U4" s="10">
        <f>[4]ExtraEU!U$25+U33</f>
        <v>0</v>
      </c>
      <c r="V4" s="10">
        <f>[4]ExtraEU!V$25+V33</f>
        <v>0</v>
      </c>
      <c r="W4" s="10">
        <f>[4]ExtraEU!W$25+W33</f>
        <v>0</v>
      </c>
      <c r="X4" s="10">
        <f>[4]ExtraEU!X$25+X33</f>
        <v>0</v>
      </c>
      <c r="Y4" s="10">
        <f>[4]ExtraEU!Y$25+Y33</f>
        <v>0</v>
      </c>
      <c r="Z4" s="10">
        <f>[4]ExtraEU!Z$25+Z33</f>
        <v>0</v>
      </c>
      <c r="AA4" s="10">
        <f>[4]ExtraEU!AA$25+AA33</f>
        <v>0</v>
      </c>
      <c r="AB4" s="10">
        <f>[4]ExtraEU!AB$25+AB33</f>
        <v>0</v>
      </c>
      <c r="AC4" s="10">
        <f>[4]ExtraEU!AC$25+AC33</f>
        <v>0</v>
      </c>
      <c r="AD4" s="10">
        <f>[4]ExtraEU!AD$25+AD33</f>
        <v>0</v>
      </c>
      <c r="AE4" s="10">
        <f>[4]ExtraEU!AE$25+AE33</f>
        <v>0</v>
      </c>
      <c r="AF4" s="10">
        <f>[4]ExtraEU!AF$25+AF33</f>
        <v>0</v>
      </c>
      <c r="AG4" s="10">
        <f>[4]ExtraEU!AG$25+AG33</f>
        <v>0</v>
      </c>
      <c r="AH4" s="10">
        <f>[4]ExtraEU!AH$25+AH33</f>
        <v>0</v>
      </c>
      <c r="AI4" s="10">
        <f>[4]ExtraEU!AI$25+AI33</f>
        <v>22.900000000000002</v>
      </c>
      <c r="AJ4" s="10">
        <f>[4]ExtraEU!AJ$25+AJ33</f>
        <v>0</v>
      </c>
      <c r="AK4" s="10">
        <f>[4]ExtraEU!AK$25+AK33</f>
        <v>24.8</v>
      </c>
      <c r="AL4" s="10">
        <f>[4]ExtraEU!AL$25+AL33</f>
        <v>2.4000000000000004</v>
      </c>
      <c r="AM4" s="10">
        <f>[4]ExtraEU!AM$25+AM33</f>
        <v>0</v>
      </c>
      <c r="AN4" s="10">
        <f>[4]ExtraEU!AN$25+AN33</f>
        <v>24.6</v>
      </c>
      <c r="AO4" s="10">
        <f>[4]ExtraEU!AO$25+AO33</f>
        <v>0</v>
      </c>
      <c r="AP4" s="10">
        <f>[4]ExtraEU!AP$25+AP33</f>
        <v>24.6</v>
      </c>
      <c r="AQ4" s="10">
        <f>[4]ExtraEU!AQ$25+AQ33</f>
        <v>0</v>
      </c>
      <c r="AR4" s="10">
        <f>[4]ExtraEU!AR$25+AR33</f>
        <v>21.3</v>
      </c>
      <c r="AS4" s="10">
        <f>[4]ExtraEU!AS$25+AS33</f>
        <v>16.600000000000001</v>
      </c>
      <c r="AT4" s="10">
        <f>[4]ExtraEU!AT$25+AT33</f>
        <v>24</v>
      </c>
      <c r="AU4" s="10">
        <f>[4]ExtraEU!AU$25+AU33</f>
        <v>27.200000000000003</v>
      </c>
      <c r="AV4" s="10">
        <f>[4]ExtraEU!AV$25+AV33</f>
        <v>2.5</v>
      </c>
      <c r="AW4" s="10">
        <f>[4]ExtraEU!AW$25+AW33</f>
        <v>43.7</v>
      </c>
      <c r="AX4" s="10">
        <f>[4]ExtraEU!AX$25+AX33</f>
        <v>154.30000000000001</v>
      </c>
      <c r="AY4" s="10">
        <f>[4]ExtraEU!AY$25+AY33</f>
        <v>0</v>
      </c>
      <c r="AZ4" s="10">
        <f>[4]ExtraEU!AZ$25+AZ33</f>
        <v>0</v>
      </c>
      <c r="BA4" s="10">
        <f>[4]ExtraEU!BA$25+BA33</f>
        <v>0</v>
      </c>
      <c r="BB4" s="10">
        <f>[4]ExtraEU!BB$25+BB33</f>
        <v>0</v>
      </c>
      <c r="BC4" s="10">
        <f>[4]ExtraEU!BC$25+BC33</f>
        <v>0</v>
      </c>
      <c r="BD4" s="10">
        <f>[4]ExtraEU!BD$25+BD33</f>
        <v>24.700000000000003</v>
      </c>
      <c r="BE4" s="10">
        <f>[4]ExtraEU!BE$25+BE33</f>
        <v>47.1</v>
      </c>
      <c r="BF4" s="10">
        <f>[4]ExtraEU!BF$25+BF33</f>
        <v>0</v>
      </c>
      <c r="BG4" s="10">
        <f>[4]ExtraEU!BG$25+BG33</f>
        <v>0</v>
      </c>
      <c r="BH4" s="10">
        <f>[4]ExtraEU!BH$25+BH33</f>
        <v>0</v>
      </c>
      <c r="BI4" s="10">
        <f>[4]ExtraEU!BI$25+BI33</f>
        <v>0</v>
      </c>
      <c r="BJ4" s="10">
        <f>[4]ExtraEU!BJ$25+BJ33</f>
        <v>0</v>
      </c>
      <c r="BK4" s="10">
        <f>[4]ExtraEU!BK$25+BK33</f>
        <v>0</v>
      </c>
      <c r="BL4" s="10">
        <f>[4]ExtraEU!BL$25+BL33</f>
        <v>0</v>
      </c>
      <c r="BM4" s="10">
        <f>[4]ExtraEU!BM$25+BM33</f>
        <v>0</v>
      </c>
      <c r="BN4" s="10">
        <f>[4]ExtraEU!BN$25+BN33</f>
        <v>0</v>
      </c>
      <c r="BO4" s="10">
        <f>[4]ExtraEU!BO$25+BO33</f>
        <v>47.400000000000006</v>
      </c>
      <c r="BP4" s="10">
        <f>[4]ExtraEU!BP$25+BP33</f>
        <v>0</v>
      </c>
      <c r="BQ4" s="10">
        <f>[4]ExtraEU!BQ$25+BQ33</f>
        <v>0</v>
      </c>
      <c r="BR4" s="10">
        <f>[4]ExtraEU!BR$25+BR33</f>
        <v>0</v>
      </c>
      <c r="BS4" s="10">
        <f>[4]ExtraEU!BS$25+BS33</f>
        <v>24</v>
      </c>
      <c r="BT4" s="10">
        <f>[4]ExtraEU!BT$25+BT33</f>
        <v>24</v>
      </c>
      <c r="BU4" s="10">
        <f>[4]ExtraEU!BU$25+BU33</f>
        <v>25</v>
      </c>
      <c r="BV4" s="10">
        <f>[4]ExtraEU!BV$25+BV33</f>
        <v>0</v>
      </c>
      <c r="BW4" s="10">
        <f>[4]ExtraEU!BW$25+BW33</f>
        <v>0</v>
      </c>
      <c r="BX4" s="10">
        <f>[4]ExtraEU!BX$25+BX33</f>
        <v>0</v>
      </c>
      <c r="BY4" s="10">
        <f>[4]ExtraEU!BY$25+BY33</f>
        <v>0</v>
      </c>
      <c r="BZ4" s="10">
        <f>[4]ExtraEU!BZ$25+BZ33</f>
        <v>0</v>
      </c>
      <c r="CA4" s="10">
        <f>[4]ExtraEU!CA$25+CA33</f>
        <v>12.700000000000001</v>
      </c>
      <c r="CB4" s="10">
        <f>[4]ExtraEU!CB$25+CB33</f>
        <v>0</v>
      </c>
      <c r="CC4" s="10">
        <f>[4]ExtraEU!CC$25+CC33</f>
        <v>75.400000000000006</v>
      </c>
      <c r="CD4" s="10">
        <f>[4]ExtraEU!CD$25+CD33</f>
        <v>8.5</v>
      </c>
      <c r="CE4" s="10">
        <f>[4]ExtraEU!CE$25+CE33</f>
        <v>0</v>
      </c>
      <c r="CF4" s="10">
        <f>[4]ExtraEU!CF$25+CF33</f>
        <v>0</v>
      </c>
      <c r="CG4" s="10">
        <f>[4]ExtraEU!CG$25+CG33</f>
        <v>0</v>
      </c>
      <c r="CH4" s="10">
        <f>[4]ExtraEU!CH$25+CH33</f>
        <v>0</v>
      </c>
      <c r="CI4" s="10">
        <f>[4]ExtraEU!CI$25+CI33</f>
        <v>0</v>
      </c>
      <c r="CJ4" s="10">
        <f>[4]ExtraEU!CJ$25+CJ33</f>
        <v>0</v>
      </c>
      <c r="CK4" s="10">
        <f>[4]ExtraEU!CK$25+CK33</f>
        <v>0</v>
      </c>
      <c r="CL4" s="10">
        <f>[4]ExtraEU!CL$25+CL33</f>
        <v>7</v>
      </c>
      <c r="CM4" s="10">
        <f>[4]ExtraEU!CM$25+CM33</f>
        <v>0</v>
      </c>
      <c r="CN4" s="10">
        <f>[4]ExtraEU!CN$25+CN33</f>
        <v>0</v>
      </c>
      <c r="CO4" s="10">
        <f>[4]ExtraEU!CO$25+CO33</f>
        <v>0</v>
      </c>
      <c r="CP4" s="10">
        <f>[4]ExtraEU!CP$25+CP33</f>
        <v>0</v>
      </c>
      <c r="CQ4" s="10">
        <f>[4]ExtraEU!CQ$25+CQ33</f>
        <v>0</v>
      </c>
      <c r="CR4" s="10">
        <f>[4]ExtraEU!CR$25+CR33</f>
        <v>0</v>
      </c>
      <c r="CS4" s="10">
        <f>[4]ExtraEU!CS$25+CS33</f>
        <v>11.8</v>
      </c>
      <c r="CT4" s="10">
        <f>[4]ExtraEU!CT$25+CT33</f>
        <v>0</v>
      </c>
      <c r="CU4" s="10">
        <f>[4]ExtraEU!CU$25+CU33</f>
        <v>0</v>
      </c>
      <c r="CV4" s="10">
        <f>[4]ExtraEU!CV$25+CV33</f>
        <v>0</v>
      </c>
      <c r="CW4" s="10">
        <f>[4]ExtraEU!CW$25+CW33</f>
        <v>0</v>
      </c>
      <c r="CX4" s="10">
        <f>[4]ExtraEU!CX$25+CX33</f>
        <v>0</v>
      </c>
      <c r="CY4" s="10">
        <f>[4]ExtraEU!CY$25+CY33</f>
        <v>0</v>
      </c>
      <c r="CZ4" s="10">
        <f>[4]ExtraEU!CZ$25+CZ33</f>
        <v>23.5</v>
      </c>
      <c r="DA4" s="10">
        <f>[4]ExtraEU!DA$25+DA33</f>
        <v>0</v>
      </c>
      <c r="DB4" s="10">
        <f>[4]ExtraEU!DB$25+DB33</f>
        <v>22.8</v>
      </c>
      <c r="DC4" s="10">
        <f>[4]ExtraEU!DC$25+DC33</f>
        <v>23.5</v>
      </c>
      <c r="DD4" s="10">
        <f>[4]ExtraEU!DD$25+DD33</f>
        <v>20</v>
      </c>
      <c r="DE4" s="10">
        <f>[4]ExtraEU!DE$25+DE33</f>
        <v>0</v>
      </c>
      <c r="DF4" s="10">
        <f>[4]ExtraEU!DF$25+DF33</f>
        <v>23.8</v>
      </c>
      <c r="DG4" s="10">
        <f>[4]ExtraEU!DG$25+DG33</f>
        <v>0</v>
      </c>
      <c r="DH4" s="10">
        <f>[4]ExtraEU!DH$25+DH33</f>
        <v>0</v>
      </c>
      <c r="DI4" s="10">
        <f>[4]ExtraEU!DI$25+DI33</f>
        <v>52</v>
      </c>
      <c r="DJ4" s="10">
        <f>[4]ExtraEU!DJ$25+DJ33</f>
        <v>0</v>
      </c>
      <c r="DK4" s="10">
        <f>[4]ExtraEU!DK$25+DK33</f>
        <v>508.20000000000005</v>
      </c>
      <c r="DL4" s="10">
        <f>[4]ExtraEU!DL$25+DL33</f>
        <v>43.800000000000004</v>
      </c>
      <c r="DM4" s="10">
        <f>[4]ExtraEU!DM$25+DM33</f>
        <v>0</v>
      </c>
      <c r="DN4" s="10">
        <f>[4]ExtraEU!DN$25+DN33</f>
        <v>47</v>
      </c>
      <c r="DO4" s="10">
        <f>[4]ExtraEU!DO$25+DO33</f>
        <v>21.8</v>
      </c>
      <c r="DP4" s="10">
        <f>[4]ExtraEU!DP$25+DP33</f>
        <v>30.3</v>
      </c>
      <c r="DQ4" s="10">
        <f>[4]ExtraEU!DQ$25+DQ33</f>
        <v>0</v>
      </c>
      <c r="DR4" s="10">
        <f>[4]ExtraEU!DR$25+DR33</f>
        <v>24.400000000000002</v>
      </c>
      <c r="DS4" s="10">
        <f>[4]ExtraEU!DS$25+DS33</f>
        <v>0</v>
      </c>
      <c r="DT4" s="10">
        <f>[4]ExtraEU!DT$25+DT33</f>
        <v>0</v>
      </c>
      <c r="DU4" s="10">
        <f>[4]ExtraEU!DU$25+DU33</f>
        <v>20.080000000000293</v>
      </c>
      <c r="DV4" s="10">
        <f>[4]ExtraEU!DV$25+DV33</f>
        <v>0</v>
      </c>
      <c r="DW4" s="10">
        <f>[4]ExtraEU!DW$25+DW33</f>
        <v>0</v>
      </c>
      <c r="DX4" s="10">
        <f>[4]ExtraEU!DX$25+DX33</f>
        <v>5.4600000000005826</v>
      </c>
      <c r="DY4" s="10">
        <f>[4]ExtraEU!DY$25+DY33</f>
        <v>4.9120000000024451</v>
      </c>
      <c r="DZ4" s="10">
        <f>[4]ExtraEU!DZ$25+DZ33</f>
        <v>0</v>
      </c>
      <c r="EA4" s="10">
        <f>[4]ExtraEU!EA$25+EA33</f>
        <v>0</v>
      </c>
      <c r="EB4" s="10">
        <f>[4]ExtraEU!EB$25+EB33</f>
        <v>0</v>
      </c>
      <c r="EC4" s="10">
        <f>[4]ExtraEU!EC$25+EC33</f>
        <v>0</v>
      </c>
      <c r="ED4" s="10">
        <f>[4]ExtraEU!ED$25+ED33</f>
        <v>47.74</v>
      </c>
      <c r="EE4" s="10">
        <f>[4]ExtraEU!EE$25+EE33</f>
        <v>25.580000000000002</v>
      </c>
      <c r="EF4" s="10">
        <f>[4]ExtraEU!EF$25+EF33</f>
        <v>46.46</v>
      </c>
      <c r="EG4" s="10">
        <f>[4]ExtraEU!EG$25+EG33</f>
        <v>0.33999999999941793</v>
      </c>
      <c r="EH4" s="10">
        <f>[4]ExtraEU!EH$25+EH33</f>
        <v>41.84</v>
      </c>
      <c r="EI4" s="10">
        <f>[4]ExtraEU!EI$25+EI33</f>
        <v>19.900000000000002</v>
      </c>
      <c r="EJ4" s="10">
        <f>[4]ExtraEU!EJ$25+EJ33</f>
        <v>23.840000000000003</v>
      </c>
      <c r="EK4" s="10">
        <f>[4]ExtraEU!EK$25+EK33</f>
        <v>0</v>
      </c>
      <c r="EL4" s="10">
        <f>[4]ExtraEU!EL$25+EL33</f>
        <v>22.900000000000002</v>
      </c>
      <c r="EM4" s="10">
        <f>[4]ExtraEU!EM$25+EM33</f>
        <v>0</v>
      </c>
      <c r="EN4" s="10">
        <f>[4]ExtraEU!EN$25+EN33</f>
        <v>24.8</v>
      </c>
      <c r="EO4" s="10">
        <f>[4]ExtraEU!EO$25+EO33</f>
        <v>0</v>
      </c>
      <c r="EP4" s="10">
        <f>[4]ExtraEU!EP$25+EP33</f>
        <v>48.660000000000004</v>
      </c>
      <c r="EQ4" s="10">
        <f>[4]ExtraEU!EQ$25+EQ33</f>
        <v>23.5</v>
      </c>
      <c r="ER4" s="10">
        <f>[4]ExtraEU!ER$25+ER33</f>
        <v>26.020000000001165</v>
      </c>
      <c r="ES4" s="10">
        <f>[4]ExtraEU!ES$25+ES33</f>
        <v>27.1</v>
      </c>
      <c r="ET4" s="10">
        <f>[4]ExtraEU!ET$25+ET33</f>
        <v>0</v>
      </c>
      <c r="EU4" s="10">
        <f>[4]ExtraEU!EU$25+EU33</f>
        <v>23.44</v>
      </c>
      <c r="EV4" s="10">
        <f>[4]ExtraEU!EV$25+EV33</f>
        <v>24.46</v>
      </c>
      <c r="EW4" s="10">
        <f>[4]ExtraEU!EW$25+EW33</f>
        <v>24.32</v>
      </c>
      <c r="EX4" s="10">
        <f>[4]ExtraEU!EX$25+EX33</f>
        <v>0</v>
      </c>
      <c r="EY4" s="10">
        <f>[4]ExtraEU!EY$25+EY33</f>
        <v>25.180000000000003</v>
      </c>
      <c r="EZ4" s="10">
        <f>[4]ExtraEU!EZ$25+EZ33</f>
        <v>24.580000000000002</v>
      </c>
      <c r="FA4" s="10">
        <f>[4]ExtraEU!FA$25+FA33</f>
        <v>24.28</v>
      </c>
      <c r="FB4" s="10">
        <f>[4]ExtraEU!FB$25+FB33</f>
        <v>0</v>
      </c>
      <c r="FC4" s="10">
        <f>[4]ExtraEU!FC$25+FC33</f>
        <v>23.25</v>
      </c>
      <c r="FD4" s="10">
        <f>[4]ExtraEU!FD$25+FD33</f>
        <v>0</v>
      </c>
      <c r="FE4" s="10">
        <f>[4]ExtraEU!FE$25+FE33</f>
        <v>0</v>
      </c>
      <c r="FF4" s="10">
        <f>[4]ExtraEU!FF$25+FF33</f>
        <v>0</v>
      </c>
      <c r="FG4" s="10">
        <f>[4]ExtraEU!FG$25+FG33</f>
        <v>0</v>
      </c>
      <c r="FH4" s="10">
        <f>[4]ExtraEU!FH$25+FH33</f>
        <v>0</v>
      </c>
      <c r="FI4" s="10">
        <f>[4]ExtraEU!FI$25+FI33</f>
        <v>0</v>
      </c>
      <c r="FJ4" s="10">
        <f>[4]ExtraEU!FJ$25+FJ33</f>
        <v>0</v>
      </c>
      <c r="FK4" s="10">
        <f>[4]ExtraEU!FK$25+FK33</f>
        <v>24.900000000000002</v>
      </c>
      <c r="FL4" s="10">
        <f>[4]ExtraEU!FL$25+FL33</f>
        <v>41.900000000000006</v>
      </c>
      <c r="FM4" s="10">
        <f>[4]ExtraEU!FM$25+FM33</f>
        <v>89.421000000000646</v>
      </c>
      <c r="FN4" s="1">
        <f>[4]ExtraEU!FN$25</f>
        <v>33.049999999999997</v>
      </c>
      <c r="FO4" s="1">
        <f>[4]ExtraEU!FO$25</f>
        <v>27.5</v>
      </c>
      <c r="FP4" s="1">
        <f>[4]ExtraEU!FP$25</f>
        <v>0</v>
      </c>
      <c r="FQ4" s="1">
        <f>[4]ExtraEU!FQ$25</f>
        <v>0</v>
      </c>
      <c r="FR4" s="1">
        <f>[4]ExtraEU!FR$25</f>
        <v>0</v>
      </c>
      <c r="FS4" s="1">
        <f>[4]ExtraEU!FS$25</f>
        <v>17</v>
      </c>
      <c r="FT4" s="1">
        <f>[4]ExtraEU!FT$25</f>
        <v>17</v>
      </c>
      <c r="FU4" s="1">
        <f>[4]ExtraEU!FU$25</f>
        <v>0</v>
      </c>
      <c r="FV4" s="1">
        <f>[4]ExtraEU!FV$25</f>
        <v>33.5</v>
      </c>
      <c r="FW4" s="1">
        <f>[4]ExtraEU!FW$25</f>
        <v>17.16</v>
      </c>
      <c r="FX4" s="1">
        <f>[4]ExtraEU!FX$25</f>
        <v>52.04</v>
      </c>
      <c r="FY4" s="1">
        <f>[4]ExtraEU!FY$25</f>
        <v>48.660000000000004</v>
      </c>
      <c r="FZ4" s="7">
        <f>1/1000*SUM($B4:FY4)</f>
        <v>2.5433730000000048</v>
      </c>
    </row>
    <row r="5" spans="1:182">
      <c r="B5" s="1" t="str">
        <f>IF(B4&lt;0,1,"-")</f>
        <v>-</v>
      </c>
      <c r="C5" s="1" t="str">
        <f t="shared" ref="C5:BN5" si="0">IF(C4&lt;0,1,"-")</f>
        <v>-</v>
      </c>
      <c r="D5" s="1" t="str">
        <f t="shared" si="0"/>
        <v>-</v>
      </c>
      <c r="E5" s="1" t="str">
        <f t="shared" si="0"/>
        <v>-</v>
      </c>
      <c r="F5" s="1" t="str">
        <f t="shared" si="0"/>
        <v>-</v>
      </c>
      <c r="G5" s="1" t="str">
        <f t="shared" si="0"/>
        <v>-</v>
      </c>
      <c r="H5" s="1" t="str">
        <f t="shared" si="0"/>
        <v>-</v>
      </c>
      <c r="I5" s="1" t="str">
        <f t="shared" si="0"/>
        <v>-</v>
      </c>
      <c r="J5" s="1" t="str">
        <f t="shared" si="0"/>
        <v>-</v>
      </c>
      <c r="K5" s="1" t="str">
        <f t="shared" si="0"/>
        <v>-</v>
      </c>
      <c r="L5" s="1" t="str">
        <f t="shared" si="0"/>
        <v>-</v>
      </c>
      <c r="M5" s="1" t="str">
        <f t="shared" si="0"/>
        <v>-</v>
      </c>
      <c r="N5" s="1" t="str">
        <f t="shared" si="0"/>
        <v>-</v>
      </c>
      <c r="O5" s="1" t="str">
        <f t="shared" si="0"/>
        <v>-</v>
      </c>
      <c r="P5" s="1" t="str">
        <f t="shared" si="0"/>
        <v>-</v>
      </c>
      <c r="Q5" s="1" t="str">
        <f t="shared" si="0"/>
        <v>-</v>
      </c>
      <c r="R5" s="1" t="str">
        <f t="shared" si="0"/>
        <v>-</v>
      </c>
      <c r="S5" s="1" t="str">
        <f t="shared" si="0"/>
        <v>-</v>
      </c>
      <c r="T5" s="1" t="str">
        <f t="shared" si="0"/>
        <v>-</v>
      </c>
      <c r="U5" s="1" t="str">
        <f t="shared" si="0"/>
        <v>-</v>
      </c>
      <c r="V5" s="1" t="str">
        <f t="shared" si="0"/>
        <v>-</v>
      </c>
      <c r="W5" s="1" t="str">
        <f t="shared" si="0"/>
        <v>-</v>
      </c>
      <c r="X5" s="1" t="str">
        <f t="shared" si="0"/>
        <v>-</v>
      </c>
      <c r="Y5" s="1" t="str">
        <f t="shared" si="0"/>
        <v>-</v>
      </c>
      <c r="Z5" s="1" t="str">
        <f t="shared" si="0"/>
        <v>-</v>
      </c>
      <c r="AA5" s="1" t="str">
        <f t="shared" si="0"/>
        <v>-</v>
      </c>
      <c r="AB5" s="1" t="str">
        <f t="shared" si="0"/>
        <v>-</v>
      </c>
      <c r="AC5" s="1" t="str">
        <f t="shared" si="0"/>
        <v>-</v>
      </c>
      <c r="AD5" s="1" t="str">
        <f t="shared" si="0"/>
        <v>-</v>
      </c>
      <c r="AE5" s="1" t="str">
        <f t="shared" si="0"/>
        <v>-</v>
      </c>
      <c r="AF5" s="1" t="str">
        <f t="shared" si="0"/>
        <v>-</v>
      </c>
      <c r="AG5" s="1" t="str">
        <f t="shared" si="0"/>
        <v>-</v>
      </c>
      <c r="AH5" s="1" t="str">
        <f t="shared" si="0"/>
        <v>-</v>
      </c>
      <c r="AI5" s="1" t="str">
        <f t="shared" si="0"/>
        <v>-</v>
      </c>
      <c r="AJ5" s="1" t="str">
        <f t="shared" si="0"/>
        <v>-</v>
      </c>
      <c r="AK5" s="1" t="str">
        <f t="shared" si="0"/>
        <v>-</v>
      </c>
      <c r="AL5" s="1" t="str">
        <f t="shared" si="0"/>
        <v>-</v>
      </c>
      <c r="AM5" s="1" t="str">
        <f t="shared" si="0"/>
        <v>-</v>
      </c>
      <c r="AN5" s="1" t="str">
        <f t="shared" si="0"/>
        <v>-</v>
      </c>
      <c r="AO5" s="1" t="str">
        <f t="shared" si="0"/>
        <v>-</v>
      </c>
      <c r="AP5" s="1" t="str">
        <f t="shared" si="0"/>
        <v>-</v>
      </c>
      <c r="AQ5" s="1" t="str">
        <f t="shared" si="0"/>
        <v>-</v>
      </c>
      <c r="AR5" s="1" t="str">
        <f t="shared" si="0"/>
        <v>-</v>
      </c>
      <c r="AS5" s="1" t="str">
        <f t="shared" si="0"/>
        <v>-</v>
      </c>
      <c r="AT5" s="1" t="str">
        <f t="shared" si="0"/>
        <v>-</v>
      </c>
      <c r="AU5" s="1" t="str">
        <f t="shared" si="0"/>
        <v>-</v>
      </c>
      <c r="AV5" s="1" t="str">
        <f t="shared" si="0"/>
        <v>-</v>
      </c>
      <c r="AW5" s="1" t="str">
        <f t="shared" si="0"/>
        <v>-</v>
      </c>
      <c r="AX5" s="1" t="str">
        <f t="shared" si="0"/>
        <v>-</v>
      </c>
      <c r="AY5" s="1" t="str">
        <f t="shared" si="0"/>
        <v>-</v>
      </c>
      <c r="AZ5" s="1" t="str">
        <f t="shared" si="0"/>
        <v>-</v>
      </c>
      <c r="BA5" s="1" t="str">
        <f t="shared" si="0"/>
        <v>-</v>
      </c>
      <c r="BB5" s="1" t="str">
        <f t="shared" si="0"/>
        <v>-</v>
      </c>
      <c r="BC5" s="1" t="str">
        <f t="shared" si="0"/>
        <v>-</v>
      </c>
      <c r="BD5" s="1" t="str">
        <f t="shared" si="0"/>
        <v>-</v>
      </c>
      <c r="BE5" s="1" t="str">
        <f t="shared" si="0"/>
        <v>-</v>
      </c>
      <c r="BF5" s="1" t="str">
        <f t="shared" si="0"/>
        <v>-</v>
      </c>
      <c r="BG5" s="1" t="str">
        <f t="shared" si="0"/>
        <v>-</v>
      </c>
      <c r="BH5" s="1" t="str">
        <f t="shared" si="0"/>
        <v>-</v>
      </c>
      <c r="BI5" s="1" t="str">
        <f t="shared" si="0"/>
        <v>-</v>
      </c>
      <c r="BJ5" s="1" t="str">
        <f t="shared" si="0"/>
        <v>-</v>
      </c>
      <c r="BK5" s="1" t="str">
        <f t="shared" si="0"/>
        <v>-</v>
      </c>
      <c r="BL5" s="1" t="str">
        <f t="shared" si="0"/>
        <v>-</v>
      </c>
      <c r="BM5" s="1" t="str">
        <f t="shared" si="0"/>
        <v>-</v>
      </c>
      <c r="BN5" s="1" t="str">
        <f t="shared" si="0"/>
        <v>-</v>
      </c>
      <c r="BO5" s="1" t="str">
        <f t="shared" ref="BO5:CG5" si="1">IF(BO4&lt;0,1,"-")</f>
        <v>-</v>
      </c>
      <c r="BP5" s="1" t="str">
        <f t="shared" si="1"/>
        <v>-</v>
      </c>
      <c r="BQ5" s="1" t="str">
        <f t="shared" si="1"/>
        <v>-</v>
      </c>
      <c r="BR5" s="1" t="str">
        <f t="shared" si="1"/>
        <v>-</v>
      </c>
      <c r="BS5" s="1" t="str">
        <f t="shared" si="1"/>
        <v>-</v>
      </c>
      <c r="BT5" s="1" t="str">
        <f t="shared" si="1"/>
        <v>-</v>
      </c>
      <c r="BU5" s="1" t="str">
        <f t="shared" si="1"/>
        <v>-</v>
      </c>
      <c r="BV5" s="1" t="str">
        <f t="shared" si="1"/>
        <v>-</v>
      </c>
      <c r="BW5" s="1" t="str">
        <f t="shared" si="1"/>
        <v>-</v>
      </c>
      <c r="BX5" s="1" t="str">
        <f t="shared" si="1"/>
        <v>-</v>
      </c>
      <c r="BY5" s="1" t="str">
        <f t="shared" si="1"/>
        <v>-</v>
      </c>
      <c r="BZ5" s="1" t="str">
        <f t="shared" si="1"/>
        <v>-</v>
      </c>
      <c r="CA5" s="1" t="str">
        <f t="shared" si="1"/>
        <v>-</v>
      </c>
      <c r="CB5" s="1" t="str">
        <f t="shared" si="1"/>
        <v>-</v>
      </c>
      <c r="CC5" s="1" t="str">
        <f t="shared" si="1"/>
        <v>-</v>
      </c>
      <c r="CD5" s="1" t="str">
        <f t="shared" si="1"/>
        <v>-</v>
      </c>
      <c r="CE5" s="1" t="str">
        <f t="shared" si="1"/>
        <v>-</v>
      </c>
      <c r="CF5" s="1" t="str">
        <f t="shared" si="1"/>
        <v>-</v>
      </c>
      <c r="CG5" s="1" t="str">
        <f t="shared" si="1"/>
        <v>-</v>
      </c>
      <c r="CH5" s="1" t="str">
        <f t="shared" ref="CH5:CS5" si="2">IF(CH4&lt;0,1,"-")</f>
        <v>-</v>
      </c>
      <c r="CI5" s="1" t="str">
        <f t="shared" si="2"/>
        <v>-</v>
      </c>
      <c r="CJ5" s="1" t="str">
        <f t="shared" si="2"/>
        <v>-</v>
      </c>
      <c r="CK5" s="1" t="str">
        <f t="shared" si="2"/>
        <v>-</v>
      </c>
      <c r="CL5" s="1" t="str">
        <f t="shared" si="2"/>
        <v>-</v>
      </c>
      <c r="CM5" s="1" t="str">
        <f t="shared" si="2"/>
        <v>-</v>
      </c>
      <c r="CN5" s="1" t="str">
        <f t="shared" si="2"/>
        <v>-</v>
      </c>
      <c r="CO5" s="1" t="str">
        <f t="shared" si="2"/>
        <v>-</v>
      </c>
      <c r="CP5" s="1" t="str">
        <f t="shared" si="2"/>
        <v>-</v>
      </c>
      <c r="CQ5" s="1" t="str">
        <f t="shared" si="2"/>
        <v>-</v>
      </c>
      <c r="CR5" s="1" t="str">
        <f t="shared" si="2"/>
        <v>-</v>
      </c>
      <c r="CS5" s="1" t="str">
        <f t="shared" si="2"/>
        <v>-</v>
      </c>
      <c r="CT5" s="1" t="str">
        <f t="shared" ref="CT5:DE5" si="3">IF(CT4&lt;0,1,"-")</f>
        <v>-</v>
      </c>
      <c r="CU5" s="1" t="str">
        <f t="shared" si="3"/>
        <v>-</v>
      </c>
      <c r="CV5" s="1" t="str">
        <f t="shared" si="3"/>
        <v>-</v>
      </c>
      <c r="CW5" s="1" t="str">
        <f t="shared" si="3"/>
        <v>-</v>
      </c>
      <c r="CX5" s="1" t="str">
        <f t="shared" si="3"/>
        <v>-</v>
      </c>
      <c r="CY5" s="1" t="str">
        <f t="shared" si="3"/>
        <v>-</v>
      </c>
      <c r="CZ5" s="1" t="str">
        <f t="shared" si="3"/>
        <v>-</v>
      </c>
      <c r="DA5" s="1" t="str">
        <f t="shared" si="3"/>
        <v>-</v>
      </c>
      <c r="DB5" s="1" t="str">
        <f t="shared" si="3"/>
        <v>-</v>
      </c>
      <c r="DC5" s="1" t="str">
        <f t="shared" si="3"/>
        <v>-</v>
      </c>
      <c r="DD5" s="1" t="str">
        <f t="shared" si="3"/>
        <v>-</v>
      </c>
      <c r="DE5" s="1" t="str">
        <f t="shared" si="3"/>
        <v>-</v>
      </c>
      <c r="DF5" s="1" t="str">
        <f t="shared" ref="DF5:DQ5" si="4">IF(DF4&lt;0,1,"-")</f>
        <v>-</v>
      </c>
      <c r="DG5" s="1" t="str">
        <f t="shared" si="4"/>
        <v>-</v>
      </c>
      <c r="DH5" s="1" t="str">
        <f t="shared" si="4"/>
        <v>-</v>
      </c>
      <c r="DI5" s="1" t="str">
        <f t="shared" si="4"/>
        <v>-</v>
      </c>
      <c r="DJ5" s="1" t="str">
        <f t="shared" si="4"/>
        <v>-</v>
      </c>
      <c r="DK5" s="1" t="str">
        <f t="shared" si="4"/>
        <v>-</v>
      </c>
      <c r="DL5" s="1" t="str">
        <f t="shared" si="4"/>
        <v>-</v>
      </c>
      <c r="DM5" s="1" t="str">
        <f t="shared" si="4"/>
        <v>-</v>
      </c>
      <c r="DN5" s="1" t="str">
        <f t="shared" si="4"/>
        <v>-</v>
      </c>
      <c r="DO5" s="1" t="str">
        <f t="shared" si="4"/>
        <v>-</v>
      </c>
      <c r="DP5" s="1" t="str">
        <f t="shared" si="4"/>
        <v>-</v>
      </c>
      <c r="DQ5" s="1" t="str">
        <f t="shared" si="4"/>
        <v>-</v>
      </c>
      <c r="DR5" s="1" t="str">
        <f t="shared" ref="DR5:EC5" si="5">IF(DR4&lt;0,1,"-")</f>
        <v>-</v>
      </c>
      <c r="DS5" s="1" t="str">
        <f t="shared" si="5"/>
        <v>-</v>
      </c>
      <c r="DT5" s="1" t="str">
        <f t="shared" si="5"/>
        <v>-</v>
      </c>
      <c r="DU5" s="1" t="str">
        <f t="shared" si="5"/>
        <v>-</v>
      </c>
      <c r="DV5" s="1" t="str">
        <f t="shared" si="5"/>
        <v>-</v>
      </c>
      <c r="DW5" s="1" t="str">
        <f t="shared" si="5"/>
        <v>-</v>
      </c>
      <c r="DX5" s="1" t="str">
        <f t="shared" si="5"/>
        <v>-</v>
      </c>
      <c r="DY5" s="1" t="str">
        <f t="shared" si="5"/>
        <v>-</v>
      </c>
      <c r="DZ5" s="1" t="str">
        <f t="shared" si="5"/>
        <v>-</v>
      </c>
      <c r="EA5" s="1" t="str">
        <f t="shared" si="5"/>
        <v>-</v>
      </c>
      <c r="EB5" s="1" t="str">
        <f t="shared" si="5"/>
        <v>-</v>
      </c>
      <c r="EC5" s="1" t="str">
        <f t="shared" si="5"/>
        <v>-</v>
      </c>
      <c r="ED5" s="1" t="str">
        <f t="shared" ref="ED5:EO5" si="6">IF(ED4&lt;0,1,"-")</f>
        <v>-</v>
      </c>
      <c r="EE5" s="1" t="str">
        <f t="shared" si="6"/>
        <v>-</v>
      </c>
      <c r="EF5" s="1" t="str">
        <f t="shared" si="6"/>
        <v>-</v>
      </c>
      <c r="EG5" s="1" t="str">
        <f t="shared" si="6"/>
        <v>-</v>
      </c>
      <c r="EH5" s="1" t="str">
        <f t="shared" si="6"/>
        <v>-</v>
      </c>
      <c r="EI5" s="1" t="str">
        <f t="shared" si="6"/>
        <v>-</v>
      </c>
      <c r="EJ5" s="1" t="str">
        <f t="shared" si="6"/>
        <v>-</v>
      </c>
      <c r="EK5" s="1" t="str">
        <f t="shared" si="6"/>
        <v>-</v>
      </c>
      <c r="EL5" s="1" t="str">
        <f t="shared" si="6"/>
        <v>-</v>
      </c>
      <c r="EM5" s="1" t="str">
        <f t="shared" si="6"/>
        <v>-</v>
      </c>
      <c r="EN5" s="1" t="str">
        <f t="shared" si="6"/>
        <v>-</v>
      </c>
      <c r="EO5" s="1" t="str">
        <f t="shared" si="6"/>
        <v>-</v>
      </c>
      <c r="EP5" s="1" t="str">
        <f t="shared" ref="EP5:FA5" si="7">IF(EP4&lt;0,1,"-")</f>
        <v>-</v>
      </c>
      <c r="EQ5" s="1" t="str">
        <f t="shared" si="7"/>
        <v>-</v>
      </c>
      <c r="ER5" s="1" t="str">
        <f t="shared" si="7"/>
        <v>-</v>
      </c>
      <c r="ES5" s="1" t="str">
        <f t="shared" si="7"/>
        <v>-</v>
      </c>
      <c r="ET5" s="1" t="str">
        <f t="shared" si="7"/>
        <v>-</v>
      </c>
      <c r="EU5" s="1" t="str">
        <f t="shared" si="7"/>
        <v>-</v>
      </c>
      <c r="EV5" s="1" t="str">
        <f t="shared" si="7"/>
        <v>-</v>
      </c>
      <c r="EW5" s="1" t="str">
        <f t="shared" si="7"/>
        <v>-</v>
      </c>
      <c r="EX5" s="1" t="str">
        <f t="shared" si="7"/>
        <v>-</v>
      </c>
      <c r="EY5" s="1" t="str">
        <f t="shared" si="7"/>
        <v>-</v>
      </c>
      <c r="EZ5" s="1" t="str">
        <f t="shared" si="7"/>
        <v>-</v>
      </c>
      <c r="FA5" s="1" t="str">
        <f t="shared" si="7"/>
        <v>-</v>
      </c>
      <c r="FB5" s="1" t="str">
        <f t="shared" ref="FB5:FM5" si="8">IF(FB4&lt;0,1,"-")</f>
        <v>-</v>
      </c>
      <c r="FC5" s="1" t="str">
        <f t="shared" si="8"/>
        <v>-</v>
      </c>
      <c r="FD5" s="1" t="str">
        <f t="shared" si="8"/>
        <v>-</v>
      </c>
      <c r="FE5" s="1" t="str">
        <f t="shared" si="8"/>
        <v>-</v>
      </c>
      <c r="FF5" s="1" t="str">
        <f t="shared" si="8"/>
        <v>-</v>
      </c>
      <c r="FG5" s="1" t="str">
        <f t="shared" si="8"/>
        <v>-</v>
      </c>
      <c r="FH5" s="1" t="str">
        <f t="shared" si="8"/>
        <v>-</v>
      </c>
      <c r="FI5" s="1" t="str">
        <f t="shared" si="8"/>
        <v>-</v>
      </c>
      <c r="FJ5" s="1" t="str">
        <f t="shared" si="8"/>
        <v>-</v>
      </c>
      <c r="FK5" s="1" t="str">
        <f t="shared" si="8"/>
        <v>-</v>
      </c>
      <c r="FL5" s="1" t="str">
        <f t="shared" si="8"/>
        <v>-</v>
      </c>
      <c r="FM5" s="1" t="str">
        <f t="shared" si="8"/>
        <v>-</v>
      </c>
      <c r="FN5" s="1" t="str">
        <f t="shared" ref="FN5:FY5" si="9">IF(FN4&lt;0,1,"-")</f>
        <v>-</v>
      </c>
      <c r="FO5" s="1" t="str">
        <f t="shared" si="9"/>
        <v>-</v>
      </c>
      <c r="FP5" s="1" t="str">
        <f t="shared" si="9"/>
        <v>-</v>
      </c>
      <c r="FQ5" s="1" t="str">
        <f t="shared" si="9"/>
        <v>-</v>
      </c>
      <c r="FR5" s="1" t="str">
        <f t="shared" si="9"/>
        <v>-</v>
      </c>
      <c r="FS5" s="1" t="str">
        <f t="shared" si="9"/>
        <v>-</v>
      </c>
      <c r="FT5" s="1" t="str">
        <f t="shared" si="9"/>
        <v>-</v>
      </c>
      <c r="FU5" s="1" t="str">
        <f t="shared" si="9"/>
        <v>-</v>
      </c>
      <c r="FV5" s="1" t="str">
        <f t="shared" si="9"/>
        <v>-</v>
      </c>
      <c r="FW5" s="1" t="str">
        <f t="shared" si="9"/>
        <v>-</v>
      </c>
      <c r="FX5" s="1" t="str">
        <f t="shared" si="9"/>
        <v>-</v>
      </c>
      <c r="FY5" s="1" t="str">
        <f t="shared" si="9"/>
        <v>-</v>
      </c>
      <c r="FZ5" s="7">
        <f>1/1000*SUM($B5:FY5)</f>
        <v>0</v>
      </c>
    </row>
    <row r="6" spans="1:182">
      <c r="A6" t="s">
        <v>14</v>
      </c>
      <c r="B6" s="1">
        <f>[4]Austria!B$25</f>
        <v>553.5</v>
      </c>
      <c r="C6" s="1">
        <f>[4]Austria!C$25</f>
        <v>580.30000000000007</v>
      </c>
      <c r="D6" s="1">
        <f>[4]Austria!D$25</f>
        <v>555.20000000000005</v>
      </c>
      <c r="E6" s="1">
        <f>[4]Austria!E$25</f>
        <v>1137.3</v>
      </c>
      <c r="F6" s="1">
        <f>[4]Austria!F$25</f>
        <v>1893.1000000000001</v>
      </c>
      <c r="G6" s="1">
        <f>[4]Austria!G$25</f>
        <v>1795.3000000000002</v>
      </c>
      <c r="H6" s="1">
        <f>[4]Austria!H$25</f>
        <v>2866.6000000000004</v>
      </c>
      <c r="I6" s="1">
        <f>[4]Austria!I$25</f>
        <v>3284.3</v>
      </c>
      <c r="J6" s="1">
        <f>[4]Austria!J$25</f>
        <v>3166.5</v>
      </c>
      <c r="K6" s="1">
        <f>[4]Austria!K$25</f>
        <v>3430.2000000000003</v>
      </c>
      <c r="L6" s="1">
        <f>[4]Austria!L$25</f>
        <v>3795.1000000000004</v>
      </c>
      <c r="M6" s="1">
        <f>[4]Austria!M$25</f>
        <v>1304.7</v>
      </c>
      <c r="N6" s="1">
        <f>[4]Austria!N$25</f>
        <v>1083.7</v>
      </c>
      <c r="O6" s="1">
        <f>[4]Austria!O$25</f>
        <v>1719.6000000000001</v>
      </c>
      <c r="P6" s="1">
        <f>[4]Austria!P$25</f>
        <v>1994</v>
      </c>
      <c r="Q6" s="1">
        <f>[4]Austria!Q$25</f>
        <v>2505.4</v>
      </c>
      <c r="R6" s="1">
        <f>[4]Austria!R$25</f>
        <v>3669.1000000000004</v>
      </c>
      <c r="S6" s="1">
        <f>[4]Austria!S$25</f>
        <v>3614.9</v>
      </c>
      <c r="T6" s="1">
        <f>[4]Austria!T$25</f>
        <v>4334.3</v>
      </c>
      <c r="U6" s="1">
        <f>[4]Austria!U$25</f>
        <v>5954.8</v>
      </c>
      <c r="V6" s="1">
        <f>[4]Austria!V$25</f>
        <v>7013.2000000000007</v>
      </c>
      <c r="W6" s="1">
        <f>[4]Austria!W$25</f>
        <v>7342.9000000000005</v>
      </c>
      <c r="X6" s="1">
        <f>[4]Austria!X$25</f>
        <v>7438.9000000000005</v>
      </c>
      <c r="Y6" s="1">
        <f>[4]Austria!Y$25</f>
        <v>2816.9</v>
      </c>
      <c r="Z6" s="1">
        <f>[4]Austria!Z$25</f>
        <v>2906.5</v>
      </c>
      <c r="AA6" s="1">
        <f>[4]Austria!AA$25</f>
        <v>3013.1000000000004</v>
      </c>
      <c r="AB6" s="1">
        <f>[4]Austria!AB$25</f>
        <v>2359.1</v>
      </c>
      <c r="AC6" s="1">
        <f>[4]Austria!AC$25</f>
        <v>3413.9</v>
      </c>
      <c r="AD6" s="1">
        <f>[4]Austria!AD$25</f>
        <v>4785.9000000000005</v>
      </c>
      <c r="AE6" s="1">
        <f>[4]Austria!AE$25</f>
        <v>3976.5</v>
      </c>
      <c r="AF6" s="1">
        <f>[4]Austria!AF$25</f>
        <v>5726.1</v>
      </c>
      <c r="AG6" s="1">
        <f>[4]Austria!AG$25</f>
        <v>4147.6000000000004</v>
      </c>
      <c r="AH6" s="1">
        <f>[4]Austria!AH$25</f>
        <v>6560</v>
      </c>
      <c r="AI6" s="1">
        <f>[4]Austria!AI$25</f>
        <v>6260.2000000000007</v>
      </c>
      <c r="AJ6" s="1">
        <f>[4]Austria!AJ$25</f>
        <v>5771.2000000000007</v>
      </c>
      <c r="AK6" s="1">
        <f>[4]Austria!AK$25</f>
        <v>3828.8</v>
      </c>
      <c r="AL6" s="1">
        <f>[4]Austria!AL$25</f>
        <v>3171</v>
      </c>
      <c r="AM6" s="1">
        <f>[4]Austria!AM$25</f>
        <v>3025.9</v>
      </c>
      <c r="AN6" s="1">
        <f>[4]Austria!AN$25</f>
        <v>2961.3</v>
      </c>
      <c r="AO6" s="1">
        <f>[4]Austria!AO$25</f>
        <v>4756.2</v>
      </c>
      <c r="AP6" s="1">
        <f>[4]Austria!AP$25</f>
        <v>6670.6</v>
      </c>
      <c r="AQ6" s="1">
        <f>[4]Austria!AQ$25</f>
        <v>7007.6</v>
      </c>
      <c r="AR6" s="1">
        <f>[4]Austria!AR$25</f>
        <v>8083.5</v>
      </c>
      <c r="AS6" s="1">
        <f>[4]Austria!AS$25</f>
        <v>7985.2000000000007</v>
      </c>
      <c r="AT6" s="1">
        <f>[4]Austria!AT$25</f>
        <v>10667.6</v>
      </c>
      <c r="AU6" s="1">
        <f>[4]Austria!AU$25</f>
        <v>12120.1</v>
      </c>
      <c r="AV6" s="1">
        <f>[4]Austria!AV$25</f>
        <v>7819.9000000000005</v>
      </c>
      <c r="AW6" s="1">
        <f>[4]Austria!AW$25</f>
        <v>6185.3</v>
      </c>
      <c r="AX6" s="1">
        <f>[4]Austria!AX$25</f>
        <v>5250.7000000000007</v>
      </c>
      <c r="AY6" s="1">
        <f>[4]Austria!AY$25</f>
        <v>3536.5</v>
      </c>
      <c r="AZ6" s="1">
        <f>[4]Austria!AZ$25</f>
        <v>7493.8</v>
      </c>
      <c r="BA6" s="1">
        <f>[4]Austria!BA$25</f>
        <v>6778.2000000000007</v>
      </c>
      <c r="BB6" s="1">
        <f>[4]Austria!BB$25</f>
        <v>8198.7000000000007</v>
      </c>
      <c r="BC6" s="1">
        <f>[4]Austria!BC$25</f>
        <v>8142.3</v>
      </c>
      <c r="BD6" s="1">
        <f>[4]Austria!BD$25</f>
        <v>7898.3</v>
      </c>
      <c r="BE6" s="1">
        <f>[4]Austria!BE$25</f>
        <v>9845.9000000000015</v>
      </c>
      <c r="BF6" s="1">
        <f>[4]Austria!BF$25</f>
        <v>11579.800000000001</v>
      </c>
      <c r="BG6" s="1">
        <f>[4]Austria!BG$25</f>
        <v>12837.1</v>
      </c>
      <c r="BH6" s="1">
        <f>[4]Austria!BH$25</f>
        <v>10067.6</v>
      </c>
      <c r="BI6" s="1">
        <f>[4]Austria!BI$25</f>
        <v>7360.8</v>
      </c>
      <c r="BJ6" s="1">
        <f>[4]Austria!BJ$25</f>
        <v>7873.3</v>
      </c>
      <c r="BK6" s="1">
        <f>[4]Austria!BK$25</f>
        <v>5548.7000000000007</v>
      </c>
      <c r="BL6" s="1">
        <f>[4]Austria!BL$25</f>
        <v>4644.9000000000005</v>
      </c>
      <c r="BM6" s="1">
        <f>[4]Austria!BM$25</f>
        <v>7435.7000000000007</v>
      </c>
      <c r="BN6" s="1">
        <f>[4]Austria!BN$25</f>
        <v>8265.1</v>
      </c>
      <c r="BO6" s="1">
        <f>[4]Austria!BO$25</f>
        <v>9186.4</v>
      </c>
      <c r="BP6" s="1">
        <f>[4]Austria!BP$25</f>
        <v>7675.8</v>
      </c>
      <c r="BQ6" s="1">
        <f>[4]Austria!BQ$25</f>
        <v>9011.2000000000007</v>
      </c>
      <c r="BR6" s="1">
        <f>[4]Austria!BR$25</f>
        <v>8562.8000000000011</v>
      </c>
      <c r="BS6" s="1">
        <f>[4]Austria!BS$25</f>
        <v>7946.2000000000007</v>
      </c>
      <c r="BT6" s="1">
        <f>[4]Austria!BT$25</f>
        <v>10472</v>
      </c>
      <c r="BU6" s="1">
        <f>[4]Austria!BU$25</f>
        <v>8987.3000000000011</v>
      </c>
      <c r="BV6" s="1">
        <f>[4]Austria!BV$25</f>
        <v>8417.9</v>
      </c>
      <c r="BW6" s="1">
        <f>[4]Austria!BW$25</f>
        <v>7969.5</v>
      </c>
      <c r="BX6" s="1">
        <f>[4]Austria!BX$25</f>
        <v>5976.9000000000005</v>
      </c>
      <c r="BY6" s="1">
        <f>[4]Austria!BY$25</f>
        <v>6664</v>
      </c>
      <c r="BZ6" s="1">
        <f>[4]Austria!BZ$25</f>
        <v>7568.6</v>
      </c>
      <c r="CA6" s="1">
        <f>[4]Austria!CA$25</f>
        <v>10856.400000000001</v>
      </c>
      <c r="CB6" s="1">
        <f>[4]Austria!CB$25</f>
        <v>9577</v>
      </c>
      <c r="CC6" s="1">
        <f>[4]Austria!CC$25</f>
        <v>12663.900000000001</v>
      </c>
      <c r="CD6" s="1">
        <f>[4]Austria!CD$25</f>
        <v>12376.400000000001</v>
      </c>
      <c r="CE6" s="1">
        <f>[4]Austria!CE$25</f>
        <v>13298.1</v>
      </c>
      <c r="CF6" s="1">
        <f>[4]Austria!CF$25</f>
        <v>9859.3000000000011</v>
      </c>
      <c r="CG6" s="1">
        <f>[4]Austria!CG$25</f>
        <v>13584.1</v>
      </c>
      <c r="CH6" s="1">
        <f>[4]Austria!CH$25</f>
        <v>6528.1</v>
      </c>
      <c r="CI6" s="1">
        <f>[4]Austria!CI$25</f>
        <v>16482.7</v>
      </c>
      <c r="CJ6" s="1">
        <f>[4]Austria!CJ$25</f>
        <v>14748.400000000001</v>
      </c>
      <c r="CK6" s="1">
        <f>[4]Austria!CK$25</f>
        <v>14273.5</v>
      </c>
      <c r="CL6" s="1">
        <f>[4]Austria!CL$25</f>
        <v>12405.1</v>
      </c>
      <c r="CM6" s="1">
        <f>[4]Austria!CM$25</f>
        <v>15130.6</v>
      </c>
      <c r="CN6" s="1">
        <f>[4]Austria!CN$25</f>
        <v>12746.400000000001</v>
      </c>
      <c r="CO6" s="1">
        <f>[4]Austria!CO$25</f>
        <v>9927.3000000000011</v>
      </c>
      <c r="CP6" s="1">
        <f>[4]Austria!CP$25</f>
        <v>9741</v>
      </c>
      <c r="CQ6" s="1">
        <f>[4]Austria!CQ$25</f>
        <v>11446.2</v>
      </c>
      <c r="CR6" s="1">
        <f>[4]Austria!CR$25</f>
        <v>8962.1</v>
      </c>
      <c r="CS6" s="1">
        <f>[4]Austria!CS$25</f>
        <v>5203.5</v>
      </c>
      <c r="CT6" s="1">
        <f>[4]Austria!CT$25</f>
        <v>3878.8</v>
      </c>
      <c r="CU6" s="1">
        <f>[4]Austria!CU$25</f>
        <v>2706</v>
      </c>
      <c r="CV6" s="1">
        <f>[4]Austria!CV$25</f>
        <v>2442.2000000000003</v>
      </c>
      <c r="CW6" s="1">
        <f>[4]Austria!CW$25</f>
        <v>4556.6000000000004</v>
      </c>
      <c r="CX6" s="1">
        <f>[4]Austria!CX$25</f>
        <v>6711.3</v>
      </c>
      <c r="CY6" s="1">
        <f>[4]Austria!CY$25</f>
        <v>8752.5</v>
      </c>
      <c r="CZ6" s="1">
        <f>[4]Austria!CZ$25</f>
        <v>8548.6</v>
      </c>
      <c r="DA6" s="1">
        <f>[4]Austria!DA$25</f>
        <v>7989.7000000000007</v>
      </c>
      <c r="DB6" s="1">
        <f>[4]Austria!DB$25</f>
        <v>6735</v>
      </c>
      <c r="DC6" s="1">
        <f>[4]Austria!DC$25</f>
        <v>5556.2000000000007</v>
      </c>
      <c r="DD6" s="1">
        <f>[4]Austria!DD$25</f>
        <v>5156.8</v>
      </c>
      <c r="DE6" s="1">
        <f>[4]Austria!DE$25</f>
        <v>1826.8000000000002</v>
      </c>
      <c r="DF6" s="1">
        <f>[4]Austria!DF$25</f>
        <v>2837.2000000000003</v>
      </c>
      <c r="DG6" s="1">
        <f>[4]Austria!DG$25</f>
        <v>2251.9</v>
      </c>
      <c r="DH6" s="1">
        <f>[4]Austria!DH$25</f>
        <v>3689.3</v>
      </c>
      <c r="DI6" s="1">
        <f>[4]Austria!DI$25</f>
        <v>2107.2000000000003</v>
      </c>
      <c r="DJ6" s="1">
        <f>[4]Austria!DJ$25</f>
        <v>3930.4</v>
      </c>
      <c r="DK6" s="1">
        <f>[4]Austria!DK$25</f>
        <v>4135.8</v>
      </c>
      <c r="DL6" s="1">
        <f>[4]Austria!DL$25</f>
        <v>4075.7000000000003</v>
      </c>
      <c r="DM6" s="1">
        <f>[4]Austria!DM$25</f>
        <v>2951.2000000000003</v>
      </c>
      <c r="DN6" s="1">
        <f>[4]Austria!DN$25</f>
        <v>4335.3</v>
      </c>
      <c r="DO6" s="1">
        <f>[4]Austria!DO$25</f>
        <v>3486.4</v>
      </c>
      <c r="DP6" s="1">
        <f>[4]Austria!DP$25</f>
        <v>2456.1000000000004</v>
      </c>
      <c r="DQ6" s="1">
        <f>[4]Austria!DQ$25</f>
        <v>1219.3</v>
      </c>
      <c r="DR6" s="1">
        <f>[4]Austria!DR$25</f>
        <v>1761.712</v>
      </c>
      <c r="DS6" s="1">
        <f>[4]Austria!DS$25</f>
        <v>1016.582</v>
      </c>
      <c r="DT6" s="1">
        <f>[4]Austria!DT$25</f>
        <v>973.02</v>
      </c>
      <c r="DU6" s="1">
        <f>[4]Austria!DU$25</f>
        <v>1840.2</v>
      </c>
      <c r="DV6" s="1">
        <f>[4]Austria!DV$25</f>
        <v>1669.1629999999998</v>
      </c>
      <c r="DW6" s="1">
        <f>[4]Austria!DW$25</f>
        <v>2845.51</v>
      </c>
      <c r="DX6" s="1">
        <f>[4]Austria!DX$25</f>
        <v>2306.4240000000004</v>
      </c>
      <c r="DY6" s="1">
        <f>[4]Austria!DY$25</f>
        <v>2371.5830000000001</v>
      </c>
      <c r="DZ6" s="1">
        <f>[4]Austria!DZ$25</f>
        <v>3071.2840000000001</v>
      </c>
      <c r="EA6" s="1">
        <f>[4]Austria!EA$25</f>
        <v>2997.2470000000003</v>
      </c>
      <c r="EB6" s="1">
        <f>[4]Austria!EB$25</f>
        <v>2085.4540000000002</v>
      </c>
      <c r="EC6" s="1">
        <f>[4]Austria!EC$25</f>
        <v>1395.4160000000002</v>
      </c>
      <c r="ED6" s="1">
        <f>[4]Austria!ED$25</f>
        <v>1437.6540000000002</v>
      </c>
      <c r="EE6" s="1">
        <f>[4]Austria!EE$25</f>
        <v>1286.2190000000001</v>
      </c>
      <c r="EF6" s="1">
        <f>[4]Austria!EF$25</f>
        <v>1803.9960000000001</v>
      </c>
      <c r="EG6" s="1">
        <f>[4]Austria!EG$25</f>
        <v>1938.4849999999999</v>
      </c>
      <c r="EH6" s="1">
        <f>[4]Austria!EH$25</f>
        <v>1894.0110000000002</v>
      </c>
      <c r="EI6" s="1">
        <f>[4]Austria!EI$25</f>
        <v>2240.8029999999999</v>
      </c>
      <c r="EJ6" s="1">
        <f>[4]Austria!EJ$25</f>
        <v>2323.4879999999998</v>
      </c>
      <c r="EK6" s="1">
        <f>[4]Austria!EK$25</f>
        <v>3198.857</v>
      </c>
      <c r="EL6" s="1">
        <f>[4]Austria!EL$25</f>
        <v>4070.5330000000004</v>
      </c>
      <c r="EM6" s="1">
        <f>[4]Austria!EM$25</f>
        <v>2904.625</v>
      </c>
      <c r="EN6" s="1">
        <f>[4]Austria!EN$25</f>
        <v>3254.0290000000005</v>
      </c>
      <c r="EO6" s="1">
        <f>[4]Austria!EO$25</f>
        <v>2442.9970000000003</v>
      </c>
      <c r="EP6" s="1">
        <f>[4]Austria!EP$25</f>
        <v>1712.6509999999998</v>
      </c>
      <c r="EQ6" s="1">
        <f>[4]Austria!EQ$25</f>
        <v>1457.4790000000003</v>
      </c>
      <c r="ER6" s="1">
        <f>[4]Austria!ER$25</f>
        <v>2035.0670000000002</v>
      </c>
      <c r="ES6" s="1">
        <f>[4]Austria!ES$25</f>
        <v>2629.3620000000001</v>
      </c>
      <c r="ET6" s="1">
        <f>[4]Austria!ET$25</f>
        <v>2600.7790000000005</v>
      </c>
      <c r="EU6" s="1">
        <f>[4]Austria!EU$25</f>
        <v>2682.6320000000001</v>
      </c>
      <c r="EV6" s="1">
        <f>[4]Austria!EV$25</f>
        <v>708.33699999999999</v>
      </c>
      <c r="EW6" s="1">
        <f>[4]Austria!EW$25</f>
        <v>665.43700000000001</v>
      </c>
      <c r="EX6" s="1">
        <f>[4]Austria!EX$25</f>
        <v>1618.875</v>
      </c>
      <c r="EY6" s="1">
        <f>[4]Austria!EY$25</f>
        <v>5602.3730000000005</v>
      </c>
      <c r="EZ6" s="1">
        <f>[4]Austria!EZ$25</f>
        <v>4109.2129999999997</v>
      </c>
      <c r="FA6" s="1">
        <f>[4]Austria!FA$25</f>
        <v>1773.7190000000001</v>
      </c>
      <c r="FB6" s="1">
        <f>[4]Austria!FB$25</f>
        <v>1743.2430000000002</v>
      </c>
      <c r="FC6" s="1">
        <f>[4]Austria!FC$25</f>
        <v>1980.4750000000001</v>
      </c>
      <c r="FD6" s="1">
        <f>[4]Austria!FD$25</f>
        <v>2455.5450000000001</v>
      </c>
      <c r="FE6" s="1">
        <f>[4]Austria!FE$25</f>
        <v>1972.8320000000001</v>
      </c>
      <c r="FF6" s="1">
        <f>[4]Austria!FF$25</f>
        <v>1904.3719999999998</v>
      </c>
      <c r="FG6" s="1">
        <f>[4]Austria!FG$25</f>
        <v>2104.5750000000003</v>
      </c>
      <c r="FH6" s="1">
        <f>[4]Austria!FH$25</f>
        <v>2465.4470000000001</v>
      </c>
      <c r="FI6" s="1">
        <f>[4]Austria!FI$25</f>
        <v>2020.2440000000004</v>
      </c>
      <c r="FJ6" s="1">
        <f>[4]Austria!FJ$25</f>
        <v>2071.7139999999999</v>
      </c>
      <c r="FK6" s="1">
        <f>[4]Austria!FK$25</f>
        <v>2189.0930000000003</v>
      </c>
      <c r="FL6" s="1">
        <f>[4]Austria!FL$25</f>
        <v>2154.7249999999999</v>
      </c>
      <c r="FM6" s="1">
        <f>[4]Austria!FM$25</f>
        <v>1086.5229999999999</v>
      </c>
      <c r="FN6" s="1">
        <f>[4]Austria!FN$25</f>
        <v>3193.4569999999999</v>
      </c>
      <c r="FO6" s="1">
        <f>[4]Austria!FO$25</f>
        <v>2067.02</v>
      </c>
      <c r="FP6" s="1">
        <f>[4]Austria!FP$25</f>
        <v>1776.856</v>
      </c>
      <c r="FQ6" s="1">
        <f>[4]Austria!FQ$25</f>
        <v>2019.5029999999999</v>
      </c>
      <c r="FR6" s="1">
        <f>[4]Austria!FR$25</f>
        <v>2881.393</v>
      </c>
      <c r="FS6" s="1">
        <f>[4]Austria!FS$25</f>
        <v>3533.8960000000002</v>
      </c>
      <c r="FT6" s="1">
        <f>[4]Austria!FT$25</f>
        <v>2977.9</v>
      </c>
      <c r="FU6" s="1">
        <f>[4]Austria!FU$25</f>
        <v>3462.366</v>
      </c>
      <c r="FV6" s="1">
        <f>[4]Austria!FV$25</f>
        <v>3176.6440000000002</v>
      </c>
      <c r="FW6" s="1">
        <f>[4]Austria!FW$25</f>
        <v>3161.9210000000003</v>
      </c>
      <c r="FX6" s="1">
        <f>[4]Austria!FX$25</f>
        <v>2382.7240000000002</v>
      </c>
      <c r="FY6" s="1">
        <f>[4]Austria!FY$25</f>
        <v>0</v>
      </c>
      <c r="FZ6" s="7">
        <f>1/1000*SUM($B6:FY6)</f>
        <v>895.9029840000004</v>
      </c>
    </row>
    <row r="7" spans="1:182">
      <c r="A7" t="s">
        <v>15</v>
      </c>
      <c r="B7" s="1">
        <f>[4]Belgium!B$25</f>
        <v>0</v>
      </c>
      <c r="C7" s="1">
        <f>[4]Belgium!C$25</f>
        <v>0</v>
      </c>
      <c r="D7" s="1">
        <f>[4]Belgium!D$25</f>
        <v>0</v>
      </c>
      <c r="E7" s="1">
        <f>[4]Belgium!E$25</f>
        <v>0</v>
      </c>
      <c r="F7" s="1">
        <f>[4]Belgium!F$25</f>
        <v>0</v>
      </c>
      <c r="G7" s="1">
        <f>[4]Belgium!G$25</f>
        <v>0</v>
      </c>
      <c r="H7" s="1">
        <f>[4]Belgium!H$25</f>
        <v>0</v>
      </c>
      <c r="I7" s="1">
        <f>[4]Belgium!I$25</f>
        <v>0</v>
      </c>
      <c r="J7" s="1">
        <f>[4]Belgium!J$25</f>
        <v>0</v>
      </c>
      <c r="K7" s="1">
        <f>[4]Belgium!K$25</f>
        <v>0</v>
      </c>
      <c r="L7" s="1">
        <f>[4]Belgium!L$25</f>
        <v>0</v>
      </c>
      <c r="M7" s="1">
        <f>[4]Belgium!M$25</f>
        <v>0</v>
      </c>
      <c r="N7" s="1">
        <f>[4]Belgium!N$25</f>
        <v>0</v>
      </c>
      <c r="O7" s="1">
        <f>[4]Belgium!O$25</f>
        <v>0</v>
      </c>
      <c r="P7" s="1">
        <f>[4]Belgium!P$25</f>
        <v>0</v>
      </c>
      <c r="Q7" s="1">
        <f>[4]Belgium!Q$25</f>
        <v>0</v>
      </c>
      <c r="R7" s="1">
        <f>[4]Belgium!R$25</f>
        <v>0</v>
      </c>
      <c r="S7" s="1">
        <f>[4]Belgium!S$25</f>
        <v>0</v>
      </c>
      <c r="T7" s="1">
        <f>[4]Belgium!T$25</f>
        <v>0</v>
      </c>
      <c r="U7" s="1">
        <f>[4]Belgium!U$25</f>
        <v>0</v>
      </c>
      <c r="V7" s="1">
        <f>[4]Belgium!V$25</f>
        <v>0</v>
      </c>
      <c r="W7" s="1">
        <f>[4]Belgium!W$25</f>
        <v>0</v>
      </c>
      <c r="X7" s="1">
        <f>[4]Belgium!X$25</f>
        <v>0</v>
      </c>
      <c r="Y7" s="1">
        <f>[4]Belgium!Y$25</f>
        <v>0</v>
      </c>
      <c r="Z7" s="1">
        <f>[4]Belgium!Z$25</f>
        <v>0</v>
      </c>
      <c r="AA7" s="1">
        <f>[4]Belgium!AA$25</f>
        <v>0</v>
      </c>
      <c r="AB7" s="1">
        <f>[4]Belgium!AB$25</f>
        <v>0</v>
      </c>
      <c r="AC7" s="1">
        <f>[4]Belgium!AC$25</f>
        <v>0</v>
      </c>
      <c r="AD7" s="1">
        <f>[4]Belgium!AD$25</f>
        <v>0</v>
      </c>
      <c r="AE7" s="1">
        <f>[4]Belgium!AE$25</f>
        <v>0</v>
      </c>
      <c r="AF7" s="1">
        <f>[4]Belgium!AF$25</f>
        <v>0</v>
      </c>
      <c r="AG7" s="1">
        <f>[4]Belgium!AG$25</f>
        <v>0</v>
      </c>
      <c r="AH7" s="1">
        <f>[4]Belgium!AH$25</f>
        <v>0</v>
      </c>
      <c r="AI7" s="1">
        <f>[4]Belgium!AI$25</f>
        <v>0</v>
      </c>
      <c r="AJ7" s="1">
        <f>[4]Belgium!AJ$25</f>
        <v>0</v>
      </c>
      <c r="AK7" s="1">
        <f>[4]Belgium!AK$25</f>
        <v>0</v>
      </c>
      <c r="AL7" s="1">
        <f>[4]Belgium!AL$25</f>
        <v>0</v>
      </c>
      <c r="AM7" s="1">
        <f>[4]Belgium!AM$25</f>
        <v>0</v>
      </c>
      <c r="AN7" s="1">
        <f>[4]Belgium!AN$25</f>
        <v>0</v>
      </c>
      <c r="AO7" s="1">
        <f>[4]Belgium!AO$25</f>
        <v>0</v>
      </c>
      <c r="AP7" s="1">
        <f>[4]Belgium!AP$25</f>
        <v>0</v>
      </c>
      <c r="AQ7" s="1">
        <f>[4]Belgium!AQ$25</f>
        <v>0</v>
      </c>
      <c r="AR7" s="1">
        <f>[4]Belgium!AR$25</f>
        <v>0</v>
      </c>
      <c r="AS7" s="1">
        <f>[4]Belgium!AS$25</f>
        <v>0</v>
      </c>
      <c r="AT7" s="1">
        <f>[4]Belgium!AT$25</f>
        <v>0</v>
      </c>
      <c r="AU7" s="1">
        <f>[4]Belgium!AU$25</f>
        <v>0</v>
      </c>
      <c r="AV7" s="1">
        <f>[4]Belgium!AV$25</f>
        <v>0</v>
      </c>
      <c r="AW7" s="1">
        <f>[4]Belgium!AW$25</f>
        <v>0</v>
      </c>
      <c r="AX7" s="1">
        <f>[4]Belgium!AX$25</f>
        <v>0</v>
      </c>
      <c r="AY7" s="1">
        <f>[4]Belgium!AY$25</f>
        <v>0</v>
      </c>
      <c r="AZ7" s="1">
        <f>[4]Belgium!AZ$25</f>
        <v>0</v>
      </c>
      <c r="BA7" s="1">
        <f>[4]Belgium!BA$25</f>
        <v>0</v>
      </c>
      <c r="BB7" s="1">
        <f>[4]Belgium!BB$25</f>
        <v>0</v>
      </c>
      <c r="BC7" s="1">
        <f>[4]Belgium!BC$25</f>
        <v>0</v>
      </c>
      <c r="BD7" s="1">
        <f>[4]Belgium!BD$25</f>
        <v>0</v>
      </c>
      <c r="BE7" s="1">
        <f>[4]Belgium!BE$25</f>
        <v>0</v>
      </c>
      <c r="BF7" s="1">
        <f>[4]Belgium!BF$25</f>
        <v>0</v>
      </c>
      <c r="BG7" s="1">
        <f>[4]Belgium!BG$25</f>
        <v>0</v>
      </c>
      <c r="BH7" s="1">
        <f>[4]Belgium!BH$25</f>
        <v>0</v>
      </c>
      <c r="BI7" s="1">
        <f>[4]Belgium!BI$25</f>
        <v>0</v>
      </c>
      <c r="BJ7" s="1">
        <f>[4]Belgium!BJ$25</f>
        <v>0</v>
      </c>
      <c r="BK7" s="1">
        <f>[4]Belgium!BK$25</f>
        <v>0</v>
      </c>
      <c r="BL7" s="1">
        <f>[4]Belgium!BL$25</f>
        <v>0</v>
      </c>
      <c r="BM7" s="1">
        <f>[4]Belgium!BM$25</f>
        <v>0</v>
      </c>
      <c r="BN7" s="1">
        <f>[4]Belgium!BN$25</f>
        <v>0</v>
      </c>
      <c r="BO7" s="1">
        <f>[4]Belgium!BO$25</f>
        <v>0</v>
      </c>
      <c r="BP7" s="1">
        <f>[4]Belgium!BP$25</f>
        <v>0</v>
      </c>
      <c r="BQ7" s="1">
        <f>[4]Belgium!BQ$25</f>
        <v>0</v>
      </c>
      <c r="BR7" s="1">
        <f>[4]Belgium!BR$25</f>
        <v>0</v>
      </c>
      <c r="BS7" s="1">
        <f>[4]Belgium!BS$25</f>
        <v>0</v>
      </c>
      <c r="BT7" s="1">
        <f>[4]Belgium!BT$25</f>
        <v>0</v>
      </c>
      <c r="BU7" s="1">
        <f>[4]Belgium!BU$25</f>
        <v>0</v>
      </c>
      <c r="BV7" s="1">
        <f>[4]Belgium!BV$25</f>
        <v>0</v>
      </c>
      <c r="BW7" s="1">
        <f>[4]Belgium!BW$25</f>
        <v>0</v>
      </c>
      <c r="BX7" s="1">
        <f>[4]Belgium!BX$25</f>
        <v>0</v>
      </c>
      <c r="BY7" s="1">
        <f>[4]Belgium!BY$25</f>
        <v>24</v>
      </c>
      <c r="BZ7" s="1">
        <f>[4]Belgium!BZ$25</f>
        <v>0</v>
      </c>
      <c r="CA7" s="1">
        <f>[4]Belgium!CA$25</f>
        <v>0</v>
      </c>
      <c r="CB7" s="1">
        <f>[4]Belgium!CB$25</f>
        <v>0</v>
      </c>
      <c r="CC7" s="1">
        <f>[4]Belgium!CC$25</f>
        <v>0</v>
      </c>
      <c r="CD7" s="1">
        <f>[4]Belgium!CD$25</f>
        <v>0</v>
      </c>
      <c r="CE7" s="1">
        <f>[4]Belgium!CE$25</f>
        <v>0</v>
      </c>
      <c r="CF7" s="1">
        <f>[4]Belgium!CF$25</f>
        <v>0</v>
      </c>
      <c r="CG7" s="1">
        <f>[4]Belgium!CG$25</f>
        <v>0</v>
      </c>
      <c r="CH7" s="1">
        <f>[4]Belgium!CH$25</f>
        <v>0</v>
      </c>
      <c r="CI7" s="1">
        <f>[4]Belgium!CI$25</f>
        <v>0</v>
      </c>
      <c r="CJ7" s="1">
        <f>[4]Belgium!CJ$25</f>
        <v>0</v>
      </c>
      <c r="CK7" s="1">
        <f>[4]Belgium!CK$25</f>
        <v>0</v>
      </c>
      <c r="CL7" s="1">
        <f>[4]Belgium!CL$25</f>
        <v>0</v>
      </c>
      <c r="CM7" s="1">
        <f>[4]Belgium!CM$25</f>
        <v>0</v>
      </c>
      <c r="CN7" s="1">
        <f>[4]Belgium!CN$25</f>
        <v>0</v>
      </c>
      <c r="CO7" s="1">
        <f>[4]Belgium!CO$25</f>
        <v>0</v>
      </c>
      <c r="CP7" s="1">
        <f>[4]Belgium!CP$25</f>
        <v>0</v>
      </c>
      <c r="CQ7" s="1">
        <f>[4]Belgium!CQ$25</f>
        <v>0</v>
      </c>
      <c r="CR7" s="1">
        <f>[4]Belgium!CR$25</f>
        <v>0</v>
      </c>
      <c r="CS7" s="1">
        <f>[4]Belgium!CS$25</f>
        <v>0</v>
      </c>
      <c r="CT7" s="1">
        <f>[4]Belgium!CT$25</f>
        <v>0</v>
      </c>
      <c r="CU7" s="1">
        <f>[4]Belgium!CU$25</f>
        <v>0</v>
      </c>
      <c r="CV7" s="1">
        <f>[4]Belgium!CV$25</f>
        <v>0</v>
      </c>
      <c r="CW7" s="1">
        <f>[4]Belgium!CW$25</f>
        <v>0</v>
      </c>
      <c r="CX7" s="1">
        <f>[4]Belgium!CX$25</f>
        <v>0</v>
      </c>
      <c r="CY7" s="1">
        <f>[4]Belgium!CY$25</f>
        <v>0</v>
      </c>
      <c r="CZ7" s="1">
        <f>[4]Belgium!CZ$25</f>
        <v>0</v>
      </c>
      <c r="DA7" s="1">
        <f>[4]Belgium!DA$25</f>
        <v>0</v>
      </c>
      <c r="DB7" s="1">
        <f>[4]Belgium!DB$25</f>
        <v>0</v>
      </c>
      <c r="DC7" s="1">
        <f>[4]Belgium!DC$25</f>
        <v>0</v>
      </c>
      <c r="DD7" s="1">
        <f>[4]Belgium!DD$25</f>
        <v>0</v>
      </c>
      <c r="DE7" s="1">
        <f>[4]Belgium!DE$25</f>
        <v>0</v>
      </c>
      <c r="DF7" s="1">
        <f>[4]Belgium!DF$25</f>
        <v>0</v>
      </c>
      <c r="DG7" s="1">
        <f>[4]Belgium!DG$25</f>
        <v>0</v>
      </c>
      <c r="DH7" s="1">
        <f>[4]Belgium!DH$25</f>
        <v>0</v>
      </c>
      <c r="DI7" s="1">
        <f>[4]Belgium!DI$25</f>
        <v>0</v>
      </c>
      <c r="DJ7" s="1">
        <f>[4]Belgium!DJ$25</f>
        <v>0</v>
      </c>
      <c r="DK7" s="1">
        <f>[4]Belgium!DK$25</f>
        <v>0</v>
      </c>
      <c r="DL7" s="1">
        <f>[4]Belgium!DL$25</f>
        <v>0</v>
      </c>
      <c r="DM7" s="1">
        <f>[4]Belgium!DM$25</f>
        <v>0</v>
      </c>
      <c r="DN7" s="1">
        <f>[4]Belgium!DN$25</f>
        <v>0</v>
      </c>
      <c r="DO7" s="1">
        <f>[4]Belgium!DO$25</f>
        <v>0</v>
      </c>
      <c r="DP7" s="1">
        <f>[4]Belgium!DP$25</f>
        <v>0</v>
      </c>
      <c r="DQ7" s="1">
        <f>[4]Belgium!DQ$25</f>
        <v>0</v>
      </c>
      <c r="DR7" s="1">
        <f>[4]Belgium!DR$25</f>
        <v>0</v>
      </c>
      <c r="DS7" s="1">
        <f>[4]Belgium!DS$25</f>
        <v>0</v>
      </c>
      <c r="DT7" s="1">
        <f>[4]Belgium!DT$25</f>
        <v>0</v>
      </c>
      <c r="DU7" s="1">
        <f>[4]Belgium!DU$25</f>
        <v>0</v>
      </c>
      <c r="DV7" s="1">
        <f>[4]Belgium!DV$25</f>
        <v>0</v>
      </c>
      <c r="DW7" s="1">
        <f>[4]Belgium!DW$25</f>
        <v>0</v>
      </c>
      <c r="DX7" s="1">
        <f>[4]Belgium!DX$25</f>
        <v>0</v>
      </c>
      <c r="DY7" s="1">
        <f>[4]Belgium!DY$25</f>
        <v>0</v>
      </c>
      <c r="DZ7" s="1">
        <f>[4]Belgium!DZ$25</f>
        <v>0</v>
      </c>
      <c r="EA7" s="1">
        <f>[4]Belgium!EA$25</f>
        <v>0</v>
      </c>
      <c r="EB7" s="1">
        <f>[4]Belgium!EB$25</f>
        <v>0</v>
      </c>
      <c r="EC7" s="1">
        <f>[4]Belgium!EC$25</f>
        <v>0</v>
      </c>
      <c r="ED7" s="1">
        <f>[4]Belgium!ED$25</f>
        <v>0</v>
      </c>
      <c r="EE7" s="1">
        <f>[4]Belgium!EE$25</f>
        <v>0</v>
      </c>
      <c r="EF7" s="1">
        <f>[4]Belgium!EF$25</f>
        <v>0</v>
      </c>
      <c r="EG7" s="1">
        <f>[4]Belgium!EG$25</f>
        <v>0</v>
      </c>
      <c r="EH7" s="1">
        <f>[4]Belgium!EH$25</f>
        <v>0</v>
      </c>
      <c r="EI7" s="1">
        <f>[4]Belgium!EI$25</f>
        <v>0</v>
      </c>
      <c r="EJ7" s="1">
        <f>[4]Belgium!EJ$25</f>
        <v>0</v>
      </c>
      <c r="EK7" s="1">
        <f>[4]Belgium!EK$25</f>
        <v>0</v>
      </c>
      <c r="EL7" s="1">
        <f>[4]Belgium!EL$25</f>
        <v>0</v>
      </c>
      <c r="EM7" s="1">
        <f>[4]Belgium!EM$25</f>
        <v>0</v>
      </c>
      <c r="EN7" s="1">
        <f>[4]Belgium!EN$25</f>
        <v>0</v>
      </c>
      <c r="EO7" s="1">
        <f>[4]Belgium!EO$25</f>
        <v>0</v>
      </c>
      <c r="EP7" s="1">
        <f>[4]Belgium!EP$25</f>
        <v>0</v>
      </c>
      <c r="EQ7" s="1">
        <f>[4]Belgium!EQ$25</f>
        <v>0</v>
      </c>
      <c r="ER7" s="1">
        <f>[4]Belgium!ER$25</f>
        <v>0</v>
      </c>
      <c r="ES7" s="1">
        <f>[4]Belgium!ES$25</f>
        <v>0</v>
      </c>
      <c r="ET7" s="1">
        <f>[4]Belgium!ET$25</f>
        <v>0</v>
      </c>
      <c r="EU7" s="1">
        <f>[4]Belgium!EU$25</f>
        <v>0</v>
      </c>
      <c r="EV7" s="1">
        <f>[4]Belgium!EV$25</f>
        <v>0</v>
      </c>
      <c r="EW7" s="1">
        <f>[4]Belgium!EW$25</f>
        <v>0</v>
      </c>
      <c r="EX7" s="1">
        <f>[4]Belgium!EX$25</f>
        <v>0</v>
      </c>
      <c r="EY7" s="1">
        <f>[4]Belgium!EY$25</f>
        <v>0</v>
      </c>
      <c r="EZ7" s="1">
        <f>[4]Belgium!EZ$25</f>
        <v>0</v>
      </c>
      <c r="FA7" s="1">
        <f>[4]Belgium!FA$25</f>
        <v>25</v>
      </c>
      <c r="FB7" s="1">
        <f>[4]Belgium!FB$25</f>
        <v>72</v>
      </c>
      <c r="FC7" s="1">
        <f>[4]Belgium!FC$25</f>
        <v>0</v>
      </c>
      <c r="FD7" s="1">
        <f>[4]Belgium!FD$25</f>
        <v>23</v>
      </c>
      <c r="FE7" s="1">
        <f>[4]Belgium!FE$25</f>
        <v>75</v>
      </c>
      <c r="FF7" s="1">
        <f>[4]Belgium!FF$25</f>
        <v>0</v>
      </c>
      <c r="FG7" s="1">
        <f>[4]Belgium!FG$25</f>
        <v>0</v>
      </c>
      <c r="FH7" s="1">
        <f>[4]Belgium!FH$25</f>
        <v>0</v>
      </c>
      <c r="FI7" s="1">
        <f>[4]Belgium!FI$25</f>
        <v>0</v>
      </c>
      <c r="FJ7" s="1">
        <f>[4]Belgium!FJ$25</f>
        <v>0</v>
      </c>
      <c r="FK7" s="1">
        <f>[4]Belgium!FK$25</f>
        <v>25</v>
      </c>
      <c r="FL7" s="1">
        <f>[4]Belgium!FL$25</f>
        <v>50</v>
      </c>
      <c r="FM7" s="1">
        <f>[4]Belgium!FM$25</f>
        <v>0</v>
      </c>
      <c r="FN7" s="1">
        <f>[4]Belgium!FN$25</f>
        <v>0</v>
      </c>
      <c r="FO7" s="1">
        <f>[4]Belgium!FO$25</f>
        <v>0</v>
      </c>
      <c r="FP7" s="1">
        <f>[4]Belgium!FP$25</f>
        <v>0</v>
      </c>
      <c r="FQ7" s="1">
        <f>[4]Belgium!FQ$25</f>
        <v>25</v>
      </c>
      <c r="FR7" s="1">
        <f>[4]Belgium!FR$25</f>
        <v>25</v>
      </c>
      <c r="FS7" s="1">
        <f>[4]Belgium!FS$25</f>
        <v>0</v>
      </c>
      <c r="FT7" s="1">
        <f>[4]Belgium!FT$25</f>
        <v>0</v>
      </c>
      <c r="FU7" s="1">
        <f>[4]Belgium!FU$25</f>
        <v>24</v>
      </c>
      <c r="FV7" s="1">
        <f>[4]Belgium!FV$25</f>
        <v>0</v>
      </c>
      <c r="FW7" s="1">
        <f>[4]Belgium!FW$25</f>
        <v>26.52</v>
      </c>
      <c r="FX7" s="1">
        <f>[4]Belgium!FX$25</f>
        <v>460.84000000000003</v>
      </c>
      <c r="FY7" s="1">
        <f>[4]Belgium!FY$25</f>
        <v>0</v>
      </c>
      <c r="FZ7" s="7">
        <f>1/1000*SUM($B7:FY7)</f>
        <v>0.85536000000000001</v>
      </c>
    </row>
    <row r="8" spans="1:182">
      <c r="A8" t="s">
        <v>32</v>
      </c>
      <c r="B8" s="1">
        <f>[4]Bulgaria!B$25</f>
        <v>0</v>
      </c>
      <c r="C8" s="1">
        <f>[4]Bulgaria!C$25</f>
        <v>0</v>
      </c>
      <c r="D8" s="1">
        <f>[4]Bulgaria!D$25</f>
        <v>0</v>
      </c>
      <c r="E8" s="1">
        <f>[4]Bulgaria!E$25</f>
        <v>0</v>
      </c>
      <c r="F8" s="1">
        <f>[4]Bulgaria!F$25</f>
        <v>0</v>
      </c>
      <c r="G8" s="1">
        <f>[4]Bulgaria!G$25</f>
        <v>0</v>
      </c>
      <c r="H8" s="1">
        <f>[4]Bulgaria!H$25</f>
        <v>0</v>
      </c>
      <c r="I8" s="1">
        <f>[4]Bulgaria!I$25</f>
        <v>0</v>
      </c>
      <c r="J8" s="1">
        <f>[4]Bulgaria!J$25</f>
        <v>0</v>
      </c>
      <c r="K8" s="1">
        <f>[4]Bulgaria!K$25</f>
        <v>0</v>
      </c>
      <c r="L8" s="1">
        <f>[4]Bulgaria!L$25</f>
        <v>0</v>
      </c>
      <c r="M8" s="1">
        <f>[4]Bulgaria!M$25</f>
        <v>0</v>
      </c>
      <c r="N8" s="1">
        <f>[4]Bulgaria!N$25</f>
        <v>0</v>
      </c>
      <c r="O8" s="1">
        <f>[4]Bulgaria!O$25</f>
        <v>0</v>
      </c>
      <c r="P8" s="1">
        <f>[4]Bulgaria!P$25</f>
        <v>0</v>
      </c>
      <c r="Q8" s="1">
        <f>[4]Bulgaria!Q$25</f>
        <v>0</v>
      </c>
      <c r="R8" s="1">
        <f>[4]Bulgaria!R$25</f>
        <v>0</v>
      </c>
      <c r="S8" s="1">
        <f>[4]Bulgaria!S$25</f>
        <v>0</v>
      </c>
      <c r="T8" s="1">
        <f>[4]Bulgaria!T$25</f>
        <v>0</v>
      </c>
      <c r="U8" s="1">
        <f>[4]Bulgaria!U$25</f>
        <v>0</v>
      </c>
      <c r="V8" s="1">
        <f>[4]Bulgaria!V$25</f>
        <v>0</v>
      </c>
      <c r="W8" s="1">
        <f>[4]Bulgaria!W$25</f>
        <v>0</v>
      </c>
      <c r="X8" s="1">
        <f>[4]Bulgaria!X$25</f>
        <v>0</v>
      </c>
      <c r="Y8" s="1">
        <f>[4]Bulgaria!Y$25</f>
        <v>0</v>
      </c>
      <c r="Z8" s="1">
        <f>[4]Bulgaria!Z$25</f>
        <v>0</v>
      </c>
      <c r="AA8" s="1">
        <f>[4]Bulgaria!AA$25</f>
        <v>0</v>
      </c>
      <c r="AB8" s="1">
        <f>[4]Bulgaria!AB$25</f>
        <v>0</v>
      </c>
      <c r="AC8" s="1">
        <f>[4]Bulgaria!AC$25</f>
        <v>0</v>
      </c>
      <c r="AD8" s="1">
        <f>[4]Bulgaria!AD$25</f>
        <v>0</v>
      </c>
      <c r="AE8" s="1">
        <f>[4]Bulgaria!AE$25</f>
        <v>0</v>
      </c>
      <c r="AF8" s="1">
        <f>[4]Bulgaria!AF$25</f>
        <v>0</v>
      </c>
      <c r="AG8" s="1">
        <f>[4]Bulgaria!AG$25</f>
        <v>0</v>
      </c>
      <c r="AH8" s="1">
        <f>[4]Bulgaria!AH$25</f>
        <v>0</v>
      </c>
      <c r="AI8" s="1">
        <f>[4]Bulgaria!AI$25</f>
        <v>0</v>
      </c>
      <c r="AJ8" s="1">
        <f>[4]Bulgaria!AJ$25</f>
        <v>0</v>
      </c>
      <c r="AK8" s="1">
        <f>[4]Bulgaria!AK$25</f>
        <v>0</v>
      </c>
      <c r="AL8" s="1">
        <f>[4]Bulgaria!AL$25</f>
        <v>0</v>
      </c>
      <c r="AM8" s="1">
        <f>[4]Bulgaria!AM$25</f>
        <v>0</v>
      </c>
      <c r="AN8" s="1">
        <f>[4]Bulgaria!AN$25</f>
        <v>0</v>
      </c>
      <c r="AO8" s="1">
        <f>[4]Bulgaria!AO$25</f>
        <v>0</v>
      </c>
      <c r="AP8" s="1">
        <f>[4]Bulgaria!AP$25</f>
        <v>0</v>
      </c>
      <c r="AQ8" s="1">
        <f>[4]Bulgaria!AQ$25</f>
        <v>0</v>
      </c>
      <c r="AR8" s="1">
        <f>[4]Bulgaria!AR$25</f>
        <v>0</v>
      </c>
      <c r="AS8" s="1">
        <f>[4]Bulgaria!AS$25</f>
        <v>0</v>
      </c>
      <c r="AT8" s="1">
        <f>[4]Bulgaria!AT$25</f>
        <v>0</v>
      </c>
      <c r="AU8" s="1">
        <f>[4]Bulgaria!AU$25</f>
        <v>0</v>
      </c>
      <c r="AV8" s="1">
        <f>[4]Bulgaria!AV$25</f>
        <v>0</v>
      </c>
      <c r="AW8" s="1">
        <f>[4]Bulgaria!AW$25</f>
        <v>0</v>
      </c>
      <c r="AX8" s="1">
        <f>[4]Bulgaria!AX$25</f>
        <v>0</v>
      </c>
      <c r="AY8" s="1">
        <f>[4]Bulgaria!AY$25</f>
        <v>0</v>
      </c>
      <c r="AZ8" s="1">
        <f>[4]Bulgaria!AZ$25</f>
        <v>0</v>
      </c>
      <c r="BA8" s="1">
        <f>[4]Bulgaria!BA$25</f>
        <v>0</v>
      </c>
      <c r="BB8" s="1">
        <f>[4]Bulgaria!BB$25</f>
        <v>0</v>
      </c>
      <c r="BC8" s="1">
        <f>[4]Bulgaria!BC$25</f>
        <v>0</v>
      </c>
      <c r="BD8" s="1">
        <f>[4]Bulgaria!BD$25</f>
        <v>0</v>
      </c>
      <c r="BE8" s="1">
        <f>[4]Bulgaria!BE$25</f>
        <v>0</v>
      </c>
      <c r="BF8" s="1">
        <f>[4]Bulgaria!BF$25</f>
        <v>0</v>
      </c>
      <c r="BG8" s="1">
        <f>[4]Bulgaria!BG$25</f>
        <v>0</v>
      </c>
      <c r="BH8" s="1">
        <f>[4]Bulgaria!BH$25</f>
        <v>0</v>
      </c>
      <c r="BI8" s="1">
        <f>[4]Bulgaria!BI$25</f>
        <v>0</v>
      </c>
      <c r="BJ8" s="1">
        <f>[4]Bulgaria!BJ$25</f>
        <v>0</v>
      </c>
      <c r="BK8" s="1">
        <f>[4]Bulgaria!BK$25</f>
        <v>0</v>
      </c>
      <c r="BL8" s="1">
        <f>[4]Bulgaria!BL$25</f>
        <v>0</v>
      </c>
      <c r="BM8" s="1">
        <f>[4]Bulgaria!BM$25</f>
        <v>0</v>
      </c>
      <c r="BN8" s="1">
        <f>[4]Bulgaria!BN$25</f>
        <v>0</v>
      </c>
      <c r="BO8" s="1">
        <f>[4]Bulgaria!BO$25</f>
        <v>0</v>
      </c>
      <c r="BP8" s="1">
        <f>[4]Bulgaria!BP$25</f>
        <v>0</v>
      </c>
      <c r="BQ8" s="1">
        <f>[4]Bulgaria!BQ$25</f>
        <v>0</v>
      </c>
      <c r="BR8" s="1">
        <f>[4]Bulgaria!BR$25</f>
        <v>0</v>
      </c>
      <c r="BS8" s="1">
        <f>[4]Bulgaria!BS$25</f>
        <v>0</v>
      </c>
      <c r="BT8" s="1">
        <f>[4]Bulgaria!BT$25</f>
        <v>0</v>
      </c>
      <c r="BU8" s="1">
        <f>[4]Bulgaria!BU$25</f>
        <v>0</v>
      </c>
      <c r="BV8" s="1">
        <f>[4]Bulgaria!BV$25</f>
        <v>0</v>
      </c>
      <c r="BW8" s="1">
        <f>[4]Bulgaria!BW$25</f>
        <v>0</v>
      </c>
      <c r="BX8" s="1">
        <f>[4]Bulgaria!BX$25</f>
        <v>0</v>
      </c>
      <c r="BY8" s="1">
        <f>[4]Bulgaria!BY$25</f>
        <v>0</v>
      </c>
      <c r="BZ8" s="1">
        <f>[4]Bulgaria!BZ$25</f>
        <v>0</v>
      </c>
      <c r="CA8" s="1">
        <f>[4]Bulgaria!CA$25</f>
        <v>0</v>
      </c>
      <c r="CB8" s="1">
        <f>[4]Bulgaria!CB$25</f>
        <v>0</v>
      </c>
      <c r="CC8" s="1">
        <f>[4]Bulgaria!CC$25</f>
        <v>0</v>
      </c>
      <c r="CD8" s="1">
        <f>[4]Bulgaria!CD$25</f>
        <v>0</v>
      </c>
      <c r="CE8" s="1">
        <f>[4]Bulgaria!CE$25</f>
        <v>0</v>
      </c>
      <c r="CF8" s="1">
        <f>[4]Bulgaria!CF$25</f>
        <v>0</v>
      </c>
      <c r="CG8" s="1">
        <f>[4]Bulgaria!CG$25</f>
        <v>0</v>
      </c>
      <c r="CH8" s="1">
        <f>[4]Bulgaria!CH$25</f>
        <v>0</v>
      </c>
      <c r="CI8" s="1">
        <f>[4]Bulgaria!CI$25</f>
        <v>0</v>
      </c>
      <c r="CJ8" s="1">
        <f>[4]Bulgaria!CJ$25</f>
        <v>0</v>
      </c>
      <c r="CK8" s="1">
        <f>[4]Bulgaria!CK$25</f>
        <v>0</v>
      </c>
      <c r="CL8" s="1">
        <f>[4]Bulgaria!CL$25</f>
        <v>0</v>
      </c>
      <c r="CM8" s="1">
        <f>[4]Bulgaria!CM$25</f>
        <v>0</v>
      </c>
      <c r="CN8" s="1">
        <f>[4]Bulgaria!CN$25</f>
        <v>0</v>
      </c>
      <c r="CO8" s="1">
        <f>[4]Bulgaria!CO$25</f>
        <v>0</v>
      </c>
      <c r="CP8" s="1">
        <f>[4]Bulgaria!CP$25</f>
        <v>0</v>
      </c>
      <c r="CQ8" s="1">
        <f>[4]Bulgaria!CQ$25</f>
        <v>0</v>
      </c>
      <c r="CR8" s="1">
        <f>[4]Bulgaria!CR$25</f>
        <v>0</v>
      </c>
      <c r="CS8" s="1">
        <f>[4]Bulgaria!CS$25</f>
        <v>0</v>
      </c>
      <c r="CT8" s="1">
        <f>[4]Bulgaria!CT$25</f>
        <v>0</v>
      </c>
      <c r="CU8" s="1">
        <f>[4]Bulgaria!CU$25</f>
        <v>0</v>
      </c>
      <c r="CV8" s="1">
        <f>[4]Bulgaria!CV$25</f>
        <v>0</v>
      </c>
      <c r="CW8" s="1">
        <f>[4]Bulgaria!CW$25</f>
        <v>0</v>
      </c>
      <c r="CX8" s="1">
        <f>[4]Bulgaria!CX$25</f>
        <v>0</v>
      </c>
      <c r="CY8" s="1">
        <f>[4]Bulgaria!CY$25</f>
        <v>0</v>
      </c>
      <c r="CZ8" s="1">
        <f>[4]Bulgaria!CZ$25</f>
        <v>0</v>
      </c>
      <c r="DA8" s="1">
        <f>[4]Bulgaria!DA$25</f>
        <v>0</v>
      </c>
      <c r="DB8" s="1">
        <f>[4]Bulgaria!DB$25</f>
        <v>0</v>
      </c>
      <c r="DC8" s="1">
        <f>[4]Bulgaria!DC$25</f>
        <v>0</v>
      </c>
      <c r="DD8" s="1">
        <f>[4]Bulgaria!DD$25</f>
        <v>0</v>
      </c>
      <c r="DE8" s="1">
        <f>[4]Bulgaria!DE$25</f>
        <v>0</v>
      </c>
      <c r="DF8" s="1">
        <f>[4]Bulgaria!DF$25</f>
        <v>0</v>
      </c>
      <c r="DG8" s="1">
        <f>[4]Bulgaria!DG$25</f>
        <v>0</v>
      </c>
      <c r="DH8" s="1">
        <f>[4]Bulgaria!DH$25</f>
        <v>0</v>
      </c>
      <c r="DI8" s="1">
        <f>[4]Bulgaria!DI$25</f>
        <v>0</v>
      </c>
      <c r="DJ8" s="1">
        <f>[4]Bulgaria!DJ$25</f>
        <v>0</v>
      </c>
      <c r="DK8" s="1">
        <f>[4]Bulgaria!DK$25</f>
        <v>0</v>
      </c>
      <c r="DL8" s="1">
        <f>[4]Bulgaria!DL$25</f>
        <v>0</v>
      </c>
      <c r="DM8" s="1">
        <f>[4]Bulgaria!DM$25</f>
        <v>0</v>
      </c>
      <c r="DN8" s="1">
        <f>[4]Bulgaria!DN$25</f>
        <v>0</v>
      </c>
      <c r="DO8" s="1">
        <f>[4]Bulgaria!DO$25</f>
        <v>0</v>
      </c>
      <c r="DP8" s="1">
        <f>[4]Bulgaria!DP$25</f>
        <v>0</v>
      </c>
      <c r="DQ8" s="1">
        <f>[4]Bulgaria!DQ$25</f>
        <v>0</v>
      </c>
      <c r="DR8" s="1">
        <f>[4]Bulgaria!DR$25</f>
        <v>0</v>
      </c>
      <c r="DS8" s="1">
        <f>[4]Bulgaria!DS$25</f>
        <v>0</v>
      </c>
      <c r="DT8" s="1">
        <f>[4]Bulgaria!DT$25</f>
        <v>0</v>
      </c>
      <c r="DU8" s="1">
        <f>[4]Bulgaria!DU$25</f>
        <v>0</v>
      </c>
      <c r="DV8" s="1">
        <f>[4]Bulgaria!DV$25</f>
        <v>0</v>
      </c>
      <c r="DW8" s="1">
        <f>[4]Bulgaria!DW$25</f>
        <v>0</v>
      </c>
      <c r="DX8" s="1">
        <f>[4]Bulgaria!DX$25</f>
        <v>0</v>
      </c>
      <c r="DY8" s="1">
        <f>[4]Bulgaria!DY$25</f>
        <v>0</v>
      </c>
      <c r="DZ8" s="1">
        <f>[4]Bulgaria!DZ$25</f>
        <v>0</v>
      </c>
      <c r="EA8" s="1">
        <f>[4]Bulgaria!EA$25</f>
        <v>0</v>
      </c>
      <c r="EB8" s="1">
        <f>[4]Bulgaria!EB$25</f>
        <v>0</v>
      </c>
      <c r="EC8" s="1">
        <f>[4]Bulgaria!EC$25</f>
        <v>0</v>
      </c>
      <c r="ED8" s="1">
        <f>[4]Bulgaria!ED$25</f>
        <v>0</v>
      </c>
      <c r="EE8" s="1">
        <f>[4]Bulgaria!EE$25</f>
        <v>0</v>
      </c>
      <c r="EF8" s="1">
        <f>[4]Bulgaria!EF$25</f>
        <v>0</v>
      </c>
      <c r="EG8" s="1">
        <f>[4]Bulgaria!EG$25</f>
        <v>0</v>
      </c>
      <c r="EH8" s="1">
        <f>[4]Bulgaria!EH$25</f>
        <v>0</v>
      </c>
      <c r="EI8" s="1">
        <f>[4]Bulgaria!EI$25</f>
        <v>0</v>
      </c>
      <c r="EJ8" s="1">
        <f>[4]Bulgaria!EJ$25</f>
        <v>0</v>
      </c>
      <c r="EK8" s="1">
        <f>[4]Bulgaria!EK$25</f>
        <v>0</v>
      </c>
      <c r="EL8" s="1">
        <f>[4]Bulgaria!EL$25</f>
        <v>0</v>
      </c>
      <c r="EM8" s="1">
        <f>[4]Bulgaria!EM$25</f>
        <v>0</v>
      </c>
      <c r="EN8" s="1">
        <f>[4]Bulgaria!EN$25</f>
        <v>0</v>
      </c>
      <c r="EO8" s="1">
        <f>[4]Bulgaria!EO$25</f>
        <v>0</v>
      </c>
      <c r="EP8" s="1">
        <f>[4]Bulgaria!EP$25</f>
        <v>0</v>
      </c>
      <c r="EQ8" s="1">
        <f>[4]Bulgaria!EQ$25</f>
        <v>0</v>
      </c>
      <c r="ER8" s="1">
        <f>[4]Bulgaria!ER$25</f>
        <v>0</v>
      </c>
      <c r="ES8" s="1">
        <f>[4]Bulgaria!ES$25</f>
        <v>0</v>
      </c>
      <c r="ET8" s="1">
        <f>[4]Bulgaria!ET$25</f>
        <v>0</v>
      </c>
      <c r="EU8" s="1">
        <f>[4]Bulgaria!EU$25</f>
        <v>0</v>
      </c>
      <c r="EV8" s="1">
        <f>[4]Bulgaria!EV$25</f>
        <v>0</v>
      </c>
      <c r="EW8" s="1">
        <f>[4]Bulgaria!EW$25</f>
        <v>0</v>
      </c>
      <c r="EX8" s="1">
        <f>[4]Bulgaria!EX$25</f>
        <v>0</v>
      </c>
      <c r="EY8" s="1">
        <f>[4]Bulgaria!EY$25</f>
        <v>0</v>
      </c>
      <c r="EZ8" s="1">
        <f>[4]Bulgaria!EZ$25</f>
        <v>0</v>
      </c>
      <c r="FA8" s="1">
        <f>[4]Bulgaria!FA$25</f>
        <v>0</v>
      </c>
      <c r="FB8" s="1">
        <f>[4]Bulgaria!FB$25</f>
        <v>0</v>
      </c>
      <c r="FC8" s="1">
        <f>[4]Bulgaria!FC$25</f>
        <v>0</v>
      </c>
      <c r="FD8" s="1">
        <f>[4]Bulgaria!FD$25</f>
        <v>0</v>
      </c>
      <c r="FE8" s="1">
        <f>[4]Bulgaria!FE$25</f>
        <v>0</v>
      </c>
      <c r="FF8" s="1">
        <f>[4]Bulgaria!FF$25</f>
        <v>0</v>
      </c>
      <c r="FG8" s="1">
        <f>[4]Bulgaria!FG$25</f>
        <v>0</v>
      </c>
      <c r="FH8" s="1">
        <f>[4]Bulgaria!FH$25</f>
        <v>0</v>
      </c>
      <c r="FI8" s="1">
        <f>[4]Bulgaria!FI$25</f>
        <v>0</v>
      </c>
      <c r="FJ8" s="1">
        <f>[4]Bulgaria!FJ$25</f>
        <v>0</v>
      </c>
      <c r="FK8" s="1">
        <f>[4]Bulgaria!FK$25</f>
        <v>0</v>
      </c>
      <c r="FL8" s="1">
        <f>[4]Bulgaria!FL$25</f>
        <v>0</v>
      </c>
      <c r="FM8" s="1">
        <f>[4]Bulgaria!FM$25</f>
        <v>0</v>
      </c>
      <c r="FN8" s="1">
        <f>[4]Bulgaria!FN$25</f>
        <v>0</v>
      </c>
      <c r="FO8" s="1">
        <f>[4]Bulgaria!FO$25</f>
        <v>0</v>
      </c>
      <c r="FP8" s="1">
        <f>[4]Bulgaria!FP$25</f>
        <v>0</v>
      </c>
      <c r="FQ8" s="1">
        <f>[4]Bulgaria!FQ$25</f>
        <v>0</v>
      </c>
      <c r="FR8" s="1">
        <f>[4]Bulgaria!FR$25</f>
        <v>0</v>
      </c>
      <c r="FS8" s="1">
        <f>[4]Bulgaria!FS$25</f>
        <v>0</v>
      </c>
      <c r="FT8" s="1">
        <f>[4]Bulgaria!FT$25</f>
        <v>0</v>
      </c>
      <c r="FU8" s="1">
        <f>[4]Bulgaria!FU$25</f>
        <v>0</v>
      </c>
      <c r="FV8" s="1">
        <f>[4]Bulgaria!FV$25</f>
        <v>0</v>
      </c>
      <c r="FW8" s="1">
        <f>[4]Bulgaria!FW$25</f>
        <v>0</v>
      </c>
      <c r="FX8" s="1">
        <f>[4]Bulgaria!FX$25</f>
        <v>0</v>
      </c>
      <c r="FY8" s="1">
        <f>[4]Bulgaria!FY$25</f>
        <v>0</v>
      </c>
      <c r="FZ8" s="7">
        <f>1/1000*SUM($B8:FY8)</f>
        <v>0</v>
      </c>
    </row>
    <row r="9" spans="1:182">
      <c r="A9" t="s">
        <v>40</v>
      </c>
      <c r="B9" s="1">
        <f>[4]Croatia!B$25</f>
        <v>0</v>
      </c>
      <c r="C9" s="1">
        <f>[4]Croatia!C$25</f>
        <v>0</v>
      </c>
      <c r="D9" s="1">
        <f>[4]Croatia!D$25</f>
        <v>17.600000000000001</v>
      </c>
      <c r="E9" s="1">
        <f>[4]Croatia!E$25</f>
        <v>0</v>
      </c>
      <c r="F9" s="1">
        <f>[4]Croatia!F$25</f>
        <v>0</v>
      </c>
      <c r="G9" s="1">
        <f>[4]Croatia!G$25</f>
        <v>8.5</v>
      </c>
      <c r="H9" s="1">
        <f>[4]Croatia!H$25</f>
        <v>0</v>
      </c>
      <c r="I9" s="1">
        <f>[4]Croatia!I$25</f>
        <v>0</v>
      </c>
      <c r="J9" s="1">
        <f>[4]Croatia!J$25</f>
        <v>5.7</v>
      </c>
      <c r="K9" s="1">
        <f>[4]Croatia!K$25</f>
        <v>7.6000000000000005</v>
      </c>
      <c r="L9" s="1">
        <f>[4]Croatia!L$25</f>
        <v>0</v>
      </c>
      <c r="M9" s="1">
        <f>[4]Croatia!M$25</f>
        <v>0</v>
      </c>
      <c r="N9" s="1">
        <f>[4]Croatia!N$25</f>
        <v>0</v>
      </c>
      <c r="O9" s="1">
        <f>[4]Croatia!O$25</f>
        <v>0</v>
      </c>
      <c r="P9" s="1">
        <f>[4]Croatia!P$25</f>
        <v>0</v>
      </c>
      <c r="Q9" s="1">
        <f>[4]Croatia!Q$25</f>
        <v>0</v>
      </c>
      <c r="R9" s="1">
        <f>[4]Croatia!R$25</f>
        <v>0</v>
      </c>
      <c r="S9" s="1">
        <f>[4]Croatia!S$25</f>
        <v>0</v>
      </c>
      <c r="T9" s="1">
        <f>[4]Croatia!T$25</f>
        <v>0</v>
      </c>
      <c r="U9" s="1">
        <f>[4]Croatia!U$25</f>
        <v>17.100000000000001</v>
      </c>
      <c r="V9" s="1">
        <f>[4]Croatia!V$25</f>
        <v>0</v>
      </c>
      <c r="W9" s="1">
        <f>[4]Croatia!W$25</f>
        <v>1.7000000000000002</v>
      </c>
      <c r="X9" s="1">
        <f>[4]Croatia!X$25</f>
        <v>20.200000000000003</v>
      </c>
      <c r="Y9" s="1">
        <f>[4]Croatia!Y$25</f>
        <v>0</v>
      </c>
      <c r="Z9" s="1">
        <f>[4]Croatia!Z$25</f>
        <v>0</v>
      </c>
      <c r="AA9" s="1">
        <f>[4]Croatia!AA$25</f>
        <v>0</v>
      </c>
      <c r="AB9" s="1">
        <f>[4]Croatia!AB$25</f>
        <v>46</v>
      </c>
      <c r="AC9" s="1">
        <f>[4]Croatia!AC$25</f>
        <v>0</v>
      </c>
      <c r="AD9" s="1">
        <f>[4]Croatia!AD$25</f>
        <v>0</v>
      </c>
      <c r="AE9" s="1">
        <f>[4]Croatia!AE$25</f>
        <v>0</v>
      </c>
      <c r="AF9" s="1">
        <f>[4]Croatia!AF$25</f>
        <v>0</v>
      </c>
      <c r="AG9" s="1">
        <f>[4]Croatia!AG$25</f>
        <v>0</v>
      </c>
      <c r="AH9" s="1">
        <f>[4]Croatia!AH$25</f>
        <v>0</v>
      </c>
      <c r="AI9" s="1">
        <f>[4]Croatia!AI$25</f>
        <v>0</v>
      </c>
      <c r="AJ9" s="1">
        <f>[4]Croatia!AJ$25</f>
        <v>6.7</v>
      </c>
      <c r="AK9" s="1">
        <f>[4]Croatia!AK$25</f>
        <v>0</v>
      </c>
      <c r="AL9" s="1">
        <f>[4]Croatia!AL$25</f>
        <v>14.3</v>
      </c>
      <c r="AM9" s="1">
        <f>[4]Croatia!AM$25</f>
        <v>0</v>
      </c>
      <c r="AN9" s="1">
        <f>[4]Croatia!AN$25</f>
        <v>0</v>
      </c>
      <c r="AO9" s="1">
        <f>[4]Croatia!AO$25</f>
        <v>0</v>
      </c>
      <c r="AP9" s="1">
        <f>[4]Croatia!AP$25</f>
        <v>0</v>
      </c>
      <c r="AQ9" s="1">
        <f>[4]Croatia!AQ$25</f>
        <v>0</v>
      </c>
      <c r="AR9" s="1">
        <f>[4]Croatia!AR$25</f>
        <v>0</v>
      </c>
      <c r="AS9" s="1">
        <f>[4]Croatia!AS$25</f>
        <v>10.100000000000001</v>
      </c>
      <c r="AT9" s="1">
        <f>[4]Croatia!AT$25</f>
        <v>11.8</v>
      </c>
      <c r="AU9" s="1">
        <f>[4]Croatia!AU$25</f>
        <v>2.5</v>
      </c>
      <c r="AV9" s="1">
        <f>[4]Croatia!AV$25</f>
        <v>5.9</v>
      </c>
      <c r="AW9" s="1">
        <f>[4]Croatia!AW$25</f>
        <v>15.8</v>
      </c>
      <c r="AX9" s="1">
        <f>[4]Croatia!AX$25</f>
        <v>0</v>
      </c>
      <c r="AY9" s="1">
        <f>[4]Croatia!AY$25</f>
        <v>24.200000000000003</v>
      </c>
      <c r="AZ9" s="1">
        <f>[4]Croatia!AZ$25</f>
        <v>0</v>
      </c>
      <c r="BA9" s="1">
        <f>[4]Croatia!BA$25</f>
        <v>0</v>
      </c>
      <c r="BB9" s="1">
        <f>[4]Croatia!BB$25</f>
        <v>20.6</v>
      </c>
      <c r="BC9" s="1">
        <f>[4]Croatia!BC$25</f>
        <v>30.8</v>
      </c>
      <c r="BD9" s="1">
        <f>[4]Croatia!BD$25</f>
        <v>0</v>
      </c>
      <c r="BE9" s="1">
        <f>[4]Croatia!BE$25</f>
        <v>8.4</v>
      </c>
      <c r="BF9" s="1">
        <f>[4]Croatia!BF$25</f>
        <v>0</v>
      </c>
      <c r="BG9" s="1">
        <f>[4]Croatia!BG$25</f>
        <v>82.4</v>
      </c>
      <c r="BH9" s="1">
        <f>[4]Croatia!BH$25</f>
        <v>23.5</v>
      </c>
      <c r="BI9" s="1">
        <f>[4]Croatia!BI$25</f>
        <v>158.5</v>
      </c>
      <c r="BJ9" s="1">
        <f>[4]Croatia!BJ$25</f>
        <v>23.5</v>
      </c>
      <c r="BK9" s="1">
        <f>[4]Croatia!BK$25</f>
        <v>0</v>
      </c>
      <c r="BL9" s="1">
        <f>[4]Croatia!BL$25</f>
        <v>46.7</v>
      </c>
      <c r="BM9" s="1">
        <f>[4]Croatia!BM$25</f>
        <v>23</v>
      </c>
      <c r="BN9" s="1">
        <f>[4]Croatia!BN$25</f>
        <v>0</v>
      </c>
      <c r="BO9" s="1">
        <f>[4]Croatia!BO$25</f>
        <v>24</v>
      </c>
      <c r="BP9" s="1">
        <f>[4]Croatia!BP$25</f>
        <v>48</v>
      </c>
      <c r="BQ9" s="1">
        <f>[4]Croatia!BQ$25</f>
        <v>23.5</v>
      </c>
      <c r="BR9" s="1">
        <f>[4]Croatia!BR$25</f>
        <v>110.9</v>
      </c>
      <c r="BS9" s="1">
        <f>[4]Croatia!BS$25</f>
        <v>137</v>
      </c>
      <c r="BT9" s="1">
        <f>[4]Croatia!BT$25</f>
        <v>163.5</v>
      </c>
      <c r="BU9" s="1">
        <f>[4]Croatia!BU$25</f>
        <v>48</v>
      </c>
      <c r="BV9" s="1">
        <f>[4]Croatia!BV$25</f>
        <v>109.60000000000001</v>
      </c>
      <c r="BW9" s="1">
        <f>[4]Croatia!BW$25</f>
        <v>186.3</v>
      </c>
      <c r="BX9" s="1">
        <f>[4]Croatia!BX$25</f>
        <v>144.5</v>
      </c>
      <c r="BY9" s="1">
        <f>[4]Croatia!BY$25</f>
        <v>48</v>
      </c>
      <c r="BZ9" s="1">
        <f>[4]Croatia!BZ$25</f>
        <v>7203.6</v>
      </c>
      <c r="CA9" s="1">
        <f>[4]Croatia!CA$25</f>
        <v>94.4</v>
      </c>
      <c r="CB9" s="1">
        <f>[4]Croatia!CB$25</f>
        <v>2676.3</v>
      </c>
      <c r="CC9" s="1">
        <f>[4]Croatia!CC$25</f>
        <v>96.300000000000011</v>
      </c>
      <c r="CD9" s="1">
        <f>[4]Croatia!CD$25</f>
        <v>275.40000000000003</v>
      </c>
      <c r="CE9" s="1">
        <f>[4]Croatia!CE$25</f>
        <v>134</v>
      </c>
      <c r="CF9" s="1">
        <f>[4]Croatia!CF$25</f>
        <v>20</v>
      </c>
      <c r="CG9" s="1">
        <f>[4]Croatia!CG$25</f>
        <v>86.5</v>
      </c>
      <c r="CH9" s="1">
        <f>[4]Croatia!CH$25</f>
        <v>46.800000000000004</v>
      </c>
      <c r="CI9" s="1">
        <f>[4]Croatia!CI$25</f>
        <v>0</v>
      </c>
      <c r="CJ9" s="1">
        <f>[4]Croatia!CJ$25</f>
        <v>20.700000000000003</v>
      </c>
      <c r="CK9" s="1">
        <f>[4]Croatia!CK$25</f>
        <v>0</v>
      </c>
      <c r="CL9" s="1">
        <f>[4]Croatia!CL$25</f>
        <v>56.7</v>
      </c>
      <c r="CM9" s="1">
        <f>[4]Croatia!CM$25</f>
        <v>27.700000000000003</v>
      </c>
      <c r="CN9" s="1">
        <f>[4]Croatia!CN$25</f>
        <v>188.9</v>
      </c>
      <c r="CO9" s="1">
        <f>[4]Croatia!CO$25</f>
        <v>132.70000000000002</v>
      </c>
      <c r="CP9" s="1">
        <f>[4]Croatia!CP$25</f>
        <v>215.60000000000002</v>
      </c>
      <c r="CQ9" s="1">
        <f>[4]Croatia!CQ$25</f>
        <v>1139.2</v>
      </c>
      <c r="CR9" s="1">
        <f>[4]Croatia!CR$25</f>
        <v>326.60000000000002</v>
      </c>
      <c r="CS9" s="1">
        <f>[4]Croatia!CS$25</f>
        <v>168.5</v>
      </c>
      <c r="CT9" s="1">
        <f>[4]Croatia!CT$25</f>
        <v>113.5</v>
      </c>
      <c r="CU9" s="1">
        <f>[4]Croatia!CU$25</f>
        <v>88.9</v>
      </c>
      <c r="CV9" s="1">
        <f>[4]Croatia!CV$25</f>
        <v>104.2</v>
      </c>
      <c r="CW9" s="1">
        <f>[4]Croatia!CW$25</f>
        <v>163.80000000000001</v>
      </c>
      <c r="CX9" s="1">
        <f>[4]Croatia!CX$25</f>
        <v>335</v>
      </c>
      <c r="CY9" s="1">
        <f>[4]Croatia!CY$25</f>
        <v>837.90000000000009</v>
      </c>
      <c r="CZ9" s="1">
        <f>[4]Croatia!CZ$25</f>
        <v>488.1</v>
      </c>
      <c r="DA9" s="1">
        <f>[4]Croatia!DA$25</f>
        <v>476.20000000000005</v>
      </c>
      <c r="DB9" s="1">
        <f>[4]Croatia!DB$25</f>
        <v>1389.2</v>
      </c>
      <c r="DC9" s="1">
        <f>[4]Croatia!DC$25</f>
        <v>2010</v>
      </c>
      <c r="DD9" s="1">
        <f>[4]Croatia!DD$25</f>
        <v>4069.4</v>
      </c>
      <c r="DE9" s="1">
        <f>[4]Croatia!DE$25</f>
        <v>2603.8000000000002</v>
      </c>
      <c r="DF9" s="1">
        <f>[4]Croatia!DF$25</f>
        <v>4402.7</v>
      </c>
      <c r="DG9" s="1">
        <f>[4]Croatia!DG$25</f>
        <v>4361.7</v>
      </c>
      <c r="DH9" s="1">
        <f>[4]Croatia!DH$25</f>
        <v>1678.6000000000001</v>
      </c>
      <c r="DI9" s="1">
        <f>[4]Croatia!DI$25</f>
        <v>1250.7</v>
      </c>
      <c r="DJ9" s="1">
        <f>[4]Croatia!DJ$25</f>
        <v>1665</v>
      </c>
      <c r="DK9" s="1">
        <f>[4]Croatia!DK$25</f>
        <v>783.5</v>
      </c>
      <c r="DL9" s="1">
        <f>[4]Croatia!DL$25</f>
        <v>1178</v>
      </c>
      <c r="DM9" s="1">
        <f>[4]Croatia!DM$25</f>
        <v>1243.5</v>
      </c>
      <c r="DN9" s="1">
        <f>[4]Croatia!DN$25</f>
        <v>2743.8</v>
      </c>
      <c r="DO9" s="1">
        <f>[4]Croatia!DO$25</f>
        <v>4805.6000000000004</v>
      </c>
      <c r="DP9" s="1">
        <f>[4]Croatia!DP$25</f>
        <v>2007.8000000000002</v>
      </c>
      <c r="DQ9" s="1">
        <f>[4]Croatia!DQ$25</f>
        <v>1264.4000000000001</v>
      </c>
      <c r="DR9" s="1">
        <f>[4]Croatia!DR$25</f>
        <v>1457.768</v>
      </c>
      <c r="DS9" s="1">
        <f>[4]Croatia!DS$25</f>
        <v>413.81800000000004</v>
      </c>
      <c r="DT9" s="1">
        <f>[4]Croatia!DT$25</f>
        <v>572.07999999999993</v>
      </c>
      <c r="DU9" s="1">
        <f>[4]Croatia!DU$25</f>
        <v>1549.94</v>
      </c>
      <c r="DV9" s="1">
        <f>[4]Croatia!DV$25</f>
        <v>1717.5400000000002</v>
      </c>
      <c r="DW9" s="1">
        <f>[4]Croatia!DW$25</f>
        <v>2648.21</v>
      </c>
      <c r="DX9" s="1">
        <f>[4]Croatia!DX$25</f>
        <v>3714.6300000000006</v>
      </c>
      <c r="DY9" s="1">
        <f>[4]Croatia!DY$25</f>
        <v>2891.6400000000003</v>
      </c>
      <c r="DZ9" s="1">
        <f>[4]Croatia!DZ$25</f>
        <v>3818.6059999999998</v>
      </c>
      <c r="EA9" s="1">
        <f>[4]Croatia!EA$25</f>
        <v>3189.0750000000003</v>
      </c>
      <c r="EB9" s="1">
        <f>[4]Croatia!EB$25</f>
        <v>3972.0520000000006</v>
      </c>
      <c r="EC9" s="1">
        <f>[4]Croatia!EC$25</f>
        <v>4615.1260000000002</v>
      </c>
      <c r="ED9" s="1">
        <f>[4]Croatia!ED$25</f>
        <v>1454.212</v>
      </c>
      <c r="EE9" s="1">
        <f>[4]Croatia!EE$25</f>
        <v>2054.596</v>
      </c>
      <c r="EF9" s="1">
        <f>[4]Croatia!EF$25</f>
        <v>2152.482</v>
      </c>
      <c r="EG9" s="1">
        <f>[4]Croatia!EG$25</f>
        <v>3912.2860000000001</v>
      </c>
      <c r="EH9" s="1">
        <f>[4]Croatia!EH$25</f>
        <v>2623.6460000000002</v>
      </c>
      <c r="EI9" s="1">
        <f>[4]Croatia!EI$25</f>
        <v>3103.7000000000003</v>
      </c>
      <c r="EJ9" s="1">
        <f>[4]Croatia!EJ$25</f>
        <v>3004.9900000000002</v>
      </c>
      <c r="EK9" s="1">
        <f>[4]Croatia!EK$25</f>
        <v>1822.3320000000001</v>
      </c>
      <c r="EL9" s="1">
        <f>[4]Croatia!EL$25</f>
        <v>2914.6740000000004</v>
      </c>
      <c r="EM9" s="1">
        <f>[4]Croatia!EM$25</f>
        <v>3135.8880000000004</v>
      </c>
      <c r="EN9" s="1">
        <f>[4]Croatia!EN$25</f>
        <v>4914.1640000000007</v>
      </c>
      <c r="EO9" s="1">
        <f>[4]Croatia!EO$25</f>
        <v>3197.0519999999997</v>
      </c>
      <c r="EP9" s="1">
        <f>[4]Croatia!EP$25</f>
        <v>2577.3100000000004</v>
      </c>
      <c r="EQ9" s="1">
        <f>[4]Croatia!EQ$25</f>
        <v>3425.2720000000004</v>
      </c>
      <c r="ER9" s="1">
        <f>[4]Croatia!ER$25</f>
        <v>4315.79</v>
      </c>
      <c r="ES9" s="1">
        <f>[4]Croatia!ES$25</f>
        <v>4356.5940000000001</v>
      </c>
      <c r="ET9" s="1">
        <f>[4]Croatia!ET$25</f>
        <v>2589.9159999999997</v>
      </c>
      <c r="EU9" s="1">
        <f>[4]Croatia!EU$25</f>
        <v>3150.3360000000002</v>
      </c>
      <c r="EV9" s="1">
        <f>[4]Croatia!EV$25</f>
        <v>2715.5550000000003</v>
      </c>
      <c r="EW9" s="1">
        <f>[4]Croatia!EW$25</f>
        <v>2520.48</v>
      </c>
      <c r="EX9" s="1">
        <f>[4]Croatia!EX$25</f>
        <v>3570.5709999999999</v>
      </c>
      <c r="EY9" s="1">
        <f>[4]Croatia!EY$25</f>
        <v>2461.16</v>
      </c>
      <c r="EZ9" s="1">
        <f>[4]Croatia!EZ$25</f>
        <v>4638.2280000000001</v>
      </c>
      <c r="FA9" s="1">
        <f>[4]Croatia!FA$25</f>
        <v>2890.2919999999999</v>
      </c>
      <c r="FB9" s="1">
        <f>[4]Croatia!FB$25</f>
        <v>1183.644</v>
      </c>
      <c r="FC9" s="1">
        <f>[4]Croatia!FC$25</f>
        <v>1227.6560000000002</v>
      </c>
      <c r="FD9" s="1">
        <f>[4]Croatia!FD$25</f>
        <v>1715.816</v>
      </c>
      <c r="FE9" s="1">
        <f>[4]Croatia!FE$25</f>
        <v>2742.2780000000002</v>
      </c>
      <c r="FF9" s="1">
        <f>[4]Croatia!FF$25</f>
        <v>2648.7430000000004</v>
      </c>
      <c r="FG9" s="1">
        <f>[4]Croatia!FG$25</f>
        <v>4283.2190000000001</v>
      </c>
      <c r="FH9" s="1">
        <f>[4]Croatia!FH$25</f>
        <v>7917.915</v>
      </c>
      <c r="FI9" s="1">
        <f>[4]Croatia!FI$25</f>
        <v>7389.7839999999997</v>
      </c>
      <c r="FJ9" s="1">
        <f>[4]Croatia!FJ$25</f>
        <v>5846.5839999999998</v>
      </c>
      <c r="FK9" s="1">
        <f>[4]Croatia!FK$25</f>
        <v>5396.884</v>
      </c>
      <c r="FL9" s="1">
        <f>[4]Croatia!FL$25</f>
        <v>5433.2270000000008</v>
      </c>
      <c r="FM9" s="1">
        <f>[4]Croatia!FM$25</f>
        <v>3357.0220000000004</v>
      </c>
      <c r="FN9" s="1">
        <f>[4]Croatia!FN$25</f>
        <v>3578.9639999999999</v>
      </c>
      <c r="FO9" s="1">
        <f>[4]Croatia!FO$25</f>
        <v>3837.4030000000002</v>
      </c>
      <c r="FP9" s="1">
        <f>[4]Croatia!FP$25</f>
        <v>3170.634</v>
      </c>
      <c r="FQ9" s="1">
        <f>[4]Croatia!FQ$25</f>
        <v>3204.1880000000001</v>
      </c>
      <c r="FR9" s="1">
        <f>[4]Croatia!FR$25</f>
        <v>2845.9569999999999</v>
      </c>
      <c r="FS9" s="1">
        <f>[4]Croatia!FS$25</f>
        <v>2253.37</v>
      </c>
      <c r="FT9" s="1">
        <f>[4]Croatia!FT$25</f>
        <v>2238.3319999999999</v>
      </c>
      <c r="FU9" s="1">
        <f>[4]Croatia!FU$25</f>
        <v>1395.6469999999999</v>
      </c>
      <c r="FV9" s="1">
        <f>[4]Croatia!FV$25</f>
        <v>1684.596</v>
      </c>
      <c r="FW9" s="1">
        <f>[4]Croatia!FW$25</f>
        <v>3138.9230000000002</v>
      </c>
      <c r="FX9" s="1">
        <f>[4]Croatia!FX$25</f>
        <v>7078.2520000000004</v>
      </c>
      <c r="FY9" s="1">
        <f>[4]Croatia!FY$25</f>
        <v>0</v>
      </c>
      <c r="FZ9" s="7">
        <f>1/1000*SUM($B9:FY9)</f>
        <v>242.28264899999996</v>
      </c>
    </row>
    <row r="10" spans="1:182">
      <c r="A10" t="s">
        <v>41</v>
      </c>
      <c r="B10" s="1">
        <f>[4]Cyprus!B$25</f>
        <v>0</v>
      </c>
      <c r="C10" s="1">
        <f>[4]Cyprus!C$25</f>
        <v>0</v>
      </c>
      <c r="D10" s="1">
        <f>[4]Cyprus!D$25</f>
        <v>0</v>
      </c>
      <c r="E10" s="1">
        <f>[4]Cyprus!E$25</f>
        <v>0</v>
      </c>
      <c r="F10" s="1">
        <f>[4]Cyprus!F$25</f>
        <v>0</v>
      </c>
      <c r="G10" s="1">
        <f>[4]Cyprus!G$25</f>
        <v>0</v>
      </c>
      <c r="H10" s="1">
        <f>[4]Cyprus!H$25</f>
        <v>0</v>
      </c>
      <c r="I10" s="1">
        <f>[4]Cyprus!I$25</f>
        <v>0</v>
      </c>
      <c r="J10" s="1">
        <f>[4]Cyprus!J$25</f>
        <v>0</v>
      </c>
      <c r="K10" s="1">
        <f>[4]Cyprus!K$25</f>
        <v>0</v>
      </c>
      <c r="L10" s="1">
        <f>[4]Cyprus!L$25</f>
        <v>0</v>
      </c>
      <c r="M10" s="1">
        <f>[4]Cyprus!M$25</f>
        <v>0</v>
      </c>
      <c r="N10" s="1">
        <f>[4]Cyprus!N$25</f>
        <v>0</v>
      </c>
      <c r="O10" s="1">
        <f>[4]Cyprus!O$25</f>
        <v>0</v>
      </c>
      <c r="P10" s="1">
        <f>[4]Cyprus!P$25</f>
        <v>0</v>
      </c>
      <c r="Q10" s="1">
        <f>[4]Cyprus!Q$25</f>
        <v>0</v>
      </c>
      <c r="R10" s="1">
        <f>[4]Cyprus!R$25</f>
        <v>0</v>
      </c>
      <c r="S10" s="1">
        <f>[4]Cyprus!S$25</f>
        <v>0</v>
      </c>
      <c r="T10" s="1">
        <f>[4]Cyprus!T$25</f>
        <v>0</v>
      </c>
      <c r="U10" s="1">
        <f>[4]Cyprus!U$25</f>
        <v>0</v>
      </c>
      <c r="V10" s="1">
        <f>[4]Cyprus!V$25</f>
        <v>0</v>
      </c>
      <c r="W10" s="1">
        <f>[4]Cyprus!W$25</f>
        <v>0</v>
      </c>
      <c r="X10" s="1">
        <f>[4]Cyprus!X$25</f>
        <v>0</v>
      </c>
      <c r="Y10" s="1">
        <f>[4]Cyprus!Y$25</f>
        <v>0</v>
      </c>
      <c r="Z10" s="1">
        <f>[4]Cyprus!Z$25</f>
        <v>0</v>
      </c>
      <c r="AA10" s="1">
        <f>[4]Cyprus!AA$25</f>
        <v>0</v>
      </c>
      <c r="AB10" s="1">
        <f>[4]Cyprus!AB$25</f>
        <v>0</v>
      </c>
      <c r="AC10" s="1">
        <f>[4]Cyprus!AC$25</f>
        <v>0</v>
      </c>
      <c r="AD10" s="1">
        <f>[4]Cyprus!AD$25</f>
        <v>0</v>
      </c>
      <c r="AE10" s="1">
        <f>[4]Cyprus!AE$25</f>
        <v>0</v>
      </c>
      <c r="AF10" s="1">
        <f>[4]Cyprus!AF$25</f>
        <v>0</v>
      </c>
      <c r="AG10" s="1">
        <f>[4]Cyprus!AG$25</f>
        <v>0</v>
      </c>
      <c r="AH10" s="1">
        <f>[4]Cyprus!AH$25</f>
        <v>0</v>
      </c>
      <c r="AI10" s="1">
        <f>[4]Cyprus!AI$25</f>
        <v>0</v>
      </c>
      <c r="AJ10" s="1">
        <f>[4]Cyprus!AJ$25</f>
        <v>0</v>
      </c>
      <c r="AK10" s="1">
        <f>[4]Cyprus!AK$25</f>
        <v>0</v>
      </c>
      <c r="AL10" s="1">
        <f>[4]Cyprus!AL$25</f>
        <v>0</v>
      </c>
      <c r="AM10" s="1">
        <f>[4]Cyprus!AM$25</f>
        <v>0</v>
      </c>
      <c r="AN10" s="1">
        <f>[4]Cyprus!AN$25</f>
        <v>0</v>
      </c>
      <c r="AO10" s="1">
        <f>[4]Cyprus!AO$25</f>
        <v>0</v>
      </c>
      <c r="AP10" s="1">
        <f>[4]Cyprus!AP$25</f>
        <v>0</v>
      </c>
      <c r="AQ10" s="1">
        <f>[4]Cyprus!AQ$25</f>
        <v>0</v>
      </c>
      <c r="AR10" s="1">
        <f>[4]Cyprus!AR$25</f>
        <v>0</v>
      </c>
      <c r="AS10" s="1">
        <f>[4]Cyprus!AS$25</f>
        <v>0</v>
      </c>
      <c r="AT10" s="1">
        <f>[4]Cyprus!AT$25</f>
        <v>0</v>
      </c>
      <c r="AU10" s="1">
        <f>[4]Cyprus!AU$25</f>
        <v>0</v>
      </c>
      <c r="AV10" s="1">
        <f>[4]Cyprus!AV$25</f>
        <v>0</v>
      </c>
      <c r="AW10" s="1">
        <f>[4]Cyprus!AW$25</f>
        <v>0</v>
      </c>
      <c r="AX10" s="1">
        <f>[4]Cyprus!AX$25</f>
        <v>0</v>
      </c>
      <c r="AY10" s="1">
        <f>[4]Cyprus!AY$25</f>
        <v>0</v>
      </c>
      <c r="AZ10" s="1">
        <f>[4]Cyprus!AZ$25</f>
        <v>0</v>
      </c>
      <c r="BA10" s="1">
        <f>[4]Cyprus!BA$25</f>
        <v>0</v>
      </c>
      <c r="BB10" s="1">
        <f>[4]Cyprus!BB$25</f>
        <v>0</v>
      </c>
      <c r="BC10" s="1">
        <f>[4]Cyprus!BC$25</f>
        <v>0</v>
      </c>
      <c r="BD10" s="1">
        <f>[4]Cyprus!BD$25</f>
        <v>0</v>
      </c>
      <c r="BE10" s="1">
        <f>[4]Cyprus!BE$25</f>
        <v>0</v>
      </c>
      <c r="BF10" s="1">
        <f>[4]Cyprus!BF$25</f>
        <v>0</v>
      </c>
      <c r="BG10" s="1">
        <f>[4]Cyprus!BG$25</f>
        <v>0</v>
      </c>
      <c r="BH10" s="1">
        <f>[4]Cyprus!BH$25</f>
        <v>0</v>
      </c>
      <c r="BI10" s="1">
        <f>[4]Cyprus!BI$25</f>
        <v>0</v>
      </c>
      <c r="BJ10" s="1">
        <f>[4]Cyprus!BJ$25</f>
        <v>0</v>
      </c>
      <c r="BK10" s="1">
        <f>[4]Cyprus!BK$25</f>
        <v>0</v>
      </c>
      <c r="BL10" s="1">
        <f>[4]Cyprus!BL$25</f>
        <v>0</v>
      </c>
      <c r="BM10" s="1">
        <f>[4]Cyprus!BM$25</f>
        <v>0</v>
      </c>
      <c r="BN10" s="1">
        <f>[4]Cyprus!BN$25</f>
        <v>0</v>
      </c>
      <c r="BO10" s="1">
        <f>[4]Cyprus!BO$25</f>
        <v>0</v>
      </c>
      <c r="BP10" s="1">
        <f>[4]Cyprus!BP$25</f>
        <v>0</v>
      </c>
      <c r="BQ10" s="1">
        <f>[4]Cyprus!BQ$25</f>
        <v>0</v>
      </c>
      <c r="BR10" s="1">
        <f>[4]Cyprus!BR$25</f>
        <v>0</v>
      </c>
      <c r="BS10" s="1">
        <f>[4]Cyprus!BS$25</f>
        <v>0</v>
      </c>
      <c r="BT10" s="1">
        <f>[4]Cyprus!BT$25</f>
        <v>0</v>
      </c>
      <c r="BU10" s="1">
        <f>[4]Cyprus!BU$25</f>
        <v>0</v>
      </c>
      <c r="BV10" s="1">
        <f>[4]Cyprus!BV$25</f>
        <v>0</v>
      </c>
      <c r="BW10" s="1">
        <f>[4]Cyprus!BW$25</f>
        <v>0</v>
      </c>
      <c r="BX10" s="1">
        <f>[4]Cyprus!BX$25</f>
        <v>0</v>
      </c>
      <c r="BY10" s="1">
        <f>[4]Cyprus!BY$25</f>
        <v>0</v>
      </c>
      <c r="BZ10" s="1">
        <f>[4]Cyprus!BZ$25</f>
        <v>0</v>
      </c>
      <c r="CA10" s="1">
        <f>[4]Cyprus!CA$25</f>
        <v>0</v>
      </c>
      <c r="CB10" s="1">
        <f>[4]Cyprus!CB$25</f>
        <v>0</v>
      </c>
      <c r="CC10" s="1">
        <f>[4]Cyprus!CC$25</f>
        <v>0</v>
      </c>
      <c r="CD10" s="1">
        <f>[4]Cyprus!CD$25</f>
        <v>0</v>
      </c>
      <c r="CE10" s="1">
        <f>[4]Cyprus!CE$25</f>
        <v>0</v>
      </c>
      <c r="CF10" s="1">
        <f>[4]Cyprus!CF$25</f>
        <v>0</v>
      </c>
      <c r="CG10" s="1">
        <f>[4]Cyprus!CG$25</f>
        <v>0</v>
      </c>
      <c r="CH10" s="1">
        <f>[4]Cyprus!CH$25</f>
        <v>0</v>
      </c>
      <c r="CI10" s="1">
        <f>[4]Cyprus!CI$25</f>
        <v>0</v>
      </c>
      <c r="CJ10" s="1">
        <f>[4]Cyprus!CJ$25</f>
        <v>0</v>
      </c>
      <c r="CK10" s="1">
        <f>[4]Cyprus!CK$25</f>
        <v>0</v>
      </c>
      <c r="CL10" s="1">
        <f>[4]Cyprus!CL$25</f>
        <v>0</v>
      </c>
      <c r="CM10" s="1">
        <f>[4]Cyprus!CM$25</f>
        <v>0</v>
      </c>
      <c r="CN10" s="1">
        <f>[4]Cyprus!CN$25</f>
        <v>0</v>
      </c>
      <c r="CO10" s="1">
        <f>[4]Cyprus!CO$25</f>
        <v>0</v>
      </c>
      <c r="CP10" s="1">
        <f>[4]Cyprus!CP$25</f>
        <v>0</v>
      </c>
      <c r="CQ10" s="1">
        <f>[4]Cyprus!CQ$25</f>
        <v>0</v>
      </c>
      <c r="CR10" s="1">
        <f>[4]Cyprus!CR$25</f>
        <v>0</v>
      </c>
      <c r="CS10" s="1">
        <f>[4]Cyprus!CS$25</f>
        <v>0</v>
      </c>
      <c r="CT10" s="1">
        <f>[4]Cyprus!CT$25</f>
        <v>0</v>
      </c>
      <c r="CU10" s="1">
        <f>[4]Cyprus!CU$25</f>
        <v>0</v>
      </c>
      <c r="CV10" s="1">
        <f>[4]Cyprus!CV$25</f>
        <v>0</v>
      </c>
      <c r="CW10" s="1">
        <f>[4]Cyprus!CW$25</f>
        <v>0</v>
      </c>
      <c r="CX10" s="1">
        <f>[4]Cyprus!CX$25</f>
        <v>0</v>
      </c>
      <c r="CY10" s="1">
        <f>[4]Cyprus!CY$25</f>
        <v>0</v>
      </c>
      <c r="CZ10" s="1">
        <f>[4]Cyprus!CZ$25</f>
        <v>0</v>
      </c>
      <c r="DA10" s="1">
        <f>[4]Cyprus!DA$25</f>
        <v>0</v>
      </c>
      <c r="DB10" s="1">
        <f>[4]Cyprus!DB$25</f>
        <v>0</v>
      </c>
      <c r="DC10" s="1">
        <f>[4]Cyprus!DC$25</f>
        <v>0</v>
      </c>
      <c r="DD10" s="1">
        <f>[4]Cyprus!DD$25</f>
        <v>0</v>
      </c>
      <c r="DE10" s="1">
        <f>[4]Cyprus!DE$25</f>
        <v>0</v>
      </c>
      <c r="DF10" s="1">
        <f>[4]Cyprus!DF$25</f>
        <v>0</v>
      </c>
      <c r="DG10" s="1">
        <f>[4]Cyprus!DG$25</f>
        <v>0</v>
      </c>
      <c r="DH10" s="1">
        <f>[4]Cyprus!DH$25</f>
        <v>0</v>
      </c>
      <c r="DI10" s="1">
        <f>[4]Cyprus!DI$25</f>
        <v>0</v>
      </c>
      <c r="DJ10" s="1">
        <f>[4]Cyprus!DJ$25</f>
        <v>0</v>
      </c>
      <c r="DK10" s="1">
        <f>[4]Cyprus!DK$25</f>
        <v>0</v>
      </c>
      <c r="DL10" s="1">
        <f>[4]Cyprus!DL$25</f>
        <v>0</v>
      </c>
      <c r="DM10" s="1">
        <f>[4]Cyprus!DM$25</f>
        <v>0</v>
      </c>
      <c r="DN10" s="1">
        <f>[4]Cyprus!DN$25</f>
        <v>0</v>
      </c>
      <c r="DO10" s="1">
        <f>[4]Cyprus!DO$25</f>
        <v>0</v>
      </c>
      <c r="DP10" s="1">
        <f>[4]Cyprus!DP$25</f>
        <v>0</v>
      </c>
      <c r="DQ10" s="1">
        <f>[4]Cyprus!DQ$25</f>
        <v>0</v>
      </c>
      <c r="DR10" s="1">
        <f>[4]Cyprus!DR$25</f>
        <v>0</v>
      </c>
      <c r="DS10" s="1">
        <f>[4]Cyprus!DS$25</f>
        <v>0</v>
      </c>
      <c r="DT10" s="1">
        <f>[4]Cyprus!DT$25</f>
        <v>0</v>
      </c>
      <c r="DU10" s="1">
        <f>[4]Cyprus!DU$25</f>
        <v>0</v>
      </c>
      <c r="DV10" s="1">
        <f>[4]Cyprus!DV$25</f>
        <v>0</v>
      </c>
      <c r="DW10" s="1">
        <f>[4]Cyprus!DW$25</f>
        <v>0</v>
      </c>
      <c r="DX10" s="1">
        <f>[4]Cyprus!DX$25</f>
        <v>0</v>
      </c>
      <c r="DY10" s="1">
        <f>[4]Cyprus!DY$25</f>
        <v>0</v>
      </c>
      <c r="DZ10" s="1">
        <f>[4]Cyprus!DZ$25</f>
        <v>0</v>
      </c>
      <c r="EA10" s="1">
        <f>[4]Cyprus!EA$25</f>
        <v>0</v>
      </c>
      <c r="EB10" s="1">
        <f>[4]Cyprus!EB$25</f>
        <v>0</v>
      </c>
      <c r="EC10" s="1">
        <f>[4]Cyprus!EC$25</f>
        <v>0</v>
      </c>
      <c r="ED10" s="1">
        <f>[4]Cyprus!ED$25</f>
        <v>0</v>
      </c>
      <c r="EE10" s="1">
        <f>[4]Cyprus!EE$25</f>
        <v>0</v>
      </c>
      <c r="EF10" s="1">
        <f>[4]Cyprus!EF$25</f>
        <v>0</v>
      </c>
      <c r="EG10" s="1">
        <f>[4]Cyprus!EG$25</f>
        <v>0</v>
      </c>
      <c r="EH10" s="1">
        <f>[4]Cyprus!EH$25</f>
        <v>0</v>
      </c>
      <c r="EI10" s="1">
        <f>[4]Cyprus!EI$25</f>
        <v>0</v>
      </c>
      <c r="EJ10" s="1">
        <f>[4]Cyprus!EJ$25</f>
        <v>0</v>
      </c>
      <c r="EK10" s="1">
        <f>[4]Cyprus!EK$25</f>
        <v>0</v>
      </c>
      <c r="EL10" s="1">
        <f>[4]Cyprus!EL$25</f>
        <v>0</v>
      </c>
      <c r="EM10" s="1">
        <f>[4]Cyprus!EM$25</f>
        <v>0</v>
      </c>
      <c r="EN10" s="1">
        <f>[4]Cyprus!EN$25</f>
        <v>0</v>
      </c>
      <c r="EO10" s="1">
        <f>[4]Cyprus!EO$25</f>
        <v>0</v>
      </c>
      <c r="EP10" s="1">
        <f>[4]Cyprus!EP$25</f>
        <v>0</v>
      </c>
      <c r="EQ10" s="1">
        <f>[4]Cyprus!EQ$25</f>
        <v>0</v>
      </c>
      <c r="ER10" s="1">
        <f>[4]Cyprus!ER$25</f>
        <v>0</v>
      </c>
      <c r="ES10" s="1">
        <f>[4]Cyprus!ES$25</f>
        <v>0</v>
      </c>
      <c r="ET10" s="1">
        <f>[4]Cyprus!ET$25</f>
        <v>0</v>
      </c>
      <c r="EU10" s="1">
        <f>[4]Cyprus!EU$25</f>
        <v>0</v>
      </c>
      <c r="EV10" s="1">
        <f>[4]Cyprus!EV$25</f>
        <v>0</v>
      </c>
      <c r="EW10" s="1">
        <f>[4]Cyprus!EW$25</f>
        <v>0</v>
      </c>
      <c r="EX10" s="1">
        <f>[4]Cyprus!EX$25</f>
        <v>0</v>
      </c>
      <c r="EY10" s="1">
        <f>[4]Cyprus!EY$25</f>
        <v>0</v>
      </c>
      <c r="EZ10" s="1">
        <f>[4]Cyprus!EZ$25</f>
        <v>0</v>
      </c>
      <c r="FA10" s="1">
        <f>[4]Cyprus!FA$25</f>
        <v>0</v>
      </c>
      <c r="FB10" s="1">
        <f>[4]Cyprus!FB$25</f>
        <v>0</v>
      </c>
      <c r="FC10" s="1">
        <f>[4]Cyprus!FC$25</f>
        <v>0</v>
      </c>
      <c r="FD10" s="1">
        <f>[4]Cyprus!FD$25</f>
        <v>0</v>
      </c>
      <c r="FE10" s="1">
        <f>[4]Cyprus!FE$25</f>
        <v>0</v>
      </c>
      <c r="FF10" s="1">
        <f>[4]Cyprus!FF$25</f>
        <v>0</v>
      </c>
      <c r="FG10" s="1">
        <f>[4]Cyprus!FG$25</f>
        <v>0</v>
      </c>
      <c r="FH10" s="1">
        <f>[4]Cyprus!FH$25</f>
        <v>0</v>
      </c>
      <c r="FI10" s="1">
        <f>[4]Cyprus!FI$25</f>
        <v>0</v>
      </c>
      <c r="FJ10" s="1">
        <f>[4]Cyprus!FJ$25</f>
        <v>0</v>
      </c>
      <c r="FK10" s="1">
        <f>[4]Cyprus!FK$25</f>
        <v>0</v>
      </c>
      <c r="FL10" s="1">
        <f>[4]Cyprus!FL$25</f>
        <v>0</v>
      </c>
      <c r="FM10" s="1">
        <f>[4]Cyprus!FM$25</f>
        <v>0</v>
      </c>
      <c r="FN10" s="1">
        <f>[4]Cyprus!FN$25</f>
        <v>0</v>
      </c>
      <c r="FO10" s="1">
        <f>[4]Cyprus!FO$25</f>
        <v>0</v>
      </c>
      <c r="FP10" s="1">
        <f>[4]Cyprus!FP$25</f>
        <v>0</v>
      </c>
      <c r="FQ10" s="1">
        <f>[4]Cyprus!FQ$25</f>
        <v>0</v>
      </c>
      <c r="FR10" s="1">
        <f>[4]Cyprus!FR$25</f>
        <v>0</v>
      </c>
      <c r="FS10" s="1">
        <f>[4]Cyprus!FS$25</f>
        <v>0</v>
      </c>
      <c r="FT10" s="1">
        <f>[4]Cyprus!FT$25</f>
        <v>0</v>
      </c>
      <c r="FU10" s="1">
        <f>[4]Cyprus!FU$25</f>
        <v>0</v>
      </c>
      <c r="FV10" s="1">
        <f>[4]Cyprus!FV$25</f>
        <v>0</v>
      </c>
      <c r="FW10" s="1">
        <f>[4]Cyprus!FW$25</f>
        <v>0</v>
      </c>
      <c r="FX10" s="1">
        <f>[4]Cyprus!FX$25</f>
        <v>0</v>
      </c>
      <c r="FY10" s="1">
        <f>[4]Cyprus!FY$25</f>
        <v>0</v>
      </c>
      <c r="FZ10" s="7">
        <f>1/1000*SUM($B10:FY10)</f>
        <v>0</v>
      </c>
    </row>
    <row r="11" spans="1:182">
      <c r="A11" t="s">
        <v>29</v>
      </c>
      <c r="B11" s="1">
        <f>[4]CzechRepublic!B$25</f>
        <v>0</v>
      </c>
      <c r="C11" s="1">
        <f>[4]CzechRepublic!C$25</f>
        <v>0</v>
      </c>
      <c r="D11" s="1">
        <f>[4]CzechRepublic!D$25</f>
        <v>0</v>
      </c>
      <c r="E11" s="1">
        <f>[4]CzechRepublic!E$25</f>
        <v>0</v>
      </c>
      <c r="F11" s="1">
        <f>[4]CzechRepublic!F$25</f>
        <v>0</v>
      </c>
      <c r="G11" s="1">
        <f>[4]CzechRepublic!G$25</f>
        <v>0</v>
      </c>
      <c r="H11" s="1">
        <f>[4]CzechRepublic!H$25</f>
        <v>0</v>
      </c>
      <c r="I11" s="1">
        <f>[4]CzechRepublic!I$25</f>
        <v>0</v>
      </c>
      <c r="J11" s="1">
        <f>[4]CzechRepublic!J$25</f>
        <v>0</v>
      </c>
      <c r="K11" s="1">
        <f>[4]CzechRepublic!K$25</f>
        <v>0</v>
      </c>
      <c r="L11" s="1">
        <f>[4]CzechRepublic!L$25</f>
        <v>0</v>
      </c>
      <c r="M11" s="1">
        <f>[4]CzechRepublic!M$25</f>
        <v>0</v>
      </c>
      <c r="N11" s="1">
        <f>[4]CzechRepublic!N$25</f>
        <v>0</v>
      </c>
      <c r="O11" s="1">
        <f>[4]CzechRepublic!O$25</f>
        <v>0</v>
      </c>
      <c r="P11" s="1">
        <f>[4]CzechRepublic!P$25</f>
        <v>0</v>
      </c>
      <c r="Q11" s="1">
        <f>[4]CzechRepublic!Q$25</f>
        <v>0</v>
      </c>
      <c r="R11" s="1">
        <f>[4]CzechRepublic!R$25</f>
        <v>0</v>
      </c>
      <c r="S11" s="1">
        <f>[4]CzechRepublic!S$25</f>
        <v>0</v>
      </c>
      <c r="T11" s="1">
        <f>[4]CzechRepublic!T$25</f>
        <v>0</v>
      </c>
      <c r="U11" s="1">
        <f>[4]CzechRepublic!U$25</f>
        <v>0</v>
      </c>
      <c r="V11" s="1">
        <f>[4]CzechRepublic!V$25</f>
        <v>0</v>
      </c>
      <c r="W11" s="1">
        <f>[4]CzechRepublic!W$25</f>
        <v>0</v>
      </c>
      <c r="X11" s="1">
        <f>[4]CzechRepublic!X$25</f>
        <v>0</v>
      </c>
      <c r="Y11" s="1">
        <f>[4]CzechRepublic!Y$25</f>
        <v>0</v>
      </c>
      <c r="Z11" s="1">
        <f>[4]CzechRepublic!Z$25</f>
        <v>0</v>
      </c>
      <c r="AA11" s="1">
        <f>[4]CzechRepublic!AA$25</f>
        <v>0</v>
      </c>
      <c r="AB11" s="1">
        <f>[4]CzechRepublic!AB$25</f>
        <v>0</v>
      </c>
      <c r="AC11" s="1">
        <f>[4]CzechRepublic!AC$25</f>
        <v>0</v>
      </c>
      <c r="AD11" s="1">
        <f>[4]CzechRepublic!AD$25</f>
        <v>0</v>
      </c>
      <c r="AE11" s="1">
        <f>[4]CzechRepublic!AE$25</f>
        <v>0</v>
      </c>
      <c r="AF11" s="1">
        <f>[4]CzechRepublic!AF$25</f>
        <v>0</v>
      </c>
      <c r="AG11" s="1">
        <f>[4]CzechRepublic!AG$25</f>
        <v>0</v>
      </c>
      <c r="AH11" s="1">
        <f>[4]CzechRepublic!AH$25</f>
        <v>0</v>
      </c>
      <c r="AI11" s="1">
        <f>[4]CzechRepublic!AI$25</f>
        <v>0</v>
      </c>
      <c r="AJ11" s="1">
        <f>[4]CzechRepublic!AJ$25</f>
        <v>0</v>
      </c>
      <c r="AK11" s="1">
        <f>[4]CzechRepublic!AK$25</f>
        <v>0</v>
      </c>
      <c r="AL11" s="1">
        <f>[4]CzechRepublic!AL$25</f>
        <v>0</v>
      </c>
      <c r="AM11" s="1">
        <f>[4]CzechRepublic!AM$25</f>
        <v>0</v>
      </c>
      <c r="AN11" s="1">
        <f>[4]CzechRepublic!AN$25</f>
        <v>0</v>
      </c>
      <c r="AO11" s="1">
        <f>[4]CzechRepublic!AO$25</f>
        <v>0</v>
      </c>
      <c r="AP11" s="1">
        <f>[4]CzechRepublic!AP$25</f>
        <v>0</v>
      </c>
      <c r="AQ11" s="1">
        <f>[4]CzechRepublic!AQ$25</f>
        <v>0</v>
      </c>
      <c r="AR11" s="1">
        <f>[4]CzechRepublic!AR$25</f>
        <v>0</v>
      </c>
      <c r="AS11" s="1">
        <f>[4]CzechRepublic!AS$25</f>
        <v>0</v>
      </c>
      <c r="AT11" s="1">
        <f>[4]CzechRepublic!AT$25</f>
        <v>0</v>
      </c>
      <c r="AU11" s="1">
        <f>[4]CzechRepublic!AU$25</f>
        <v>0</v>
      </c>
      <c r="AV11" s="1">
        <f>[4]CzechRepublic!AV$25</f>
        <v>0</v>
      </c>
      <c r="AW11" s="1">
        <f>[4]CzechRepublic!AW$25</f>
        <v>0</v>
      </c>
      <c r="AX11" s="1">
        <f>[4]CzechRepublic!AX$25</f>
        <v>0</v>
      </c>
      <c r="AY11" s="1">
        <f>[4]CzechRepublic!AY$25</f>
        <v>0</v>
      </c>
      <c r="AZ11" s="1">
        <f>[4]CzechRepublic!AZ$25</f>
        <v>0</v>
      </c>
      <c r="BA11" s="1">
        <f>[4]CzechRepublic!BA$25</f>
        <v>0</v>
      </c>
      <c r="BB11" s="1">
        <f>[4]CzechRepublic!BB$25</f>
        <v>0</v>
      </c>
      <c r="BC11" s="1">
        <f>[4]CzechRepublic!BC$25</f>
        <v>0</v>
      </c>
      <c r="BD11" s="1">
        <f>[4]CzechRepublic!BD$25</f>
        <v>0</v>
      </c>
      <c r="BE11" s="1">
        <f>[4]CzechRepublic!BE$25</f>
        <v>0</v>
      </c>
      <c r="BF11" s="1">
        <f>[4]CzechRepublic!BF$25</f>
        <v>0</v>
      </c>
      <c r="BG11" s="1">
        <f>[4]CzechRepublic!BG$25</f>
        <v>0</v>
      </c>
      <c r="BH11" s="1">
        <f>[4]CzechRepublic!BH$25</f>
        <v>0</v>
      </c>
      <c r="BI11" s="1">
        <f>[4]CzechRepublic!BI$25</f>
        <v>0</v>
      </c>
      <c r="BJ11" s="1">
        <f>[4]CzechRepublic!BJ$25</f>
        <v>0</v>
      </c>
      <c r="BK11" s="1">
        <f>[4]CzechRepublic!BK$25</f>
        <v>0</v>
      </c>
      <c r="BL11" s="1">
        <f>[4]CzechRepublic!BL$25</f>
        <v>109.5</v>
      </c>
      <c r="BM11" s="1">
        <f>[4]CzechRepublic!BM$25</f>
        <v>160</v>
      </c>
      <c r="BN11" s="1">
        <f>[4]CzechRepublic!BN$25</f>
        <v>0</v>
      </c>
      <c r="BO11" s="1">
        <f>[4]CzechRepublic!BO$25</f>
        <v>0</v>
      </c>
      <c r="BP11" s="1">
        <f>[4]CzechRepublic!BP$25</f>
        <v>0</v>
      </c>
      <c r="BQ11" s="1">
        <f>[4]CzechRepublic!BQ$25</f>
        <v>0</v>
      </c>
      <c r="BR11" s="1">
        <f>[4]CzechRepublic!BR$25</f>
        <v>0</v>
      </c>
      <c r="BS11" s="1">
        <f>[4]CzechRepublic!BS$25</f>
        <v>0</v>
      </c>
      <c r="BT11" s="1">
        <f>[4]CzechRepublic!BT$25</f>
        <v>0</v>
      </c>
      <c r="BU11" s="1">
        <f>[4]CzechRepublic!BU$25</f>
        <v>0</v>
      </c>
      <c r="BV11" s="1">
        <f>[4]CzechRepublic!BV$25</f>
        <v>0</v>
      </c>
      <c r="BW11" s="1">
        <f>[4]CzechRepublic!BW$25</f>
        <v>0</v>
      </c>
      <c r="BX11" s="1">
        <f>[4]CzechRepublic!BX$25</f>
        <v>0</v>
      </c>
      <c r="BY11" s="1">
        <f>[4]CzechRepublic!BY$25</f>
        <v>0</v>
      </c>
      <c r="BZ11" s="1">
        <f>[4]CzechRepublic!BZ$25</f>
        <v>0</v>
      </c>
      <c r="CA11" s="1">
        <f>[4]CzechRepublic!CA$25</f>
        <v>0</v>
      </c>
      <c r="CB11" s="1">
        <f>[4]CzechRepublic!CB$25</f>
        <v>0</v>
      </c>
      <c r="CC11" s="1">
        <f>[4]CzechRepublic!CC$25</f>
        <v>0</v>
      </c>
      <c r="CD11" s="1">
        <f>[4]CzechRepublic!CD$25</f>
        <v>0</v>
      </c>
      <c r="CE11" s="1">
        <f>[4]CzechRepublic!CE$25</f>
        <v>0</v>
      </c>
      <c r="CF11" s="1">
        <f>[4]CzechRepublic!CF$25</f>
        <v>0</v>
      </c>
      <c r="CG11" s="1">
        <f>[4]CzechRepublic!CG$25</f>
        <v>0</v>
      </c>
      <c r="CH11" s="1">
        <f>[4]CzechRepublic!CH$25</f>
        <v>0</v>
      </c>
      <c r="CI11" s="1">
        <f>[4]CzechRepublic!CI$25</f>
        <v>0</v>
      </c>
      <c r="CJ11" s="1">
        <f>[4]CzechRepublic!CJ$25</f>
        <v>0</v>
      </c>
      <c r="CK11" s="1">
        <f>[4]CzechRepublic!CK$25</f>
        <v>0</v>
      </c>
      <c r="CL11" s="1">
        <f>[4]CzechRepublic!CL$25</f>
        <v>0</v>
      </c>
      <c r="CM11" s="1">
        <f>[4]CzechRepublic!CM$25</f>
        <v>0</v>
      </c>
      <c r="CN11" s="1">
        <f>[4]CzechRepublic!CN$25</f>
        <v>0</v>
      </c>
      <c r="CO11" s="1">
        <f>[4]CzechRepublic!CO$25</f>
        <v>0</v>
      </c>
      <c r="CP11" s="1">
        <f>[4]CzechRepublic!CP$25</f>
        <v>0</v>
      </c>
      <c r="CQ11" s="1">
        <f>[4]CzechRepublic!CQ$25</f>
        <v>0</v>
      </c>
      <c r="CR11" s="1">
        <f>[4]CzechRepublic!CR$25</f>
        <v>0</v>
      </c>
      <c r="CS11" s="1">
        <f>[4]CzechRepublic!CS$25</f>
        <v>0</v>
      </c>
      <c r="CT11" s="1">
        <f>[4]CzechRepublic!CT$25</f>
        <v>0</v>
      </c>
      <c r="CU11" s="1">
        <f>[4]CzechRepublic!CU$25</f>
        <v>0</v>
      </c>
      <c r="CV11" s="1">
        <f>[4]CzechRepublic!CV$25</f>
        <v>0</v>
      </c>
      <c r="CW11" s="1">
        <f>[4]CzechRepublic!CW$25</f>
        <v>0</v>
      </c>
      <c r="CX11" s="1">
        <f>[4]CzechRepublic!CX$25</f>
        <v>0</v>
      </c>
      <c r="CY11" s="1">
        <f>[4]CzechRepublic!CY$25</f>
        <v>0</v>
      </c>
      <c r="CZ11" s="1">
        <f>[4]CzechRepublic!CZ$25</f>
        <v>0</v>
      </c>
      <c r="DA11" s="1">
        <f>[4]CzechRepublic!DA$25</f>
        <v>0</v>
      </c>
      <c r="DB11" s="1">
        <f>[4]CzechRepublic!DB$25</f>
        <v>0</v>
      </c>
      <c r="DC11" s="1">
        <f>[4]CzechRepublic!DC$25</f>
        <v>0</v>
      </c>
      <c r="DD11" s="1">
        <f>[4]CzechRepublic!DD$25</f>
        <v>0</v>
      </c>
      <c r="DE11" s="1">
        <f>[4]CzechRepublic!DE$25</f>
        <v>0</v>
      </c>
      <c r="DF11" s="1">
        <f>[4]CzechRepublic!DF$25</f>
        <v>0</v>
      </c>
      <c r="DG11" s="1">
        <f>[4]CzechRepublic!DG$25</f>
        <v>0</v>
      </c>
      <c r="DH11" s="1">
        <f>[4]CzechRepublic!DH$25</f>
        <v>0</v>
      </c>
      <c r="DI11" s="1">
        <f>[4]CzechRepublic!DI$25</f>
        <v>0</v>
      </c>
      <c r="DJ11" s="1">
        <f>[4]CzechRepublic!DJ$25</f>
        <v>0</v>
      </c>
      <c r="DK11" s="1">
        <f>[4]CzechRepublic!DK$25</f>
        <v>0</v>
      </c>
      <c r="DL11" s="1">
        <f>[4]CzechRepublic!DL$25</f>
        <v>0</v>
      </c>
      <c r="DM11" s="1">
        <f>[4]CzechRepublic!DM$25</f>
        <v>0</v>
      </c>
      <c r="DN11" s="1">
        <f>[4]CzechRepublic!DN$25</f>
        <v>0</v>
      </c>
      <c r="DO11" s="1">
        <f>[4]CzechRepublic!DO$25</f>
        <v>0</v>
      </c>
      <c r="DP11" s="1">
        <f>[4]CzechRepublic!DP$25</f>
        <v>0</v>
      </c>
      <c r="DQ11" s="1">
        <f>[4]CzechRepublic!DQ$25</f>
        <v>0</v>
      </c>
      <c r="DR11" s="1">
        <f>[4]CzechRepublic!DR$25</f>
        <v>0</v>
      </c>
      <c r="DS11" s="1">
        <f>[4]CzechRepublic!DS$25</f>
        <v>0</v>
      </c>
      <c r="DT11" s="1">
        <f>[4]CzechRepublic!DT$25</f>
        <v>0</v>
      </c>
      <c r="DU11" s="1">
        <f>[4]CzechRepublic!DU$25</f>
        <v>0</v>
      </c>
      <c r="DV11" s="1">
        <f>[4]CzechRepublic!DV$25</f>
        <v>0</v>
      </c>
      <c r="DW11" s="1">
        <f>[4]CzechRepublic!DW$25</f>
        <v>0</v>
      </c>
      <c r="DX11" s="1">
        <f>[4]CzechRepublic!DX$25</f>
        <v>0</v>
      </c>
      <c r="DY11" s="1">
        <f>[4]CzechRepublic!DY$25</f>
        <v>0</v>
      </c>
      <c r="DZ11" s="1">
        <f>[4]CzechRepublic!DZ$25</f>
        <v>0</v>
      </c>
      <c r="EA11" s="1">
        <f>[4]CzechRepublic!EA$25</f>
        <v>0</v>
      </c>
      <c r="EB11" s="1">
        <f>[4]CzechRepublic!EB$25</f>
        <v>0</v>
      </c>
      <c r="EC11" s="1">
        <f>[4]CzechRepublic!EC$25</f>
        <v>0</v>
      </c>
      <c r="ED11" s="1">
        <f>[4]CzechRepublic!ED$25</f>
        <v>0</v>
      </c>
      <c r="EE11" s="1">
        <f>[4]CzechRepublic!EE$25</f>
        <v>0</v>
      </c>
      <c r="EF11" s="1">
        <f>[4]CzechRepublic!EF$25</f>
        <v>0</v>
      </c>
      <c r="EG11" s="1">
        <f>[4]CzechRepublic!EG$25</f>
        <v>0</v>
      </c>
      <c r="EH11" s="1">
        <f>[4]CzechRepublic!EH$25</f>
        <v>0</v>
      </c>
      <c r="EI11" s="1">
        <f>[4]CzechRepublic!EI$25</f>
        <v>0</v>
      </c>
      <c r="EJ11" s="1">
        <f>[4]CzechRepublic!EJ$25</f>
        <v>0</v>
      </c>
      <c r="EK11" s="1">
        <f>[4]CzechRepublic!EK$25</f>
        <v>0</v>
      </c>
      <c r="EL11" s="1">
        <f>[4]CzechRepublic!EL$25</f>
        <v>0</v>
      </c>
      <c r="EM11" s="1">
        <f>[4]CzechRepublic!EM$25</f>
        <v>0</v>
      </c>
      <c r="EN11" s="1">
        <f>[4]CzechRepublic!EN$25</f>
        <v>0</v>
      </c>
      <c r="EO11" s="1">
        <f>[4]CzechRepublic!EO$25</f>
        <v>0</v>
      </c>
      <c r="EP11" s="1">
        <f>[4]CzechRepublic!EP$25</f>
        <v>0</v>
      </c>
      <c r="EQ11" s="1">
        <f>[4]CzechRepublic!EQ$25</f>
        <v>0</v>
      </c>
      <c r="ER11" s="1">
        <f>[4]CzechRepublic!ER$25</f>
        <v>0</v>
      </c>
      <c r="ES11" s="1">
        <f>[4]CzechRepublic!ES$25</f>
        <v>0</v>
      </c>
      <c r="ET11" s="1">
        <f>[4]CzechRepublic!ET$25</f>
        <v>0</v>
      </c>
      <c r="EU11" s="1">
        <f>[4]CzechRepublic!EU$25</f>
        <v>0</v>
      </c>
      <c r="EV11" s="1">
        <f>[4]CzechRepublic!EV$25</f>
        <v>0</v>
      </c>
      <c r="EW11" s="1">
        <f>[4]CzechRepublic!EW$25</f>
        <v>0</v>
      </c>
      <c r="EX11" s="1">
        <f>[4]CzechRepublic!EX$25</f>
        <v>3.2</v>
      </c>
      <c r="EY11" s="1">
        <f>[4]CzechRepublic!EY$25</f>
        <v>0</v>
      </c>
      <c r="EZ11" s="1">
        <f>[4]CzechRepublic!EZ$25</f>
        <v>0</v>
      </c>
      <c r="FA11" s="1">
        <f>[4]CzechRepublic!FA$25</f>
        <v>0</v>
      </c>
      <c r="FB11" s="1">
        <f>[4]CzechRepublic!FB$25</f>
        <v>0</v>
      </c>
      <c r="FC11" s="1">
        <f>[4]CzechRepublic!FC$25</f>
        <v>0</v>
      </c>
      <c r="FD11" s="1">
        <f>[4]CzechRepublic!FD$25</f>
        <v>0</v>
      </c>
      <c r="FE11" s="1">
        <f>[4]CzechRepublic!FE$25</f>
        <v>0</v>
      </c>
      <c r="FF11" s="1">
        <f>[4]CzechRepublic!FF$25</f>
        <v>0</v>
      </c>
      <c r="FG11" s="1">
        <f>[4]CzechRepublic!FG$25</f>
        <v>0</v>
      </c>
      <c r="FH11" s="1">
        <f>[4]CzechRepublic!FH$25</f>
        <v>0</v>
      </c>
      <c r="FI11" s="1">
        <f>[4]CzechRepublic!FI$25</f>
        <v>0</v>
      </c>
      <c r="FJ11" s="1">
        <f>[4]CzechRepublic!FJ$25</f>
        <v>0</v>
      </c>
      <c r="FK11" s="1">
        <f>[4]CzechRepublic!FK$25</f>
        <v>0</v>
      </c>
      <c r="FL11" s="1">
        <f>[4]CzechRepublic!FL$25</f>
        <v>0</v>
      </c>
      <c r="FM11" s="1">
        <f>[4]CzechRepublic!FM$25</f>
        <v>0</v>
      </c>
      <c r="FN11" s="1">
        <f>[4]CzechRepublic!FN$25</f>
        <v>0</v>
      </c>
      <c r="FO11" s="1">
        <f>[4]CzechRepublic!FO$25</f>
        <v>0</v>
      </c>
      <c r="FP11" s="1">
        <f>[4]CzechRepublic!FP$25</f>
        <v>0</v>
      </c>
      <c r="FQ11" s="1">
        <f>[4]CzechRepublic!FQ$25</f>
        <v>0</v>
      </c>
      <c r="FR11" s="1">
        <f>[4]CzechRepublic!FR$25</f>
        <v>0</v>
      </c>
      <c r="FS11" s="1">
        <f>[4]CzechRepublic!FS$25</f>
        <v>0</v>
      </c>
      <c r="FT11" s="1">
        <f>[4]CzechRepublic!FT$25</f>
        <v>0</v>
      </c>
      <c r="FU11" s="1">
        <f>[4]CzechRepublic!FU$25</f>
        <v>0</v>
      </c>
      <c r="FV11" s="1">
        <f>[4]CzechRepublic!FV$25</f>
        <v>0</v>
      </c>
      <c r="FW11" s="1">
        <f>[4]CzechRepublic!FW$25</f>
        <v>0</v>
      </c>
      <c r="FX11" s="1">
        <f>[4]CzechRepublic!FX$25</f>
        <v>0</v>
      </c>
      <c r="FY11" s="1">
        <f>[4]CzechRepublic!FY$25</f>
        <v>0</v>
      </c>
      <c r="FZ11" s="7">
        <f>1/1000*SUM($B11:FY11)</f>
        <v>0.2727</v>
      </c>
    </row>
    <row r="12" spans="1:182">
      <c r="A12" t="s">
        <v>16</v>
      </c>
      <c r="B12" s="1">
        <f>[4]Denmark!B$25</f>
        <v>0</v>
      </c>
      <c r="C12" s="1">
        <f>[4]Denmark!C$25</f>
        <v>0</v>
      </c>
      <c r="D12" s="1">
        <f>[4]Denmark!D$25</f>
        <v>0</v>
      </c>
      <c r="E12" s="1">
        <f>[4]Denmark!E$25</f>
        <v>0</v>
      </c>
      <c r="F12" s="1">
        <f>[4]Denmark!F$25</f>
        <v>0</v>
      </c>
      <c r="G12" s="1">
        <f>[4]Denmark!G$25</f>
        <v>0</v>
      </c>
      <c r="H12" s="1">
        <f>[4]Denmark!H$25</f>
        <v>0</v>
      </c>
      <c r="I12" s="1">
        <f>[4]Denmark!I$25</f>
        <v>0</v>
      </c>
      <c r="J12" s="1">
        <f>[4]Denmark!J$25</f>
        <v>0</v>
      </c>
      <c r="K12" s="1">
        <f>[4]Denmark!K$25</f>
        <v>0</v>
      </c>
      <c r="L12" s="1">
        <f>[4]Denmark!L$25</f>
        <v>0</v>
      </c>
      <c r="M12" s="1">
        <f>[4]Denmark!M$25</f>
        <v>0</v>
      </c>
      <c r="N12" s="1">
        <f>[4]Denmark!N$25</f>
        <v>0</v>
      </c>
      <c r="O12" s="1">
        <f>[4]Denmark!O$25</f>
        <v>0</v>
      </c>
      <c r="P12" s="1">
        <f>[4]Denmark!P$25</f>
        <v>0</v>
      </c>
      <c r="Q12" s="1">
        <f>[4]Denmark!Q$25</f>
        <v>0</v>
      </c>
      <c r="R12" s="1">
        <f>[4]Denmark!R$25</f>
        <v>0</v>
      </c>
      <c r="S12" s="1">
        <f>[4]Denmark!S$25</f>
        <v>0</v>
      </c>
      <c r="T12" s="1">
        <f>[4]Denmark!T$25</f>
        <v>0</v>
      </c>
      <c r="U12" s="1">
        <f>[4]Denmark!U$25</f>
        <v>0</v>
      </c>
      <c r="V12" s="1">
        <f>[4]Denmark!V$25</f>
        <v>0</v>
      </c>
      <c r="W12" s="1">
        <f>[4]Denmark!W$25</f>
        <v>0</v>
      </c>
      <c r="X12" s="1">
        <f>[4]Denmark!X$25</f>
        <v>0</v>
      </c>
      <c r="Y12" s="1">
        <f>[4]Denmark!Y$25</f>
        <v>0</v>
      </c>
      <c r="Z12" s="1">
        <f>[4]Denmark!Z$25</f>
        <v>0</v>
      </c>
      <c r="AA12" s="1">
        <f>[4]Denmark!AA$25</f>
        <v>0</v>
      </c>
      <c r="AB12" s="1">
        <f>[4]Denmark!AB$25</f>
        <v>0</v>
      </c>
      <c r="AC12" s="1">
        <f>[4]Denmark!AC$25</f>
        <v>0</v>
      </c>
      <c r="AD12" s="1">
        <f>[4]Denmark!AD$25</f>
        <v>0</v>
      </c>
      <c r="AE12" s="1">
        <f>[4]Denmark!AE$25</f>
        <v>0</v>
      </c>
      <c r="AF12" s="1">
        <f>[4]Denmark!AF$25</f>
        <v>0</v>
      </c>
      <c r="AG12" s="1">
        <f>[4]Denmark!AG$25</f>
        <v>0</v>
      </c>
      <c r="AH12" s="1">
        <f>[4]Denmark!AH$25</f>
        <v>0</v>
      </c>
      <c r="AI12" s="1">
        <f>[4]Denmark!AI$25</f>
        <v>0</v>
      </c>
      <c r="AJ12" s="1">
        <f>[4]Denmark!AJ$25</f>
        <v>0</v>
      </c>
      <c r="AK12" s="1">
        <f>[4]Denmark!AK$25</f>
        <v>0</v>
      </c>
      <c r="AL12" s="1">
        <f>[4]Denmark!AL$25</f>
        <v>0</v>
      </c>
      <c r="AM12" s="1">
        <f>[4]Denmark!AM$25</f>
        <v>0</v>
      </c>
      <c r="AN12" s="1">
        <f>[4]Denmark!AN$25</f>
        <v>0</v>
      </c>
      <c r="AO12" s="1">
        <f>[4]Denmark!AO$25</f>
        <v>0</v>
      </c>
      <c r="AP12" s="1">
        <f>[4]Denmark!AP$25</f>
        <v>0</v>
      </c>
      <c r="AQ12" s="1">
        <f>[4]Denmark!AQ$25</f>
        <v>0</v>
      </c>
      <c r="AR12" s="1">
        <f>[4]Denmark!AR$25</f>
        <v>0</v>
      </c>
      <c r="AS12" s="1">
        <f>[4]Denmark!AS$25</f>
        <v>0</v>
      </c>
      <c r="AT12" s="1">
        <f>[4]Denmark!AT$25</f>
        <v>0</v>
      </c>
      <c r="AU12" s="1">
        <f>[4]Denmark!AU$25</f>
        <v>0</v>
      </c>
      <c r="AV12" s="1">
        <f>[4]Denmark!AV$25</f>
        <v>0</v>
      </c>
      <c r="AW12" s="1">
        <f>[4]Denmark!AW$25</f>
        <v>0</v>
      </c>
      <c r="AX12" s="1">
        <f>[4]Denmark!AX$25</f>
        <v>0</v>
      </c>
      <c r="AY12" s="1">
        <f>[4]Denmark!AY$25</f>
        <v>0</v>
      </c>
      <c r="AZ12" s="1">
        <f>[4]Denmark!AZ$25</f>
        <v>0</v>
      </c>
      <c r="BA12" s="1">
        <f>[4]Denmark!BA$25</f>
        <v>0</v>
      </c>
      <c r="BB12" s="1">
        <f>[4]Denmark!BB$25</f>
        <v>0</v>
      </c>
      <c r="BC12" s="1">
        <f>[4]Denmark!BC$25</f>
        <v>0</v>
      </c>
      <c r="BD12" s="1">
        <f>[4]Denmark!BD$25</f>
        <v>0</v>
      </c>
      <c r="BE12" s="1">
        <f>[4]Denmark!BE$25</f>
        <v>0</v>
      </c>
      <c r="BF12" s="1">
        <f>[4]Denmark!BF$25</f>
        <v>0</v>
      </c>
      <c r="BG12" s="1">
        <f>[4]Denmark!BG$25</f>
        <v>0</v>
      </c>
      <c r="BH12" s="1">
        <f>[4]Denmark!BH$25</f>
        <v>0</v>
      </c>
      <c r="BI12" s="1">
        <f>[4]Denmark!BI$25</f>
        <v>0</v>
      </c>
      <c r="BJ12" s="1">
        <f>[4]Denmark!BJ$25</f>
        <v>0</v>
      </c>
      <c r="BK12" s="1">
        <f>[4]Denmark!BK$25</f>
        <v>0</v>
      </c>
      <c r="BL12" s="1">
        <f>[4]Denmark!BL$25</f>
        <v>0</v>
      </c>
      <c r="BM12" s="1">
        <f>[4]Denmark!BM$25</f>
        <v>0</v>
      </c>
      <c r="BN12" s="1">
        <f>[4]Denmark!BN$25</f>
        <v>0</v>
      </c>
      <c r="BO12" s="1">
        <f>[4]Denmark!BO$25</f>
        <v>0</v>
      </c>
      <c r="BP12" s="1">
        <f>[4]Denmark!BP$25</f>
        <v>0</v>
      </c>
      <c r="BQ12" s="1">
        <f>[4]Denmark!BQ$25</f>
        <v>0</v>
      </c>
      <c r="BR12" s="1">
        <f>[4]Denmark!BR$25</f>
        <v>0</v>
      </c>
      <c r="BS12" s="1">
        <f>[4]Denmark!BS$25</f>
        <v>0</v>
      </c>
      <c r="BT12" s="1">
        <f>[4]Denmark!BT$25</f>
        <v>0</v>
      </c>
      <c r="BU12" s="1">
        <f>[4]Denmark!BU$25</f>
        <v>0</v>
      </c>
      <c r="BV12" s="1">
        <f>[4]Denmark!BV$25</f>
        <v>0</v>
      </c>
      <c r="BW12" s="1">
        <f>[4]Denmark!BW$25</f>
        <v>0</v>
      </c>
      <c r="BX12" s="1">
        <f>[4]Denmark!BX$25</f>
        <v>4.8000000000000007</v>
      </c>
      <c r="BY12" s="1">
        <f>[4]Denmark!BY$25</f>
        <v>0</v>
      </c>
      <c r="BZ12" s="1">
        <f>[4]Denmark!BZ$25</f>
        <v>0</v>
      </c>
      <c r="CA12" s="1">
        <f>[4]Denmark!CA$25</f>
        <v>23.1</v>
      </c>
      <c r="CB12" s="1">
        <f>[4]Denmark!CB$25</f>
        <v>0</v>
      </c>
      <c r="CC12" s="1">
        <f>[4]Denmark!CC$25</f>
        <v>0</v>
      </c>
      <c r="CD12" s="1">
        <f>[4]Denmark!CD$25</f>
        <v>0</v>
      </c>
      <c r="CE12" s="1">
        <f>[4]Denmark!CE$25</f>
        <v>23.3</v>
      </c>
      <c r="CF12" s="1">
        <f>[4]Denmark!CF$25</f>
        <v>0</v>
      </c>
      <c r="CG12" s="1">
        <f>[4]Denmark!CG$25</f>
        <v>23.400000000000002</v>
      </c>
      <c r="CH12" s="1">
        <f>[4]Denmark!CH$25</f>
        <v>0</v>
      </c>
      <c r="CI12" s="1">
        <f>[4]Denmark!CI$25</f>
        <v>0</v>
      </c>
      <c r="CJ12" s="1">
        <f>[4]Denmark!CJ$25</f>
        <v>23.3</v>
      </c>
      <c r="CK12" s="1">
        <f>[4]Denmark!CK$25</f>
        <v>0</v>
      </c>
      <c r="CL12" s="1">
        <f>[4]Denmark!CL$25</f>
        <v>0</v>
      </c>
      <c r="CM12" s="1">
        <f>[4]Denmark!CM$25</f>
        <v>21.1</v>
      </c>
      <c r="CN12" s="1">
        <f>[4]Denmark!CN$25</f>
        <v>0</v>
      </c>
      <c r="CO12" s="1">
        <f>[4]Denmark!CO$25</f>
        <v>20.8</v>
      </c>
      <c r="CP12" s="1">
        <f>[4]Denmark!CP$25</f>
        <v>0</v>
      </c>
      <c r="CQ12" s="1">
        <f>[4]Denmark!CQ$25</f>
        <v>0</v>
      </c>
      <c r="CR12" s="1">
        <f>[4]Denmark!CR$25</f>
        <v>20.8</v>
      </c>
      <c r="CS12" s="1">
        <f>[4]Denmark!CS$25</f>
        <v>0</v>
      </c>
      <c r="CT12" s="1">
        <f>[4]Denmark!CT$25</f>
        <v>0</v>
      </c>
      <c r="CU12" s="1">
        <f>[4]Denmark!CU$25</f>
        <v>0</v>
      </c>
      <c r="CV12" s="1">
        <f>[4]Denmark!CV$25</f>
        <v>38.400000000000006</v>
      </c>
      <c r="CW12" s="1">
        <f>[4]Denmark!CW$25</f>
        <v>0</v>
      </c>
      <c r="CX12" s="1">
        <f>[4]Denmark!CX$25</f>
        <v>0</v>
      </c>
      <c r="CY12" s="1">
        <f>[4]Denmark!CY$25</f>
        <v>0</v>
      </c>
      <c r="CZ12" s="1">
        <f>[4]Denmark!CZ$25</f>
        <v>23.400000000000002</v>
      </c>
      <c r="DA12" s="1">
        <f>[4]Denmark!DA$25</f>
        <v>0</v>
      </c>
      <c r="DB12" s="1">
        <f>[4]Denmark!DB$25</f>
        <v>0</v>
      </c>
      <c r="DC12" s="1">
        <f>[4]Denmark!DC$25</f>
        <v>23.400000000000002</v>
      </c>
      <c r="DD12" s="1">
        <f>[4]Denmark!DD$25</f>
        <v>0</v>
      </c>
      <c r="DE12" s="1">
        <f>[4]Denmark!DE$25</f>
        <v>0</v>
      </c>
      <c r="DF12" s="1">
        <f>[4]Denmark!DF$25</f>
        <v>0</v>
      </c>
      <c r="DG12" s="1">
        <f>[4]Denmark!DG$25</f>
        <v>0</v>
      </c>
      <c r="DH12" s="1">
        <f>[4]Denmark!DH$25</f>
        <v>0</v>
      </c>
      <c r="DI12" s="1">
        <f>[4]Denmark!DI$25</f>
        <v>20.8</v>
      </c>
      <c r="DJ12" s="1">
        <f>[4]Denmark!DJ$25</f>
        <v>0</v>
      </c>
      <c r="DK12" s="1">
        <f>[4]Denmark!DK$25</f>
        <v>0</v>
      </c>
      <c r="DL12" s="1">
        <f>[4]Denmark!DL$25</f>
        <v>0</v>
      </c>
      <c r="DM12" s="1">
        <f>[4]Denmark!DM$25</f>
        <v>0</v>
      </c>
      <c r="DN12" s="1">
        <f>[4]Denmark!DN$25</f>
        <v>0</v>
      </c>
      <c r="DO12" s="1">
        <f>[4]Denmark!DO$25</f>
        <v>0</v>
      </c>
      <c r="DP12" s="1">
        <f>[4]Denmark!DP$25</f>
        <v>0</v>
      </c>
      <c r="DQ12" s="1">
        <f>[4]Denmark!DQ$25</f>
        <v>20.8</v>
      </c>
      <c r="DR12" s="1">
        <f>[4]Denmark!DR$25</f>
        <v>0</v>
      </c>
      <c r="DS12" s="1">
        <f>[4]Denmark!DS$25</f>
        <v>0</v>
      </c>
      <c r="DT12" s="1">
        <f>[4]Denmark!DT$25</f>
        <v>0</v>
      </c>
      <c r="DU12" s="1">
        <f>[4]Denmark!DU$25</f>
        <v>0</v>
      </c>
      <c r="DV12" s="1">
        <f>[4]Denmark!DV$25</f>
        <v>0</v>
      </c>
      <c r="DW12" s="1">
        <f>[4]Denmark!DW$25</f>
        <v>0</v>
      </c>
      <c r="DX12" s="1">
        <f>[4]Denmark!DX$25</f>
        <v>0</v>
      </c>
      <c r="DY12" s="1">
        <f>[4]Denmark!DY$25</f>
        <v>0</v>
      </c>
      <c r="DZ12" s="1">
        <f>[4]Denmark!DZ$25</f>
        <v>0</v>
      </c>
      <c r="EA12" s="1">
        <f>[4]Denmark!EA$25</f>
        <v>22.1</v>
      </c>
      <c r="EB12" s="1">
        <f>[4]Denmark!EB$25</f>
        <v>0</v>
      </c>
      <c r="EC12" s="1">
        <f>[4]Denmark!EC$25</f>
        <v>0</v>
      </c>
      <c r="ED12" s="1">
        <f>[4]Denmark!ED$25</f>
        <v>0</v>
      </c>
      <c r="EE12" s="1">
        <f>[4]Denmark!EE$25</f>
        <v>0</v>
      </c>
      <c r="EF12" s="1">
        <f>[4]Denmark!EF$25</f>
        <v>20.8</v>
      </c>
      <c r="EG12" s="1">
        <f>[4]Denmark!EG$25</f>
        <v>0</v>
      </c>
      <c r="EH12" s="1">
        <f>[4]Denmark!EH$25</f>
        <v>0</v>
      </c>
      <c r="EI12" s="1">
        <f>[4]Denmark!EI$25</f>
        <v>0</v>
      </c>
      <c r="EJ12" s="1">
        <f>[4]Denmark!EJ$25</f>
        <v>0</v>
      </c>
      <c r="EK12" s="1">
        <f>[4]Denmark!EK$25</f>
        <v>0</v>
      </c>
      <c r="EL12" s="1">
        <f>[4]Denmark!EL$25</f>
        <v>0</v>
      </c>
      <c r="EM12" s="1">
        <f>[4]Denmark!EM$25</f>
        <v>20.8</v>
      </c>
      <c r="EN12" s="1">
        <f>[4]Denmark!EN$25</f>
        <v>0</v>
      </c>
      <c r="EO12" s="1">
        <f>[4]Denmark!EO$25</f>
        <v>0</v>
      </c>
      <c r="EP12" s="1">
        <f>[4]Denmark!EP$25</f>
        <v>20.400000000000002</v>
      </c>
      <c r="EQ12" s="1">
        <f>[4]Denmark!EQ$25</f>
        <v>0</v>
      </c>
      <c r="ER12" s="1">
        <f>[4]Denmark!ER$25</f>
        <v>19.55</v>
      </c>
      <c r="ES12" s="1">
        <f>[4]Denmark!ES$25</f>
        <v>0</v>
      </c>
      <c r="ET12" s="1">
        <f>[4]Denmark!ET$25</f>
        <v>0</v>
      </c>
      <c r="EU12" s="1">
        <f>[4]Denmark!EU$25</f>
        <v>0</v>
      </c>
      <c r="EV12" s="1">
        <f>[4]Denmark!EV$25</f>
        <v>0</v>
      </c>
      <c r="EW12" s="1">
        <f>[4]Denmark!EW$25</f>
        <v>0</v>
      </c>
      <c r="EX12" s="1">
        <f>[4]Denmark!EX$25</f>
        <v>22.1</v>
      </c>
      <c r="EY12" s="1">
        <f>[4]Denmark!EY$25</f>
        <v>0</v>
      </c>
      <c r="EZ12" s="1">
        <f>[4]Denmark!EZ$25</f>
        <v>0</v>
      </c>
      <c r="FA12" s="1">
        <f>[4]Denmark!FA$25</f>
        <v>0</v>
      </c>
      <c r="FB12" s="1">
        <f>[4]Denmark!FB$25</f>
        <v>0</v>
      </c>
      <c r="FC12" s="1">
        <f>[4]Denmark!FC$25</f>
        <v>0</v>
      </c>
      <c r="FD12" s="1">
        <f>[4]Denmark!FD$25</f>
        <v>0</v>
      </c>
      <c r="FE12" s="1">
        <f>[4]Denmark!FE$25</f>
        <v>0</v>
      </c>
      <c r="FF12" s="1">
        <f>[4]Denmark!FF$25</f>
        <v>0</v>
      </c>
      <c r="FG12" s="1">
        <f>[4]Denmark!FG$25</f>
        <v>0</v>
      </c>
      <c r="FH12" s="1">
        <f>[4]Denmark!FH$25</f>
        <v>0</v>
      </c>
      <c r="FI12" s="1">
        <f>[4]Denmark!FI$25</f>
        <v>0</v>
      </c>
      <c r="FJ12" s="1">
        <f>[4]Denmark!FJ$25</f>
        <v>0</v>
      </c>
      <c r="FK12" s="1">
        <f>[4]Denmark!FK$25</f>
        <v>0</v>
      </c>
      <c r="FL12" s="1">
        <f>[4]Denmark!FL$25</f>
        <v>0</v>
      </c>
      <c r="FM12" s="1">
        <f>[4]Denmark!FM$25</f>
        <v>0</v>
      </c>
      <c r="FN12" s="1">
        <f>[4]Denmark!FN$25</f>
        <v>0</v>
      </c>
      <c r="FO12" s="1">
        <f>[4]Denmark!FO$25</f>
        <v>0</v>
      </c>
      <c r="FP12" s="1">
        <f>[4]Denmark!FP$25</f>
        <v>0</v>
      </c>
      <c r="FQ12" s="1">
        <f>[4]Denmark!FQ$25</f>
        <v>0</v>
      </c>
      <c r="FR12" s="1">
        <f>[4]Denmark!FR$25</f>
        <v>0</v>
      </c>
      <c r="FS12" s="1">
        <f>[4]Denmark!FS$25</f>
        <v>0</v>
      </c>
      <c r="FT12" s="1">
        <f>[4]Denmark!FT$25</f>
        <v>0</v>
      </c>
      <c r="FU12" s="1">
        <f>[4]Denmark!FU$25</f>
        <v>0</v>
      </c>
      <c r="FV12" s="1">
        <f>[4]Denmark!FV$25</f>
        <v>0</v>
      </c>
      <c r="FW12" s="1">
        <f>[4]Denmark!FW$25</f>
        <v>0</v>
      </c>
      <c r="FX12" s="1">
        <f>[4]Denmark!FX$25</f>
        <v>0</v>
      </c>
      <c r="FY12" s="1">
        <f>[4]Denmark!FY$25</f>
        <v>0</v>
      </c>
      <c r="FZ12" s="7">
        <f>1/1000*SUM($B12:FY12)</f>
        <v>0.41315000000000007</v>
      </c>
    </row>
    <row r="13" spans="1:182">
      <c r="A13" t="s">
        <v>17</v>
      </c>
      <c r="B13" s="1">
        <f>[4]Estonia!B$25</f>
        <v>0</v>
      </c>
      <c r="C13" s="1">
        <f>[4]Estonia!C$25</f>
        <v>0</v>
      </c>
      <c r="D13" s="1">
        <f>[4]Estonia!D$25</f>
        <v>0</v>
      </c>
      <c r="E13" s="1">
        <f>[4]Estonia!E$25</f>
        <v>0</v>
      </c>
      <c r="F13" s="1">
        <f>[4]Estonia!F$25</f>
        <v>0</v>
      </c>
      <c r="G13" s="1">
        <f>[4]Estonia!G$25</f>
        <v>0</v>
      </c>
      <c r="H13" s="1">
        <f>[4]Estonia!H$25</f>
        <v>0</v>
      </c>
      <c r="I13" s="1">
        <f>[4]Estonia!I$25</f>
        <v>0</v>
      </c>
      <c r="J13" s="1">
        <f>[4]Estonia!J$25</f>
        <v>0</v>
      </c>
      <c r="K13" s="1">
        <f>[4]Estonia!K$25</f>
        <v>0</v>
      </c>
      <c r="L13" s="1">
        <f>[4]Estonia!L$25</f>
        <v>0</v>
      </c>
      <c r="M13" s="1">
        <f>[4]Estonia!M$25</f>
        <v>0</v>
      </c>
      <c r="N13" s="1">
        <f>[4]Estonia!N$25</f>
        <v>0</v>
      </c>
      <c r="O13" s="1">
        <f>[4]Estonia!O$25</f>
        <v>0</v>
      </c>
      <c r="P13" s="1">
        <f>[4]Estonia!P$25</f>
        <v>0</v>
      </c>
      <c r="Q13" s="1">
        <f>[4]Estonia!Q$25</f>
        <v>0</v>
      </c>
      <c r="R13" s="1">
        <f>[4]Estonia!R$25</f>
        <v>0</v>
      </c>
      <c r="S13" s="1">
        <f>[4]Estonia!S$25</f>
        <v>0</v>
      </c>
      <c r="T13" s="1">
        <f>[4]Estonia!T$25</f>
        <v>0</v>
      </c>
      <c r="U13" s="1">
        <f>[4]Estonia!U$25</f>
        <v>0</v>
      </c>
      <c r="V13" s="1">
        <f>[4]Estonia!V$25</f>
        <v>0</v>
      </c>
      <c r="W13" s="1">
        <f>[4]Estonia!W$25</f>
        <v>0</v>
      </c>
      <c r="X13" s="1">
        <f>[4]Estonia!X$25</f>
        <v>0</v>
      </c>
      <c r="Y13" s="1">
        <f>[4]Estonia!Y$25</f>
        <v>0</v>
      </c>
      <c r="Z13" s="1">
        <f>[4]Estonia!Z$25</f>
        <v>0</v>
      </c>
      <c r="AA13" s="1">
        <f>[4]Estonia!AA$25</f>
        <v>0</v>
      </c>
      <c r="AB13" s="1">
        <f>[4]Estonia!AB$25</f>
        <v>0</v>
      </c>
      <c r="AC13" s="1">
        <f>[4]Estonia!AC$25</f>
        <v>0</v>
      </c>
      <c r="AD13" s="1">
        <f>[4]Estonia!AD$25</f>
        <v>0</v>
      </c>
      <c r="AE13" s="1">
        <f>[4]Estonia!AE$25</f>
        <v>0</v>
      </c>
      <c r="AF13" s="1">
        <f>[4]Estonia!AF$25</f>
        <v>0</v>
      </c>
      <c r="AG13" s="1">
        <f>[4]Estonia!AG$25</f>
        <v>0</v>
      </c>
      <c r="AH13" s="1">
        <f>[4]Estonia!AH$25</f>
        <v>0</v>
      </c>
      <c r="AI13" s="1">
        <f>[4]Estonia!AI$25</f>
        <v>0</v>
      </c>
      <c r="AJ13" s="1">
        <f>[4]Estonia!AJ$25</f>
        <v>0</v>
      </c>
      <c r="AK13" s="1">
        <f>[4]Estonia!AK$25</f>
        <v>0</v>
      </c>
      <c r="AL13" s="1">
        <f>[4]Estonia!AL$25</f>
        <v>0</v>
      </c>
      <c r="AM13" s="1">
        <f>[4]Estonia!AM$25</f>
        <v>0</v>
      </c>
      <c r="AN13" s="1">
        <f>[4]Estonia!AN$25</f>
        <v>0</v>
      </c>
      <c r="AO13" s="1">
        <f>[4]Estonia!AO$25</f>
        <v>0</v>
      </c>
      <c r="AP13" s="1">
        <f>[4]Estonia!AP$25</f>
        <v>0</v>
      </c>
      <c r="AQ13" s="1">
        <f>[4]Estonia!AQ$25</f>
        <v>0</v>
      </c>
      <c r="AR13" s="1">
        <f>[4]Estonia!AR$25</f>
        <v>0</v>
      </c>
      <c r="AS13" s="1">
        <f>[4]Estonia!AS$25</f>
        <v>0</v>
      </c>
      <c r="AT13" s="1">
        <f>[4]Estonia!AT$25</f>
        <v>0</v>
      </c>
      <c r="AU13" s="1">
        <f>[4]Estonia!AU$25</f>
        <v>0</v>
      </c>
      <c r="AV13" s="1">
        <f>[4]Estonia!AV$25</f>
        <v>0</v>
      </c>
      <c r="AW13" s="1">
        <f>[4]Estonia!AW$25</f>
        <v>0</v>
      </c>
      <c r="AX13" s="1">
        <f>[4]Estonia!AX$25</f>
        <v>0</v>
      </c>
      <c r="AY13" s="1">
        <f>[4]Estonia!AY$25</f>
        <v>0</v>
      </c>
      <c r="AZ13" s="1">
        <f>[4]Estonia!AZ$25</f>
        <v>0</v>
      </c>
      <c r="BA13" s="1">
        <f>[4]Estonia!BA$25</f>
        <v>0</v>
      </c>
      <c r="BB13" s="1">
        <f>[4]Estonia!BB$25</f>
        <v>0</v>
      </c>
      <c r="BC13" s="1">
        <f>[4]Estonia!BC$25</f>
        <v>0</v>
      </c>
      <c r="BD13" s="1">
        <f>[4]Estonia!BD$25</f>
        <v>0</v>
      </c>
      <c r="BE13" s="1">
        <f>[4]Estonia!BE$25</f>
        <v>0</v>
      </c>
      <c r="BF13" s="1">
        <f>[4]Estonia!BF$25</f>
        <v>0</v>
      </c>
      <c r="BG13" s="1">
        <f>[4]Estonia!BG$25</f>
        <v>0</v>
      </c>
      <c r="BH13" s="1">
        <f>[4]Estonia!BH$25</f>
        <v>0</v>
      </c>
      <c r="BI13" s="1">
        <f>[4]Estonia!BI$25</f>
        <v>0</v>
      </c>
      <c r="BJ13" s="1">
        <f>[4]Estonia!BJ$25</f>
        <v>0</v>
      </c>
      <c r="BK13" s="1">
        <f>[4]Estonia!BK$25</f>
        <v>0</v>
      </c>
      <c r="BL13" s="1">
        <f>[4]Estonia!BL$25</f>
        <v>0</v>
      </c>
      <c r="BM13" s="1">
        <f>[4]Estonia!BM$25</f>
        <v>0</v>
      </c>
      <c r="BN13" s="1">
        <f>[4]Estonia!BN$25</f>
        <v>0</v>
      </c>
      <c r="BO13" s="1">
        <f>[4]Estonia!BO$25</f>
        <v>0</v>
      </c>
      <c r="BP13" s="1">
        <f>[4]Estonia!BP$25</f>
        <v>0</v>
      </c>
      <c r="BQ13" s="1">
        <f>[4]Estonia!BQ$25</f>
        <v>0</v>
      </c>
      <c r="BR13" s="1">
        <f>[4]Estonia!BR$25</f>
        <v>0</v>
      </c>
      <c r="BS13" s="1">
        <f>[4]Estonia!BS$25</f>
        <v>0</v>
      </c>
      <c r="BT13" s="1">
        <f>[4]Estonia!BT$25</f>
        <v>0</v>
      </c>
      <c r="BU13" s="1">
        <f>[4]Estonia!BU$25</f>
        <v>0</v>
      </c>
      <c r="BV13" s="1">
        <f>[4]Estonia!BV$25</f>
        <v>0</v>
      </c>
      <c r="BW13" s="1">
        <f>[4]Estonia!BW$25</f>
        <v>0</v>
      </c>
      <c r="BX13" s="1">
        <f>[4]Estonia!BX$25</f>
        <v>0</v>
      </c>
      <c r="BY13" s="1">
        <f>[4]Estonia!BY$25</f>
        <v>0</v>
      </c>
      <c r="BZ13" s="1">
        <f>[4]Estonia!BZ$25</f>
        <v>0</v>
      </c>
      <c r="CA13" s="1">
        <f>[4]Estonia!CA$25</f>
        <v>0</v>
      </c>
      <c r="CB13" s="1">
        <f>[4]Estonia!CB$25</f>
        <v>0</v>
      </c>
      <c r="CC13" s="1">
        <f>[4]Estonia!CC$25</f>
        <v>0</v>
      </c>
      <c r="CD13" s="1">
        <f>[4]Estonia!CD$25</f>
        <v>0</v>
      </c>
      <c r="CE13" s="1">
        <f>[4]Estonia!CE$25</f>
        <v>0</v>
      </c>
      <c r="CF13" s="1">
        <f>[4]Estonia!CF$25</f>
        <v>0</v>
      </c>
      <c r="CG13" s="1">
        <f>[4]Estonia!CG$25</f>
        <v>0</v>
      </c>
      <c r="CH13" s="1">
        <f>[4]Estonia!CH$25</f>
        <v>0</v>
      </c>
      <c r="CI13" s="1">
        <f>[4]Estonia!CI$25</f>
        <v>0</v>
      </c>
      <c r="CJ13" s="1">
        <f>[4]Estonia!CJ$25</f>
        <v>0</v>
      </c>
      <c r="CK13" s="1">
        <f>[4]Estonia!CK$25</f>
        <v>0</v>
      </c>
      <c r="CL13" s="1">
        <f>[4]Estonia!CL$25</f>
        <v>0</v>
      </c>
      <c r="CM13" s="1">
        <f>[4]Estonia!CM$25</f>
        <v>0</v>
      </c>
      <c r="CN13" s="1">
        <f>[4]Estonia!CN$25</f>
        <v>0</v>
      </c>
      <c r="CO13" s="1">
        <f>[4]Estonia!CO$25</f>
        <v>0</v>
      </c>
      <c r="CP13" s="1">
        <f>[4]Estonia!CP$25</f>
        <v>0</v>
      </c>
      <c r="CQ13" s="1">
        <f>[4]Estonia!CQ$25</f>
        <v>0</v>
      </c>
      <c r="CR13" s="1">
        <f>[4]Estonia!CR$25</f>
        <v>0</v>
      </c>
      <c r="CS13" s="1">
        <f>[4]Estonia!CS$25</f>
        <v>0</v>
      </c>
      <c r="CT13" s="1">
        <f>[4]Estonia!CT$25</f>
        <v>0</v>
      </c>
      <c r="CU13" s="1">
        <f>[4]Estonia!CU$25</f>
        <v>0</v>
      </c>
      <c r="CV13" s="1">
        <f>[4]Estonia!CV$25</f>
        <v>0</v>
      </c>
      <c r="CW13" s="1">
        <f>[4]Estonia!CW$25</f>
        <v>0</v>
      </c>
      <c r="CX13" s="1">
        <f>[4]Estonia!CX$25</f>
        <v>0</v>
      </c>
      <c r="CY13" s="1">
        <f>[4]Estonia!CY$25</f>
        <v>0</v>
      </c>
      <c r="CZ13" s="1">
        <f>[4]Estonia!CZ$25</f>
        <v>0</v>
      </c>
      <c r="DA13" s="1">
        <f>[4]Estonia!DA$25</f>
        <v>0</v>
      </c>
      <c r="DB13" s="1">
        <f>[4]Estonia!DB$25</f>
        <v>0</v>
      </c>
      <c r="DC13" s="1">
        <f>[4]Estonia!DC$25</f>
        <v>0</v>
      </c>
      <c r="DD13" s="1">
        <f>[4]Estonia!DD$25</f>
        <v>0</v>
      </c>
      <c r="DE13" s="1">
        <f>[4]Estonia!DE$25</f>
        <v>0</v>
      </c>
      <c r="DF13" s="1">
        <f>[4]Estonia!DF$25</f>
        <v>0</v>
      </c>
      <c r="DG13" s="1">
        <f>[4]Estonia!DG$25</f>
        <v>0</v>
      </c>
      <c r="DH13" s="1">
        <f>[4]Estonia!DH$25</f>
        <v>0</v>
      </c>
      <c r="DI13" s="1">
        <f>[4]Estonia!DI$25</f>
        <v>0</v>
      </c>
      <c r="DJ13" s="1">
        <f>[4]Estonia!DJ$25</f>
        <v>0</v>
      </c>
      <c r="DK13" s="1">
        <f>[4]Estonia!DK$25</f>
        <v>0</v>
      </c>
      <c r="DL13" s="1">
        <f>[4]Estonia!DL$25</f>
        <v>0</v>
      </c>
      <c r="DM13" s="1">
        <f>[4]Estonia!DM$25</f>
        <v>0</v>
      </c>
      <c r="DN13" s="1">
        <f>[4]Estonia!DN$25</f>
        <v>0</v>
      </c>
      <c r="DO13" s="1">
        <f>[4]Estonia!DO$25</f>
        <v>0</v>
      </c>
      <c r="DP13" s="1">
        <f>[4]Estonia!DP$25</f>
        <v>0</v>
      </c>
      <c r="DQ13" s="1">
        <f>[4]Estonia!DQ$25</f>
        <v>0</v>
      </c>
      <c r="DR13" s="1">
        <f>[4]Estonia!DR$25</f>
        <v>0</v>
      </c>
      <c r="DS13" s="1">
        <f>[4]Estonia!DS$25</f>
        <v>0</v>
      </c>
      <c r="DT13" s="1">
        <f>[4]Estonia!DT$25</f>
        <v>0</v>
      </c>
      <c r="DU13" s="1">
        <f>[4]Estonia!DU$25</f>
        <v>0</v>
      </c>
      <c r="DV13" s="1">
        <f>[4]Estonia!DV$25</f>
        <v>0</v>
      </c>
      <c r="DW13" s="1">
        <f>[4]Estonia!DW$25</f>
        <v>0</v>
      </c>
      <c r="DX13" s="1">
        <f>[4]Estonia!DX$25</f>
        <v>0</v>
      </c>
      <c r="DY13" s="1">
        <f>[4]Estonia!DY$25</f>
        <v>0</v>
      </c>
      <c r="DZ13" s="1">
        <f>[4]Estonia!DZ$25</f>
        <v>0</v>
      </c>
      <c r="EA13" s="1">
        <f>[4]Estonia!EA$25</f>
        <v>0</v>
      </c>
      <c r="EB13" s="1">
        <f>[4]Estonia!EB$25</f>
        <v>0</v>
      </c>
      <c r="EC13" s="1">
        <f>[4]Estonia!EC$25</f>
        <v>0</v>
      </c>
      <c r="ED13" s="1">
        <f>[4]Estonia!ED$25</f>
        <v>0</v>
      </c>
      <c r="EE13" s="1">
        <f>[4]Estonia!EE$25</f>
        <v>0</v>
      </c>
      <c r="EF13" s="1">
        <f>[4]Estonia!EF$25</f>
        <v>0</v>
      </c>
      <c r="EG13" s="1">
        <f>[4]Estonia!EG$25</f>
        <v>0</v>
      </c>
      <c r="EH13" s="1">
        <f>[4]Estonia!EH$25</f>
        <v>0</v>
      </c>
      <c r="EI13" s="1">
        <f>[4]Estonia!EI$25</f>
        <v>0</v>
      </c>
      <c r="EJ13" s="1">
        <f>[4]Estonia!EJ$25</f>
        <v>0</v>
      </c>
      <c r="EK13" s="1">
        <f>[4]Estonia!EK$25</f>
        <v>0</v>
      </c>
      <c r="EL13" s="1">
        <f>[4]Estonia!EL$25</f>
        <v>0</v>
      </c>
      <c r="EM13" s="1">
        <f>[4]Estonia!EM$25</f>
        <v>0</v>
      </c>
      <c r="EN13" s="1">
        <f>[4]Estonia!EN$25</f>
        <v>0</v>
      </c>
      <c r="EO13" s="1">
        <f>[4]Estonia!EO$25</f>
        <v>0</v>
      </c>
      <c r="EP13" s="1">
        <f>[4]Estonia!EP$25</f>
        <v>0</v>
      </c>
      <c r="EQ13" s="1">
        <f>[4]Estonia!EQ$25</f>
        <v>0</v>
      </c>
      <c r="ER13" s="1">
        <f>[4]Estonia!ER$25</f>
        <v>0</v>
      </c>
      <c r="ES13" s="1">
        <f>[4]Estonia!ES$25</f>
        <v>0</v>
      </c>
      <c r="ET13" s="1">
        <f>[4]Estonia!ET$25</f>
        <v>0</v>
      </c>
      <c r="EU13" s="1">
        <f>[4]Estonia!EU$25</f>
        <v>0</v>
      </c>
      <c r="EV13" s="1">
        <f>[4]Estonia!EV$25</f>
        <v>0</v>
      </c>
      <c r="EW13" s="1">
        <f>[4]Estonia!EW$25</f>
        <v>0</v>
      </c>
      <c r="EX13" s="1">
        <f>[4]Estonia!EX$25</f>
        <v>0</v>
      </c>
      <c r="EY13" s="1">
        <f>[4]Estonia!EY$25</f>
        <v>0</v>
      </c>
      <c r="EZ13" s="1">
        <f>[4]Estonia!EZ$25</f>
        <v>0</v>
      </c>
      <c r="FA13" s="1">
        <f>[4]Estonia!FA$25</f>
        <v>0</v>
      </c>
      <c r="FB13" s="1">
        <f>[4]Estonia!FB$25</f>
        <v>0</v>
      </c>
      <c r="FC13" s="1">
        <f>[4]Estonia!FC$25</f>
        <v>0</v>
      </c>
      <c r="FD13" s="1">
        <f>[4]Estonia!FD$25</f>
        <v>0</v>
      </c>
      <c r="FE13" s="1">
        <f>[4]Estonia!FE$25</f>
        <v>0</v>
      </c>
      <c r="FF13" s="1">
        <f>[4]Estonia!FF$25</f>
        <v>0</v>
      </c>
      <c r="FG13" s="1">
        <f>[4]Estonia!FG$25</f>
        <v>0</v>
      </c>
      <c r="FH13" s="1">
        <f>[4]Estonia!FH$25</f>
        <v>0</v>
      </c>
      <c r="FI13" s="1">
        <f>[4]Estonia!FI$25</f>
        <v>0</v>
      </c>
      <c r="FJ13" s="1">
        <f>[4]Estonia!FJ$25</f>
        <v>0</v>
      </c>
      <c r="FK13" s="1">
        <f>[4]Estonia!FK$25</f>
        <v>0</v>
      </c>
      <c r="FL13" s="1">
        <f>[4]Estonia!FL$25</f>
        <v>0</v>
      </c>
      <c r="FM13" s="1">
        <f>[4]Estonia!FM$25</f>
        <v>0</v>
      </c>
      <c r="FN13" s="1">
        <f>[4]Estonia!FN$25</f>
        <v>0</v>
      </c>
      <c r="FO13" s="1">
        <f>[4]Estonia!FO$25</f>
        <v>0</v>
      </c>
      <c r="FP13" s="1">
        <f>[4]Estonia!FP$25</f>
        <v>0</v>
      </c>
      <c r="FQ13" s="1">
        <f>[4]Estonia!FQ$25</f>
        <v>0</v>
      </c>
      <c r="FR13" s="1">
        <f>[4]Estonia!FR$25</f>
        <v>0</v>
      </c>
      <c r="FS13" s="1">
        <f>[4]Estonia!FS$25</f>
        <v>0</v>
      </c>
      <c r="FT13" s="1">
        <f>[4]Estonia!FT$25</f>
        <v>0</v>
      </c>
      <c r="FU13" s="1">
        <f>[4]Estonia!FU$25</f>
        <v>0</v>
      </c>
      <c r="FV13" s="1">
        <f>[4]Estonia!FV$25</f>
        <v>0</v>
      </c>
      <c r="FW13" s="1">
        <f>[4]Estonia!FW$25</f>
        <v>0</v>
      </c>
      <c r="FX13" s="1">
        <f>[4]Estonia!FX$25</f>
        <v>0</v>
      </c>
      <c r="FY13" s="1">
        <f>[4]Estonia!FY$25</f>
        <v>0</v>
      </c>
      <c r="FZ13" s="7">
        <f>1/1000*SUM($B13:FY13)</f>
        <v>0</v>
      </c>
    </row>
    <row r="14" spans="1:182">
      <c r="A14" t="s">
        <v>18</v>
      </c>
      <c r="B14" s="1">
        <f>[4]Finland!B$25</f>
        <v>0</v>
      </c>
      <c r="C14" s="1">
        <f>[4]Finland!C$25</f>
        <v>0</v>
      </c>
      <c r="D14" s="1">
        <f>[4]Finland!D$25</f>
        <v>0</v>
      </c>
      <c r="E14" s="1">
        <f>[4]Finland!E$25</f>
        <v>0</v>
      </c>
      <c r="F14" s="1">
        <f>[4]Finland!F$25</f>
        <v>0</v>
      </c>
      <c r="G14" s="1">
        <f>[4]Finland!G$25</f>
        <v>0</v>
      </c>
      <c r="H14" s="1">
        <f>[4]Finland!H$25</f>
        <v>0</v>
      </c>
      <c r="I14" s="1">
        <f>[4]Finland!I$25</f>
        <v>0</v>
      </c>
      <c r="J14" s="1">
        <f>[4]Finland!J$25</f>
        <v>0</v>
      </c>
      <c r="K14" s="1">
        <f>[4]Finland!K$25</f>
        <v>0</v>
      </c>
      <c r="L14" s="1">
        <f>[4]Finland!L$25</f>
        <v>0</v>
      </c>
      <c r="M14" s="1">
        <f>[4]Finland!M$25</f>
        <v>0</v>
      </c>
      <c r="N14" s="1">
        <f>[4]Finland!N$25</f>
        <v>0</v>
      </c>
      <c r="O14" s="1">
        <f>[4]Finland!O$25</f>
        <v>0</v>
      </c>
      <c r="P14" s="1">
        <f>[4]Finland!P$25</f>
        <v>0</v>
      </c>
      <c r="Q14" s="1">
        <f>[4]Finland!Q$25</f>
        <v>0</v>
      </c>
      <c r="R14" s="1">
        <f>[4]Finland!R$25</f>
        <v>0</v>
      </c>
      <c r="S14" s="1">
        <f>[4]Finland!S$25</f>
        <v>0</v>
      </c>
      <c r="T14" s="1">
        <f>[4]Finland!T$25</f>
        <v>0</v>
      </c>
      <c r="U14" s="1">
        <f>[4]Finland!U$25</f>
        <v>0</v>
      </c>
      <c r="V14" s="1">
        <f>[4]Finland!V$25</f>
        <v>0</v>
      </c>
      <c r="W14" s="1">
        <f>[4]Finland!W$25</f>
        <v>0</v>
      </c>
      <c r="X14" s="1">
        <f>[4]Finland!X$25</f>
        <v>0</v>
      </c>
      <c r="Y14" s="1">
        <f>[4]Finland!Y$25</f>
        <v>0</v>
      </c>
      <c r="Z14" s="1">
        <f>[4]Finland!Z$25</f>
        <v>0</v>
      </c>
      <c r="AA14" s="1">
        <f>[4]Finland!AA$25</f>
        <v>0</v>
      </c>
      <c r="AB14" s="1">
        <f>[4]Finland!AB$25</f>
        <v>0</v>
      </c>
      <c r="AC14" s="1">
        <f>[4]Finland!AC$25</f>
        <v>0</v>
      </c>
      <c r="AD14" s="1">
        <f>[4]Finland!AD$25</f>
        <v>0</v>
      </c>
      <c r="AE14" s="1">
        <f>[4]Finland!AE$25</f>
        <v>0</v>
      </c>
      <c r="AF14" s="1">
        <f>[4]Finland!AF$25</f>
        <v>0</v>
      </c>
      <c r="AG14" s="1">
        <f>[4]Finland!AG$25</f>
        <v>0</v>
      </c>
      <c r="AH14" s="1">
        <f>[4]Finland!AH$25</f>
        <v>0</v>
      </c>
      <c r="AI14" s="1">
        <f>[4]Finland!AI$25</f>
        <v>0</v>
      </c>
      <c r="AJ14" s="1">
        <f>[4]Finland!AJ$25</f>
        <v>0</v>
      </c>
      <c r="AK14" s="1">
        <f>[4]Finland!AK$25</f>
        <v>0</v>
      </c>
      <c r="AL14" s="1">
        <f>[4]Finland!AL$25</f>
        <v>0</v>
      </c>
      <c r="AM14" s="1">
        <f>[4]Finland!AM$25</f>
        <v>0</v>
      </c>
      <c r="AN14" s="1">
        <f>[4]Finland!AN$25</f>
        <v>0</v>
      </c>
      <c r="AO14" s="1">
        <f>[4]Finland!AO$25</f>
        <v>0</v>
      </c>
      <c r="AP14" s="1">
        <f>[4]Finland!AP$25</f>
        <v>0</v>
      </c>
      <c r="AQ14" s="1">
        <f>[4]Finland!AQ$25</f>
        <v>0</v>
      </c>
      <c r="AR14" s="1">
        <f>[4]Finland!AR$25</f>
        <v>0</v>
      </c>
      <c r="AS14" s="1">
        <f>[4]Finland!AS$25</f>
        <v>0</v>
      </c>
      <c r="AT14" s="1">
        <f>[4]Finland!AT$25</f>
        <v>0</v>
      </c>
      <c r="AU14" s="1">
        <f>[4]Finland!AU$25</f>
        <v>0</v>
      </c>
      <c r="AV14" s="1">
        <f>[4]Finland!AV$25</f>
        <v>0</v>
      </c>
      <c r="AW14" s="1">
        <f>[4]Finland!AW$25</f>
        <v>0</v>
      </c>
      <c r="AX14" s="1">
        <f>[4]Finland!AX$25</f>
        <v>0</v>
      </c>
      <c r="AY14" s="1">
        <f>[4]Finland!AY$25</f>
        <v>0</v>
      </c>
      <c r="AZ14" s="1">
        <f>[4]Finland!AZ$25</f>
        <v>0</v>
      </c>
      <c r="BA14" s="1">
        <f>[4]Finland!BA$25</f>
        <v>0</v>
      </c>
      <c r="BB14" s="1">
        <f>[4]Finland!BB$25</f>
        <v>0</v>
      </c>
      <c r="BC14" s="1">
        <f>[4]Finland!BC$25</f>
        <v>0</v>
      </c>
      <c r="BD14" s="1">
        <f>[4]Finland!BD$25</f>
        <v>0</v>
      </c>
      <c r="BE14" s="1">
        <f>[4]Finland!BE$25</f>
        <v>0</v>
      </c>
      <c r="BF14" s="1">
        <f>[4]Finland!BF$25</f>
        <v>0</v>
      </c>
      <c r="BG14" s="1">
        <f>[4]Finland!BG$25</f>
        <v>0</v>
      </c>
      <c r="BH14" s="1">
        <f>[4]Finland!BH$25</f>
        <v>0</v>
      </c>
      <c r="BI14" s="1">
        <f>[4]Finland!BI$25</f>
        <v>0</v>
      </c>
      <c r="BJ14" s="1">
        <f>[4]Finland!BJ$25</f>
        <v>0</v>
      </c>
      <c r="BK14" s="1">
        <f>[4]Finland!BK$25</f>
        <v>0</v>
      </c>
      <c r="BL14" s="1">
        <f>[4]Finland!BL$25</f>
        <v>0</v>
      </c>
      <c r="BM14" s="1">
        <f>[4]Finland!BM$25</f>
        <v>0</v>
      </c>
      <c r="BN14" s="1">
        <f>[4]Finland!BN$25</f>
        <v>0</v>
      </c>
      <c r="BO14" s="1">
        <f>[4]Finland!BO$25</f>
        <v>0</v>
      </c>
      <c r="BP14" s="1">
        <f>[4]Finland!BP$25</f>
        <v>0</v>
      </c>
      <c r="BQ14" s="1">
        <f>[4]Finland!BQ$25</f>
        <v>0</v>
      </c>
      <c r="BR14" s="1">
        <f>[4]Finland!BR$25</f>
        <v>0</v>
      </c>
      <c r="BS14" s="1">
        <f>[4]Finland!BS$25</f>
        <v>0</v>
      </c>
      <c r="BT14" s="1">
        <f>[4]Finland!BT$25</f>
        <v>0</v>
      </c>
      <c r="BU14" s="1">
        <f>[4]Finland!BU$25</f>
        <v>0</v>
      </c>
      <c r="BV14" s="1">
        <f>[4]Finland!BV$25</f>
        <v>0</v>
      </c>
      <c r="BW14" s="1">
        <f>[4]Finland!BW$25</f>
        <v>0</v>
      </c>
      <c r="BX14" s="1">
        <f>[4]Finland!BX$25</f>
        <v>0</v>
      </c>
      <c r="BY14" s="1">
        <f>[4]Finland!BY$25</f>
        <v>0</v>
      </c>
      <c r="BZ14" s="1">
        <f>[4]Finland!BZ$25</f>
        <v>0</v>
      </c>
      <c r="CA14" s="1">
        <f>[4]Finland!CA$25</f>
        <v>0</v>
      </c>
      <c r="CB14" s="1">
        <f>[4]Finland!CB$25</f>
        <v>0</v>
      </c>
      <c r="CC14" s="1">
        <f>[4]Finland!CC$25</f>
        <v>0</v>
      </c>
      <c r="CD14" s="1">
        <f>[4]Finland!CD$25</f>
        <v>0</v>
      </c>
      <c r="CE14" s="1">
        <f>[4]Finland!CE$25</f>
        <v>0</v>
      </c>
      <c r="CF14" s="1">
        <f>[4]Finland!CF$25</f>
        <v>0</v>
      </c>
      <c r="CG14" s="1">
        <f>[4]Finland!CG$25</f>
        <v>0</v>
      </c>
      <c r="CH14" s="1">
        <f>[4]Finland!CH$25</f>
        <v>0</v>
      </c>
      <c r="CI14" s="1">
        <f>[4]Finland!CI$25</f>
        <v>0</v>
      </c>
      <c r="CJ14" s="1">
        <f>[4]Finland!CJ$25</f>
        <v>0</v>
      </c>
      <c r="CK14" s="1">
        <f>[4]Finland!CK$25</f>
        <v>0</v>
      </c>
      <c r="CL14" s="1">
        <f>[4]Finland!CL$25</f>
        <v>0</v>
      </c>
      <c r="CM14" s="1">
        <f>[4]Finland!CM$25</f>
        <v>0</v>
      </c>
      <c r="CN14" s="1">
        <f>[4]Finland!CN$25</f>
        <v>0</v>
      </c>
      <c r="CO14" s="1">
        <f>[4]Finland!CO$25</f>
        <v>0</v>
      </c>
      <c r="CP14" s="1">
        <f>[4]Finland!CP$25</f>
        <v>0</v>
      </c>
      <c r="CQ14" s="1">
        <f>[4]Finland!CQ$25</f>
        <v>0</v>
      </c>
      <c r="CR14" s="1">
        <f>[4]Finland!CR$25</f>
        <v>0</v>
      </c>
      <c r="CS14" s="1">
        <f>[4]Finland!CS$25</f>
        <v>0</v>
      </c>
      <c r="CT14" s="1">
        <f>[4]Finland!CT$25</f>
        <v>0</v>
      </c>
      <c r="CU14" s="1">
        <f>[4]Finland!CU$25</f>
        <v>0</v>
      </c>
      <c r="CV14" s="1">
        <f>[4]Finland!CV$25</f>
        <v>0</v>
      </c>
      <c r="CW14" s="1">
        <f>[4]Finland!CW$25</f>
        <v>0</v>
      </c>
      <c r="CX14" s="1">
        <f>[4]Finland!CX$25</f>
        <v>0</v>
      </c>
      <c r="CY14" s="1">
        <f>[4]Finland!CY$25</f>
        <v>0</v>
      </c>
      <c r="CZ14" s="1">
        <f>[4]Finland!CZ$25</f>
        <v>0</v>
      </c>
      <c r="DA14" s="1">
        <f>[4]Finland!DA$25</f>
        <v>0</v>
      </c>
      <c r="DB14" s="1">
        <f>[4]Finland!DB$25</f>
        <v>0</v>
      </c>
      <c r="DC14" s="1">
        <f>[4]Finland!DC$25</f>
        <v>0</v>
      </c>
      <c r="DD14" s="1">
        <f>[4]Finland!DD$25</f>
        <v>0</v>
      </c>
      <c r="DE14" s="1">
        <f>[4]Finland!DE$25</f>
        <v>0</v>
      </c>
      <c r="DF14" s="1">
        <f>[4]Finland!DF$25</f>
        <v>0</v>
      </c>
      <c r="DG14" s="1">
        <f>[4]Finland!DG$25</f>
        <v>0</v>
      </c>
      <c r="DH14" s="1">
        <f>[4]Finland!DH$25</f>
        <v>0</v>
      </c>
      <c r="DI14" s="1">
        <f>[4]Finland!DI$25</f>
        <v>0</v>
      </c>
      <c r="DJ14" s="1">
        <f>[4]Finland!DJ$25</f>
        <v>0</v>
      </c>
      <c r="DK14" s="1">
        <f>[4]Finland!DK$25</f>
        <v>0</v>
      </c>
      <c r="DL14" s="1">
        <f>[4]Finland!DL$25</f>
        <v>0</v>
      </c>
      <c r="DM14" s="1">
        <f>[4]Finland!DM$25</f>
        <v>0</v>
      </c>
      <c r="DN14" s="1">
        <f>[4]Finland!DN$25</f>
        <v>0</v>
      </c>
      <c r="DO14" s="1">
        <f>[4]Finland!DO$25</f>
        <v>0</v>
      </c>
      <c r="DP14" s="1">
        <f>[4]Finland!DP$25</f>
        <v>0</v>
      </c>
      <c r="DQ14" s="1">
        <f>[4]Finland!DQ$25</f>
        <v>0</v>
      </c>
      <c r="DR14" s="1">
        <f>[4]Finland!DR$25</f>
        <v>0</v>
      </c>
      <c r="DS14" s="1">
        <f>[4]Finland!DS$25</f>
        <v>0</v>
      </c>
      <c r="DT14" s="1">
        <f>[4]Finland!DT$25</f>
        <v>0</v>
      </c>
      <c r="DU14" s="1">
        <f>[4]Finland!DU$25</f>
        <v>0</v>
      </c>
      <c r="DV14" s="1">
        <f>[4]Finland!DV$25</f>
        <v>0</v>
      </c>
      <c r="DW14" s="1">
        <f>[4]Finland!DW$25</f>
        <v>0</v>
      </c>
      <c r="DX14" s="1">
        <f>[4]Finland!DX$25</f>
        <v>0</v>
      </c>
      <c r="DY14" s="1">
        <f>[4]Finland!DY$25</f>
        <v>0</v>
      </c>
      <c r="DZ14" s="1">
        <f>[4]Finland!DZ$25</f>
        <v>0</v>
      </c>
      <c r="EA14" s="1">
        <f>[4]Finland!EA$25</f>
        <v>0</v>
      </c>
      <c r="EB14" s="1">
        <f>[4]Finland!EB$25</f>
        <v>0</v>
      </c>
      <c r="EC14" s="1">
        <f>[4]Finland!EC$25</f>
        <v>0</v>
      </c>
      <c r="ED14" s="1">
        <f>[4]Finland!ED$25</f>
        <v>0</v>
      </c>
      <c r="EE14" s="1">
        <f>[4]Finland!EE$25</f>
        <v>0</v>
      </c>
      <c r="EF14" s="1">
        <f>[4]Finland!EF$25</f>
        <v>0</v>
      </c>
      <c r="EG14" s="1">
        <f>[4]Finland!EG$25</f>
        <v>0</v>
      </c>
      <c r="EH14" s="1">
        <f>[4]Finland!EH$25</f>
        <v>0</v>
      </c>
      <c r="EI14" s="1">
        <f>[4]Finland!EI$25</f>
        <v>0</v>
      </c>
      <c r="EJ14" s="1">
        <f>[4]Finland!EJ$25</f>
        <v>0</v>
      </c>
      <c r="EK14" s="1">
        <f>[4]Finland!EK$25</f>
        <v>0</v>
      </c>
      <c r="EL14" s="1">
        <f>[4]Finland!EL$25</f>
        <v>0</v>
      </c>
      <c r="EM14" s="1">
        <f>[4]Finland!EM$25</f>
        <v>0</v>
      </c>
      <c r="EN14" s="1">
        <f>[4]Finland!EN$25</f>
        <v>0</v>
      </c>
      <c r="EO14" s="1">
        <f>[4]Finland!EO$25</f>
        <v>0</v>
      </c>
      <c r="EP14" s="1">
        <f>[4]Finland!EP$25</f>
        <v>0</v>
      </c>
      <c r="EQ14" s="1">
        <f>[4]Finland!EQ$25</f>
        <v>0</v>
      </c>
      <c r="ER14" s="1">
        <f>[4]Finland!ER$25</f>
        <v>0</v>
      </c>
      <c r="ES14" s="1">
        <f>[4]Finland!ES$25</f>
        <v>0</v>
      </c>
      <c r="ET14" s="1">
        <f>[4]Finland!ET$25</f>
        <v>0</v>
      </c>
      <c r="EU14" s="1">
        <f>[4]Finland!EU$25</f>
        <v>0</v>
      </c>
      <c r="EV14" s="1">
        <f>[4]Finland!EV$25</f>
        <v>0</v>
      </c>
      <c r="EW14" s="1">
        <f>[4]Finland!EW$25</f>
        <v>0</v>
      </c>
      <c r="EX14" s="1">
        <f>[4]Finland!EX$25</f>
        <v>0</v>
      </c>
      <c r="EY14" s="1">
        <f>[4]Finland!EY$25</f>
        <v>0</v>
      </c>
      <c r="EZ14" s="1">
        <f>[4]Finland!EZ$25</f>
        <v>0</v>
      </c>
      <c r="FA14" s="1">
        <f>[4]Finland!FA$25</f>
        <v>0</v>
      </c>
      <c r="FB14" s="1">
        <f>[4]Finland!FB$25</f>
        <v>0</v>
      </c>
      <c r="FC14" s="1">
        <f>[4]Finland!FC$25</f>
        <v>0</v>
      </c>
      <c r="FD14" s="1">
        <f>[4]Finland!FD$25</f>
        <v>0</v>
      </c>
      <c r="FE14" s="1">
        <f>[4]Finland!FE$25</f>
        <v>0</v>
      </c>
      <c r="FF14" s="1">
        <f>[4]Finland!FF$25</f>
        <v>0</v>
      </c>
      <c r="FG14" s="1">
        <f>[4]Finland!FG$25</f>
        <v>0</v>
      </c>
      <c r="FH14" s="1">
        <f>[4]Finland!FH$25</f>
        <v>0</v>
      </c>
      <c r="FI14" s="1">
        <f>[4]Finland!FI$25</f>
        <v>0</v>
      </c>
      <c r="FJ14" s="1">
        <f>[4]Finland!FJ$25</f>
        <v>0</v>
      </c>
      <c r="FK14" s="1">
        <f>[4]Finland!FK$25</f>
        <v>0</v>
      </c>
      <c r="FL14" s="1">
        <f>[4]Finland!FL$25</f>
        <v>0</v>
      </c>
      <c r="FM14" s="1">
        <f>[4]Finland!FM$25</f>
        <v>0</v>
      </c>
      <c r="FN14" s="1">
        <f>[4]Finland!FN$25</f>
        <v>0</v>
      </c>
      <c r="FO14" s="1">
        <f>[4]Finland!FO$25</f>
        <v>0</v>
      </c>
      <c r="FP14" s="1">
        <f>[4]Finland!FP$25</f>
        <v>0</v>
      </c>
      <c r="FQ14" s="1">
        <f>[4]Finland!FQ$25</f>
        <v>0</v>
      </c>
      <c r="FR14" s="1">
        <f>[4]Finland!FR$25</f>
        <v>0</v>
      </c>
      <c r="FS14" s="1">
        <f>[4]Finland!FS$25</f>
        <v>0</v>
      </c>
      <c r="FT14" s="1">
        <f>[4]Finland!FT$25</f>
        <v>0</v>
      </c>
      <c r="FU14" s="1">
        <f>[4]Finland!FU$25</f>
        <v>0</v>
      </c>
      <c r="FV14" s="1">
        <f>[4]Finland!FV$25</f>
        <v>0</v>
      </c>
      <c r="FW14" s="1">
        <f>[4]Finland!FW$25</f>
        <v>0</v>
      </c>
      <c r="FX14" s="1">
        <f>[4]Finland!FX$25</f>
        <v>0</v>
      </c>
      <c r="FY14" s="1">
        <f>[4]Finland!FY$25</f>
        <v>0</v>
      </c>
      <c r="FZ14" s="7">
        <f>1/1000*SUM($B14:FY14)</f>
        <v>0</v>
      </c>
    </row>
    <row r="15" spans="1:182">
      <c r="A15" t="s">
        <v>19</v>
      </c>
      <c r="B15" s="1">
        <f>[4]France!B$25</f>
        <v>125.2</v>
      </c>
      <c r="C15" s="1">
        <f>[4]France!C$25</f>
        <v>73.8</v>
      </c>
      <c r="D15" s="1">
        <f>[4]France!D$25</f>
        <v>45.300000000000004</v>
      </c>
      <c r="E15" s="1">
        <f>[4]France!E$25</f>
        <v>39</v>
      </c>
      <c r="F15" s="1">
        <f>[4]France!F$25</f>
        <v>21.8</v>
      </c>
      <c r="G15" s="1">
        <f>[4]France!G$25</f>
        <v>142</v>
      </c>
      <c r="H15" s="1">
        <f>[4]France!H$25</f>
        <v>95.7</v>
      </c>
      <c r="I15" s="1">
        <f>[4]France!I$25</f>
        <v>92.4</v>
      </c>
      <c r="J15" s="1">
        <f>[4]France!J$25</f>
        <v>96.7</v>
      </c>
      <c r="K15" s="1">
        <f>[4]France!K$25</f>
        <v>36.4</v>
      </c>
      <c r="L15" s="1">
        <f>[4]France!L$25</f>
        <v>99.300000000000011</v>
      </c>
      <c r="M15" s="1">
        <f>[4]France!M$25</f>
        <v>24.6</v>
      </c>
      <c r="N15" s="1">
        <f>[4]France!N$25</f>
        <v>50</v>
      </c>
      <c r="O15" s="1">
        <f>[4]France!O$25</f>
        <v>25.400000000000002</v>
      </c>
      <c r="P15" s="1">
        <f>[4]France!P$25</f>
        <v>24.900000000000002</v>
      </c>
      <c r="Q15" s="1">
        <f>[4]France!Q$25</f>
        <v>74.3</v>
      </c>
      <c r="R15" s="1">
        <f>[4]France!R$25</f>
        <v>24</v>
      </c>
      <c r="S15" s="1">
        <f>[4]France!S$25</f>
        <v>71.100000000000009</v>
      </c>
      <c r="T15" s="1">
        <f>[4]France!T$25</f>
        <v>0</v>
      </c>
      <c r="U15" s="1">
        <f>[4]France!U$25</f>
        <v>46.400000000000006</v>
      </c>
      <c r="V15" s="1">
        <f>[4]France!V$25</f>
        <v>48.400000000000006</v>
      </c>
      <c r="W15" s="1">
        <f>[4]France!W$25</f>
        <v>0</v>
      </c>
      <c r="X15" s="1">
        <f>[4]France!X$25</f>
        <v>49.900000000000006</v>
      </c>
      <c r="Y15" s="1">
        <f>[4]France!Y$25</f>
        <v>25.400000000000002</v>
      </c>
      <c r="Z15" s="1">
        <f>[4]France!Z$25</f>
        <v>49.5</v>
      </c>
      <c r="AA15" s="1">
        <f>[4]France!AA$25</f>
        <v>0</v>
      </c>
      <c r="AB15" s="1">
        <f>[4]France!AB$25</f>
        <v>0</v>
      </c>
      <c r="AC15" s="1">
        <f>[4]France!AC$25</f>
        <v>23.5</v>
      </c>
      <c r="AD15" s="1">
        <f>[4]France!AD$25</f>
        <v>24.200000000000003</v>
      </c>
      <c r="AE15" s="1">
        <f>[4]France!AE$25</f>
        <v>0</v>
      </c>
      <c r="AF15" s="1">
        <f>[4]France!AF$25</f>
        <v>45.2</v>
      </c>
      <c r="AG15" s="1">
        <f>[4]France!AG$25</f>
        <v>46.5</v>
      </c>
      <c r="AH15" s="1">
        <f>[4]France!AH$25</f>
        <v>50</v>
      </c>
      <c r="AI15" s="1">
        <f>[4]France!AI$25</f>
        <v>98.7</v>
      </c>
      <c r="AJ15" s="1">
        <f>[4]France!AJ$25</f>
        <v>25.5</v>
      </c>
      <c r="AK15" s="1">
        <f>[4]France!AK$25</f>
        <v>0</v>
      </c>
      <c r="AL15" s="1">
        <f>[4]France!AL$25</f>
        <v>0</v>
      </c>
      <c r="AM15" s="1">
        <f>[4]France!AM$25</f>
        <v>0</v>
      </c>
      <c r="AN15" s="1">
        <f>[4]France!AN$25</f>
        <v>0</v>
      </c>
      <c r="AO15" s="1">
        <f>[4]France!AO$25</f>
        <v>0</v>
      </c>
      <c r="AP15" s="1">
        <f>[4]France!AP$25</f>
        <v>47.7</v>
      </c>
      <c r="AQ15" s="1">
        <f>[4]France!AQ$25</f>
        <v>24.6</v>
      </c>
      <c r="AR15" s="1">
        <f>[4]France!AR$25</f>
        <v>0</v>
      </c>
      <c r="AS15" s="1">
        <f>[4]France!AS$25</f>
        <v>73.3</v>
      </c>
      <c r="AT15" s="1">
        <f>[4]France!AT$25</f>
        <v>73.400000000000006</v>
      </c>
      <c r="AU15" s="1">
        <f>[4]France!AU$25</f>
        <v>25.5</v>
      </c>
      <c r="AV15" s="1">
        <f>[4]France!AV$25</f>
        <v>0</v>
      </c>
      <c r="AW15" s="1">
        <f>[4]France!AW$25</f>
        <v>0</v>
      </c>
      <c r="AX15" s="1">
        <f>[4]France!AX$25</f>
        <v>49.7</v>
      </c>
      <c r="AY15" s="1">
        <f>[4]France!AY$25</f>
        <v>22.5</v>
      </c>
      <c r="AZ15" s="1">
        <f>[4]France!AZ$25</f>
        <v>24.700000000000003</v>
      </c>
      <c r="BA15" s="1">
        <f>[4]France!BA$25</f>
        <v>0</v>
      </c>
      <c r="BB15" s="1">
        <f>[4]France!BB$25</f>
        <v>22.8</v>
      </c>
      <c r="BC15" s="1">
        <f>[4]France!BC$25</f>
        <v>241.60000000000002</v>
      </c>
      <c r="BD15" s="1">
        <f>[4]France!BD$25</f>
        <v>48.1</v>
      </c>
      <c r="BE15" s="1">
        <f>[4]France!BE$25</f>
        <v>0</v>
      </c>
      <c r="BF15" s="1">
        <f>[4]France!BF$25</f>
        <v>49.1</v>
      </c>
      <c r="BG15" s="1">
        <f>[4]France!BG$25</f>
        <v>25</v>
      </c>
      <c r="BH15" s="1">
        <f>[4]France!BH$25</f>
        <v>23.6</v>
      </c>
      <c r="BI15" s="1">
        <f>[4]France!BI$25</f>
        <v>32.700000000000003</v>
      </c>
      <c r="BJ15" s="1">
        <f>[4]France!BJ$25</f>
        <v>25.6</v>
      </c>
      <c r="BK15" s="1">
        <f>[4]France!BK$25</f>
        <v>49.2</v>
      </c>
      <c r="BL15" s="1">
        <f>[4]France!BL$25</f>
        <v>23.200000000000003</v>
      </c>
      <c r="BM15" s="1">
        <f>[4]France!BM$25</f>
        <v>90.7</v>
      </c>
      <c r="BN15" s="1">
        <f>[4]France!BN$25</f>
        <v>0</v>
      </c>
      <c r="BO15" s="1">
        <f>[4]France!BO$25</f>
        <v>69.7</v>
      </c>
      <c r="BP15" s="1">
        <f>[4]France!BP$25</f>
        <v>20.200000000000003</v>
      </c>
      <c r="BQ15" s="1">
        <f>[4]France!BQ$25</f>
        <v>45.7</v>
      </c>
      <c r="BR15" s="1">
        <f>[4]France!BR$25</f>
        <v>71.2</v>
      </c>
      <c r="BS15" s="1">
        <f>[4]France!BS$25</f>
        <v>69.8</v>
      </c>
      <c r="BT15" s="1">
        <f>[4]France!BT$25</f>
        <v>22.700000000000003</v>
      </c>
      <c r="BU15" s="1">
        <f>[4]France!BU$25</f>
        <v>0</v>
      </c>
      <c r="BV15" s="1">
        <f>[4]France!BV$25</f>
        <v>71</v>
      </c>
      <c r="BW15" s="1">
        <f>[4]France!BW$25</f>
        <v>268.3</v>
      </c>
      <c r="BX15" s="1">
        <f>[4]France!BX$25</f>
        <v>91</v>
      </c>
      <c r="BY15" s="1">
        <f>[4]France!BY$25</f>
        <v>47.2</v>
      </c>
      <c r="BZ15" s="1">
        <f>[4]France!BZ$25</f>
        <v>21.900000000000002</v>
      </c>
      <c r="CA15" s="1">
        <f>[4]France!CA$25</f>
        <v>69.100000000000009</v>
      </c>
      <c r="CB15" s="1">
        <f>[4]France!CB$25</f>
        <v>25.8</v>
      </c>
      <c r="CC15" s="1">
        <f>[4]France!CC$25</f>
        <v>47.2</v>
      </c>
      <c r="CD15" s="1">
        <f>[4]France!CD$25</f>
        <v>144.30000000000001</v>
      </c>
      <c r="CE15" s="1">
        <f>[4]France!CE$25</f>
        <v>46.2</v>
      </c>
      <c r="CF15" s="1">
        <f>[4]France!CF$25</f>
        <v>47.6</v>
      </c>
      <c r="CG15" s="1">
        <f>[4]France!CG$25</f>
        <v>0</v>
      </c>
      <c r="CH15" s="1">
        <f>[4]France!CH$25</f>
        <v>2</v>
      </c>
      <c r="CI15" s="1">
        <f>[4]France!CI$25</f>
        <v>24.5</v>
      </c>
      <c r="CJ15" s="1">
        <f>[4]France!CJ$25</f>
        <v>47.5</v>
      </c>
      <c r="CK15" s="1">
        <f>[4]France!CK$25</f>
        <v>23.400000000000002</v>
      </c>
      <c r="CL15" s="1">
        <f>[4]France!CL$25</f>
        <v>24</v>
      </c>
      <c r="CM15" s="1">
        <f>[4]France!CM$25</f>
        <v>47.5</v>
      </c>
      <c r="CN15" s="1">
        <f>[4]France!CN$25</f>
        <v>46</v>
      </c>
      <c r="CO15" s="1">
        <f>[4]France!CO$25</f>
        <v>95</v>
      </c>
      <c r="CP15" s="1">
        <f>[4]France!CP$25</f>
        <v>78</v>
      </c>
      <c r="CQ15" s="1">
        <f>[4]France!CQ$25</f>
        <v>0</v>
      </c>
      <c r="CR15" s="1">
        <f>[4]France!CR$25</f>
        <v>73</v>
      </c>
      <c r="CS15" s="1">
        <f>[4]France!CS$25</f>
        <v>2.4000000000000004</v>
      </c>
      <c r="CT15" s="1">
        <f>[4]France!CT$25</f>
        <v>24.5</v>
      </c>
      <c r="CU15" s="1">
        <f>[4]France!CU$25</f>
        <v>96.4</v>
      </c>
      <c r="CV15" s="1">
        <f>[4]France!CV$25</f>
        <v>49</v>
      </c>
      <c r="CW15" s="1">
        <f>[4]France!CW$25</f>
        <v>0</v>
      </c>
      <c r="CX15" s="1">
        <f>[4]France!CX$25</f>
        <v>48.5</v>
      </c>
      <c r="CY15" s="1">
        <f>[4]France!CY$25</f>
        <v>49</v>
      </c>
      <c r="CZ15" s="1">
        <f>[4]France!CZ$25</f>
        <v>49.400000000000006</v>
      </c>
      <c r="DA15" s="1">
        <f>[4]France!DA$25</f>
        <v>24.900000000000002</v>
      </c>
      <c r="DB15" s="1">
        <f>[4]France!DB$25</f>
        <v>44.900000000000006</v>
      </c>
      <c r="DC15" s="1">
        <f>[4]France!DC$25</f>
        <v>0</v>
      </c>
      <c r="DD15" s="1">
        <f>[4]France!DD$25</f>
        <v>21.5</v>
      </c>
      <c r="DE15" s="1">
        <f>[4]France!DE$25</f>
        <v>0</v>
      </c>
      <c r="DF15" s="1">
        <f>[4]France!DF$25</f>
        <v>50</v>
      </c>
      <c r="DG15" s="1">
        <f>[4]France!DG$25</f>
        <v>0</v>
      </c>
      <c r="DH15" s="1">
        <f>[4]France!DH$25</f>
        <v>24.700000000000003</v>
      </c>
      <c r="DI15" s="1">
        <f>[4]France!DI$25</f>
        <v>46.5</v>
      </c>
      <c r="DJ15" s="1">
        <f>[4]France!DJ$25</f>
        <v>49.800000000000004</v>
      </c>
      <c r="DK15" s="1">
        <f>[4]France!DK$25</f>
        <v>72.600000000000009</v>
      </c>
      <c r="DL15" s="1">
        <f>[4]France!DL$25</f>
        <v>0</v>
      </c>
      <c r="DM15" s="1">
        <f>[4]France!DM$25</f>
        <v>23.700000000000003</v>
      </c>
      <c r="DN15" s="1">
        <f>[4]France!DN$25</f>
        <v>22</v>
      </c>
      <c r="DO15" s="1">
        <f>[4]France!DO$25</f>
        <v>56</v>
      </c>
      <c r="DP15" s="1">
        <f>[4]France!DP$25</f>
        <v>38.800000000000004</v>
      </c>
      <c r="DQ15" s="1">
        <f>[4]France!DQ$25</f>
        <v>18.400000000000002</v>
      </c>
      <c r="DR15" s="1">
        <f>[4]France!DR$25</f>
        <v>49.56</v>
      </c>
      <c r="DS15" s="1">
        <f>[4]France!DS$25</f>
        <v>23.840000000000003</v>
      </c>
      <c r="DT15" s="1">
        <f>[4]France!DT$25</f>
        <v>0</v>
      </c>
      <c r="DU15" s="1">
        <f>[4]France!DU$25</f>
        <v>45.02</v>
      </c>
      <c r="DV15" s="1">
        <f>[4]France!DV$25</f>
        <v>98.9</v>
      </c>
      <c r="DW15" s="1">
        <f>[4]France!DW$25</f>
        <v>72.100000000000009</v>
      </c>
      <c r="DX15" s="1">
        <f>[4]France!DX$25</f>
        <v>83.550000000000011</v>
      </c>
      <c r="DY15" s="1">
        <f>[4]France!DY$25</f>
        <v>95.550000000000011</v>
      </c>
      <c r="DZ15" s="1">
        <f>[4]France!DZ$25</f>
        <v>58.300000000000004</v>
      </c>
      <c r="EA15" s="1">
        <f>[4]France!EA$25</f>
        <v>134.5</v>
      </c>
      <c r="EB15" s="1">
        <f>[4]France!EB$25</f>
        <v>89.15</v>
      </c>
      <c r="EC15" s="1">
        <f>[4]France!EC$25</f>
        <v>66.790000000000006</v>
      </c>
      <c r="ED15" s="1">
        <f>[4]France!ED$25</f>
        <v>58.6</v>
      </c>
      <c r="EE15" s="1">
        <f>[4]France!EE$25</f>
        <v>61.27000000000001</v>
      </c>
      <c r="EF15" s="1">
        <f>[4]France!EF$25</f>
        <v>24.900000000000002</v>
      </c>
      <c r="EG15" s="1">
        <f>[4]France!EG$25</f>
        <v>0</v>
      </c>
      <c r="EH15" s="1">
        <f>[4]France!EH$25</f>
        <v>46.300000000000004</v>
      </c>
      <c r="EI15" s="1">
        <f>[4]France!EI$25</f>
        <v>92.7</v>
      </c>
      <c r="EJ15" s="1">
        <f>[4]France!EJ$25</f>
        <v>41.360000000000007</v>
      </c>
      <c r="EK15" s="1">
        <f>[4]France!EK$25</f>
        <v>158.55000000000001</v>
      </c>
      <c r="EL15" s="1">
        <f>[4]France!EL$25</f>
        <v>69.95</v>
      </c>
      <c r="EM15" s="1">
        <f>[4]France!EM$25</f>
        <v>97.7</v>
      </c>
      <c r="EN15" s="1">
        <f>[4]France!EN$25</f>
        <v>126.85000000000001</v>
      </c>
      <c r="EO15" s="1">
        <f>[4]France!EO$25</f>
        <v>90.346000000000004</v>
      </c>
      <c r="EP15" s="1">
        <f>[4]France!EP$25</f>
        <v>25</v>
      </c>
      <c r="EQ15" s="1">
        <f>[4]France!EQ$25</f>
        <v>50</v>
      </c>
      <c r="ER15" s="1">
        <f>[4]France!ER$25</f>
        <v>23.6</v>
      </c>
      <c r="ES15" s="1">
        <f>[4]France!ES$25</f>
        <v>0</v>
      </c>
      <c r="ET15" s="1">
        <f>[4]France!ET$25</f>
        <v>45.1</v>
      </c>
      <c r="EU15" s="1">
        <f>[4]France!EU$25</f>
        <v>43.580000000000005</v>
      </c>
      <c r="EV15" s="1">
        <f>[4]France!EV$25</f>
        <v>37.356000000000002</v>
      </c>
      <c r="EW15" s="1">
        <f>[4]France!EW$25</f>
        <v>22.1</v>
      </c>
      <c r="EX15" s="1">
        <f>[4]France!EX$25</f>
        <v>94.95</v>
      </c>
      <c r="EY15" s="1">
        <f>[4]France!EY$25</f>
        <v>20.100000000000001</v>
      </c>
      <c r="EZ15" s="1">
        <f>[4]France!EZ$25</f>
        <v>21.200000000000003</v>
      </c>
      <c r="FA15" s="1">
        <f>[4]France!FA$25</f>
        <v>23.700000000000003</v>
      </c>
      <c r="FB15" s="1">
        <f>[4]France!FB$25</f>
        <v>49.5</v>
      </c>
      <c r="FC15" s="1">
        <f>[4]France!FC$25</f>
        <v>46.800000000000004</v>
      </c>
      <c r="FD15" s="1">
        <f>[4]France!FD$25</f>
        <v>48.900000000000006</v>
      </c>
      <c r="FE15" s="1">
        <f>[4]France!FE$25</f>
        <v>120.30000000000001</v>
      </c>
      <c r="FF15" s="1">
        <f>[4]France!FF$25</f>
        <v>62.31</v>
      </c>
      <c r="FG15" s="1">
        <f>[4]France!FG$25</f>
        <v>69.3</v>
      </c>
      <c r="FH15" s="1">
        <f>[4]France!FH$25</f>
        <v>108.60000000000001</v>
      </c>
      <c r="FI15" s="1">
        <f>[4]France!FI$25</f>
        <v>84.800000000000011</v>
      </c>
      <c r="FJ15" s="1">
        <f>[4]France!FJ$25</f>
        <v>45</v>
      </c>
      <c r="FK15" s="1">
        <f>[4]France!FK$25</f>
        <v>148.85</v>
      </c>
      <c r="FL15" s="1">
        <f>[4]France!FL$25</f>
        <v>81.900000000000006</v>
      </c>
      <c r="FM15" s="1">
        <f>[4]France!FM$25</f>
        <v>44.900000000000006</v>
      </c>
      <c r="FN15" s="1">
        <f>[4]France!FN$25</f>
        <v>112.9</v>
      </c>
      <c r="FO15" s="1">
        <f>[4]France!FO$25</f>
        <v>21.78</v>
      </c>
      <c r="FP15" s="1">
        <f>[4]France!FP$25</f>
        <v>71.2</v>
      </c>
      <c r="FQ15" s="1">
        <f>[4]France!FQ$25</f>
        <v>46.4</v>
      </c>
      <c r="FR15" s="1">
        <f>[4]France!FR$25</f>
        <v>68.2</v>
      </c>
      <c r="FS15" s="1">
        <f>[4]France!FS$25</f>
        <v>89.5</v>
      </c>
      <c r="FT15" s="1">
        <f>[4]France!FT$25</f>
        <v>109.78</v>
      </c>
      <c r="FU15" s="1">
        <f>[4]France!FU$25</f>
        <v>65.05</v>
      </c>
      <c r="FV15" s="1">
        <f>[4]France!FV$25</f>
        <v>106.10000000000001</v>
      </c>
      <c r="FW15" s="1">
        <f>[4]France!FW$25</f>
        <v>188.20000000000002</v>
      </c>
      <c r="FX15" s="1">
        <f>[4]France!FX$25</f>
        <v>103.258</v>
      </c>
      <c r="FY15" s="1">
        <f>[4]France!FY$25</f>
        <v>0</v>
      </c>
      <c r="FZ15" s="7">
        <f>1/1000*SUM($B15:FY15)</f>
        <v>9.1069000000000013</v>
      </c>
    </row>
    <row r="16" spans="1:182">
      <c r="A16" t="s">
        <v>20</v>
      </c>
      <c r="B16" s="1">
        <f>[4]Germany!B$25</f>
        <v>25.5</v>
      </c>
      <c r="C16" s="1">
        <f>[4]Germany!C$25</f>
        <v>38.400000000000006</v>
      </c>
      <c r="D16" s="1">
        <f>[4]Germany!D$25</f>
        <v>0</v>
      </c>
      <c r="E16" s="1">
        <f>[4]Germany!E$25</f>
        <v>37.9</v>
      </c>
      <c r="F16" s="1">
        <f>[4]Germany!F$25</f>
        <v>18</v>
      </c>
      <c r="G16" s="1">
        <f>[4]Germany!G$25</f>
        <v>305.5</v>
      </c>
      <c r="H16" s="1">
        <f>[4]Germany!H$25</f>
        <v>258.90000000000003</v>
      </c>
      <c r="I16" s="1">
        <f>[4]Germany!I$25</f>
        <v>301.8</v>
      </c>
      <c r="J16" s="1">
        <f>[4]Germany!J$25</f>
        <v>228.9</v>
      </c>
      <c r="K16" s="1">
        <f>[4]Germany!K$25</f>
        <v>402.5</v>
      </c>
      <c r="L16" s="1">
        <f>[4]Germany!L$25</f>
        <v>585.80000000000007</v>
      </c>
      <c r="M16" s="1">
        <f>[4]Germany!M$25</f>
        <v>222</v>
      </c>
      <c r="N16" s="1">
        <f>[4]Germany!N$25</f>
        <v>410.3</v>
      </c>
      <c r="O16" s="1">
        <f>[4]Germany!O$25</f>
        <v>192.8</v>
      </c>
      <c r="P16" s="1">
        <f>[4]Germany!P$25</f>
        <v>248.20000000000002</v>
      </c>
      <c r="Q16" s="1">
        <f>[4]Germany!Q$25</f>
        <v>449.1</v>
      </c>
      <c r="R16" s="1">
        <f>[4]Germany!R$25</f>
        <v>220.5</v>
      </c>
      <c r="S16" s="1">
        <f>[4]Germany!S$25</f>
        <v>370.6</v>
      </c>
      <c r="T16" s="1">
        <f>[4]Germany!T$25</f>
        <v>508</v>
      </c>
      <c r="U16" s="1">
        <f>[4]Germany!U$25</f>
        <v>815.40000000000009</v>
      </c>
      <c r="V16" s="1">
        <f>[4]Germany!V$25</f>
        <v>1052.1000000000001</v>
      </c>
      <c r="W16" s="1">
        <f>[4]Germany!W$25</f>
        <v>869.80000000000007</v>
      </c>
      <c r="X16" s="1">
        <f>[4]Germany!X$25</f>
        <v>867.6</v>
      </c>
      <c r="Y16" s="1">
        <f>[4]Germany!Y$25</f>
        <v>971.40000000000009</v>
      </c>
      <c r="Z16" s="1">
        <f>[4]Germany!Z$25</f>
        <v>474.40000000000003</v>
      </c>
      <c r="AA16" s="1">
        <f>[4]Germany!AA$25</f>
        <v>443.3</v>
      </c>
      <c r="AB16" s="1">
        <f>[4]Germany!AB$25</f>
        <v>262.5</v>
      </c>
      <c r="AC16" s="1">
        <f>[4]Germany!AC$25</f>
        <v>244.3</v>
      </c>
      <c r="AD16" s="1">
        <f>[4]Germany!AD$25</f>
        <v>248.20000000000002</v>
      </c>
      <c r="AE16" s="1">
        <f>[4]Germany!AE$25</f>
        <v>358.20000000000005</v>
      </c>
      <c r="AF16" s="1">
        <f>[4]Germany!AF$25</f>
        <v>1149.8</v>
      </c>
      <c r="AG16" s="1">
        <f>[4]Germany!AG$25</f>
        <v>1005.5</v>
      </c>
      <c r="AH16" s="1">
        <f>[4]Germany!AH$25</f>
        <v>1246.1000000000001</v>
      </c>
      <c r="AI16" s="1">
        <f>[4]Germany!AI$25</f>
        <v>1334.5</v>
      </c>
      <c r="AJ16" s="1">
        <f>[4]Germany!AJ$25</f>
        <v>1334.6000000000001</v>
      </c>
      <c r="AK16" s="1">
        <f>[4]Germany!AK$25</f>
        <v>930.80000000000007</v>
      </c>
      <c r="AL16" s="1">
        <f>[4]Germany!AL$25</f>
        <v>579.4</v>
      </c>
      <c r="AM16" s="1">
        <f>[4]Germany!AM$25</f>
        <v>454.8</v>
      </c>
      <c r="AN16" s="1">
        <f>[4]Germany!AN$25</f>
        <v>558.20000000000005</v>
      </c>
      <c r="AO16" s="1">
        <f>[4]Germany!AO$25</f>
        <v>757.1</v>
      </c>
      <c r="AP16" s="1">
        <f>[4]Germany!AP$25</f>
        <v>521.4</v>
      </c>
      <c r="AQ16" s="1">
        <f>[4]Germany!AQ$25</f>
        <v>1206.7</v>
      </c>
      <c r="AR16" s="1">
        <f>[4]Germany!AR$25</f>
        <v>1269.2</v>
      </c>
      <c r="AS16" s="1">
        <f>[4]Germany!AS$25</f>
        <v>1602.4</v>
      </c>
      <c r="AT16" s="1">
        <f>[4]Germany!AT$25</f>
        <v>2319.7000000000003</v>
      </c>
      <c r="AU16" s="1">
        <f>[4]Germany!AU$25</f>
        <v>1869.1000000000001</v>
      </c>
      <c r="AV16" s="1">
        <f>[4]Germany!AV$25</f>
        <v>1454</v>
      </c>
      <c r="AW16" s="1">
        <f>[4]Germany!AW$25</f>
        <v>1032.4000000000001</v>
      </c>
      <c r="AX16" s="1">
        <f>[4]Germany!AX$25</f>
        <v>704.5</v>
      </c>
      <c r="AY16" s="1">
        <f>[4]Germany!AY$25</f>
        <v>607.4</v>
      </c>
      <c r="AZ16" s="1">
        <f>[4]Germany!AZ$25</f>
        <v>849</v>
      </c>
      <c r="BA16" s="1">
        <f>[4]Germany!BA$25</f>
        <v>470</v>
      </c>
      <c r="BB16" s="1">
        <f>[4]Germany!BB$25</f>
        <v>1021.9000000000001</v>
      </c>
      <c r="BC16" s="1">
        <f>[4]Germany!BC$25</f>
        <v>1613.2</v>
      </c>
      <c r="BD16" s="1">
        <f>[4]Germany!BD$25</f>
        <v>2209.4</v>
      </c>
      <c r="BE16" s="1">
        <f>[4]Germany!BE$25</f>
        <v>2235.8000000000002</v>
      </c>
      <c r="BF16" s="1">
        <f>[4]Germany!BF$25</f>
        <v>2203.4</v>
      </c>
      <c r="BG16" s="1">
        <f>[4]Germany!BG$25</f>
        <v>1272.6000000000001</v>
      </c>
      <c r="BH16" s="1">
        <f>[4]Germany!BH$25</f>
        <v>935.30000000000007</v>
      </c>
      <c r="BI16" s="1">
        <f>[4]Germany!BI$25</f>
        <v>825.5</v>
      </c>
      <c r="BJ16" s="1">
        <f>[4]Germany!BJ$25</f>
        <v>485.5</v>
      </c>
      <c r="BK16" s="1">
        <f>[4]Germany!BK$25</f>
        <v>478</v>
      </c>
      <c r="BL16" s="1">
        <f>[4]Germany!BL$25</f>
        <v>682.5</v>
      </c>
      <c r="BM16" s="1">
        <f>[4]Germany!BM$25</f>
        <v>558.1</v>
      </c>
      <c r="BN16" s="1">
        <f>[4]Germany!BN$25</f>
        <v>700</v>
      </c>
      <c r="BO16" s="1">
        <f>[4]Germany!BO$25</f>
        <v>1858.3000000000002</v>
      </c>
      <c r="BP16" s="1">
        <f>[4]Germany!BP$25</f>
        <v>2064.2000000000003</v>
      </c>
      <c r="BQ16" s="1">
        <f>[4]Germany!BQ$25</f>
        <v>1309.8000000000002</v>
      </c>
      <c r="BR16" s="1">
        <f>[4]Germany!BR$25</f>
        <v>1826.9</v>
      </c>
      <c r="BS16" s="1">
        <f>[4]Germany!BS$25</f>
        <v>1570.6000000000001</v>
      </c>
      <c r="BT16" s="1">
        <f>[4]Germany!BT$25</f>
        <v>1430.1000000000001</v>
      </c>
      <c r="BU16" s="1">
        <f>[4]Germany!BU$25</f>
        <v>771.7</v>
      </c>
      <c r="BV16" s="1">
        <f>[4]Germany!BV$25</f>
        <v>390.1</v>
      </c>
      <c r="BW16" s="1">
        <f>[4]Germany!BW$25</f>
        <v>566.4</v>
      </c>
      <c r="BX16" s="1">
        <f>[4]Germany!BX$25</f>
        <v>612.70000000000005</v>
      </c>
      <c r="BY16" s="1">
        <f>[4]Germany!BY$25</f>
        <v>692.5</v>
      </c>
      <c r="BZ16" s="1">
        <f>[4]Germany!BZ$25</f>
        <v>1500.6000000000001</v>
      </c>
      <c r="CA16" s="1">
        <f>[4]Germany!CA$25</f>
        <v>2352.3000000000002</v>
      </c>
      <c r="CB16" s="1">
        <f>[4]Germany!CB$25</f>
        <v>2044.3000000000002</v>
      </c>
      <c r="CC16" s="1">
        <f>[4]Germany!CC$25</f>
        <v>1766.3000000000002</v>
      </c>
      <c r="CD16" s="1">
        <f>[4]Germany!CD$25</f>
        <v>1919.8000000000002</v>
      </c>
      <c r="CE16" s="1">
        <f>[4]Germany!CE$25</f>
        <v>2388.7000000000003</v>
      </c>
      <c r="CF16" s="1">
        <f>[4]Germany!CF$25</f>
        <v>2296</v>
      </c>
      <c r="CG16" s="1">
        <f>[4]Germany!CG$25</f>
        <v>1353.5</v>
      </c>
      <c r="CH16" s="1">
        <f>[4]Germany!CH$25</f>
        <v>1174</v>
      </c>
      <c r="CI16" s="1">
        <f>[4]Germany!CI$25</f>
        <v>838.2</v>
      </c>
      <c r="CJ16" s="1">
        <f>[4]Germany!CJ$25</f>
        <v>849.30000000000007</v>
      </c>
      <c r="CK16" s="1">
        <f>[4]Germany!CK$25</f>
        <v>894.40000000000009</v>
      </c>
      <c r="CL16" s="1">
        <f>[4]Germany!CL$25</f>
        <v>1315</v>
      </c>
      <c r="CM16" s="1">
        <f>[4]Germany!CM$25</f>
        <v>2609</v>
      </c>
      <c r="CN16" s="1">
        <f>[4]Germany!CN$25</f>
        <v>2692.3</v>
      </c>
      <c r="CO16" s="1">
        <f>[4]Germany!CO$25</f>
        <v>3818.4</v>
      </c>
      <c r="CP16" s="1">
        <f>[4]Germany!CP$25</f>
        <v>3651.2000000000003</v>
      </c>
      <c r="CQ16" s="1">
        <f>[4]Germany!CQ$25</f>
        <v>2847.2000000000003</v>
      </c>
      <c r="CR16" s="1">
        <f>[4]Germany!CR$25</f>
        <v>2971.7000000000003</v>
      </c>
      <c r="CS16" s="1">
        <f>[4]Germany!CS$25</f>
        <v>1353.6000000000001</v>
      </c>
      <c r="CT16" s="1">
        <f>[4]Germany!CT$25</f>
        <v>1460.4</v>
      </c>
      <c r="CU16" s="1">
        <f>[4]Germany!CU$25</f>
        <v>1150.5</v>
      </c>
      <c r="CV16" s="1">
        <f>[4]Germany!CV$25</f>
        <v>1274.8000000000002</v>
      </c>
      <c r="CW16" s="1">
        <f>[4]Germany!CW$25</f>
        <v>1035.4000000000001</v>
      </c>
      <c r="CX16" s="1">
        <f>[4]Germany!CX$25</f>
        <v>1893.1000000000001</v>
      </c>
      <c r="CY16" s="1">
        <f>[4]Germany!CY$25</f>
        <v>2936.2000000000003</v>
      </c>
      <c r="CZ16" s="1">
        <f>[4]Germany!CZ$25</f>
        <v>3018.3</v>
      </c>
      <c r="DA16" s="1">
        <f>[4]Germany!DA$25</f>
        <v>3157.4</v>
      </c>
      <c r="DB16" s="1">
        <f>[4]Germany!DB$25</f>
        <v>1952</v>
      </c>
      <c r="DC16" s="1">
        <f>[4]Germany!DC$25</f>
        <v>1941.6000000000001</v>
      </c>
      <c r="DD16" s="1">
        <f>[4]Germany!DD$25</f>
        <v>1936.8000000000002</v>
      </c>
      <c r="DE16" s="1">
        <f>[4]Germany!DE$25</f>
        <v>1563</v>
      </c>
      <c r="DF16" s="1">
        <f>[4]Germany!DF$25</f>
        <v>1279.1000000000001</v>
      </c>
      <c r="DG16" s="1">
        <f>[4]Germany!DG$25</f>
        <v>1147.1000000000001</v>
      </c>
      <c r="DH16" s="1">
        <f>[4]Germany!DH$25</f>
        <v>1442.2</v>
      </c>
      <c r="DI16" s="1">
        <f>[4]Germany!DI$25</f>
        <v>1246.9000000000001</v>
      </c>
      <c r="DJ16" s="1">
        <f>[4]Germany!DJ$25</f>
        <v>1960.9</v>
      </c>
      <c r="DK16" s="1">
        <f>[4]Germany!DK$25</f>
        <v>1903.1000000000001</v>
      </c>
      <c r="DL16" s="1">
        <f>[4]Germany!DL$25</f>
        <v>3390.2000000000003</v>
      </c>
      <c r="DM16" s="1">
        <f>[4]Germany!DM$25</f>
        <v>1929.2</v>
      </c>
      <c r="DN16" s="1">
        <f>[4]Germany!DN$25</f>
        <v>2963.4</v>
      </c>
      <c r="DO16" s="1">
        <f>[4]Germany!DO$25</f>
        <v>3116.1000000000004</v>
      </c>
      <c r="DP16" s="1">
        <f>[4]Germany!DP$25</f>
        <v>3575.3</v>
      </c>
      <c r="DQ16" s="1">
        <f>[4]Germany!DQ$25</f>
        <v>1779.7</v>
      </c>
      <c r="DR16" s="1">
        <f>[4]Germany!DR$25</f>
        <v>1516.9660000000001</v>
      </c>
      <c r="DS16" s="1">
        <f>[4]Germany!DS$25</f>
        <v>737.16000000000008</v>
      </c>
      <c r="DT16" s="1">
        <f>[4]Germany!DT$25</f>
        <v>815.71300000000008</v>
      </c>
      <c r="DU16" s="1">
        <f>[4]Germany!DU$25</f>
        <v>977.09800000000018</v>
      </c>
      <c r="DV16" s="1">
        <f>[4]Germany!DV$25</f>
        <v>1450.24</v>
      </c>
      <c r="DW16" s="1">
        <f>[4]Germany!DW$25</f>
        <v>1222.1180000000002</v>
      </c>
      <c r="DX16" s="1">
        <f>[4]Germany!DX$25</f>
        <v>2407.8580000000002</v>
      </c>
      <c r="DY16" s="1">
        <f>[4]Germany!DY$25</f>
        <v>1799.0920000000003</v>
      </c>
      <c r="DZ16" s="1">
        <f>[4]Germany!DZ$25</f>
        <v>2143.9829999999997</v>
      </c>
      <c r="EA16" s="1">
        <f>[4]Germany!EA$25</f>
        <v>2827.692</v>
      </c>
      <c r="EB16" s="1">
        <f>[4]Germany!EB$25</f>
        <v>2775.6589999999997</v>
      </c>
      <c r="EC16" s="1">
        <f>[4]Germany!EC$25</f>
        <v>2162.797</v>
      </c>
      <c r="ED16" s="1">
        <f>[4]Germany!ED$25</f>
        <v>2111.0149999999999</v>
      </c>
      <c r="EE16" s="1">
        <f>[4]Germany!EE$25</f>
        <v>1314.63</v>
      </c>
      <c r="EF16" s="1">
        <f>[4]Germany!EF$25</f>
        <v>991.16100000000006</v>
      </c>
      <c r="EG16" s="1">
        <f>[4]Germany!EG$25</f>
        <v>1264.6380000000001</v>
      </c>
      <c r="EH16" s="1">
        <f>[4]Germany!EH$25</f>
        <v>1661.8410000000001</v>
      </c>
      <c r="EI16" s="1">
        <f>[4]Germany!EI$25</f>
        <v>1767.4490000000003</v>
      </c>
      <c r="EJ16" s="1">
        <f>[4]Germany!EJ$25</f>
        <v>2414.8560000000002</v>
      </c>
      <c r="EK16" s="1">
        <f>[4]Germany!EK$25</f>
        <v>3343.9940000000006</v>
      </c>
      <c r="EL16" s="1">
        <f>[4]Germany!EL$25</f>
        <v>2396.3870000000002</v>
      </c>
      <c r="EM16" s="1">
        <f>[4]Germany!EM$25</f>
        <v>3569.4009999999998</v>
      </c>
      <c r="EN16" s="1">
        <f>[4]Germany!EN$25</f>
        <v>2825.5360000000001</v>
      </c>
      <c r="EO16" s="1">
        <f>[4]Germany!EO$25</f>
        <v>1667.828</v>
      </c>
      <c r="EP16" s="1">
        <f>[4]Germany!EP$25</f>
        <v>1757.8900000000003</v>
      </c>
      <c r="EQ16" s="1">
        <f>[4]Germany!EQ$25</f>
        <v>1598.923</v>
      </c>
      <c r="ER16" s="1">
        <f>[4]Germany!ER$25</f>
        <v>2290.9780000000005</v>
      </c>
      <c r="ES16" s="1">
        <f>[4]Germany!ES$25</f>
        <v>2353.2160000000003</v>
      </c>
      <c r="ET16" s="1">
        <f>[4]Germany!ET$25</f>
        <v>2949.0640000000003</v>
      </c>
      <c r="EU16" s="1">
        <f>[4]Germany!EU$25</f>
        <v>2662.6190000000001</v>
      </c>
      <c r="EV16" s="1">
        <f>[4]Germany!EV$25</f>
        <v>148.05199999999999</v>
      </c>
      <c r="EW16" s="1">
        <f>[4]Germany!EW$25</f>
        <v>65.650000000000006</v>
      </c>
      <c r="EX16" s="1">
        <f>[4]Germany!EX$25</f>
        <v>1487.229</v>
      </c>
      <c r="EY16" s="1">
        <f>[4]Germany!EY$25</f>
        <v>5884.5440000000008</v>
      </c>
      <c r="EZ16" s="1">
        <f>[4]Germany!EZ$25</f>
        <v>3827.2990000000009</v>
      </c>
      <c r="FA16" s="1">
        <f>[4]Germany!FA$25</f>
        <v>1639.787</v>
      </c>
      <c r="FB16" s="1">
        <f>[4]Germany!FB$25</f>
        <v>930.83199999999999</v>
      </c>
      <c r="FC16" s="1">
        <f>[4]Germany!FC$25</f>
        <v>536.68000000000006</v>
      </c>
      <c r="FD16" s="1">
        <f>[4]Germany!FD$25</f>
        <v>958.43400000000008</v>
      </c>
      <c r="FE16" s="1">
        <f>[4]Germany!FE$25</f>
        <v>1501.3870000000002</v>
      </c>
      <c r="FF16" s="1">
        <f>[4]Germany!FF$25</f>
        <v>1493.1000000000001</v>
      </c>
      <c r="FG16" s="1">
        <f>[4]Germany!FG$25</f>
        <v>1179.3100000000002</v>
      </c>
      <c r="FH16" s="1">
        <f>[4]Germany!FH$25</f>
        <v>1396.1210000000001</v>
      </c>
      <c r="FI16" s="1">
        <f>[4]Germany!FI$25</f>
        <v>1492.6590000000001</v>
      </c>
      <c r="FJ16" s="1">
        <f>[4]Germany!FJ$25</f>
        <v>2008.4</v>
      </c>
      <c r="FK16" s="1">
        <f>[4]Germany!FK$25</f>
        <v>2378.395</v>
      </c>
      <c r="FL16" s="1">
        <f>[4]Germany!FL$25</f>
        <v>1477.2820000000002</v>
      </c>
      <c r="FM16" s="1">
        <f>[4]Germany!FM$25</f>
        <v>988.83799999999997</v>
      </c>
      <c r="FN16" s="1">
        <f>[4]Germany!FN$25</f>
        <v>1191.07</v>
      </c>
      <c r="FO16" s="1">
        <f>[4]Germany!FO$25</f>
        <v>777.697</v>
      </c>
      <c r="FP16" s="1">
        <f>[4]Germany!FP$25</f>
        <v>739.22400000000005</v>
      </c>
      <c r="FQ16" s="1">
        <f>[4]Germany!FQ$25</f>
        <v>946.75700000000006</v>
      </c>
      <c r="FR16" s="1">
        <f>[4]Germany!FR$25</f>
        <v>931.20699999999999</v>
      </c>
      <c r="FS16" s="1">
        <f>[4]Germany!FS$25</f>
        <v>969.25700000000006</v>
      </c>
      <c r="FT16" s="1">
        <f>[4]Germany!FT$25</f>
        <v>1318.8020000000001</v>
      </c>
      <c r="FU16" s="1">
        <f>[4]Germany!FU$25</f>
        <v>1258.1559999999999</v>
      </c>
      <c r="FV16" s="1">
        <f>[4]Germany!FV$25</f>
        <v>1522.154</v>
      </c>
      <c r="FW16" s="1">
        <f>[4]Germany!FW$25</f>
        <v>1864.787</v>
      </c>
      <c r="FX16" s="1">
        <f>[4]Germany!FX$25</f>
        <v>1574.191</v>
      </c>
      <c r="FY16" s="1">
        <f>[4]Germany!FY$25</f>
        <v>0</v>
      </c>
      <c r="FZ16" s="7">
        <f>1/1000*SUM($B16:FY16)</f>
        <v>254.95660300000006</v>
      </c>
    </row>
    <row r="17" spans="1:182">
      <c r="A17" t="s">
        <v>35</v>
      </c>
      <c r="B17" s="1">
        <f>[4]Greece!B$25</f>
        <v>0</v>
      </c>
      <c r="C17" s="1">
        <f>[4]Greece!C$25</f>
        <v>0</v>
      </c>
      <c r="D17" s="1">
        <f>[4]Greece!D$25</f>
        <v>0</v>
      </c>
      <c r="E17" s="1">
        <f>[4]Greece!E$25</f>
        <v>0</v>
      </c>
      <c r="F17" s="1">
        <f>[4]Greece!F$25</f>
        <v>0</v>
      </c>
      <c r="G17" s="1">
        <f>[4]Greece!G$25</f>
        <v>0</v>
      </c>
      <c r="H17" s="1">
        <f>[4]Greece!H$25</f>
        <v>0</v>
      </c>
      <c r="I17" s="1">
        <f>[4]Greece!I$25</f>
        <v>0</v>
      </c>
      <c r="J17" s="1">
        <f>[4]Greece!J$25</f>
        <v>0</v>
      </c>
      <c r="K17" s="1">
        <f>[4]Greece!K$25</f>
        <v>0</v>
      </c>
      <c r="L17" s="1">
        <f>[4]Greece!L$25</f>
        <v>0</v>
      </c>
      <c r="M17" s="1">
        <f>[4]Greece!M$25</f>
        <v>0</v>
      </c>
      <c r="N17" s="1">
        <f>[4]Greece!N$25</f>
        <v>0</v>
      </c>
      <c r="O17" s="1">
        <f>[4]Greece!O$25</f>
        <v>0</v>
      </c>
      <c r="P17" s="1">
        <f>[4]Greece!P$25</f>
        <v>0</v>
      </c>
      <c r="Q17" s="1">
        <f>[4]Greece!Q$25</f>
        <v>0</v>
      </c>
      <c r="R17" s="1">
        <f>[4]Greece!R$25</f>
        <v>0</v>
      </c>
      <c r="S17" s="1">
        <f>[4]Greece!S$25</f>
        <v>0</v>
      </c>
      <c r="T17" s="1">
        <f>[4]Greece!T$25</f>
        <v>0</v>
      </c>
      <c r="U17" s="1">
        <f>[4]Greece!U$25</f>
        <v>0</v>
      </c>
      <c r="V17" s="1">
        <f>[4]Greece!V$25</f>
        <v>0</v>
      </c>
      <c r="W17" s="1">
        <f>[4]Greece!W$25</f>
        <v>0</v>
      </c>
      <c r="X17" s="1">
        <f>[4]Greece!X$25</f>
        <v>0</v>
      </c>
      <c r="Y17" s="1">
        <f>[4]Greece!Y$25</f>
        <v>0</v>
      </c>
      <c r="Z17" s="1">
        <f>[4]Greece!Z$25</f>
        <v>0</v>
      </c>
      <c r="AA17" s="1">
        <f>[4]Greece!AA$25</f>
        <v>0</v>
      </c>
      <c r="AB17" s="1">
        <f>[4]Greece!AB$25</f>
        <v>0</v>
      </c>
      <c r="AC17" s="1">
        <f>[4]Greece!AC$25</f>
        <v>0</v>
      </c>
      <c r="AD17" s="1">
        <f>[4]Greece!AD$25</f>
        <v>0</v>
      </c>
      <c r="AE17" s="1">
        <f>[4]Greece!AE$25</f>
        <v>0</v>
      </c>
      <c r="AF17" s="1">
        <f>[4]Greece!AF$25</f>
        <v>0</v>
      </c>
      <c r="AG17" s="1">
        <f>[4]Greece!AG$25</f>
        <v>0</v>
      </c>
      <c r="AH17" s="1">
        <f>[4]Greece!AH$25</f>
        <v>0</v>
      </c>
      <c r="AI17" s="1">
        <f>[4]Greece!AI$25</f>
        <v>0</v>
      </c>
      <c r="AJ17" s="1">
        <f>[4]Greece!AJ$25</f>
        <v>0</v>
      </c>
      <c r="AK17" s="1">
        <f>[4]Greece!AK$25</f>
        <v>0</v>
      </c>
      <c r="AL17" s="1">
        <f>[4]Greece!AL$25</f>
        <v>0</v>
      </c>
      <c r="AM17" s="1">
        <f>[4]Greece!AM$25</f>
        <v>0</v>
      </c>
      <c r="AN17" s="1">
        <f>[4]Greece!AN$25</f>
        <v>0</v>
      </c>
      <c r="AO17" s="1">
        <f>[4]Greece!AO$25</f>
        <v>0</v>
      </c>
      <c r="AP17" s="1">
        <f>[4]Greece!AP$25</f>
        <v>0</v>
      </c>
      <c r="AQ17" s="1">
        <f>[4]Greece!AQ$25</f>
        <v>0</v>
      </c>
      <c r="AR17" s="1">
        <f>[4]Greece!AR$25</f>
        <v>0</v>
      </c>
      <c r="AS17" s="1">
        <f>[4]Greece!AS$25</f>
        <v>0</v>
      </c>
      <c r="AT17" s="1">
        <f>[4]Greece!AT$25</f>
        <v>0</v>
      </c>
      <c r="AU17" s="1">
        <f>[4]Greece!AU$25</f>
        <v>0</v>
      </c>
      <c r="AV17" s="1">
        <f>[4]Greece!AV$25</f>
        <v>0</v>
      </c>
      <c r="AW17" s="1">
        <f>[4]Greece!AW$25</f>
        <v>0</v>
      </c>
      <c r="AX17" s="1">
        <f>[4]Greece!AX$25</f>
        <v>0</v>
      </c>
      <c r="AY17" s="1">
        <f>[4]Greece!AY$25</f>
        <v>0</v>
      </c>
      <c r="AZ17" s="1">
        <f>[4]Greece!AZ$25</f>
        <v>0</v>
      </c>
      <c r="BA17" s="1">
        <f>[4]Greece!BA$25</f>
        <v>0</v>
      </c>
      <c r="BB17" s="1">
        <f>[4]Greece!BB$25</f>
        <v>0</v>
      </c>
      <c r="BC17" s="1">
        <f>[4]Greece!BC$25</f>
        <v>0</v>
      </c>
      <c r="BD17" s="1">
        <f>[4]Greece!BD$25</f>
        <v>0</v>
      </c>
      <c r="BE17" s="1">
        <f>[4]Greece!BE$25</f>
        <v>0</v>
      </c>
      <c r="BF17" s="1">
        <f>[4]Greece!BF$25</f>
        <v>0</v>
      </c>
      <c r="BG17" s="1">
        <f>[4]Greece!BG$25</f>
        <v>0</v>
      </c>
      <c r="BH17" s="1">
        <f>[4]Greece!BH$25</f>
        <v>0</v>
      </c>
      <c r="BI17" s="1">
        <f>[4]Greece!BI$25</f>
        <v>0</v>
      </c>
      <c r="BJ17" s="1">
        <f>[4]Greece!BJ$25</f>
        <v>0</v>
      </c>
      <c r="BK17" s="1">
        <f>[4]Greece!BK$25</f>
        <v>0</v>
      </c>
      <c r="BL17" s="1">
        <f>[4]Greece!BL$25</f>
        <v>0</v>
      </c>
      <c r="BM17" s="1">
        <f>[4]Greece!BM$25</f>
        <v>0</v>
      </c>
      <c r="BN17" s="1">
        <f>[4]Greece!BN$25</f>
        <v>0</v>
      </c>
      <c r="BO17" s="1">
        <f>[4]Greece!BO$25</f>
        <v>0</v>
      </c>
      <c r="BP17" s="1">
        <f>[4]Greece!BP$25</f>
        <v>0</v>
      </c>
      <c r="BQ17" s="1">
        <f>[4]Greece!BQ$25</f>
        <v>0</v>
      </c>
      <c r="BR17" s="1">
        <f>[4]Greece!BR$25</f>
        <v>0</v>
      </c>
      <c r="BS17" s="1">
        <f>[4]Greece!BS$25</f>
        <v>0</v>
      </c>
      <c r="BT17" s="1">
        <f>[4]Greece!BT$25</f>
        <v>0</v>
      </c>
      <c r="BU17" s="1">
        <f>[4]Greece!BU$25</f>
        <v>0</v>
      </c>
      <c r="BV17" s="1">
        <f>[4]Greece!BV$25</f>
        <v>0</v>
      </c>
      <c r="BW17" s="1">
        <f>[4]Greece!BW$25</f>
        <v>0</v>
      </c>
      <c r="BX17" s="1">
        <f>[4]Greece!BX$25</f>
        <v>0</v>
      </c>
      <c r="BY17" s="1">
        <f>[4]Greece!BY$25</f>
        <v>0</v>
      </c>
      <c r="BZ17" s="1">
        <f>[4]Greece!BZ$25</f>
        <v>0</v>
      </c>
      <c r="CA17" s="1">
        <f>[4]Greece!CA$25</f>
        <v>0</v>
      </c>
      <c r="CB17" s="1">
        <f>[4]Greece!CB$25</f>
        <v>0</v>
      </c>
      <c r="CC17" s="1">
        <f>[4]Greece!CC$25</f>
        <v>0</v>
      </c>
      <c r="CD17" s="1">
        <f>[4]Greece!CD$25</f>
        <v>0</v>
      </c>
      <c r="CE17" s="1">
        <f>[4]Greece!CE$25</f>
        <v>0</v>
      </c>
      <c r="CF17" s="1">
        <f>[4]Greece!CF$25</f>
        <v>0</v>
      </c>
      <c r="CG17" s="1">
        <f>[4]Greece!CG$25</f>
        <v>0</v>
      </c>
      <c r="CH17" s="1">
        <f>[4]Greece!CH$25</f>
        <v>0</v>
      </c>
      <c r="CI17" s="1">
        <f>[4]Greece!CI$25</f>
        <v>0</v>
      </c>
      <c r="CJ17" s="1">
        <f>[4]Greece!CJ$25</f>
        <v>0</v>
      </c>
      <c r="CK17" s="1">
        <f>[4]Greece!CK$25</f>
        <v>0</v>
      </c>
      <c r="CL17" s="1">
        <f>[4]Greece!CL$25</f>
        <v>0</v>
      </c>
      <c r="CM17" s="1">
        <f>[4]Greece!CM$25</f>
        <v>0</v>
      </c>
      <c r="CN17" s="1">
        <f>[4]Greece!CN$25</f>
        <v>0</v>
      </c>
      <c r="CO17" s="1">
        <f>[4]Greece!CO$25</f>
        <v>0</v>
      </c>
      <c r="CP17" s="1">
        <f>[4]Greece!CP$25</f>
        <v>0</v>
      </c>
      <c r="CQ17" s="1">
        <f>[4]Greece!CQ$25</f>
        <v>0</v>
      </c>
      <c r="CR17" s="1">
        <f>[4]Greece!CR$25</f>
        <v>0</v>
      </c>
      <c r="CS17" s="1">
        <f>[4]Greece!CS$25</f>
        <v>0</v>
      </c>
      <c r="CT17" s="1">
        <f>[4]Greece!CT$25</f>
        <v>0</v>
      </c>
      <c r="CU17" s="1">
        <f>[4]Greece!CU$25</f>
        <v>0</v>
      </c>
      <c r="CV17" s="1">
        <f>[4]Greece!CV$25</f>
        <v>0</v>
      </c>
      <c r="CW17" s="1">
        <f>[4]Greece!CW$25</f>
        <v>0</v>
      </c>
      <c r="CX17" s="1">
        <f>[4]Greece!CX$25</f>
        <v>0</v>
      </c>
      <c r="CY17" s="1">
        <f>[4]Greece!CY$25</f>
        <v>0</v>
      </c>
      <c r="CZ17" s="1">
        <f>[4]Greece!CZ$25</f>
        <v>0</v>
      </c>
      <c r="DA17" s="1">
        <f>[4]Greece!DA$25</f>
        <v>0</v>
      </c>
      <c r="DB17" s="1">
        <f>[4]Greece!DB$25</f>
        <v>0</v>
      </c>
      <c r="DC17" s="1">
        <f>[4]Greece!DC$25</f>
        <v>0</v>
      </c>
      <c r="DD17" s="1">
        <f>[4]Greece!DD$25</f>
        <v>0</v>
      </c>
      <c r="DE17" s="1">
        <f>[4]Greece!DE$25</f>
        <v>0</v>
      </c>
      <c r="DF17" s="1">
        <f>[4]Greece!DF$25</f>
        <v>0</v>
      </c>
      <c r="DG17" s="1">
        <f>[4]Greece!DG$25</f>
        <v>0</v>
      </c>
      <c r="DH17" s="1">
        <f>[4]Greece!DH$25</f>
        <v>0</v>
      </c>
      <c r="DI17" s="1">
        <f>[4]Greece!DI$25</f>
        <v>0</v>
      </c>
      <c r="DJ17" s="1">
        <f>[4]Greece!DJ$25</f>
        <v>0</v>
      </c>
      <c r="DK17" s="1">
        <f>[4]Greece!DK$25</f>
        <v>0</v>
      </c>
      <c r="DL17" s="1">
        <f>[4]Greece!DL$25</f>
        <v>0</v>
      </c>
      <c r="DM17" s="1">
        <f>[4]Greece!DM$25</f>
        <v>0</v>
      </c>
      <c r="DN17" s="1">
        <f>[4]Greece!DN$25</f>
        <v>0</v>
      </c>
      <c r="DO17" s="1">
        <f>[4]Greece!DO$25</f>
        <v>0</v>
      </c>
      <c r="DP17" s="1">
        <f>[4]Greece!DP$25</f>
        <v>0</v>
      </c>
      <c r="DQ17" s="1">
        <f>[4]Greece!DQ$25</f>
        <v>0</v>
      </c>
      <c r="DR17" s="1">
        <f>[4]Greece!DR$25</f>
        <v>0</v>
      </c>
      <c r="DS17" s="1">
        <f>[4]Greece!DS$25</f>
        <v>0</v>
      </c>
      <c r="DT17" s="1">
        <f>[4]Greece!DT$25</f>
        <v>0</v>
      </c>
      <c r="DU17" s="1">
        <f>[4]Greece!DU$25</f>
        <v>0</v>
      </c>
      <c r="DV17" s="1">
        <f>[4]Greece!DV$25</f>
        <v>0</v>
      </c>
      <c r="DW17" s="1">
        <f>[4]Greece!DW$25</f>
        <v>0</v>
      </c>
      <c r="DX17" s="1">
        <f>[4]Greece!DX$25</f>
        <v>0</v>
      </c>
      <c r="DY17" s="1">
        <f>[4]Greece!DY$25</f>
        <v>0</v>
      </c>
      <c r="DZ17" s="1">
        <f>[4]Greece!DZ$25</f>
        <v>0</v>
      </c>
      <c r="EA17" s="1">
        <f>[4]Greece!EA$25</f>
        <v>0</v>
      </c>
      <c r="EB17" s="1">
        <f>[4]Greece!EB$25</f>
        <v>0</v>
      </c>
      <c r="EC17" s="1">
        <f>[4]Greece!EC$25</f>
        <v>0</v>
      </c>
      <c r="ED17" s="1">
        <f>[4]Greece!ED$25</f>
        <v>0</v>
      </c>
      <c r="EE17" s="1">
        <f>[4]Greece!EE$25</f>
        <v>0</v>
      </c>
      <c r="EF17" s="1">
        <f>[4]Greece!EF$25</f>
        <v>0</v>
      </c>
      <c r="EG17" s="1">
        <f>[4]Greece!EG$25</f>
        <v>0</v>
      </c>
      <c r="EH17" s="1">
        <f>[4]Greece!EH$25</f>
        <v>0</v>
      </c>
      <c r="EI17" s="1">
        <f>[4]Greece!EI$25</f>
        <v>0</v>
      </c>
      <c r="EJ17" s="1">
        <f>[4]Greece!EJ$25</f>
        <v>0</v>
      </c>
      <c r="EK17" s="1">
        <f>[4]Greece!EK$25</f>
        <v>0</v>
      </c>
      <c r="EL17" s="1">
        <f>[4]Greece!EL$25</f>
        <v>0</v>
      </c>
      <c r="EM17" s="1">
        <f>[4]Greece!EM$25</f>
        <v>0</v>
      </c>
      <c r="EN17" s="1">
        <f>[4]Greece!EN$25</f>
        <v>0</v>
      </c>
      <c r="EO17" s="1">
        <f>[4]Greece!EO$25</f>
        <v>0</v>
      </c>
      <c r="EP17" s="1">
        <f>[4]Greece!EP$25</f>
        <v>0</v>
      </c>
      <c r="EQ17" s="1">
        <f>[4]Greece!EQ$25</f>
        <v>0</v>
      </c>
      <c r="ER17" s="1">
        <f>[4]Greece!ER$25</f>
        <v>0</v>
      </c>
      <c r="ES17" s="1">
        <f>[4]Greece!ES$25</f>
        <v>0</v>
      </c>
      <c r="ET17" s="1">
        <f>[4]Greece!ET$25</f>
        <v>0</v>
      </c>
      <c r="EU17" s="1">
        <f>[4]Greece!EU$25</f>
        <v>0</v>
      </c>
      <c r="EV17" s="1">
        <f>[4]Greece!EV$25</f>
        <v>0</v>
      </c>
      <c r="EW17" s="1">
        <f>[4]Greece!EW$25</f>
        <v>0</v>
      </c>
      <c r="EX17" s="1">
        <f>[4]Greece!EX$25</f>
        <v>0</v>
      </c>
      <c r="EY17" s="1">
        <f>[4]Greece!EY$25</f>
        <v>0</v>
      </c>
      <c r="EZ17" s="1">
        <f>[4]Greece!EZ$25</f>
        <v>0</v>
      </c>
      <c r="FA17" s="1">
        <f>[4]Greece!FA$25</f>
        <v>0</v>
      </c>
      <c r="FB17" s="1">
        <f>[4]Greece!FB$25</f>
        <v>0</v>
      </c>
      <c r="FC17" s="1">
        <f>[4]Greece!FC$25</f>
        <v>0</v>
      </c>
      <c r="FD17" s="1">
        <f>[4]Greece!FD$25</f>
        <v>0</v>
      </c>
      <c r="FE17" s="1">
        <f>[4]Greece!FE$25</f>
        <v>0</v>
      </c>
      <c r="FF17" s="1">
        <f>[4]Greece!FF$25</f>
        <v>0</v>
      </c>
      <c r="FG17" s="1">
        <f>[4]Greece!FG$25</f>
        <v>0</v>
      </c>
      <c r="FH17" s="1">
        <f>[4]Greece!FH$25</f>
        <v>0</v>
      </c>
      <c r="FI17" s="1">
        <f>[4]Greece!FI$25</f>
        <v>0</v>
      </c>
      <c r="FJ17" s="1">
        <f>[4]Greece!FJ$25</f>
        <v>0</v>
      </c>
      <c r="FK17" s="1">
        <f>[4]Greece!FK$25</f>
        <v>0</v>
      </c>
      <c r="FL17" s="1">
        <f>[4]Greece!FL$25</f>
        <v>0</v>
      </c>
      <c r="FM17" s="1">
        <f>[4]Greece!FM$25</f>
        <v>0</v>
      </c>
      <c r="FN17" s="1">
        <f>[4]Greece!FN$25</f>
        <v>0</v>
      </c>
      <c r="FO17" s="1">
        <f>[4]Greece!FO$25</f>
        <v>0</v>
      </c>
      <c r="FP17" s="1">
        <f>[4]Greece!FP$25</f>
        <v>0</v>
      </c>
      <c r="FQ17" s="1">
        <f>[4]Greece!FQ$25</f>
        <v>0</v>
      </c>
      <c r="FR17" s="1">
        <f>[4]Greece!FR$25</f>
        <v>0</v>
      </c>
      <c r="FS17" s="1">
        <f>[4]Greece!FS$25</f>
        <v>0</v>
      </c>
      <c r="FT17" s="1">
        <f>[4]Greece!FT$25</f>
        <v>0</v>
      </c>
      <c r="FU17" s="1">
        <f>[4]Greece!FU$25</f>
        <v>0</v>
      </c>
      <c r="FV17" s="1">
        <f>[4]Greece!FV$25</f>
        <v>0</v>
      </c>
      <c r="FW17" s="1">
        <f>[4]Greece!FW$25</f>
        <v>0</v>
      </c>
      <c r="FX17" s="1">
        <f>[4]Greece!FX$25</f>
        <v>0</v>
      </c>
      <c r="FY17" s="1">
        <f>[4]Greece!FY$25</f>
        <v>0</v>
      </c>
      <c r="FZ17" s="7">
        <f>1/1000*SUM($B17:FY17)</f>
        <v>0</v>
      </c>
    </row>
    <row r="18" spans="1:182">
      <c r="A18" t="s">
        <v>33</v>
      </c>
      <c r="B18" s="1">
        <f>[4]Hungary!B$25</f>
        <v>0</v>
      </c>
      <c r="C18" s="1">
        <f>[4]Hungary!C$25</f>
        <v>0</v>
      </c>
      <c r="D18" s="1">
        <f>[4]Hungary!D$25</f>
        <v>0</v>
      </c>
      <c r="E18" s="1">
        <f>[4]Hungary!E$25</f>
        <v>0</v>
      </c>
      <c r="F18" s="1">
        <f>[4]Hungary!F$25</f>
        <v>0</v>
      </c>
      <c r="G18" s="1">
        <f>[4]Hungary!G$25</f>
        <v>0</v>
      </c>
      <c r="H18" s="1">
        <f>[4]Hungary!H$25</f>
        <v>0</v>
      </c>
      <c r="I18" s="1">
        <f>[4]Hungary!I$25</f>
        <v>0</v>
      </c>
      <c r="J18" s="1">
        <f>[4]Hungary!J$25</f>
        <v>0</v>
      </c>
      <c r="K18" s="1">
        <f>[4]Hungary!K$25</f>
        <v>0</v>
      </c>
      <c r="L18" s="1">
        <f>[4]Hungary!L$25</f>
        <v>0</v>
      </c>
      <c r="M18" s="1">
        <f>[4]Hungary!M$25</f>
        <v>0</v>
      </c>
      <c r="N18" s="1">
        <f>[4]Hungary!N$25</f>
        <v>0</v>
      </c>
      <c r="O18" s="1">
        <f>[4]Hungary!O$25</f>
        <v>0</v>
      </c>
      <c r="P18" s="1">
        <f>[4]Hungary!P$25</f>
        <v>0</v>
      </c>
      <c r="Q18" s="1">
        <f>[4]Hungary!Q$25</f>
        <v>0</v>
      </c>
      <c r="R18" s="1">
        <f>[4]Hungary!R$25</f>
        <v>0</v>
      </c>
      <c r="S18" s="1">
        <f>[4]Hungary!S$25</f>
        <v>0</v>
      </c>
      <c r="T18" s="1">
        <f>[4]Hungary!T$25</f>
        <v>0</v>
      </c>
      <c r="U18" s="1">
        <f>[4]Hungary!U$25</f>
        <v>0</v>
      </c>
      <c r="V18" s="1">
        <f>[4]Hungary!V$25</f>
        <v>0</v>
      </c>
      <c r="W18" s="1">
        <f>[4]Hungary!W$25</f>
        <v>0</v>
      </c>
      <c r="X18" s="1">
        <f>[4]Hungary!X$25</f>
        <v>0</v>
      </c>
      <c r="Y18" s="1">
        <f>[4]Hungary!Y$25</f>
        <v>0</v>
      </c>
      <c r="Z18" s="1">
        <f>[4]Hungary!Z$25</f>
        <v>0</v>
      </c>
      <c r="AA18" s="1">
        <f>[4]Hungary!AA$25</f>
        <v>0</v>
      </c>
      <c r="AB18" s="1">
        <f>[4]Hungary!AB$25</f>
        <v>0</v>
      </c>
      <c r="AC18" s="1">
        <f>[4]Hungary!AC$25</f>
        <v>0</v>
      </c>
      <c r="AD18" s="1">
        <f>[4]Hungary!AD$25</f>
        <v>0</v>
      </c>
      <c r="AE18" s="1">
        <f>[4]Hungary!AE$25</f>
        <v>0</v>
      </c>
      <c r="AF18" s="1">
        <f>[4]Hungary!AF$25</f>
        <v>0</v>
      </c>
      <c r="AG18" s="1">
        <f>[4]Hungary!AG$25</f>
        <v>0</v>
      </c>
      <c r="AH18" s="1">
        <f>[4]Hungary!AH$25</f>
        <v>0</v>
      </c>
      <c r="AI18" s="1">
        <f>[4]Hungary!AI$25</f>
        <v>0</v>
      </c>
      <c r="AJ18" s="1">
        <f>[4]Hungary!AJ$25</f>
        <v>0</v>
      </c>
      <c r="AK18" s="1">
        <f>[4]Hungary!AK$25</f>
        <v>0</v>
      </c>
      <c r="AL18" s="1">
        <f>[4]Hungary!AL$25</f>
        <v>0</v>
      </c>
      <c r="AM18" s="1">
        <f>[4]Hungary!AM$25</f>
        <v>0</v>
      </c>
      <c r="AN18" s="1">
        <f>[4]Hungary!AN$25</f>
        <v>0</v>
      </c>
      <c r="AO18" s="1">
        <f>[4]Hungary!AO$25</f>
        <v>0</v>
      </c>
      <c r="AP18" s="1">
        <f>[4]Hungary!AP$25</f>
        <v>0</v>
      </c>
      <c r="AQ18" s="1">
        <f>[4]Hungary!AQ$25</f>
        <v>0</v>
      </c>
      <c r="AR18" s="1">
        <f>[4]Hungary!AR$25</f>
        <v>0</v>
      </c>
      <c r="AS18" s="1">
        <f>[4]Hungary!AS$25</f>
        <v>0</v>
      </c>
      <c r="AT18" s="1">
        <f>[4]Hungary!AT$25</f>
        <v>0</v>
      </c>
      <c r="AU18" s="1">
        <f>[4]Hungary!AU$25</f>
        <v>0</v>
      </c>
      <c r="AV18" s="1">
        <f>[4]Hungary!AV$25</f>
        <v>0</v>
      </c>
      <c r="AW18" s="1">
        <f>[4]Hungary!AW$25</f>
        <v>0</v>
      </c>
      <c r="AX18" s="1">
        <f>[4]Hungary!AX$25</f>
        <v>0</v>
      </c>
      <c r="AY18" s="1">
        <f>[4]Hungary!AY$25</f>
        <v>0</v>
      </c>
      <c r="AZ18" s="1">
        <f>[4]Hungary!AZ$25</f>
        <v>0</v>
      </c>
      <c r="BA18" s="1">
        <f>[4]Hungary!BA$25</f>
        <v>0</v>
      </c>
      <c r="BB18" s="1">
        <f>[4]Hungary!BB$25</f>
        <v>0</v>
      </c>
      <c r="BC18" s="1">
        <f>[4]Hungary!BC$25</f>
        <v>0</v>
      </c>
      <c r="BD18" s="1">
        <f>[4]Hungary!BD$25</f>
        <v>0</v>
      </c>
      <c r="BE18" s="1">
        <f>[4]Hungary!BE$25</f>
        <v>0</v>
      </c>
      <c r="BF18" s="1">
        <f>[4]Hungary!BF$25</f>
        <v>0</v>
      </c>
      <c r="BG18" s="1">
        <f>[4]Hungary!BG$25</f>
        <v>0</v>
      </c>
      <c r="BH18" s="1">
        <f>[4]Hungary!BH$25</f>
        <v>140.6</v>
      </c>
      <c r="BI18" s="1">
        <f>[4]Hungary!BI$25</f>
        <v>0</v>
      </c>
      <c r="BJ18" s="1">
        <f>[4]Hungary!BJ$25</f>
        <v>0</v>
      </c>
      <c r="BK18" s="1">
        <f>[4]Hungary!BK$25</f>
        <v>0</v>
      </c>
      <c r="BL18" s="1">
        <f>[4]Hungary!BL$25</f>
        <v>0</v>
      </c>
      <c r="BM18" s="1">
        <f>[4]Hungary!BM$25</f>
        <v>0</v>
      </c>
      <c r="BN18" s="1">
        <f>[4]Hungary!BN$25</f>
        <v>0</v>
      </c>
      <c r="BO18" s="1">
        <f>[4]Hungary!BO$25</f>
        <v>0</v>
      </c>
      <c r="BP18" s="1">
        <f>[4]Hungary!BP$25</f>
        <v>114.30000000000001</v>
      </c>
      <c r="BQ18" s="1">
        <f>[4]Hungary!BQ$25</f>
        <v>0</v>
      </c>
      <c r="BR18" s="1">
        <f>[4]Hungary!BR$25</f>
        <v>118</v>
      </c>
      <c r="BS18" s="1">
        <f>[4]Hungary!BS$25</f>
        <v>172.3</v>
      </c>
      <c r="BT18" s="1">
        <f>[4]Hungary!BT$25</f>
        <v>229.20000000000002</v>
      </c>
      <c r="BU18" s="1">
        <f>[4]Hungary!BU$25</f>
        <v>85.9</v>
      </c>
      <c r="BV18" s="1">
        <f>[4]Hungary!BV$25</f>
        <v>178.3</v>
      </c>
      <c r="BW18" s="1">
        <f>[4]Hungary!BW$25</f>
        <v>175.9</v>
      </c>
      <c r="BX18" s="1">
        <f>[4]Hungary!BX$25</f>
        <v>270.90000000000003</v>
      </c>
      <c r="BY18" s="1">
        <f>[4]Hungary!BY$25</f>
        <v>153.60000000000002</v>
      </c>
      <c r="BZ18" s="1">
        <f>[4]Hungary!BZ$25</f>
        <v>0</v>
      </c>
      <c r="CA18" s="1">
        <f>[4]Hungary!CA$25</f>
        <v>0</v>
      </c>
      <c r="CB18" s="1">
        <f>[4]Hungary!CB$25</f>
        <v>0</v>
      </c>
      <c r="CC18" s="1">
        <f>[4]Hungary!CC$25</f>
        <v>0</v>
      </c>
      <c r="CD18" s="1">
        <f>[4]Hungary!CD$25</f>
        <v>0</v>
      </c>
      <c r="CE18" s="1">
        <f>[4]Hungary!CE$25</f>
        <v>0</v>
      </c>
      <c r="CF18" s="1">
        <f>[4]Hungary!CF$25</f>
        <v>0</v>
      </c>
      <c r="CG18" s="1">
        <f>[4]Hungary!CG$25</f>
        <v>0</v>
      </c>
      <c r="CH18" s="1">
        <f>[4]Hungary!CH$25</f>
        <v>105.30000000000001</v>
      </c>
      <c r="CI18" s="1">
        <f>[4]Hungary!CI$25</f>
        <v>0</v>
      </c>
      <c r="CJ18" s="1">
        <f>[4]Hungary!CJ$25</f>
        <v>0</v>
      </c>
      <c r="CK18" s="1">
        <f>[4]Hungary!CK$25</f>
        <v>0</v>
      </c>
      <c r="CL18" s="1">
        <f>[4]Hungary!CL$25</f>
        <v>0</v>
      </c>
      <c r="CM18" s="1">
        <f>[4]Hungary!CM$25</f>
        <v>0</v>
      </c>
      <c r="CN18" s="1">
        <f>[4]Hungary!CN$25</f>
        <v>0</v>
      </c>
      <c r="CO18" s="1">
        <f>[4]Hungary!CO$25</f>
        <v>171.20000000000002</v>
      </c>
      <c r="CP18" s="1">
        <f>[4]Hungary!CP$25</f>
        <v>60.800000000000004</v>
      </c>
      <c r="CQ18" s="1">
        <f>[4]Hungary!CQ$25</f>
        <v>0</v>
      </c>
      <c r="CR18" s="1">
        <f>[4]Hungary!CR$25</f>
        <v>0</v>
      </c>
      <c r="CS18" s="1">
        <f>[4]Hungary!CS$25</f>
        <v>0</v>
      </c>
      <c r="CT18" s="1">
        <f>[4]Hungary!CT$25</f>
        <v>0</v>
      </c>
      <c r="CU18" s="1">
        <f>[4]Hungary!CU$25</f>
        <v>0</v>
      </c>
      <c r="CV18" s="1">
        <f>[4]Hungary!CV$25</f>
        <v>0</v>
      </c>
      <c r="CW18" s="1">
        <f>[4]Hungary!CW$25</f>
        <v>0</v>
      </c>
      <c r="CX18" s="1">
        <f>[4]Hungary!CX$25</f>
        <v>0</v>
      </c>
      <c r="CY18" s="1">
        <f>[4]Hungary!CY$25</f>
        <v>0</v>
      </c>
      <c r="CZ18" s="1">
        <f>[4]Hungary!CZ$25</f>
        <v>0</v>
      </c>
      <c r="DA18" s="1">
        <f>[4]Hungary!DA$25</f>
        <v>0</v>
      </c>
      <c r="DB18" s="1">
        <f>[4]Hungary!DB$25</f>
        <v>0</v>
      </c>
      <c r="DC18" s="1">
        <f>[4]Hungary!DC$25</f>
        <v>0</v>
      </c>
      <c r="DD18" s="1">
        <f>[4]Hungary!DD$25</f>
        <v>0</v>
      </c>
      <c r="DE18" s="1">
        <f>[4]Hungary!DE$25</f>
        <v>0</v>
      </c>
      <c r="DF18" s="1">
        <f>[4]Hungary!DF$25</f>
        <v>0</v>
      </c>
      <c r="DG18" s="1">
        <f>[4]Hungary!DG$25</f>
        <v>0</v>
      </c>
      <c r="DH18" s="1">
        <f>[4]Hungary!DH$25</f>
        <v>0</v>
      </c>
      <c r="DI18" s="1">
        <f>[4]Hungary!DI$25</f>
        <v>0</v>
      </c>
      <c r="DJ18" s="1">
        <f>[4]Hungary!DJ$25</f>
        <v>0</v>
      </c>
      <c r="DK18" s="1">
        <f>[4]Hungary!DK$25</f>
        <v>0</v>
      </c>
      <c r="DL18" s="1">
        <f>[4]Hungary!DL$25</f>
        <v>0</v>
      </c>
      <c r="DM18" s="1">
        <f>[4]Hungary!DM$25</f>
        <v>0</v>
      </c>
      <c r="DN18" s="1">
        <f>[4]Hungary!DN$25</f>
        <v>24</v>
      </c>
      <c r="DO18" s="1">
        <f>[4]Hungary!DO$25</f>
        <v>0</v>
      </c>
      <c r="DP18" s="1">
        <f>[4]Hungary!DP$25</f>
        <v>5</v>
      </c>
      <c r="DQ18" s="1">
        <f>[4]Hungary!DQ$25</f>
        <v>0</v>
      </c>
      <c r="DR18" s="1">
        <f>[4]Hungary!DR$25</f>
        <v>0</v>
      </c>
      <c r="DS18" s="1">
        <f>[4]Hungary!DS$25</f>
        <v>0</v>
      </c>
      <c r="DT18" s="1">
        <f>[4]Hungary!DT$25</f>
        <v>0</v>
      </c>
      <c r="DU18" s="1">
        <f>[4]Hungary!DU$25</f>
        <v>0</v>
      </c>
      <c r="DV18" s="1">
        <f>[4]Hungary!DV$25</f>
        <v>155</v>
      </c>
      <c r="DW18" s="1">
        <f>[4]Hungary!DW$25</f>
        <v>0</v>
      </c>
      <c r="DX18" s="1">
        <f>[4]Hungary!DX$25</f>
        <v>27.64</v>
      </c>
      <c r="DY18" s="1">
        <f>[4]Hungary!DY$25</f>
        <v>0</v>
      </c>
      <c r="DZ18" s="1">
        <f>[4]Hungary!DZ$25</f>
        <v>34.839999999999996</v>
      </c>
      <c r="EA18" s="1">
        <f>[4]Hungary!EA$25</f>
        <v>0</v>
      </c>
      <c r="EB18" s="1">
        <f>[4]Hungary!EB$25</f>
        <v>14.8</v>
      </c>
      <c r="EC18" s="1">
        <f>[4]Hungary!EC$25</f>
        <v>0</v>
      </c>
      <c r="ED18" s="1">
        <f>[4]Hungary!ED$25</f>
        <v>0</v>
      </c>
      <c r="EE18" s="1">
        <f>[4]Hungary!EE$25</f>
        <v>16.61</v>
      </c>
      <c r="EF18" s="1">
        <f>[4]Hungary!EF$25</f>
        <v>200.78</v>
      </c>
      <c r="EG18" s="1">
        <f>[4]Hungary!EG$25</f>
        <v>7.4</v>
      </c>
      <c r="EH18" s="1">
        <f>[4]Hungary!EH$25</f>
        <v>0</v>
      </c>
      <c r="EI18" s="1">
        <f>[4]Hungary!EI$25</f>
        <v>18.919999999999998</v>
      </c>
      <c r="EJ18" s="1">
        <f>[4]Hungary!EJ$25</f>
        <v>14.4</v>
      </c>
      <c r="EK18" s="1">
        <f>[4]Hungary!EK$25</f>
        <v>72</v>
      </c>
      <c r="EL18" s="1">
        <f>[4]Hungary!EL$25</f>
        <v>220.69000000000003</v>
      </c>
      <c r="EM18" s="1">
        <f>[4]Hungary!EM$25</f>
        <v>147.69000000000003</v>
      </c>
      <c r="EN18" s="1">
        <f>[4]Hungary!EN$25</f>
        <v>30</v>
      </c>
      <c r="EO18" s="1">
        <f>[4]Hungary!EO$25</f>
        <v>119.09000000000002</v>
      </c>
      <c r="EP18" s="1">
        <f>[4]Hungary!EP$25</f>
        <v>83.37</v>
      </c>
      <c r="EQ18" s="1">
        <f>[4]Hungary!EQ$25</f>
        <v>120</v>
      </c>
      <c r="ER18" s="1">
        <f>[4]Hungary!ER$25</f>
        <v>0</v>
      </c>
      <c r="ES18" s="1">
        <f>[4]Hungary!ES$25</f>
        <v>0</v>
      </c>
      <c r="ET18" s="1">
        <f>[4]Hungary!ET$25</f>
        <v>32.200000000000003</v>
      </c>
      <c r="EU18" s="1">
        <f>[4]Hungary!EU$25</f>
        <v>138</v>
      </c>
      <c r="EV18" s="1">
        <f>[4]Hungary!EV$25</f>
        <v>22</v>
      </c>
      <c r="EW18" s="1">
        <f>[4]Hungary!EW$25</f>
        <v>0</v>
      </c>
      <c r="EX18" s="1">
        <f>[4]Hungary!EX$25</f>
        <v>9.4139999999999997</v>
      </c>
      <c r="EY18" s="1">
        <f>[4]Hungary!EY$25</f>
        <v>19.872</v>
      </c>
      <c r="EZ18" s="1">
        <f>[4]Hungary!EZ$25</f>
        <v>92.28</v>
      </c>
      <c r="FA18" s="1">
        <f>[4]Hungary!FA$25</f>
        <v>0</v>
      </c>
      <c r="FB18" s="1">
        <f>[4]Hungary!FB$25</f>
        <v>7.9200000000000008</v>
      </c>
      <c r="FC18" s="1">
        <f>[4]Hungary!FC$25</f>
        <v>0</v>
      </c>
      <c r="FD18" s="1">
        <f>[4]Hungary!FD$25</f>
        <v>0</v>
      </c>
      <c r="FE18" s="1">
        <f>[4]Hungary!FE$25</f>
        <v>0</v>
      </c>
      <c r="FF18" s="1">
        <f>[4]Hungary!FF$25</f>
        <v>0</v>
      </c>
      <c r="FG18" s="1">
        <f>[4]Hungary!FG$25</f>
        <v>0</v>
      </c>
      <c r="FH18" s="1">
        <f>[4]Hungary!FH$25</f>
        <v>0</v>
      </c>
      <c r="FI18" s="1">
        <f>[4]Hungary!FI$25</f>
        <v>28.048000000000002</v>
      </c>
      <c r="FJ18" s="1">
        <f>[4]Hungary!FJ$25</f>
        <v>28.1</v>
      </c>
      <c r="FK18" s="1">
        <f>[4]Hungary!FK$25</f>
        <v>0</v>
      </c>
      <c r="FL18" s="1">
        <f>[4]Hungary!FL$25</f>
        <v>0</v>
      </c>
      <c r="FM18" s="1">
        <f>[4]Hungary!FM$25</f>
        <v>0</v>
      </c>
      <c r="FN18" s="1">
        <f>[4]Hungary!FN$25</f>
        <v>6.8</v>
      </c>
      <c r="FO18" s="1">
        <f>[4]Hungary!FO$25</f>
        <v>0</v>
      </c>
      <c r="FP18" s="1">
        <f>[4]Hungary!FP$25</f>
        <v>0</v>
      </c>
      <c r="FQ18" s="1">
        <f>[4]Hungary!FQ$25</f>
        <v>0</v>
      </c>
      <c r="FR18" s="1">
        <f>[4]Hungary!FR$25</f>
        <v>0</v>
      </c>
      <c r="FS18" s="1">
        <f>[4]Hungary!FS$25</f>
        <v>0</v>
      </c>
      <c r="FT18" s="1">
        <f>[4]Hungary!FT$25</f>
        <v>0</v>
      </c>
      <c r="FU18" s="1">
        <f>[4]Hungary!FU$25</f>
        <v>61.102000000000004</v>
      </c>
      <c r="FV18" s="1">
        <f>[4]Hungary!FV$25</f>
        <v>21.42</v>
      </c>
      <c r="FW18" s="1">
        <f>[4]Hungary!FW$25</f>
        <v>11.228</v>
      </c>
      <c r="FX18" s="1">
        <f>[4]Hungary!FX$25</f>
        <v>0</v>
      </c>
      <c r="FY18" s="1">
        <f>[4]Hungary!FY$25</f>
        <v>0</v>
      </c>
      <c r="FZ18" s="7">
        <f>1/1000*SUM($B18:FY18)</f>
        <v>3.7669140000000012</v>
      </c>
    </row>
    <row r="19" spans="1:182">
      <c r="A19" t="s">
        <v>36</v>
      </c>
      <c r="B19" s="1">
        <f>[4]Ireland!B$25</f>
        <v>0</v>
      </c>
      <c r="C19" s="1">
        <f>[4]Ireland!C$25</f>
        <v>0</v>
      </c>
      <c r="D19" s="1">
        <f>[4]Ireland!D$25</f>
        <v>0</v>
      </c>
      <c r="E19" s="1">
        <f>[4]Ireland!E$25</f>
        <v>0</v>
      </c>
      <c r="F19" s="1">
        <f>[4]Ireland!F$25</f>
        <v>0</v>
      </c>
      <c r="G19" s="1">
        <f>[4]Ireland!G$25</f>
        <v>0</v>
      </c>
      <c r="H19" s="1">
        <f>[4]Ireland!H$25</f>
        <v>0</v>
      </c>
      <c r="I19" s="1">
        <f>[4]Ireland!I$25</f>
        <v>0</v>
      </c>
      <c r="J19" s="1">
        <f>[4]Ireland!J$25</f>
        <v>0</v>
      </c>
      <c r="K19" s="1">
        <f>[4]Ireland!K$25</f>
        <v>0</v>
      </c>
      <c r="L19" s="1">
        <f>[4]Ireland!L$25</f>
        <v>0</v>
      </c>
      <c r="M19" s="1">
        <f>[4]Ireland!M$25</f>
        <v>0</v>
      </c>
      <c r="N19" s="1">
        <f>[4]Ireland!N$25</f>
        <v>0</v>
      </c>
      <c r="O19" s="1">
        <f>[4]Ireland!O$25</f>
        <v>0</v>
      </c>
      <c r="P19" s="1">
        <f>[4]Ireland!P$25</f>
        <v>0</v>
      </c>
      <c r="Q19" s="1">
        <f>[4]Ireland!Q$25</f>
        <v>0</v>
      </c>
      <c r="R19" s="1">
        <f>[4]Ireland!R$25</f>
        <v>0</v>
      </c>
      <c r="S19" s="1">
        <f>[4]Ireland!S$25</f>
        <v>0</v>
      </c>
      <c r="T19" s="1">
        <f>[4]Ireland!T$25</f>
        <v>0</v>
      </c>
      <c r="U19" s="1">
        <f>[4]Ireland!U$25</f>
        <v>0</v>
      </c>
      <c r="V19" s="1">
        <f>[4]Ireland!V$25</f>
        <v>0</v>
      </c>
      <c r="W19" s="1">
        <f>[4]Ireland!W$25</f>
        <v>0</v>
      </c>
      <c r="X19" s="1">
        <f>[4]Ireland!X$25</f>
        <v>0</v>
      </c>
      <c r="Y19" s="1">
        <f>[4]Ireland!Y$25</f>
        <v>0</v>
      </c>
      <c r="Z19" s="1">
        <f>[4]Ireland!Z$25</f>
        <v>0</v>
      </c>
      <c r="AA19" s="1">
        <f>[4]Ireland!AA$25</f>
        <v>0</v>
      </c>
      <c r="AB19" s="1">
        <f>[4]Ireland!AB$25</f>
        <v>0</v>
      </c>
      <c r="AC19" s="1">
        <f>[4]Ireland!AC$25</f>
        <v>0</v>
      </c>
      <c r="AD19" s="1">
        <f>[4]Ireland!AD$25</f>
        <v>0</v>
      </c>
      <c r="AE19" s="1">
        <f>[4]Ireland!AE$25</f>
        <v>0</v>
      </c>
      <c r="AF19" s="1">
        <f>[4]Ireland!AF$25</f>
        <v>0</v>
      </c>
      <c r="AG19" s="1">
        <f>[4]Ireland!AG$25</f>
        <v>0</v>
      </c>
      <c r="AH19" s="1">
        <f>[4]Ireland!AH$25</f>
        <v>0</v>
      </c>
      <c r="AI19" s="1">
        <f>[4]Ireland!AI$25</f>
        <v>0</v>
      </c>
      <c r="AJ19" s="1">
        <f>[4]Ireland!AJ$25</f>
        <v>0</v>
      </c>
      <c r="AK19" s="1">
        <f>[4]Ireland!AK$25</f>
        <v>0</v>
      </c>
      <c r="AL19" s="1">
        <f>[4]Ireland!AL$25</f>
        <v>0</v>
      </c>
      <c r="AM19" s="1">
        <f>[4]Ireland!AM$25</f>
        <v>0</v>
      </c>
      <c r="AN19" s="1">
        <f>[4]Ireland!AN$25</f>
        <v>0</v>
      </c>
      <c r="AO19" s="1">
        <f>[4]Ireland!AO$25</f>
        <v>0</v>
      </c>
      <c r="AP19" s="1">
        <f>[4]Ireland!AP$25</f>
        <v>0</v>
      </c>
      <c r="AQ19" s="1">
        <f>[4]Ireland!AQ$25</f>
        <v>0</v>
      </c>
      <c r="AR19" s="1">
        <f>[4]Ireland!AR$25</f>
        <v>0</v>
      </c>
      <c r="AS19" s="1">
        <f>[4]Ireland!AS$25</f>
        <v>0</v>
      </c>
      <c r="AT19" s="1">
        <f>[4]Ireland!AT$25</f>
        <v>0</v>
      </c>
      <c r="AU19" s="1">
        <f>[4]Ireland!AU$25</f>
        <v>0</v>
      </c>
      <c r="AV19" s="1">
        <f>[4]Ireland!AV$25</f>
        <v>0</v>
      </c>
      <c r="AW19" s="1">
        <f>[4]Ireland!AW$25</f>
        <v>0</v>
      </c>
      <c r="AX19" s="1">
        <f>[4]Ireland!AX$25</f>
        <v>0</v>
      </c>
      <c r="AY19" s="1">
        <f>[4]Ireland!AY$25</f>
        <v>0</v>
      </c>
      <c r="AZ19" s="1">
        <f>[4]Ireland!AZ$25</f>
        <v>0</v>
      </c>
      <c r="BA19" s="1">
        <f>[4]Ireland!BA$25</f>
        <v>0</v>
      </c>
      <c r="BB19" s="1">
        <f>[4]Ireland!BB$25</f>
        <v>0</v>
      </c>
      <c r="BC19" s="1">
        <f>[4]Ireland!BC$25</f>
        <v>0</v>
      </c>
      <c r="BD19" s="1">
        <f>[4]Ireland!BD$25</f>
        <v>0</v>
      </c>
      <c r="BE19" s="1">
        <f>[4]Ireland!BE$25</f>
        <v>0</v>
      </c>
      <c r="BF19" s="1">
        <f>[4]Ireland!BF$25</f>
        <v>0</v>
      </c>
      <c r="BG19" s="1">
        <f>[4]Ireland!BG$25</f>
        <v>0</v>
      </c>
      <c r="BH19" s="1">
        <f>[4]Ireland!BH$25</f>
        <v>0</v>
      </c>
      <c r="BI19" s="1">
        <f>[4]Ireland!BI$25</f>
        <v>0</v>
      </c>
      <c r="BJ19" s="1">
        <f>[4]Ireland!BJ$25</f>
        <v>0</v>
      </c>
      <c r="BK19" s="1">
        <f>[4]Ireland!BK$25</f>
        <v>0</v>
      </c>
      <c r="BL19" s="1">
        <f>[4]Ireland!BL$25</f>
        <v>0</v>
      </c>
      <c r="BM19" s="1">
        <f>[4]Ireland!BM$25</f>
        <v>0</v>
      </c>
      <c r="BN19" s="1">
        <f>[4]Ireland!BN$25</f>
        <v>0</v>
      </c>
      <c r="BO19" s="1">
        <f>[4]Ireland!BO$25</f>
        <v>0</v>
      </c>
      <c r="BP19" s="1">
        <f>[4]Ireland!BP$25</f>
        <v>0</v>
      </c>
      <c r="BQ19" s="1">
        <f>[4]Ireland!BQ$25</f>
        <v>0</v>
      </c>
      <c r="BR19" s="1">
        <f>[4]Ireland!BR$25</f>
        <v>0</v>
      </c>
      <c r="BS19" s="1">
        <f>[4]Ireland!BS$25</f>
        <v>0</v>
      </c>
      <c r="BT19" s="1">
        <f>[4]Ireland!BT$25</f>
        <v>0</v>
      </c>
      <c r="BU19" s="1">
        <f>[4]Ireland!BU$25</f>
        <v>0</v>
      </c>
      <c r="BV19" s="1">
        <f>[4]Ireland!BV$25</f>
        <v>0</v>
      </c>
      <c r="BW19" s="1">
        <f>[4]Ireland!BW$25</f>
        <v>0</v>
      </c>
      <c r="BX19" s="1">
        <f>[4]Ireland!BX$25</f>
        <v>0</v>
      </c>
      <c r="BY19" s="1">
        <f>[4]Ireland!BY$25</f>
        <v>0</v>
      </c>
      <c r="BZ19" s="1">
        <f>[4]Ireland!BZ$25</f>
        <v>0</v>
      </c>
      <c r="CA19" s="1">
        <f>[4]Ireland!CA$25</f>
        <v>0</v>
      </c>
      <c r="CB19" s="1">
        <f>[4]Ireland!CB$25</f>
        <v>0</v>
      </c>
      <c r="CC19" s="1">
        <f>[4]Ireland!CC$25</f>
        <v>0</v>
      </c>
      <c r="CD19" s="1">
        <f>[4]Ireland!CD$25</f>
        <v>0</v>
      </c>
      <c r="CE19" s="1">
        <f>[4]Ireland!CE$25</f>
        <v>0</v>
      </c>
      <c r="CF19" s="1">
        <f>[4]Ireland!CF$25</f>
        <v>0</v>
      </c>
      <c r="CG19" s="1">
        <f>[4]Ireland!CG$25</f>
        <v>0</v>
      </c>
      <c r="CH19" s="1">
        <f>[4]Ireland!CH$25</f>
        <v>0</v>
      </c>
      <c r="CI19" s="1">
        <f>[4]Ireland!CI$25</f>
        <v>0</v>
      </c>
      <c r="CJ19" s="1">
        <f>[4]Ireland!CJ$25</f>
        <v>0</v>
      </c>
      <c r="CK19" s="1">
        <f>[4]Ireland!CK$25</f>
        <v>0</v>
      </c>
      <c r="CL19" s="1">
        <f>[4]Ireland!CL$25</f>
        <v>0</v>
      </c>
      <c r="CM19" s="1">
        <f>[4]Ireland!CM$25</f>
        <v>0</v>
      </c>
      <c r="CN19" s="1">
        <f>[4]Ireland!CN$25</f>
        <v>0</v>
      </c>
      <c r="CO19" s="1">
        <f>[4]Ireland!CO$25</f>
        <v>0</v>
      </c>
      <c r="CP19" s="1">
        <f>[4]Ireland!CP$25</f>
        <v>0</v>
      </c>
      <c r="CQ19" s="1">
        <f>[4]Ireland!CQ$25</f>
        <v>0</v>
      </c>
      <c r="CR19" s="1">
        <f>[4]Ireland!CR$25</f>
        <v>0</v>
      </c>
      <c r="CS19" s="1">
        <f>[4]Ireland!CS$25</f>
        <v>0</v>
      </c>
      <c r="CT19" s="1">
        <f>[4]Ireland!CT$25</f>
        <v>0</v>
      </c>
      <c r="CU19" s="1">
        <f>[4]Ireland!CU$25</f>
        <v>0</v>
      </c>
      <c r="CV19" s="1">
        <f>[4]Ireland!CV$25</f>
        <v>0</v>
      </c>
      <c r="CW19" s="1">
        <f>[4]Ireland!CW$25</f>
        <v>0</v>
      </c>
      <c r="CX19" s="1">
        <f>[4]Ireland!CX$25</f>
        <v>0</v>
      </c>
      <c r="CY19" s="1">
        <f>[4]Ireland!CY$25</f>
        <v>0</v>
      </c>
      <c r="CZ19" s="1">
        <f>[4]Ireland!CZ$25</f>
        <v>0</v>
      </c>
      <c r="DA19" s="1">
        <f>[4]Ireland!DA$25</f>
        <v>0</v>
      </c>
      <c r="DB19" s="1">
        <f>[4]Ireland!DB$25</f>
        <v>0</v>
      </c>
      <c r="DC19" s="1">
        <f>[4]Ireland!DC$25</f>
        <v>0</v>
      </c>
      <c r="DD19" s="1">
        <f>[4]Ireland!DD$25</f>
        <v>0</v>
      </c>
      <c r="DE19" s="1">
        <f>[4]Ireland!DE$25</f>
        <v>0</v>
      </c>
      <c r="DF19" s="1">
        <f>[4]Ireland!DF$25</f>
        <v>0</v>
      </c>
      <c r="DG19" s="1">
        <f>[4]Ireland!DG$25</f>
        <v>0</v>
      </c>
      <c r="DH19" s="1">
        <f>[4]Ireland!DH$25</f>
        <v>0</v>
      </c>
      <c r="DI19" s="1">
        <f>[4]Ireland!DI$25</f>
        <v>0</v>
      </c>
      <c r="DJ19" s="1">
        <f>[4]Ireland!DJ$25</f>
        <v>0</v>
      </c>
      <c r="DK19" s="1">
        <f>[4]Ireland!DK$25</f>
        <v>0</v>
      </c>
      <c r="DL19" s="1">
        <f>[4]Ireland!DL$25</f>
        <v>0</v>
      </c>
      <c r="DM19" s="1">
        <f>[4]Ireland!DM$25</f>
        <v>0</v>
      </c>
      <c r="DN19" s="1">
        <f>[4]Ireland!DN$25</f>
        <v>0</v>
      </c>
      <c r="DO19" s="1">
        <f>[4]Ireland!DO$25</f>
        <v>0</v>
      </c>
      <c r="DP19" s="1">
        <f>[4]Ireland!DP$25</f>
        <v>0</v>
      </c>
      <c r="DQ19" s="1">
        <f>[4]Ireland!DQ$25</f>
        <v>0</v>
      </c>
      <c r="DR19" s="1">
        <f>[4]Ireland!DR$25</f>
        <v>0</v>
      </c>
      <c r="DS19" s="1">
        <f>[4]Ireland!DS$25</f>
        <v>0</v>
      </c>
      <c r="DT19" s="1">
        <f>[4]Ireland!DT$25</f>
        <v>0</v>
      </c>
      <c r="DU19" s="1">
        <f>[4]Ireland!DU$25</f>
        <v>0</v>
      </c>
      <c r="DV19" s="1">
        <f>[4]Ireland!DV$25</f>
        <v>0</v>
      </c>
      <c r="DW19" s="1">
        <f>[4]Ireland!DW$25</f>
        <v>0</v>
      </c>
      <c r="DX19" s="1">
        <f>[4]Ireland!DX$25</f>
        <v>0</v>
      </c>
      <c r="DY19" s="1">
        <f>[4]Ireland!DY$25</f>
        <v>0</v>
      </c>
      <c r="DZ19" s="1">
        <f>[4]Ireland!DZ$25</f>
        <v>0</v>
      </c>
      <c r="EA19" s="1">
        <f>[4]Ireland!EA$25</f>
        <v>0</v>
      </c>
      <c r="EB19" s="1">
        <f>[4]Ireland!EB$25</f>
        <v>0</v>
      </c>
      <c r="EC19" s="1">
        <f>[4]Ireland!EC$25</f>
        <v>0</v>
      </c>
      <c r="ED19" s="1">
        <f>[4]Ireland!ED$25</f>
        <v>0</v>
      </c>
      <c r="EE19" s="1">
        <f>[4]Ireland!EE$25</f>
        <v>0</v>
      </c>
      <c r="EF19" s="1">
        <f>[4]Ireland!EF$25</f>
        <v>0</v>
      </c>
      <c r="EG19" s="1">
        <f>[4]Ireland!EG$25</f>
        <v>0</v>
      </c>
      <c r="EH19" s="1">
        <f>[4]Ireland!EH$25</f>
        <v>0</v>
      </c>
      <c r="EI19" s="1">
        <f>[4]Ireland!EI$25</f>
        <v>0</v>
      </c>
      <c r="EJ19" s="1">
        <f>[4]Ireland!EJ$25</f>
        <v>0</v>
      </c>
      <c r="EK19" s="1">
        <f>[4]Ireland!EK$25</f>
        <v>0</v>
      </c>
      <c r="EL19" s="1">
        <f>[4]Ireland!EL$25</f>
        <v>0</v>
      </c>
      <c r="EM19" s="1">
        <f>[4]Ireland!EM$25</f>
        <v>0</v>
      </c>
      <c r="EN19" s="1">
        <f>[4]Ireland!EN$25</f>
        <v>0</v>
      </c>
      <c r="EO19" s="1">
        <f>[4]Ireland!EO$25</f>
        <v>0</v>
      </c>
      <c r="EP19" s="1">
        <f>[4]Ireland!EP$25</f>
        <v>0</v>
      </c>
      <c r="EQ19" s="1">
        <f>[4]Ireland!EQ$25</f>
        <v>0</v>
      </c>
      <c r="ER19" s="1">
        <f>[4]Ireland!ER$25</f>
        <v>0</v>
      </c>
      <c r="ES19" s="1">
        <f>[4]Ireland!ES$25</f>
        <v>0</v>
      </c>
      <c r="ET19" s="1">
        <f>[4]Ireland!ET$25</f>
        <v>0</v>
      </c>
      <c r="EU19" s="1">
        <f>[4]Ireland!EU$25</f>
        <v>0</v>
      </c>
      <c r="EV19" s="1">
        <f>[4]Ireland!EV$25</f>
        <v>0</v>
      </c>
      <c r="EW19" s="1">
        <f>[4]Ireland!EW$25</f>
        <v>0</v>
      </c>
      <c r="EX19" s="1">
        <f>[4]Ireland!EX$25</f>
        <v>0</v>
      </c>
      <c r="EY19" s="1">
        <f>[4]Ireland!EY$25</f>
        <v>0</v>
      </c>
      <c r="EZ19" s="1">
        <f>[4]Ireland!EZ$25</f>
        <v>0</v>
      </c>
      <c r="FA19" s="1">
        <f>[4]Ireland!FA$25</f>
        <v>0</v>
      </c>
      <c r="FB19" s="1">
        <f>[4]Ireland!FB$25</f>
        <v>0</v>
      </c>
      <c r="FC19" s="1">
        <f>[4]Ireland!FC$25</f>
        <v>0</v>
      </c>
      <c r="FD19" s="1">
        <f>[4]Ireland!FD$25</f>
        <v>0</v>
      </c>
      <c r="FE19" s="1">
        <f>[4]Ireland!FE$25</f>
        <v>0</v>
      </c>
      <c r="FF19" s="1">
        <f>[4]Ireland!FF$25</f>
        <v>0</v>
      </c>
      <c r="FG19" s="1">
        <f>[4]Ireland!FG$25</f>
        <v>0</v>
      </c>
      <c r="FH19" s="1">
        <f>[4]Ireland!FH$25</f>
        <v>0</v>
      </c>
      <c r="FI19" s="1">
        <f>[4]Ireland!FI$25</f>
        <v>0</v>
      </c>
      <c r="FJ19" s="1">
        <f>[4]Ireland!FJ$25</f>
        <v>0</v>
      </c>
      <c r="FK19" s="1">
        <f>[4]Ireland!FK$25</f>
        <v>0</v>
      </c>
      <c r="FL19" s="1">
        <f>[4]Ireland!FL$25</f>
        <v>0</v>
      </c>
      <c r="FM19" s="1">
        <f>[4]Ireland!FM$25</f>
        <v>0</v>
      </c>
      <c r="FN19" s="1">
        <f>[4]Ireland!FN$25</f>
        <v>0</v>
      </c>
      <c r="FO19" s="1">
        <f>[4]Ireland!FO$25</f>
        <v>0</v>
      </c>
      <c r="FP19" s="1">
        <f>[4]Ireland!FP$25</f>
        <v>0</v>
      </c>
      <c r="FQ19" s="1">
        <f>[4]Ireland!FQ$25</f>
        <v>0</v>
      </c>
      <c r="FR19" s="1">
        <f>[4]Ireland!FR$25</f>
        <v>0</v>
      </c>
      <c r="FS19" s="1">
        <f>[4]Ireland!FS$25</f>
        <v>0</v>
      </c>
      <c r="FT19" s="1">
        <f>[4]Ireland!FT$25</f>
        <v>0</v>
      </c>
      <c r="FU19" s="1">
        <f>[4]Ireland!FU$25</f>
        <v>0</v>
      </c>
      <c r="FV19" s="1">
        <f>[4]Ireland!FV$25</f>
        <v>0</v>
      </c>
      <c r="FW19" s="1">
        <f>[4]Ireland!FW$25</f>
        <v>6</v>
      </c>
      <c r="FX19" s="1">
        <f>[4]Ireland!FX$25</f>
        <v>0</v>
      </c>
      <c r="FY19" s="1">
        <f>[4]Ireland!FY$25</f>
        <v>0</v>
      </c>
      <c r="FZ19" s="7">
        <f>1/1000*SUM($B19:FY19)</f>
        <v>6.0000000000000001E-3</v>
      </c>
    </row>
    <row r="20" spans="1:182">
      <c r="A20" t="s">
        <v>21</v>
      </c>
      <c r="B20" s="1">
        <f>[4]Italy!B$25</f>
        <v>13433</v>
      </c>
      <c r="C20" s="1">
        <f>[4]Italy!C$25</f>
        <v>12520.400000000001</v>
      </c>
      <c r="D20" s="1">
        <f>[4]Italy!D$25</f>
        <v>23358.2</v>
      </c>
      <c r="E20" s="1">
        <f>[4]Italy!E$25</f>
        <v>25642.7</v>
      </c>
      <c r="F20" s="1">
        <f>[4]Italy!F$25</f>
        <v>24567.800000000003</v>
      </c>
      <c r="G20" s="1">
        <f>[4]Italy!G$25</f>
        <v>21504.7</v>
      </c>
      <c r="H20" s="1">
        <f>[4]Italy!H$25</f>
        <v>18248.7</v>
      </c>
      <c r="I20" s="1">
        <f>[4]Italy!I$25</f>
        <v>22819.100000000002</v>
      </c>
      <c r="J20" s="1">
        <f>[4]Italy!J$25</f>
        <v>23619.800000000003</v>
      </c>
      <c r="K20" s="1">
        <f>[4]Italy!K$25</f>
        <v>29102.800000000003</v>
      </c>
      <c r="L20" s="1">
        <f>[4]Italy!L$25</f>
        <v>26554.400000000001</v>
      </c>
      <c r="M20" s="1">
        <f>[4]Italy!M$25</f>
        <v>14757.2</v>
      </c>
      <c r="N20" s="1">
        <f>[4]Italy!N$25</f>
        <v>19736.600000000002</v>
      </c>
      <c r="O20" s="1">
        <f>[4]Italy!O$25</f>
        <v>23745.4</v>
      </c>
      <c r="P20" s="1">
        <f>[4]Italy!P$25</f>
        <v>26565.5</v>
      </c>
      <c r="Q20" s="1">
        <f>[4]Italy!Q$25</f>
        <v>23919.5</v>
      </c>
      <c r="R20" s="1">
        <f>[4]Italy!R$25</f>
        <v>30274.600000000002</v>
      </c>
      <c r="S20" s="1">
        <f>[4]Italy!S$25</f>
        <v>28210.7</v>
      </c>
      <c r="T20" s="1">
        <f>[4]Italy!T$25</f>
        <v>29471.200000000001</v>
      </c>
      <c r="U20" s="1">
        <f>[4]Italy!U$25</f>
        <v>27721</v>
      </c>
      <c r="V20" s="1">
        <f>[4]Italy!V$25</f>
        <v>33906.6</v>
      </c>
      <c r="W20" s="1">
        <f>[4]Italy!W$25</f>
        <v>25091.800000000003</v>
      </c>
      <c r="X20" s="1">
        <f>[4]Italy!X$25</f>
        <v>26090.5</v>
      </c>
      <c r="Y20" s="1">
        <f>[4]Italy!Y$25</f>
        <v>14690.6</v>
      </c>
      <c r="Z20" s="1">
        <f>[4]Italy!Z$25</f>
        <v>19237.8</v>
      </c>
      <c r="AA20" s="1">
        <f>[4]Italy!AA$25</f>
        <v>19002.100000000002</v>
      </c>
      <c r="AB20" s="1">
        <f>[4]Italy!AB$25</f>
        <v>34795.200000000004</v>
      </c>
      <c r="AC20" s="1">
        <f>[4]Italy!AC$25</f>
        <v>17645.900000000001</v>
      </c>
      <c r="AD20" s="1">
        <f>[4]Italy!AD$25</f>
        <v>24550.300000000003</v>
      </c>
      <c r="AE20" s="1">
        <f>[4]Italy!AE$25</f>
        <v>20686.600000000002</v>
      </c>
      <c r="AF20" s="1">
        <f>[4]Italy!AF$25</f>
        <v>25277</v>
      </c>
      <c r="AG20" s="1">
        <f>[4]Italy!AG$25</f>
        <v>21632.2</v>
      </c>
      <c r="AH20" s="1">
        <f>[4]Italy!AH$25</f>
        <v>22407.4</v>
      </c>
      <c r="AI20" s="1">
        <f>[4]Italy!AI$25</f>
        <v>23743.7</v>
      </c>
      <c r="AJ20" s="1">
        <f>[4]Italy!AJ$25</f>
        <v>23788.800000000003</v>
      </c>
      <c r="AK20" s="1">
        <f>[4]Italy!AK$25</f>
        <v>14902.800000000001</v>
      </c>
      <c r="AL20" s="1">
        <f>[4]Italy!AL$25</f>
        <v>19818.600000000002</v>
      </c>
      <c r="AM20" s="1">
        <f>[4]Italy!AM$25</f>
        <v>10703.5</v>
      </c>
      <c r="AN20" s="1">
        <f>[4]Italy!AN$25</f>
        <v>15148.2</v>
      </c>
      <c r="AO20" s="1">
        <f>[4]Italy!AO$25</f>
        <v>24937.100000000002</v>
      </c>
      <c r="AP20" s="1">
        <f>[4]Italy!AP$25</f>
        <v>27147</v>
      </c>
      <c r="AQ20" s="1">
        <f>[4]Italy!AQ$25</f>
        <v>24253.800000000003</v>
      </c>
      <c r="AR20" s="1">
        <f>[4]Italy!AR$25</f>
        <v>31286</v>
      </c>
      <c r="AS20" s="1">
        <f>[4]Italy!AS$25</f>
        <v>26078.600000000002</v>
      </c>
      <c r="AT20" s="1">
        <f>[4]Italy!AT$25</f>
        <v>30263.300000000003</v>
      </c>
      <c r="AU20" s="1">
        <f>[4]Italy!AU$25</f>
        <v>34443.9</v>
      </c>
      <c r="AV20" s="1">
        <f>[4]Italy!AV$25</f>
        <v>28797.600000000002</v>
      </c>
      <c r="AW20" s="1">
        <f>[4]Italy!AW$25</f>
        <v>24483.9</v>
      </c>
      <c r="AX20" s="1">
        <f>[4]Italy!AX$25</f>
        <v>24716.300000000003</v>
      </c>
      <c r="AY20" s="1">
        <f>[4]Italy!AY$25</f>
        <v>20151.900000000001</v>
      </c>
      <c r="AZ20" s="1">
        <f>[4]Italy!AZ$25</f>
        <v>37642.300000000003</v>
      </c>
      <c r="BA20" s="1">
        <f>[4]Italy!BA$25</f>
        <v>37291.800000000003</v>
      </c>
      <c r="BB20" s="1">
        <f>[4]Italy!BB$25</f>
        <v>29279.7</v>
      </c>
      <c r="BC20" s="1">
        <f>[4]Italy!BC$25</f>
        <v>19921.800000000003</v>
      </c>
      <c r="BD20" s="1">
        <f>[4]Italy!BD$25</f>
        <v>23735.200000000001</v>
      </c>
      <c r="BE20" s="1">
        <f>[4]Italy!BE$25</f>
        <v>19846.900000000001</v>
      </c>
      <c r="BF20" s="1">
        <f>[4]Italy!BF$25</f>
        <v>26529.600000000002</v>
      </c>
      <c r="BG20" s="1">
        <f>[4]Italy!BG$25</f>
        <v>31229.600000000002</v>
      </c>
      <c r="BH20" s="1">
        <f>[4]Italy!BH$25</f>
        <v>31832.2</v>
      </c>
      <c r="BI20" s="1">
        <f>[4]Italy!BI$25</f>
        <v>27593.7</v>
      </c>
      <c r="BJ20" s="1">
        <f>[4]Italy!BJ$25</f>
        <v>26997.9</v>
      </c>
      <c r="BK20" s="1">
        <f>[4]Italy!BK$25</f>
        <v>17602.3</v>
      </c>
      <c r="BL20" s="1">
        <f>[4]Italy!BL$25</f>
        <v>26889.600000000002</v>
      </c>
      <c r="BM20" s="1">
        <f>[4]Italy!BM$25</f>
        <v>30785.600000000002</v>
      </c>
      <c r="BN20" s="1">
        <f>[4]Italy!BN$25</f>
        <v>34217.5</v>
      </c>
      <c r="BO20" s="1">
        <f>[4]Italy!BO$25</f>
        <v>32658.600000000002</v>
      </c>
      <c r="BP20" s="1">
        <f>[4]Italy!BP$25</f>
        <v>28836.400000000001</v>
      </c>
      <c r="BQ20" s="1">
        <f>[4]Italy!BQ$25</f>
        <v>16905.7</v>
      </c>
      <c r="BR20" s="1">
        <f>[4]Italy!BR$25</f>
        <v>21891.300000000003</v>
      </c>
      <c r="BS20" s="1">
        <f>[4]Italy!BS$25</f>
        <v>18896.900000000001</v>
      </c>
      <c r="BT20" s="1">
        <f>[4]Italy!BT$25</f>
        <v>19483.8</v>
      </c>
      <c r="BU20" s="1">
        <f>[4]Italy!BU$25</f>
        <v>21421.5</v>
      </c>
      <c r="BV20" s="1">
        <f>[4]Italy!BV$25</f>
        <v>19761.900000000001</v>
      </c>
      <c r="BW20" s="1">
        <f>[4]Italy!BW$25</f>
        <v>20022.900000000001</v>
      </c>
      <c r="BX20" s="1">
        <f>[4]Italy!BX$25</f>
        <v>18883.400000000001</v>
      </c>
      <c r="BY20" s="1">
        <f>[4]Italy!BY$25</f>
        <v>20553.600000000002</v>
      </c>
      <c r="BZ20" s="1">
        <f>[4]Italy!BZ$25</f>
        <v>24358.9</v>
      </c>
      <c r="CA20" s="1">
        <f>[4]Italy!CA$25</f>
        <v>25227.200000000001</v>
      </c>
      <c r="CB20" s="1">
        <f>[4]Italy!CB$25</f>
        <v>20461.7</v>
      </c>
      <c r="CC20" s="1">
        <f>[4]Italy!CC$25</f>
        <v>18284.7</v>
      </c>
      <c r="CD20" s="1">
        <f>[4]Italy!CD$25</f>
        <v>19331</v>
      </c>
      <c r="CE20" s="1">
        <f>[4]Italy!CE$25</f>
        <v>19312.100000000002</v>
      </c>
      <c r="CF20" s="1">
        <f>[4]Italy!CF$25</f>
        <v>21724.7</v>
      </c>
      <c r="CG20" s="1">
        <f>[4]Italy!CG$25</f>
        <v>21767.4</v>
      </c>
      <c r="CH20" s="1">
        <f>[4]Italy!CH$25</f>
        <v>22000.2</v>
      </c>
      <c r="CI20" s="1">
        <f>[4]Italy!CI$25</f>
        <v>24468.100000000002</v>
      </c>
      <c r="CJ20" s="1">
        <f>[4]Italy!CJ$25</f>
        <v>36171.300000000003</v>
      </c>
      <c r="CK20" s="1">
        <f>[4]Italy!CK$25</f>
        <v>31628.300000000003</v>
      </c>
      <c r="CL20" s="1">
        <f>[4]Italy!CL$25</f>
        <v>31420</v>
      </c>
      <c r="CM20" s="1">
        <f>[4]Italy!CM$25</f>
        <v>32030.5</v>
      </c>
      <c r="CN20" s="1">
        <f>[4]Italy!CN$25</f>
        <v>23839</v>
      </c>
      <c r="CO20" s="1">
        <f>[4]Italy!CO$25</f>
        <v>21046.5</v>
      </c>
      <c r="CP20" s="1">
        <f>[4]Italy!CP$25</f>
        <v>19931.2</v>
      </c>
      <c r="CQ20" s="1">
        <f>[4]Italy!CQ$25</f>
        <v>37728.5</v>
      </c>
      <c r="CR20" s="1">
        <f>[4]Italy!CR$25</f>
        <v>30706.600000000002</v>
      </c>
      <c r="CS20" s="1">
        <f>[4]Italy!CS$25</f>
        <v>21452</v>
      </c>
      <c r="CT20" s="1">
        <f>[4]Italy!CT$25</f>
        <v>21426.800000000003</v>
      </c>
      <c r="CU20" s="1">
        <f>[4]Italy!CU$25</f>
        <v>16555.3</v>
      </c>
      <c r="CV20" s="1">
        <f>[4]Italy!CV$25</f>
        <v>20700.7</v>
      </c>
      <c r="CW20" s="1">
        <f>[4]Italy!CW$25</f>
        <v>28758.400000000001</v>
      </c>
      <c r="CX20" s="1">
        <f>[4]Italy!CX$25</f>
        <v>29544.2</v>
      </c>
      <c r="CY20" s="1">
        <f>[4]Italy!CY$25</f>
        <v>24109.9</v>
      </c>
      <c r="CZ20" s="1">
        <f>[4]Italy!CZ$25</f>
        <v>25478.100000000002</v>
      </c>
      <c r="DA20" s="1">
        <f>[4]Italy!DA$25</f>
        <v>22169.100000000002</v>
      </c>
      <c r="DB20" s="1">
        <f>[4]Italy!DB$25</f>
        <v>28138.600000000002</v>
      </c>
      <c r="DC20" s="1">
        <f>[4]Italy!DC$25</f>
        <v>32571.200000000001</v>
      </c>
      <c r="DD20" s="1">
        <f>[4]Italy!DD$25</f>
        <v>33418.9</v>
      </c>
      <c r="DE20" s="1">
        <f>[4]Italy!DE$25</f>
        <v>26667.300000000003</v>
      </c>
      <c r="DF20" s="1">
        <f>[4]Italy!DF$25</f>
        <v>11746</v>
      </c>
      <c r="DG20" s="1">
        <f>[4]Italy!DG$25</f>
        <v>11595.400000000001</v>
      </c>
      <c r="DH20" s="1">
        <f>[4]Italy!DH$25</f>
        <v>22844.100000000002</v>
      </c>
      <c r="DI20" s="1">
        <f>[4]Italy!DI$25</f>
        <v>18352.400000000001</v>
      </c>
      <c r="DJ20" s="1">
        <f>[4]Italy!DJ$25</f>
        <v>12177.300000000001</v>
      </c>
      <c r="DK20" s="1">
        <f>[4]Italy!DK$25</f>
        <v>13399.7</v>
      </c>
      <c r="DL20" s="1">
        <f>[4]Italy!DL$25</f>
        <v>21893.800000000003</v>
      </c>
      <c r="DM20" s="1">
        <f>[4]Italy!DM$25</f>
        <v>10426.800000000001</v>
      </c>
      <c r="DN20" s="1">
        <f>[4]Italy!DN$25</f>
        <v>12613.5</v>
      </c>
      <c r="DO20" s="1">
        <f>[4]Italy!DO$25</f>
        <v>11807.900000000001</v>
      </c>
      <c r="DP20" s="1">
        <f>[4]Italy!DP$25</f>
        <v>6879.6</v>
      </c>
      <c r="DQ20" s="1">
        <f>[4]Italy!DQ$25</f>
        <v>5613.3</v>
      </c>
      <c r="DR20" s="1">
        <f>[4]Italy!DR$25</f>
        <v>9245.2850000000017</v>
      </c>
      <c r="DS20" s="1">
        <f>[4]Italy!DS$25</f>
        <v>11535.296</v>
      </c>
      <c r="DT20" s="1">
        <f>[4]Italy!DT$25</f>
        <v>14111.387000000001</v>
      </c>
      <c r="DU20" s="1">
        <f>[4]Italy!DU$25</f>
        <v>10643.986000000001</v>
      </c>
      <c r="DV20" s="1">
        <f>[4]Italy!DV$25</f>
        <v>18972.604000000003</v>
      </c>
      <c r="DW20" s="1">
        <f>[4]Italy!DW$25</f>
        <v>17904.971000000001</v>
      </c>
      <c r="DX20" s="1">
        <f>[4]Italy!DX$25</f>
        <v>15022.84</v>
      </c>
      <c r="DY20" s="1">
        <f>[4]Italy!DY$25</f>
        <v>10127.780000000001</v>
      </c>
      <c r="DZ20" s="1">
        <f>[4]Italy!DZ$25</f>
        <v>12378.212</v>
      </c>
      <c r="EA20" s="1">
        <f>[4]Italy!EA$25</f>
        <v>9627.9580000000005</v>
      </c>
      <c r="EB20" s="1">
        <f>[4]Italy!EB$25</f>
        <v>18798.197</v>
      </c>
      <c r="EC20" s="1">
        <f>[4]Italy!EC$25</f>
        <v>12863.365000000002</v>
      </c>
      <c r="ED20" s="1">
        <f>[4]Italy!ED$25</f>
        <v>12274.745999999999</v>
      </c>
      <c r="EE20" s="1">
        <f>[4]Italy!EE$25</f>
        <v>11943.066000000001</v>
      </c>
      <c r="EF20" s="1">
        <f>[4]Italy!EF$25</f>
        <v>20101.540000000005</v>
      </c>
      <c r="EG20" s="1">
        <f>[4]Italy!EG$25</f>
        <v>15276.403</v>
      </c>
      <c r="EH20" s="1">
        <f>[4]Italy!EH$25</f>
        <v>12721.021000000001</v>
      </c>
      <c r="EI20" s="1">
        <f>[4]Italy!EI$25</f>
        <v>11581.448000000002</v>
      </c>
      <c r="EJ20" s="1">
        <f>[4]Italy!EJ$25</f>
        <v>13115.926000000001</v>
      </c>
      <c r="EK20" s="1">
        <f>[4]Italy!EK$25</f>
        <v>10869.786</v>
      </c>
      <c r="EL20" s="1">
        <f>[4]Italy!EL$25</f>
        <v>13803.460000000001</v>
      </c>
      <c r="EM20" s="1">
        <f>[4]Italy!EM$25</f>
        <v>16601.367000000002</v>
      </c>
      <c r="EN20" s="1">
        <f>[4]Italy!EN$25</f>
        <v>14382.073000000002</v>
      </c>
      <c r="EO20" s="1">
        <f>[4]Italy!EO$25</f>
        <v>10693.128000000001</v>
      </c>
      <c r="EP20" s="1">
        <f>[4]Italy!EP$25</f>
        <v>12149.514999999999</v>
      </c>
      <c r="EQ20" s="1">
        <f>[4]Italy!EQ$25</f>
        <v>12942.976000000001</v>
      </c>
      <c r="ER20" s="1">
        <f>[4]Italy!ER$25</f>
        <v>18700.666000000001</v>
      </c>
      <c r="ES20" s="1">
        <f>[4]Italy!ES$25</f>
        <v>15620.534000000003</v>
      </c>
      <c r="ET20" s="1">
        <f>[4]Italy!ET$25</f>
        <v>16363.199000000001</v>
      </c>
      <c r="EU20" s="1">
        <f>[4]Italy!EU$25</f>
        <v>15340.945000000002</v>
      </c>
      <c r="EV20" s="1">
        <f>[4]Italy!EV$25</f>
        <v>7759.6110000000008</v>
      </c>
      <c r="EW20" s="1">
        <f>[4]Italy!EW$25</f>
        <v>5301.625</v>
      </c>
      <c r="EX20" s="1">
        <f>[4]Italy!EX$25</f>
        <v>12177.192999999999</v>
      </c>
      <c r="EY20" s="1">
        <f>[4]Italy!EY$25</f>
        <v>19230.919000000002</v>
      </c>
      <c r="EZ20" s="1">
        <f>[4]Italy!EZ$25</f>
        <v>10530.243999999999</v>
      </c>
      <c r="FA20" s="1">
        <f>[4]Italy!FA$25</f>
        <v>4558.7260000000006</v>
      </c>
      <c r="FB20" s="1">
        <f>[4]Italy!FB$25</f>
        <v>7102.473</v>
      </c>
      <c r="FC20" s="1">
        <f>[4]Italy!FC$25</f>
        <v>7053.6030000000001</v>
      </c>
      <c r="FD20" s="1">
        <f>[4]Italy!FD$25</f>
        <v>13526.028</v>
      </c>
      <c r="FE20" s="1">
        <f>[4]Italy!FE$25</f>
        <v>9948.2090000000026</v>
      </c>
      <c r="FF20" s="1">
        <f>[4]Italy!FF$25</f>
        <v>11811.099000000002</v>
      </c>
      <c r="FG20" s="1">
        <f>[4]Italy!FG$25</f>
        <v>11883.882000000001</v>
      </c>
      <c r="FH20" s="1">
        <f>[4]Italy!FH$25</f>
        <v>12502.001</v>
      </c>
      <c r="FI20" s="1">
        <f>[4]Italy!FI$25</f>
        <v>8833.8739999999998</v>
      </c>
      <c r="FJ20" s="1">
        <f>[4]Italy!FJ$25</f>
        <v>10407.442000000003</v>
      </c>
      <c r="FK20" s="1">
        <f>[4]Italy!FK$25</f>
        <v>9118.1460000000006</v>
      </c>
      <c r="FL20" s="1">
        <f>[4]Italy!FL$25</f>
        <v>6675.5960000000014</v>
      </c>
      <c r="FM20" s="1">
        <f>[4]Italy!FM$25</f>
        <v>4813.5690000000004</v>
      </c>
      <c r="FN20" s="1">
        <f>[4]Italy!FN$25</f>
        <v>6759.5680000000002</v>
      </c>
      <c r="FO20" s="1">
        <f>[4]Italy!FO$25</f>
        <v>8975.237000000001</v>
      </c>
      <c r="FP20" s="1">
        <f>[4]Italy!FP$25</f>
        <v>7662.3990000000003</v>
      </c>
      <c r="FQ20" s="1">
        <f>[4]Italy!FQ$25</f>
        <v>10221.594999999999</v>
      </c>
      <c r="FR20" s="1">
        <f>[4]Italy!FR$25</f>
        <v>11609.255000000001</v>
      </c>
      <c r="FS20" s="1">
        <f>[4]Italy!FS$25</f>
        <v>11684.996999999999</v>
      </c>
      <c r="FT20" s="1">
        <f>[4]Italy!FT$25</f>
        <v>12243.496999999999</v>
      </c>
      <c r="FU20" s="1">
        <f>[4]Italy!FU$25</f>
        <v>8860.862000000001</v>
      </c>
      <c r="FV20" s="1">
        <f>[4]Italy!FV$25</f>
        <v>9588.4060000000009</v>
      </c>
      <c r="FW20" s="1">
        <f>[4]Italy!FW$25</f>
        <v>9297.6610000000001</v>
      </c>
      <c r="FX20" s="1">
        <f>[4]Italy!FX$25</f>
        <v>7381.6620000000003</v>
      </c>
      <c r="FY20" s="1">
        <f>[4]Italy!FY$25</f>
        <v>0</v>
      </c>
      <c r="FZ20" s="7">
        <f>1/1000*SUM($B20:FY20)</f>
        <v>3501.1752589999996</v>
      </c>
    </row>
    <row r="21" spans="1:182">
      <c r="A21" t="s">
        <v>22</v>
      </c>
      <c r="B21" s="1">
        <f>[4]Latvia!B$25</f>
        <v>0</v>
      </c>
      <c r="C21" s="1">
        <f>[4]Latvia!C$25</f>
        <v>0</v>
      </c>
      <c r="D21" s="1">
        <f>[4]Latvia!D$25</f>
        <v>0</v>
      </c>
      <c r="E21" s="1">
        <f>[4]Latvia!E$25</f>
        <v>0</v>
      </c>
      <c r="F21" s="1">
        <f>[4]Latvia!F$25</f>
        <v>0</v>
      </c>
      <c r="G21" s="1">
        <f>[4]Latvia!G$25</f>
        <v>0</v>
      </c>
      <c r="H21" s="1">
        <f>[4]Latvia!H$25</f>
        <v>0</v>
      </c>
      <c r="I21" s="1">
        <f>[4]Latvia!I$25</f>
        <v>0</v>
      </c>
      <c r="J21" s="1">
        <f>[4]Latvia!J$25</f>
        <v>0</v>
      </c>
      <c r="K21" s="1">
        <f>[4]Latvia!K$25</f>
        <v>0</v>
      </c>
      <c r="L21" s="1">
        <f>[4]Latvia!L$25</f>
        <v>0</v>
      </c>
      <c r="M21" s="1">
        <f>[4]Latvia!M$25</f>
        <v>0</v>
      </c>
      <c r="N21" s="1">
        <f>[4]Latvia!N$25</f>
        <v>0</v>
      </c>
      <c r="O21" s="1">
        <f>[4]Latvia!O$25</f>
        <v>0</v>
      </c>
      <c r="P21" s="1">
        <f>[4]Latvia!P$25</f>
        <v>0</v>
      </c>
      <c r="Q21" s="1">
        <f>[4]Latvia!Q$25</f>
        <v>0</v>
      </c>
      <c r="R21" s="1">
        <f>[4]Latvia!R$25</f>
        <v>0</v>
      </c>
      <c r="S21" s="1">
        <f>[4]Latvia!S$25</f>
        <v>0</v>
      </c>
      <c r="T21" s="1">
        <f>[4]Latvia!T$25</f>
        <v>0</v>
      </c>
      <c r="U21" s="1">
        <f>[4]Latvia!U$25</f>
        <v>0</v>
      </c>
      <c r="V21" s="1">
        <f>[4]Latvia!V$25</f>
        <v>0</v>
      </c>
      <c r="W21" s="1">
        <f>[4]Latvia!W$25</f>
        <v>0</v>
      </c>
      <c r="X21" s="1">
        <f>[4]Latvia!X$25</f>
        <v>0</v>
      </c>
      <c r="Y21" s="1">
        <f>[4]Latvia!Y$25</f>
        <v>0</v>
      </c>
      <c r="Z21" s="1">
        <f>[4]Latvia!Z$25</f>
        <v>0</v>
      </c>
      <c r="AA21" s="1">
        <f>[4]Latvia!AA$25</f>
        <v>0</v>
      </c>
      <c r="AB21" s="1">
        <f>[4]Latvia!AB$25</f>
        <v>0</v>
      </c>
      <c r="AC21" s="1">
        <f>[4]Latvia!AC$25</f>
        <v>0</v>
      </c>
      <c r="AD21" s="1">
        <f>[4]Latvia!AD$25</f>
        <v>0</v>
      </c>
      <c r="AE21" s="1">
        <f>[4]Latvia!AE$25</f>
        <v>0</v>
      </c>
      <c r="AF21" s="1">
        <f>[4]Latvia!AF$25</f>
        <v>0</v>
      </c>
      <c r="AG21" s="1">
        <f>[4]Latvia!AG$25</f>
        <v>0</v>
      </c>
      <c r="AH21" s="1">
        <f>[4]Latvia!AH$25</f>
        <v>0</v>
      </c>
      <c r="AI21" s="1">
        <f>[4]Latvia!AI$25</f>
        <v>0</v>
      </c>
      <c r="AJ21" s="1">
        <f>[4]Latvia!AJ$25</f>
        <v>0</v>
      </c>
      <c r="AK21" s="1">
        <f>[4]Latvia!AK$25</f>
        <v>0</v>
      </c>
      <c r="AL21" s="1">
        <f>[4]Latvia!AL$25</f>
        <v>0</v>
      </c>
      <c r="AM21" s="1">
        <f>[4]Latvia!AM$25</f>
        <v>0</v>
      </c>
      <c r="AN21" s="1">
        <f>[4]Latvia!AN$25</f>
        <v>0</v>
      </c>
      <c r="AO21" s="1">
        <f>[4]Latvia!AO$25</f>
        <v>0</v>
      </c>
      <c r="AP21" s="1">
        <f>[4]Latvia!AP$25</f>
        <v>0</v>
      </c>
      <c r="AQ21" s="1">
        <f>[4]Latvia!AQ$25</f>
        <v>0</v>
      </c>
      <c r="AR21" s="1">
        <f>[4]Latvia!AR$25</f>
        <v>0</v>
      </c>
      <c r="AS21" s="1">
        <f>[4]Latvia!AS$25</f>
        <v>0</v>
      </c>
      <c r="AT21" s="1">
        <f>[4]Latvia!AT$25</f>
        <v>0</v>
      </c>
      <c r="AU21" s="1">
        <f>[4]Latvia!AU$25</f>
        <v>0</v>
      </c>
      <c r="AV21" s="1">
        <f>[4]Latvia!AV$25</f>
        <v>0</v>
      </c>
      <c r="AW21" s="1">
        <f>[4]Latvia!AW$25</f>
        <v>0</v>
      </c>
      <c r="AX21" s="1">
        <f>[4]Latvia!AX$25</f>
        <v>0</v>
      </c>
      <c r="AY21" s="1">
        <f>[4]Latvia!AY$25</f>
        <v>0</v>
      </c>
      <c r="AZ21" s="1">
        <f>[4]Latvia!AZ$25</f>
        <v>0</v>
      </c>
      <c r="BA21" s="1">
        <f>[4]Latvia!BA$25</f>
        <v>0</v>
      </c>
      <c r="BB21" s="1">
        <f>[4]Latvia!BB$25</f>
        <v>0</v>
      </c>
      <c r="BC21" s="1">
        <f>[4]Latvia!BC$25</f>
        <v>0</v>
      </c>
      <c r="BD21" s="1">
        <f>[4]Latvia!BD$25</f>
        <v>0</v>
      </c>
      <c r="BE21" s="1">
        <f>[4]Latvia!BE$25</f>
        <v>0</v>
      </c>
      <c r="BF21" s="1">
        <f>[4]Latvia!BF$25</f>
        <v>0</v>
      </c>
      <c r="BG21" s="1">
        <f>[4]Latvia!BG$25</f>
        <v>0</v>
      </c>
      <c r="BH21" s="1">
        <f>[4]Latvia!BH$25</f>
        <v>0</v>
      </c>
      <c r="BI21" s="1">
        <f>[4]Latvia!BI$25</f>
        <v>0</v>
      </c>
      <c r="BJ21" s="1">
        <f>[4]Latvia!BJ$25</f>
        <v>0</v>
      </c>
      <c r="BK21" s="1">
        <f>[4]Latvia!BK$25</f>
        <v>0</v>
      </c>
      <c r="BL21" s="1">
        <f>[4]Latvia!BL$25</f>
        <v>0</v>
      </c>
      <c r="BM21" s="1">
        <f>[4]Latvia!BM$25</f>
        <v>0</v>
      </c>
      <c r="BN21" s="1">
        <f>[4]Latvia!BN$25</f>
        <v>0</v>
      </c>
      <c r="BO21" s="1">
        <f>[4]Latvia!BO$25</f>
        <v>0</v>
      </c>
      <c r="BP21" s="1">
        <f>[4]Latvia!BP$25</f>
        <v>0</v>
      </c>
      <c r="BQ21" s="1">
        <f>[4]Latvia!BQ$25</f>
        <v>0</v>
      </c>
      <c r="BR21" s="1">
        <f>[4]Latvia!BR$25</f>
        <v>0</v>
      </c>
      <c r="BS21" s="1">
        <f>[4]Latvia!BS$25</f>
        <v>0</v>
      </c>
      <c r="BT21" s="1">
        <f>[4]Latvia!BT$25</f>
        <v>0</v>
      </c>
      <c r="BU21" s="1">
        <f>[4]Latvia!BU$25</f>
        <v>0</v>
      </c>
      <c r="BV21" s="1">
        <f>[4]Latvia!BV$25</f>
        <v>0</v>
      </c>
      <c r="BW21" s="1">
        <f>[4]Latvia!BW$25</f>
        <v>0</v>
      </c>
      <c r="BX21" s="1">
        <f>[4]Latvia!BX$25</f>
        <v>0</v>
      </c>
      <c r="BY21" s="1">
        <f>[4]Latvia!BY$25</f>
        <v>0</v>
      </c>
      <c r="BZ21" s="1">
        <f>[4]Latvia!BZ$25</f>
        <v>0</v>
      </c>
      <c r="CA21" s="1">
        <f>[4]Latvia!CA$25</f>
        <v>0</v>
      </c>
      <c r="CB21" s="1">
        <f>[4]Latvia!CB$25</f>
        <v>0</v>
      </c>
      <c r="CC21" s="1">
        <f>[4]Latvia!CC$25</f>
        <v>0</v>
      </c>
      <c r="CD21" s="1">
        <f>[4]Latvia!CD$25</f>
        <v>0</v>
      </c>
      <c r="CE21" s="1">
        <f>[4]Latvia!CE$25</f>
        <v>0</v>
      </c>
      <c r="CF21" s="1">
        <f>[4]Latvia!CF$25</f>
        <v>0</v>
      </c>
      <c r="CG21" s="1">
        <f>[4]Latvia!CG$25</f>
        <v>0</v>
      </c>
      <c r="CH21" s="1">
        <f>[4]Latvia!CH$25</f>
        <v>0</v>
      </c>
      <c r="CI21" s="1">
        <f>[4]Latvia!CI$25</f>
        <v>0</v>
      </c>
      <c r="CJ21" s="1">
        <f>[4]Latvia!CJ$25</f>
        <v>0</v>
      </c>
      <c r="CK21" s="1">
        <f>[4]Latvia!CK$25</f>
        <v>0</v>
      </c>
      <c r="CL21" s="1">
        <f>[4]Latvia!CL$25</f>
        <v>0</v>
      </c>
      <c r="CM21" s="1">
        <f>[4]Latvia!CM$25</f>
        <v>0</v>
      </c>
      <c r="CN21" s="1">
        <f>[4]Latvia!CN$25</f>
        <v>0</v>
      </c>
      <c r="CO21" s="1">
        <f>[4]Latvia!CO$25</f>
        <v>0</v>
      </c>
      <c r="CP21" s="1">
        <f>[4]Latvia!CP$25</f>
        <v>0</v>
      </c>
      <c r="CQ21" s="1">
        <f>[4]Latvia!CQ$25</f>
        <v>0</v>
      </c>
      <c r="CR21" s="1">
        <f>[4]Latvia!CR$25</f>
        <v>0</v>
      </c>
      <c r="CS21" s="1">
        <f>[4]Latvia!CS$25</f>
        <v>0</v>
      </c>
      <c r="CT21" s="1">
        <f>[4]Latvia!CT$25</f>
        <v>0</v>
      </c>
      <c r="CU21" s="1">
        <f>[4]Latvia!CU$25</f>
        <v>0</v>
      </c>
      <c r="CV21" s="1">
        <f>[4]Latvia!CV$25</f>
        <v>0</v>
      </c>
      <c r="CW21" s="1">
        <f>[4]Latvia!CW$25</f>
        <v>0</v>
      </c>
      <c r="CX21" s="1">
        <f>[4]Latvia!CX$25</f>
        <v>0</v>
      </c>
      <c r="CY21" s="1">
        <f>[4]Latvia!CY$25</f>
        <v>0</v>
      </c>
      <c r="CZ21" s="1">
        <f>[4]Latvia!CZ$25</f>
        <v>0</v>
      </c>
      <c r="DA21" s="1">
        <f>[4]Latvia!DA$25</f>
        <v>0</v>
      </c>
      <c r="DB21" s="1">
        <f>[4]Latvia!DB$25</f>
        <v>0</v>
      </c>
      <c r="DC21" s="1">
        <f>[4]Latvia!DC$25</f>
        <v>0</v>
      </c>
      <c r="DD21" s="1">
        <f>[4]Latvia!DD$25</f>
        <v>0</v>
      </c>
      <c r="DE21" s="1">
        <f>[4]Latvia!DE$25</f>
        <v>0</v>
      </c>
      <c r="DF21" s="1">
        <f>[4]Latvia!DF$25</f>
        <v>0</v>
      </c>
      <c r="DG21" s="1">
        <f>[4]Latvia!DG$25</f>
        <v>0</v>
      </c>
      <c r="DH21" s="1">
        <f>[4]Latvia!DH$25</f>
        <v>0</v>
      </c>
      <c r="DI21" s="1">
        <f>[4]Latvia!DI$25</f>
        <v>0</v>
      </c>
      <c r="DJ21" s="1">
        <f>[4]Latvia!DJ$25</f>
        <v>0</v>
      </c>
      <c r="DK21" s="1">
        <f>[4]Latvia!DK$25</f>
        <v>0</v>
      </c>
      <c r="DL21" s="1">
        <f>[4]Latvia!DL$25</f>
        <v>0</v>
      </c>
      <c r="DM21" s="1">
        <f>[4]Latvia!DM$25</f>
        <v>0</v>
      </c>
      <c r="DN21" s="1">
        <f>[4]Latvia!DN$25</f>
        <v>0</v>
      </c>
      <c r="DO21" s="1">
        <f>[4]Latvia!DO$25</f>
        <v>0</v>
      </c>
      <c r="DP21" s="1">
        <f>[4]Latvia!DP$25</f>
        <v>0</v>
      </c>
      <c r="DQ21" s="1">
        <f>[4]Latvia!DQ$25</f>
        <v>0</v>
      </c>
      <c r="DR21" s="1">
        <f>[4]Latvia!DR$25</f>
        <v>0</v>
      </c>
      <c r="DS21" s="1">
        <f>[4]Latvia!DS$25</f>
        <v>0</v>
      </c>
      <c r="DT21" s="1">
        <f>[4]Latvia!DT$25</f>
        <v>0</v>
      </c>
      <c r="DU21" s="1">
        <f>[4]Latvia!DU$25</f>
        <v>0</v>
      </c>
      <c r="DV21" s="1">
        <f>[4]Latvia!DV$25</f>
        <v>0</v>
      </c>
      <c r="DW21" s="1">
        <f>[4]Latvia!DW$25</f>
        <v>0</v>
      </c>
      <c r="DX21" s="1">
        <f>[4]Latvia!DX$25</f>
        <v>0</v>
      </c>
      <c r="DY21" s="1">
        <f>[4]Latvia!DY$25</f>
        <v>0</v>
      </c>
      <c r="DZ21" s="1">
        <f>[4]Latvia!DZ$25</f>
        <v>0</v>
      </c>
      <c r="EA21" s="1">
        <f>[4]Latvia!EA$25</f>
        <v>0</v>
      </c>
      <c r="EB21" s="1">
        <f>[4]Latvia!EB$25</f>
        <v>0</v>
      </c>
      <c r="EC21" s="1">
        <f>[4]Latvia!EC$25</f>
        <v>0</v>
      </c>
      <c r="ED21" s="1">
        <f>[4]Latvia!ED$25</f>
        <v>0</v>
      </c>
      <c r="EE21" s="1">
        <f>[4]Latvia!EE$25</f>
        <v>0</v>
      </c>
      <c r="EF21" s="1">
        <f>[4]Latvia!EF$25</f>
        <v>0</v>
      </c>
      <c r="EG21" s="1">
        <f>[4]Latvia!EG$25</f>
        <v>0</v>
      </c>
      <c r="EH21" s="1">
        <f>[4]Latvia!EH$25</f>
        <v>0</v>
      </c>
      <c r="EI21" s="1">
        <f>[4]Latvia!EI$25</f>
        <v>0</v>
      </c>
      <c r="EJ21" s="1">
        <f>[4]Latvia!EJ$25</f>
        <v>0</v>
      </c>
      <c r="EK21" s="1">
        <f>[4]Latvia!EK$25</f>
        <v>0</v>
      </c>
      <c r="EL21" s="1">
        <f>[4]Latvia!EL$25</f>
        <v>0</v>
      </c>
      <c r="EM21" s="1">
        <f>[4]Latvia!EM$25</f>
        <v>0</v>
      </c>
      <c r="EN21" s="1">
        <f>[4]Latvia!EN$25</f>
        <v>0</v>
      </c>
      <c r="EO21" s="1">
        <f>[4]Latvia!EO$25</f>
        <v>0</v>
      </c>
      <c r="EP21" s="1">
        <f>[4]Latvia!EP$25</f>
        <v>0</v>
      </c>
      <c r="EQ21" s="1">
        <f>[4]Latvia!EQ$25</f>
        <v>0</v>
      </c>
      <c r="ER21" s="1">
        <f>[4]Latvia!ER$25</f>
        <v>0</v>
      </c>
      <c r="ES21" s="1">
        <f>[4]Latvia!ES$25</f>
        <v>0</v>
      </c>
      <c r="ET21" s="1">
        <f>[4]Latvia!ET$25</f>
        <v>0</v>
      </c>
      <c r="EU21" s="1">
        <f>[4]Latvia!EU$25</f>
        <v>0</v>
      </c>
      <c r="EV21" s="1">
        <f>[4]Latvia!EV$25</f>
        <v>0</v>
      </c>
      <c r="EW21" s="1">
        <f>[4]Latvia!EW$25</f>
        <v>0</v>
      </c>
      <c r="EX21" s="1">
        <f>[4]Latvia!EX$25</f>
        <v>0</v>
      </c>
      <c r="EY21" s="1">
        <f>[4]Latvia!EY$25</f>
        <v>0</v>
      </c>
      <c r="EZ21" s="1">
        <f>[4]Latvia!EZ$25</f>
        <v>0</v>
      </c>
      <c r="FA21" s="1">
        <f>[4]Latvia!FA$25</f>
        <v>0</v>
      </c>
      <c r="FB21" s="1">
        <f>[4]Latvia!FB$25</f>
        <v>0</v>
      </c>
      <c r="FC21" s="1">
        <f>[4]Latvia!FC$25</f>
        <v>0</v>
      </c>
      <c r="FD21" s="1">
        <f>[4]Latvia!FD$25</f>
        <v>0</v>
      </c>
      <c r="FE21" s="1">
        <f>[4]Latvia!FE$25</f>
        <v>0</v>
      </c>
      <c r="FF21" s="1">
        <f>[4]Latvia!FF$25</f>
        <v>0</v>
      </c>
      <c r="FG21" s="1">
        <f>[4]Latvia!FG$25</f>
        <v>0</v>
      </c>
      <c r="FH21" s="1">
        <f>[4]Latvia!FH$25</f>
        <v>0</v>
      </c>
      <c r="FI21" s="1">
        <f>[4]Latvia!FI$25</f>
        <v>0</v>
      </c>
      <c r="FJ21" s="1">
        <f>[4]Latvia!FJ$25</f>
        <v>0</v>
      </c>
      <c r="FK21" s="1">
        <f>[4]Latvia!FK$25</f>
        <v>0</v>
      </c>
      <c r="FL21" s="1">
        <f>[4]Latvia!FL$25</f>
        <v>0</v>
      </c>
      <c r="FM21" s="1">
        <f>[4]Latvia!FM$25</f>
        <v>0</v>
      </c>
      <c r="FN21" s="1">
        <f>[4]Latvia!FN$25</f>
        <v>0</v>
      </c>
      <c r="FO21" s="1">
        <f>[4]Latvia!FO$25</f>
        <v>0</v>
      </c>
      <c r="FP21" s="1">
        <f>[4]Latvia!FP$25</f>
        <v>0</v>
      </c>
      <c r="FQ21" s="1">
        <f>[4]Latvia!FQ$25</f>
        <v>0</v>
      </c>
      <c r="FR21" s="1">
        <f>[4]Latvia!FR$25</f>
        <v>0</v>
      </c>
      <c r="FS21" s="1">
        <f>[4]Latvia!FS$25</f>
        <v>0</v>
      </c>
      <c r="FT21" s="1">
        <f>[4]Latvia!FT$25</f>
        <v>0</v>
      </c>
      <c r="FU21" s="1">
        <f>[4]Latvia!FU$25</f>
        <v>0</v>
      </c>
      <c r="FV21" s="1">
        <f>[4]Latvia!FV$25</f>
        <v>0</v>
      </c>
      <c r="FW21" s="1">
        <f>[4]Latvia!FW$25</f>
        <v>0</v>
      </c>
      <c r="FX21" s="1">
        <f>[4]Latvia!FX$25</f>
        <v>0</v>
      </c>
      <c r="FY21" s="1">
        <f>[4]Latvia!FY$25</f>
        <v>0</v>
      </c>
      <c r="FZ21" s="7">
        <f>1/1000*SUM($B21:FY21)</f>
        <v>0</v>
      </c>
    </row>
    <row r="22" spans="1:182">
      <c r="A22" t="s">
        <v>27</v>
      </c>
      <c r="B22" s="1">
        <f>[4]Lithuania!B$25</f>
        <v>0</v>
      </c>
      <c r="C22" s="1">
        <f>[4]Lithuania!C$25</f>
        <v>0</v>
      </c>
      <c r="D22" s="1">
        <f>[4]Lithuania!D$25</f>
        <v>0</v>
      </c>
      <c r="E22" s="1">
        <f>[4]Lithuania!E$25</f>
        <v>0</v>
      </c>
      <c r="F22" s="1">
        <f>[4]Lithuania!F$25</f>
        <v>0</v>
      </c>
      <c r="G22" s="1">
        <f>[4]Lithuania!G$25</f>
        <v>0</v>
      </c>
      <c r="H22" s="1">
        <f>[4]Lithuania!H$25</f>
        <v>0</v>
      </c>
      <c r="I22" s="1">
        <f>[4]Lithuania!I$25</f>
        <v>0</v>
      </c>
      <c r="J22" s="1">
        <f>[4]Lithuania!J$25</f>
        <v>0</v>
      </c>
      <c r="K22" s="1">
        <f>[4]Lithuania!K$25</f>
        <v>0</v>
      </c>
      <c r="L22" s="1">
        <f>[4]Lithuania!L$25</f>
        <v>0</v>
      </c>
      <c r="M22" s="1">
        <f>[4]Lithuania!M$25</f>
        <v>0</v>
      </c>
      <c r="N22" s="1">
        <f>[4]Lithuania!N$25</f>
        <v>0</v>
      </c>
      <c r="O22" s="1">
        <f>[4]Lithuania!O$25</f>
        <v>0</v>
      </c>
      <c r="P22" s="1">
        <f>[4]Lithuania!P$25</f>
        <v>0</v>
      </c>
      <c r="Q22" s="1">
        <f>[4]Lithuania!Q$25</f>
        <v>0</v>
      </c>
      <c r="R22" s="1">
        <f>[4]Lithuania!R$25</f>
        <v>0</v>
      </c>
      <c r="S22" s="1">
        <f>[4]Lithuania!S$25</f>
        <v>0</v>
      </c>
      <c r="T22" s="1">
        <f>[4]Lithuania!T$25</f>
        <v>0</v>
      </c>
      <c r="U22" s="1">
        <f>[4]Lithuania!U$25</f>
        <v>0</v>
      </c>
      <c r="V22" s="1">
        <f>[4]Lithuania!V$25</f>
        <v>0</v>
      </c>
      <c r="W22" s="1">
        <f>[4]Lithuania!W$25</f>
        <v>0</v>
      </c>
      <c r="X22" s="1">
        <f>[4]Lithuania!X$25</f>
        <v>0</v>
      </c>
      <c r="Y22" s="1">
        <f>[4]Lithuania!Y$25</f>
        <v>0</v>
      </c>
      <c r="Z22" s="1">
        <f>[4]Lithuania!Z$25</f>
        <v>0</v>
      </c>
      <c r="AA22" s="1">
        <f>[4]Lithuania!AA$25</f>
        <v>0</v>
      </c>
      <c r="AB22" s="1">
        <f>[4]Lithuania!AB$25</f>
        <v>0</v>
      </c>
      <c r="AC22" s="1">
        <f>[4]Lithuania!AC$25</f>
        <v>0</v>
      </c>
      <c r="AD22" s="1">
        <f>[4]Lithuania!AD$25</f>
        <v>0</v>
      </c>
      <c r="AE22" s="1">
        <f>[4]Lithuania!AE$25</f>
        <v>0</v>
      </c>
      <c r="AF22" s="1">
        <f>[4]Lithuania!AF$25</f>
        <v>0</v>
      </c>
      <c r="AG22" s="1">
        <f>[4]Lithuania!AG$25</f>
        <v>0</v>
      </c>
      <c r="AH22" s="1">
        <f>[4]Lithuania!AH$25</f>
        <v>0</v>
      </c>
      <c r="AI22" s="1">
        <f>[4]Lithuania!AI$25</f>
        <v>0</v>
      </c>
      <c r="AJ22" s="1">
        <f>[4]Lithuania!AJ$25</f>
        <v>0</v>
      </c>
      <c r="AK22" s="1">
        <f>[4]Lithuania!AK$25</f>
        <v>0</v>
      </c>
      <c r="AL22" s="1">
        <f>[4]Lithuania!AL$25</f>
        <v>0</v>
      </c>
      <c r="AM22" s="1">
        <f>[4]Lithuania!AM$25</f>
        <v>0</v>
      </c>
      <c r="AN22" s="1">
        <f>[4]Lithuania!AN$25</f>
        <v>0</v>
      </c>
      <c r="AO22" s="1">
        <f>[4]Lithuania!AO$25</f>
        <v>0</v>
      </c>
      <c r="AP22" s="1">
        <f>[4]Lithuania!AP$25</f>
        <v>0</v>
      </c>
      <c r="AQ22" s="1">
        <f>[4]Lithuania!AQ$25</f>
        <v>0</v>
      </c>
      <c r="AR22" s="1">
        <f>[4]Lithuania!AR$25</f>
        <v>0</v>
      </c>
      <c r="AS22" s="1">
        <f>[4]Lithuania!AS$25</f>
        <v>0</v>
      </c>
      <c r="AT22" s="1">
        <f>[4]Lithuania!AT$25</f>
        <v>0</v>
      </c>
      <c r="AU22" s="1">
        <f>[4]Lithuania!AU$25</f>
        <v>0</v>
      </c>
      <c r="AV22" s="1">
        <f>[4]Lithuania!AV$25</f>
        <v>0</v>
      </c>
      <c r="AW22" s="1">
        <f>[4]Lithuania!AW$25</f>
        <v>0</v>
      </c>
      <c r="AX22" s="1">
        <f>[4]Lithuania!AX$25</f>
        <v>0</v>
      </c>
      <c r="AY22" s="1">
        <f>[4]Lithuania!AY$25</f>
        <v>0</v>
      </c>
      <c r="AZ22" s="1">
        <f>[4]Lithuania!AZ$25</f>
        <v>0</v>
      </c>
      <c r="BA22" s="1">
        <f>[4]Lithuania!BA$25</f>
        <v>0</v>
      </c>
      <c r="BB22" s="1">
        <f>[4]Lithuania!BB$25</f>
        <v>0</v>
      </c>
      <c r="BC22" s="1">
        <f>[4]Lithuania!BC$25</f>
        <v>0</v>
      </c>
      <c r="BD22" s="1">
        <f>[4]Lithuania!BD$25</f>
        <v>0</v>
      </c>
      <c r="BE22" s="1">
        <f>[4]Lithuania!BE$25</f>
        <v>0</v>
      </c>
      <c r="BF22" s="1">
        <f>[4]Lithuania!BF$25</f>
        <v>0</v>
      </c>
      <c r="BG22" s="1">
        <f>[4]Lithuania!BG$25</f>
        <v>0</v>
      </c>
      <c r="BH22" s="1">
        <f>[4]Lithuania!BH$25</f>
        <v>0</v>
      </c>
      <c r="BI22" s="1">
        <f>[4]Lithuania!BI$25</f>
        <v>0</v>
      </c>
      <c r="BJ22" s="1">
        <f>[4]Lithuania!BJ$25</f>
        <v>0</v>
      </c>
      <c r="BK22" s="1">
        <f>[4]Lithuania!BK$25</f>
        <v>0</v>
      </c>
      <c r="BL22" s="1">
        <f>[4]Lithuania!BL$25</f>
        <v>0</v>
      </c>
      <c r="BM22" s="1">
        <f>[4]Lithuania!BM$25</f>
        <v>0</v>
      </c>
      <c r="BN22" s="1">
        <f>[4]Lithuania!BN$25</f>
        <v>0</v>
      </c>
      <c r="BO22" s="1">
        <f>[4]Lithuania!BO$25</f>
        <v>0</v>
      </c>
      <c r="BP22" s="1">
        <f>[4]Lithuania!BP$25</f>
        <v>0</v>
      </c>
      <c r="BQ22" s="1">
        <f>[4]Lithuania!BQ$25</f>
        <v>0</v>
      </c>
      <c r="BR22" s="1">
        <f>[4]Lithuania!BR$25</f>
        <v>0</v>
      </c>
      <c r="BS22" s="1">
        <f>[4]Lithuania!BS$25</f>
        <v>0</v>
      </c>
      <c r="BT22" s="1">
        <f>[4]Lithuania!BT$25</f>
        <v>0</v>
      </c>
      <c r="BU22" s="1">
        <f>[4]Lithuania!BU$25</f>
        <v>0</v>
      </c>
      <c r="BV22" s="1">
        <f>[4]Lithuania!BV$25</f>
        <v>0</v>
      </c>
      <c r="BW22" s="1">
        <f>[4]Lithuania!BW$25</f>
        <v>0</v>
      </c>
      <c r="BX22" s="1">
        <f>[4]Lithuania!BX$25</f>
        <v>0</v>
      </c>
      <c r="BY22" s="1">
        <f>[4]Lithuania!BY$25</f>
        <v>0</v>
      </c>
      <c r="BZ22" s="1">
        <f>[4]Lithuania!BZ$25</f>
        <v>0</v>
      </c>
      <c r="CA22" s="1">
        <f>[4]Lithuania!CA$25</f>
        <v>0</v>
      </c>
      <c r="CB22" s="1">
        <f>[4]Lithuania!CB$25</f>
        <v>0</v>
      </c>
      <c r="CC22" s="1">
        <f>[4]Lithuania!CC$25</f>
        <v>0</v>
      </c>
      <c r="CD22" s="1">
        <f>[4]Lithuania!CD$25</f>
        <v>0</v>
      </c>
      <c r="CE22" s="1">
        <f>[4]Lithuania!CE$25</f>
        <v>0</v>
      </c>
      <c r="CF22" s="1">
        <f>[4]Lithuania!CF$25</f>
        <v>0</v>
      </c>
      <c r="CG22" s="1">
        <f>[4]Lithuania!CG$25</f>
        <v>0</v>
      </c>
      <c r="CH22" s="1">
        <f>[4]Lithuania!CH$25</f>
        <v>0</v>
      </c>
      <c r="CI22" s="1">
        <f>[4]Lithuania!CI$25</f>
        <v>0</v>
      </c>
      <c r="CJ22" s="1">
        <f>[4]Lithuania!CJ$25</f>
        <v>0</v>
      </c>
      <c r="CK22" s="1">
        <f>[4]Lithuania!CK$25</f>
        <v>0</v>
      </c>
      <c r="CL22" s="1">
        <f>[4]Lithuania!CL$25</f>
        <v>0</v>
      </c>
      <c r="CM22" s="1">
        <f>[4]Lithuania!CM$25</f>
        <v>0</v>
      </c>
      <c r="CN22" s="1">
        <f>[4]Lithuania!CN$25</f>
        <v>0</v>
      </c>
      <c r="CO22" s="1">
        <f>[4]Lithuania!CO$25</f>
        <v>0</v>
      </c>
      <c r="CP22" s="1">
        <f>[4]Lithuania!CP$25</f>
        <v>0</v>
      </c>
      <c r="CQ22" s="1">
        <f>[4]Lithuania!CQ$25</f>
        <v>0</v>
      </c>
      <c r="CR22" s="1">
        <f>[4]Lithuania!CR$25</f>
        <v>0</v>
      </c>
      <c r="CS22" s="1">
        <f>[4]Lithuania!CS$25</f>
        <v>0</v>
      </c>
      <c r="CT22" s="1">
        <f>[4]Lithuania!CT$25</f>
        <v>0</v>
      </c>
      <c r="CU22" s="1">
        <f>[4]Lithuania!CU$25</f>
        <v>0</v>
      </c>
      <c r="CV22" s="1">
        <f>[4]Lithuania!CV$25</f>
        <v>0</v>
      </c>
      <c r="CW22" s="1">
        <f>[4]Lithuania!CW$25</f>
        <v>0</v>
      </c>
      <c r="CX22" s="1">
        <f>[4]Lithuania!CX$25</f>
        <v>0</v>
      </c>
      <c r="CY22" s="1">
        <f>[4]Lithuania!CY$25</f>
        <v>0</v>
      </c>
      <c r="CZ22" s="1">
        <f>[4]Lithuania!CZ$25</f>
        <v>0</v>
      </c>
      <c r="DA22" s="1">
        <f>[4]Lithuania!DA$25</f>
        <v>0</v>
      </c>
      <c r="DB22" s="1">
        <f>[4]Lithuania!DB$25</f>
        <v>0</v>
      </c>
      <c r="DC22" s="1">
        <f>[4]Lithuania!DC$25</f>
        <v>0</v>
      </c>
      <c r="DD22" s="1">
        <f>[4]Lithuania!DD$25</f>
        <v>0</v>
      </c>
      <c r="DE22" s="1">
        <f>[4]Lithuania!DE$25</f>
        <v>0</v>
      </c>
      <c r="DF22" s="1">
        <f>[4]Lithuania!DF$25</f>
        <v>0</v>
      </c>
      <c r="DG22" s="1">
        <f>[4]Lithuania!DG$25</f>
        <v>0</v>
      </c>
      <c r="DH22" s="1">
        <f>[4]Lithuania!DH$25</f>
        <v>0</v>
      </c>
      <c r="DI22" s="1">
        <f>[4]Lithuania!DI$25</f>
        <v>0</v>
      </c>
      <c r="DJ22" s="1">
        <f>[4]Lithuania!DJ$25</f>
        <v>0</v>
      </c>
      <c r="DK22" s="1">
        <f>[4]Lithuania!DK$25</f>
        <v>0</v>
      </c>
      <c r="DL22" s="1">
        <f>[4]Lithuania!DL$25</f>
        <v>0</v>
      </c>
      <c r="DM22" s="1">
        <f>[4]Lithuania!DM$25</f>
        <v>0</v>
      </c>
      <c r="DN22" s="1">
        <f>[4]Lithuania!DN$25</f>
        <v>0</v>
      </c>
      <c r="DO22" s="1">
        <f>[4]Lithuania!DO$25</f>
        <v>0</v>
      </c>
      <c r="DP22" s="1">
        <f>[4]Lithuania!DP$25</f>
        <v>0</v>
      </c>
      <c r="DQ22" s="1">
        <f>[4]Lithuania!DQ$25</f>
        <v>0</v>
      </c>
      <c r="DR22" s="1">
        <f>[4]Lithuania!DR$25</f>
        <v>0</v>
      </c>
      <c r="DS22" s="1">
        <f>[4]Lithuania!DS$25</f>
        <v>0</v>
      </c>
      <c r="DT22" s="1">
        <f>[4]Lithuania!DT$25</f>
        <v>0</v>
      </c>
      <c r="DU22" s="1">
        <f>[4]Lithuania!DU$25</f>
        <v>0</v>
      </c>
      <c r="DV22" s="1">
        <f>[4]Lithuania!DV$25</f>
        <v>0</v>
      </c>
      <c r="DW22" s="1">
        <f>[4]Lithuania!DW$25</f>
        <v>0</v>
      </c>
      <c r="DX22" s="1">
        <f>[4]Lithuania!DX$25</f>
        <v>0</v>
      </c>
      <c r="DY22" s="1">
        <f>[4]Lithuania!DY$25</f>
        <v>0</v>
      </c>
      <c r="DZ22" s="1">
        <f>[4]Lithuania!DZ$25</f>
        <v>0</v>
      </c>
      <c r="EA22" s="1">
        <f>[4]Lithuania!EA$25</f>
        <v>0</v>
      </c>
      <c r="EB22" s="1">
        <f>[4]Lithuania!EB$25</f>
        <v>0</v>
      </c>
      <c r="EC22" s="1">
        <f>[4]Lithuania!EC$25</f>
        <v>0</v>
      </c>
      <c r="ED22" s="1">
        <f>[4]Lithuania!ED$25</f>
        <v>0</v>
      </c>
      <c r="EE22" s="1">
        <f>[4]Lithuania!EE$25</f>
        <v>0</v>
      </c>
      <c r="EF22" s="1">
        <f>[4]Lithuania!EF$25</f>
        <v>0</v>
      </c>
      <c r="EG22" s="1">
        <f>[4]Lithuania!EG$25</f>
        <v>0</v>
      </c>
      <c r="EH22" s="1">
        <f>[4]Lithuania!EH$25</f>
        <v>0</v>
      </c>
      <c r="EI22" s="1">
        <f>[4]Lithuania!EI$25</f>
        <v>0</v>
      </c>
      <c r="EJ22" s="1">
        <f>[4]Lithuania!EJ$25</f>
        <v>0</v>
      </c>
      <c r="EK22" s="1">
        <f>[4]Lithuania!EK$25</f>
        <v>0</v>
      </c>
      <c r="EL22" s="1">
        <f>[4]Lithuania!EL$25</f>
        <v>0</v>
      </c>
      <c r="EM22" s="1">
        <f>[4]Lithuania!EM$25</f>
        <v>0</v>
      </c>
      <c r="EN22" s="1">
        <f>[4]Lithuania!EN$25</f>
        <v>0</v>
      </c>
      <c r="EO22" s="1">
        <f>[4]Lithuania!EO$25</f>
        <v>0</v>
      </c>
      <c r="EP22" s="1">
        <f>[4]Lithuania!EP$25</f>
        <v>0</v>
      </c>
      <c r="EQ22" s="1">
        <f>[4]Lithuania!EQ$25</f>
        <v>0</v>
      </c>
      <c r="ER22" s="1">
        <f>[4]Lithuania!ER$25</f>
        <v>0</v>
      </c>
      <c r="ES22" s="1">
        <f>[4]Lithuania!ES$25</f>
        <v>47.25</v>
      </c>
      <c r="ET22" s="1">
        <f>[4]Lithuania!ET$25</f>
        <v>0</v>
      </c>
      <c r="EU22" s="1">
        <f>[4]Lithuania!EU$25</f>
        <v>0</v>
      </c>
      <c r="EV22" s="1">
        <f>[4]Lithuania!EV$25</f>
        <v>0</v>
      </c>
      <c r="EW22" s="1">
        <f>[4]Lithuania!EW$25</f>
        <v>0</v>
      </c>
      <c r="EX22" s="1">
        <f>[4]Lithuania!EX$25</f>
        <v>0</v>
      </c>
      <c r="EY22" s="1">
        <f>[4]Lithuania!EY$25</f>
        <v>0</v>
      </c>
      <c r="EZ22" s="1">
        <f>[4]Lithuania!EZ$25</f>
        <v>0</v>
      </c>
      <c r="FA22" s="1">
        <f>[4]Lithuania!FA$25</f>
        <v>0</v>
      </c>
      <c r="FB22" s="1">
        <f>[4]Lithuania!FB$25</f>
        <v>0</v>
      </c>
      <c r="FC22" s="1">
        <f>[4]Lithuania!FC$25</f>
        <v>0</v>
      </c>
      <c r="FD22" s="1">
        <f>[4]Lithuania!FD$25</f>
        <v>0</v>
      </c>
      <c r="FE22" s="1">
        <f>[4]Lithuania!FE$25</f>
        <v>0</v>
      </c>
      <c r="FF22" s="1">
        <f>[4]Lithuania!FF$25</f>
        <v>0</v>
      </c>
      <c r="FG22" s="1">
        <f>[4]Lithuania!FG$25</f>
        <v>0</v>
      </c>
      <c r="FH22" s="1">
        <f>[4]Lithuania!FH$25</f>
        <v>0</v>
      </c>
      <c r="FI22" s="1">
        <f>[4]Lithuania!FI$25</f>
        <v>0</v>
      </c>
      <c r="FJ22" s="1">
        <f>[4]Lithuania!FJ$25</f>
        <v>0</v>
      </c>
      <c r="FK22" s="1">
        <f>[4]Lithuania!FK$25</f>
        <v>0</v>
      </c>
      <c r="FL22" s="1">
        <f>[4]Lithuania!FL$25</f>
        <v>0</v>
      </c>
      <c r="FM22" s="1">
        <f>[4]Lithuania!FM$25</f>
        <v>0</v>
      </c>
      <c r="FN22" s="1">
        <f>[4]Lithuania!FN$25</f>
        <v>0</v>
      </c>
      <c r="FO22" s="1">
        <f>[4]Lithuania!FO$25</f>
        <v>0</v>
      </c>
      <c r="FP22" s="1">
        <f>[4]Lithuania!FP$25</f>
        <v>0</v>
      </c>
      <c r="FQ22" s="1">
        <f>[4]Lithuania!FQ$25</f>
        <v>0</v>
      </c>
      <c r="FR22" s="1">
        <f>[4]Lithuania!FR$25</f>
        <v>0</v>
      </c>
      <c r="FS22" s="1">
        <f>[4]Lithuania!FS$25</f>
        <v>0</v>
      </c>
      <c r="FT22" s="1">
        <f>[4]Lithuania!FT$25</f>
        <v>0</v>
      </c>
      <c r="FU22" s="1">
        <f>[4]Lithuania!FU$25</f>
        <v>0</v>
      </c>
      <c r="FV22" s="1">
        <f>[4]Lithuania!FV$25</f>
        <v>0</v>
      </c>
      <c r="FW22" s="1">
        <f>[4]Lithuania!FW$25</f>
        <v>0</v>
      </c>
      <c r="FX22" s="1">
        <f>[4]Lithuania!FX$25</f>
        <v>0</v>
      </c>
      <c r="FY22" s="1">
        <f>[4]Lithuania!FY$25</f>
        <v>0</v>
      </c>
      <c r="FZ22" s="7">
        <f>1/1000*SUM($B22:FY22)</f>
        <v>4.725E-2</v>
      </c>
    </row>
    <row r="23" spans="1:182">
      <c r="A23" t="s">
        <v>38</v>
      </c>
      <c r="B23" s="1">
        <f>[4]Luxembourg!B$25</f>
        <v>0</v>
      </c>
      <c r="C23" s="1">
        <f>[4]Luxembourg!C$25</f>
        <v>0</v>
      </c>
      <c r="D23" s="1">
        <f>[4]Luxembourg!D$25</f>
        <v>0</v>
      </c>
      <c r="E23" s="1">
        <f>[4]Luxembourg!E$25</f>
        <v>0</v>
      </c>
      <c r="F23" s="1">
        <f>[4]Luxembourg!F$25</f>
        <v>0</v>
      </c>
      <c r="G23" s="1">
        <f>[4]Luxembourg!G$25</f>
        <v>0</v>
      </c>
      <c r="H23" s="1">
        <f>[4]Luxembourg!H$25</f>
        <v>0</v>
      </c>
      <c r="I23" s="1">
        <f>[4]Luxembourg!I$25</f>
        <v>0</v>
      </c>
      <c r="J23" s="1">
        <f>[4]Luxembourg!J$25</f>
        <v>0</v>
      </c>
      <c r="K23" s="1">
        <f>[4]Luxembourg!K$25</f>
        <v>0</v>
      </c>
      <c r="L23" s="1">
        <f>[4]Luxembourg!L$25</f>
        <v>0</v>
      </c>
      <c r="M23" s="1">
        <f>[4]Luxembourg!M$25</f>
        <v>0</v>
      </c>
      <c r="N23" s="1">
        <f>[4]Luxembourg!N$25</f>
        <v>0</v>
      </c>
      <c r="O23" s="1">
        <f>[4]Luxembourg!O$25</f>
        <v>0</v>
      </c>
      <c r="P23" s="1">
        <f>[4]Luxembourg!P$25</f>
        <v>0</v>
      </c>
      <c r="Q23" s="1">
        <f>[4]Luxembourg!Q$25</f>
        <v>0</v>
      </c>
      <c r="R23" s="1">
        <f>[4]Luxembourg!R$25</f>
        <v>0</v>
      </c>
      <c r="S23" s="1">
        <f>[4]Luxembourg!S$25</f>
        <v>0</v>
      </c>
      <c r="T23" s="1">
        <f>[4]Luxembourg!T$25</f>
        <v>0</v>
      </c>
      <c r="U23" s="1">
        <f>[4]Luxembourg!U$25</f>
        <v>0</v>
      </c>
      <c r="V23" s="1">
        <f>[4]Luxembourg!V$25</f>
        <v>0</v>
      </c>
      <c r="W23" s="1">
        <f>[4]Luxembourg!W$25</f>
        <v>0</v>
      </c>
      <c r="X23" s="1">
        <f>[4]Luxembourg!X$25</f>
        <v>0</v>
      </c>
      <c r="Y23" s="1">
        <f>[4]Luxembourg!Y$25</f>
        <v>0</v>
      </c>
      <c r="Z23" s="1">
        <f>[4]Luxembourg!Z$25</f>
        <v>0</v>
      </c>
      <c r="AA23" s="1">
        <f>[4]Luxembourg!AA$25</f>
        <v>0</v>
      </c>
      <c r="AB23" s="1">
        <f>[4]Luxembourg!AB$25</f>
        <v>0</v>
      </c>
      <c r="AC23" s="1">
        <f>[4]Luxembourg!AC$25</f>
        <v>0</v>
      </c>
      <c r="AD23" s="1">
        <f>[4]Luxembourg!AD$25</f>
        <v>0</v>
      </c>
      <c r="AE23" s="1">
        <f>[4]Luxembourg!AE$25</f>
        <v>0</v>
      </c>
      <c r="AF23" s="1">
        <f>[4]Luxembourg!AF$25</f>
        <v>0</v>
      </c>
      <c r="AG23" s="1">
        <f>[4]Luxembourg!AG$25</f>
        <v>0</v>
      </c>
      <c r="AH23" s="1">
        <f>[4]Luxembourg!AH$25</f>
        <v>0</v>
      </c>
      <c r="AI23" s="1">
        <f>[4]Luxembourg!AI$25</f>
        <v>0</v>
      </c>
      <c r="AJ23" s="1">
        <f>[4]Luxembourg!AJ$25</f>
        <v>0</v>
      </c>
      <c r="AK23" s="1">
        <f>[4]Luxembourg!AK$25</f>
        <v>0</v>
      </c>
      <c r="AL23" s="1">
        <f>[4]Luxembourg!AL$25</f>
        <v>0</v>
      </c>
      <c r="AM23" s="1">
        <f>[4]Luxembourg!AM$25</f>
        <v>0</v>
      </c>
      <c r="AN23" s="1">
        <f>[4]Luxembourg!AN$25</f>
        <v>0</v>
      </c>
      <c r="AO23" s="1">
        <f>[4]Luxembourg!AO$25</f>
        <v>0</v>
      </c>
      <c r="AP23" s="1">
        <f>[4]Luxembourg!AP$25</f>
        <v>0</v>
      </c>
      <c r="AQ23" s="1">
        <f>[4]Luxembourg!AQ$25</f>
        <v>0</v>
      </c>
      <c r="AR23" s="1">
        <f>[4]Luxembourg!AR$25</f>
        <v>0</v>
      </c>
      <c r="AS23" s="1">
        <f>[4]Luxembourg!AS$25</f>
        <v>0</v>
      </c>
      <c r="AT23" s="1">
        <f>[4]Luxembourg!AT$25</f>
        <v>0</v>
      </c>
      <c r="AU23" s="1">
        <f>[4]Luxembourg!AU$25</f>
        <v>0</v>
      </c>
      <c r="AV23" s="1">
        <f>[4]Luxembourg!AV$25</f>
        <v>0</v>
      </c>
      <c r="AW23" s="1">
        <f>[4]Luxembourg!AW$25</f>
        <v>0</v>
      </c>
      <c r="AX23" s="1">
        <f>[4]Luxembourg!AX$25</f>
        <v>0</v>
      </c>
      <c r="AY23" s="1">
        <f>[4]Luxembourg!AY$25</f>
        <v>0</v>
      </c>
      <c r="AZ23" s="1">
        <f>[4]Luxembourg!AZ$25</f>
        <v>0</v>
      </c>
      <c r="BA23" s="1">
        <f>[4]Luxembourg!BA$25</f>
        <v>0</v>
      </c>
      <c r="BB23" s="1">
        <f>[4]Luxembourg!BB$25</f>
        <v>0</v>
      </c>
      <c r="BC23" s="1">
        <f>[4]Luxembourg!BC$25</f>
        <v>0</v>
      </c>
      <c r="BD23" s="1">
        <f>[4]Luxembourg!BD$25</f>
        <v>0</v>
      </c>
      <c r="BE23" s="1">
        <f>[4]Luxembourg!BE$25</f>
        <v>0</v>
      </c>
      <c r="BF23" s="1">
        <f>[4]Luxembourg!BF$25</f>
        <v>0</v>
      </c>
      <c r="BG23" s="1">
        <f>[4]Luxembourg!BG$25</f>
        <v>0</v>
      </c>
      <c r="BH23" s="1">
        <f>[4]Luxembourg!BH$25</f>
        <v>0</v>
      </c>
      <c r="BI23" s="1">
        <f>[4]Luxembourg!BI$25</f>
        <v>0</v>
      </c>
      <c r="BJ23" s="1">
        <f>[4]Luxembourg!BJ$25</f>
        <v>0</v>
      </c>
      <c r="BK23" s="1">
        <f>[4]Luxembourg!BK$25</f>
        <v>0</v>
      </c>
      <c r="BL23" s="1">
        <f>[4]Luxembourg!BL$25</f>
        <v>0</v>
      </c>
      <c r="BM23" s="1">
        <f>[4]Luxembourg!BM$25</f>
        <v>0</v>
      </c>
      <c r="BN23" s="1">
        <f>[4]Luxembourg!BN$25</f>
        <v>0</v>
      </c>
      <c r="BO23" s="1">
        <f>[4]Luxembourg!BO$25</f>
        <v>0</v>
      </c>
      <c r="BP23" s="1">
        <f>[4]Luxembourg!BP$25</f>
        <v>0</v>
      </c>
      <c r="BQ23" s="1">
        <f>[4]Luxembourg!BQ$25</f>
        <v>0</v>
      </c>
      <c r="BR23" s="1">
        <f>[4]Luxembourg!BR$25</f>
        <v>0</v>
      </c>
      <c r="BS23" s="1">
        <f>[4]Luxembourg!BS$25</f>
        <v>0</v>
      </c>
      <c r="BT23" s="1">
        <f>[4]Luxembourg!BT$25</f>
        <v>0</v>
      </c>
      <c r="BU23" s="1">
        <f>[4]Luxembourg!BU$25</f>
        <v>0</v>
      </c>
      <c r="BV23" s="1">
        <f>[4]Luxembourg!BV$25</f>
        <v>0</v>
      </c>
      <c r="BW23" s="1">
        <f>[4]Luxembourg!BW$25</f>
        <v>0</v>
      </c>
      <c r="BX23" s="1">
        <f>[4]Luxembourg!BX$25</f>
        <v>0</v>
      </c>
      <c r="BY23" s="1">
        <f>[4]Luxembourg!BY$25</f>
        <v>0</v>
      </c>
      <c r="BZ23" s="1">
        <f>[4]Luxembourg!BZ$25</f>
        <v>0</v>
      </c>
      <c r="CA23" s="1">
        <f>[4]Luxembourg!CA$25</f>
        <v>0</v>
      </c>
      <c r="CB23" s="1">
        <f>[4]Luxembourg!CB$25</f>
        <v>0</v>
      </c>
      <c r="CC23" s="1">
        <f>[4]Luxembourg!CC$25</f>
        <v>0</v>
      </c>
      <c r="CD23" s="1">
        <f>[4]Luxembourg!CD$25</f>
        <v>0</v>
      </c>
      <c r="CE23" s="1">
        <f>[4]Luxembourg!CE$25</f>
        <v>0</v>
      </c>
      <c r="CF23" s="1">
        <f>[4]Luxembourg!CF$25</f>
        <v>0</v>
      </c>
      <c r="CG23" s="1">
        <f>[4]Luxembourg!CG$25</f>
        <v>0</v>
      </c>
      <c r="CH23" s="1">
        <f>[4]Luxembourg!CH$25</f>
        <v>0</v>
      </c>
      <c r="CI23" s="1">
        <f>[4]Luxembourg!CI$25</f>
        <v>0</v>
      </c>
      <c r="CJ23" s="1">
        <f>[4]Luxembourg!CJ$25</f>
        <v>0</v>
      </c>
      <c r="CK23" s="1">
        <f>[4]Luxembourg!CK$25</f>
        <v>0</v>
      </c>
      <c r="CL23" s="1">
        <f>[4]Luxembourg!CL$25</f>
        <v>0</v>
      </c>
      <c r="CM23" s="1">
        <f>[4]Luxembourg!CM$25</f>
        <v>0</v>
      </c>
      <c r="CN23" s="1">
        <f>[4]Luxembourg!CN$25</f>
        <v>0</v>
      </c>
      <c r="CO23" s="1">
        <f>[4]Luxembourg!CO$25</f>
        <v>0</v>
      </c>
      <c r="CP23" s="1">
        <f>[4]Luxembourg!CP$25</f>
        <v>0</v>
      </c>
      <c r="CQ23" s="1">
        <f>[4]Luxembourg!CQ$25</f>
        <v>0</v>
      </c>
      <c r="CR23" s="1">
        <f>[4]Luxembourg!CR$25</f>
        <v>0</v>
      </c>
      <c r="CS23" s="1">
        <f>[4]Luxembourg!CS$25</f>
        <v>0</v>
      </c>
      <c r="CT23" s="1">
        <f>[4]Luxembourg!CT$25</f>
        <v>0</v>
      </c>
      <c r="CU23" s="1">
        <f>[4]Luxembourg!CU$25</f>
        <v>0</v>
      </c>
      <c r="CV23" s="1">
        <f>[4]Luxembourg!CV$25</f>
        <v>0</v>
      </c>
      <c r="CW23" s="1">
        <f>[4]Luxembourg!CW$25</f>
        <v>0</v>
      </c>
      <c r="CX23" s="1">
        <f>[4]Luxembourg!CX$25</f>
        <v>0</v>
      </c>
      <c r="CY23" s="1">
        <f>[4]Luxembourg!CY$25</f>
        <v>0</v>
      </c>
      <c r="CZ23" s="1">
        <f>[4]Luxembourg!CZ$25</f>
        <v>0</v>
      </c>
      <c r="DA23" s="1">
        <f>[4]Luxembourg!DA$25</f>
        <v>0</v>
      </c>
      <c r="DB23" s="1">
        <f>[4]Luxembourg!DB$25</f>
        <v>0</v>
      </c>
      <c r="DC23" s="1">
        <f>[4]Luxembourg!DC$25</f>
        <v>0</v>
      </c>
      <c r="DD23" s="1">
        <f>[4]Luxembourg!DD$25</f>
        <v>0</v>
      </c>
      <c r="DE23" s="1">
        <f>[4]Luxembourg!DE$25</f>
        <v>24.5</v>
      </c>
      <c r="DF23" s="1">
        <f>[4]Luxembourg!DF$25</f>
        <v>0</v>
      </c>
      <c r="DG23" s="1">
        <f>[4]Luxembourg!DG$25</f>
        <v>0</v>
      </c>
      <c r="DH23" s="1">
        <f>[4]Luxembourg!DH$25</f>
        <v>0</v>
      </c>
      <c r="DI23" s="1">
        <f>[4]Luxembourg!DI$25</f>
        <v>0</v>
      </c>
      <c r="DJ23" s="1">
        <f>[4]Luxembourg!DJ$25</f>
        <v>0</v>
      </c>
      <c r="DK23" s="1">
        <f>[4]Luxembourg!DK$25</f>
        <v>0</v>
      </c>
      <c r="DL23" s="1">
        <f>[4]Luxembourg!DL$25</f>
        <v>0</v>
      </c>
      <c r="DM23" s="1">
        <f>[4]Luxembourg!DM$25</f>
        <v>0</v>
      </c>
      <c r="DN23" s="1">
        <f>[4]Luxembourg!DN$25</f>
        <v>0</v>
      </c>
      <c r="DO23" s="1">
        <f>[4]Luxembourg!DO$25</f>
        <v>0</v>
      </c>
      <c r="DP23" s="1">
        <f>[4]Luxembourg!DP$25</f>
        <v>0</v>
      </c>
      <c r="DQ23" s="1">
        <f>[4]Luxembourg!DQ$25</f>
        <v>0</v>
      </c>
      <c r="DR23" s="1">
        <f>[4]Luxembourg!DR$25</f>
        <v>0</v>
      </c>
      <c r="DS23" s="1">
        <f>[4]Luxembourg!DS$25</f>
        <v>0</v>
      </c>
      <c r="DT23" s="1">
        <f>[4]Luxembourg!DT$25</f>
        <v>0</v>
      </c>
      <c r="DU23" s="1">
        <f>[4]Luxembourg!DU$25</f>
        <v>0</v>
      </c>
      <c r="DV23" s="1">
        <f>[4]Luxembourg!DV$25</f>
        <v>0</v>
      </c>
      <c r="DW23" s="1">
        <f>[4]Luxembourg!DW$25</f>
        <v>0</v>
      </c>
      <c r="DX23" s="1">
        <f>[4]Luxembourg!DX$25</f>
        <v>0</v>
      </c>
      <c r="DY23" s="1">
        <f>[4]Luxembourg!DY$25</f>
        <v>0</v>
      </c>
      <c r="DZ23" s="1">
        <f>[4]Luxembourg!DZ$25</f>
        <v>0</v>
      </c>
      <c r="EA23" s="1">
        <f>[4]Luxembourg!EA$25</f>
        <v>0</v>
      </c>
      <c r="EB23" s="1">
        <f>[4]Luxembourg!EB$25</f>
        <v>0</v>
      </c>
      <c r="EC23" s="1">
        <f>[4]Luxembourg!EC$25</f>
        <v>0</v>
      </c>
      <c r="ED23" s="1">
        <f>[4]Luxembourg!ED$25</f>
        <v>0</v>
      </c>
      <c r="EE23" s="1">
        <f>[4]Luxembourg!EE$25</f>
        <v>0</v>
      </c>
      <c r="EF23" s="1">
        <f>[4]Luxembourg!EF$25</f>
        <v>0</v>
      </c>
      <c r="EG23" s="1">
        <f>[4]Luxembourg!EG$25</f>
        <v>0</v>
      </c>
      <c r="EH23" s="1">
        <f>[4]Luxembourg!EH$25</f>
        <v>0</v>
      </c>
      <c r="EI23" s="1">
        <f>[4]Luxembourg!EI$25</f>
        <v>0</v>
      </c>
      <c r="EJ23" s="1">
        <f>[4]Luxembourg!EJ$25</f>
        <v>0</v>
      </c>
      <c r="EK23" s="1">
        <f>[4]Luxembourg!EK$25</f>
        <v>0</v>
      </c>
      <c r="EL23" s="1">
        <f>[4]Luxembourg!EL$25</f>
        <v>0</v>
      </c>
      <c r="EM23" s="1">
        <f>[4]Luxembourg!EM$25</f>
        <v>0</v>
      </c>
      <c r="EN23" s="1">
        <f>[4]Luxembourg!EN$25</f>
        <v>0</v>
      </c>
      <c r="EO23" s="1">
        <f>[4]Luxembourg!EO$25</f>
        <v>12</v>
      </c>
      <c r="EP23" s="1">
        <f>[4]Luxembourg!EP$25</f>
        <v>0</v>
      </c>
      <c r="EQ23" s="1">
        <f>[4]Luxembourg!EQ$25</f>
        <v>0</v>
      </c>
      <c r="ER23" s="1">
        <f>[4]Luxembourg!ER$25</f>
        <v>0</v>
      </c>
      <c r="ES23" s="1">
        <f>[4]Luxembourg!ES$25</f>
        <v>0</v>
      </c>
      <c r="ET23" s="1">
        <f>[4]Luxembourg!ET$25</f>
        <v>0</v>
      </c>
      <c r="EU23" s="1">
        <f>[4]Luxembourg!EU$25</f>
        <v>0</v>
      </c>
      <c r="EV23" s="1">
        <f>[4]Luxembourg!EV$25</f>
        <v>0</v>
      </c>
      <c r="EW23" s="1">
        <f>[4]Luxembourg!EW$25</f>
        <v>0</v>
      </c>
      <c r="EX23" s="1">
        <f>[4]Luxembourg!EX$25</f>
        <v>0</v>
      </c>
      <c r="EY23" s="1">
        <f>[4]Luxembourg!EY$25</f>
        <v>0</v>
      </c>
      <c r="EZ23" s="1">
        <f>[4]Luxembourg!EZ$25</f>
        <v>22.12</v>
      </c>
      <c r="FA23" s="1">
        <f>[4]Luxembourg!FA$25</f>
        <v>0</v>
      </c>
      <c r="FB23" s="1">
        <f>[4]Luxembourg!FB$25</f>
        <v>0</v>
      </c>
      <c r="FC23" s="1">
        <f>[4]Luxembourg!FC$25</f>
        <v>0</v>
      </c>
      <c r="FD23" s="1">
        <f>[4]Luxembourg!FD$25</f>
        <v>0</v>
      </c>
      <c r="FE23" s="1">
        <f>[4]Luxembourg!FE$25</f>
        <v>0</v>
      </c>
      <c r="FF23" s="1">
        <f>[4]Luxembourg!FF$25</f>
        <v>0</v>
      </c>
      <c r="FG23" s="1">
        <f>[4]Luxembourg!FG$25</f>
        <v>0</v>
      </c>
      <c r="FH23" s="1">
        <f>[4]Luxembourg!FH$25</f>
        <v>0</v>
      </c>
      <c r="FI23" s="1">
        <f>[4]Luxembourg!FI$25</f>
        <v>14.76</v>
      </c>
      <c r="FJ23" s="1">
        <f>[4]Luxembourg!FJ$25</f>
        <v>0</v>
      </c>
      <c r="FK23" s="1">
        <f>[4]Luxembourg!FK$25</f>
        <v>24.080000000000002</v>
      </c>
      <c r="FL23" s="1">
        <f>[4]Luxembourg!FL$25</f>
        <v>7.2</v>
      </c>
      <c r="FM23" s="1">
        <f>[4]Luxembourg!FM$25</f>
        <v>0</v>
      </c>
      <c r="FN23" s="1">
        <f>[4]Luxembourg!FN$25</f>
        <v>0</v>
      </c>
      <c r="FO23" s="1">
        <f>[4]Luxembourg!FO$25</f>
        <v>0</v>
      </c>
      <c r="FP23" s="1">
        <f>[4]Luxembourg!FP$25</f>
        <v>0</v>
      </c>
      <c r="FQ23" s="1">
        <f>[4]Luxembourg!FQ$25</f>
        <v>0</v>
      </c>
      <c r="FR23" s="1">
        <f>[4]Luxembourg!FR$25</f>
        <v>0</v>
      </c>
      <c r="FS23" s="1">
        <f>[4]Luxembourg!FS$25</f>
        <v>0</v>
      </c>
      <c r="FT23" s="1">
        <f>[4]Luxembourg!FT$25</f>
        <v>0</v>
      </c>
      <c r="FU23" s="1">
        <f>[4]Luxembourg!FU$25</f>
        <v>0</v>
      </c>
      <c r="FV23" s="1">
        <f>[4]Luxembourg!FV$25</f>
        <v>0</v>
      </c>
      <c r="FW23" s="1">
        <f>[4]Luxembourg!FW$25</f>
        <v>0</v>
      </c>
      <c r="FX23" s="1">
        <f>[4]Luxembourg!FX$25</f>
        <v>0</v>
      </c>
      <c r="FY23" s="1">
        <f>[4]Luxembourg!FY$25</f>
        <v>0</v>
      </c>
      <c r="FZ23" s="7">
        <f>1/1000*SUM($B23:FY23)</f>
        <v>0.10466000000000002</v>
      </c>
    </row>
    <row r="24" spans="1:182">
      <c r="A24" t="s">
        <v>39</v>
      </c>
      <c r="B24" s="1">
        <f>[4]Malta!B$25</f>
        <v>0</v>
      </c>
      <c r="C24" s="1">
        <f>[4]Malta!C$25</f>
        <v>0</v>
      </c>
      <c r="D24" s="1">
        <f>[4]Malta!D$25</f>
        <v>0</v>
      </c>
      <c r="E24" s="1">
        <f>[4]Malta!E$25</f>
        <v>0</v>
      </c>
      <c r="F24" s="1">
        <f>[4]Malta!F$25</f>
        <v>0</v>
      </c>
      <c r="G24" s="1">
        <f>[4]Malta!G$25</f>
        <v>0</v>
      </c>
      <c r="H24" s="1">
        <f>[4]Malta!H$25</f>
        <v>0</v>
      </c>
      <c r="I24" s="1">
        <f>[4]Malta!I$25</f>
        <v>0</v>
      </c>
      <c r="J24" s="1">
        <f>[4]Malta!J$25</f>
        <v>0</v>
      </c>
      <c r="K24" s="1">
        <f>[4]Malta!K$25</f>
        <v>0</v>
      </c>
      <c r="L24" s="1">
        <f>[4]Malta!L$25</f>
        <v>0</v>
      </c>
      <c r="M24" s="1">
        <f>[4]Malta!M$25</f>
        <v>0</v>
      </c>
      <c r="N24" s="1">
        <f>[4]Malta!N$25</f>
        <v>0</v>
      </c>
      <c r="O24" s="1">
        <f>[4]Malta!O$25</f>
        <v>0</v>
      </c>
      <c r="P24" s="1">
        <f>[4]Malta!P$25</f>
        <v>0</v>
      </c>
      <c r="Q24" s="1">
        <f>[4]Malta!Q$25</f>
        <v>0</v>
      </c>
      <c r="R24" s="1">
        <f>[4]Malta!R$25</f>
        <v>0</v>
      </c>
      <c r="S24" s="1">
        <f>[4]Malta!S$25</f>
        <v>0</v>
      </c>
      <c r="T24" s="1">
        <f>[4]Malta!T$25</f>
        <v>0</v>
      </c>
      <c r="U24" s="1">
        <f>[4]Malta!U$25</f>
        <v>0</v>
      </c>
      <c r="V24" s="1">
        <f>[4]Malta!V$25</f>
        <v>0</v>
      </c>
      <c r="W24" s="1">
        <f>[4]Malta!W$25</f>
        <v>0</v>
      </c>
      <c r="X24" s="1">
        <f>[4]Malta!X$25</f>
        <v>0</v>
      </c>
      <c r="Y24" s="1">
        <f>[4]Malta!Y$25</f>
        <v>0</v>
      </c>
      <c r="Z24" s="1">
        <f>[4]Malta!Z$25</f>
        <v>0</v>
      </c>
      <c r="AA24" s="1">
        <f>[4]Malta!AA$25</f>
        <v>0</v>
      </c>
      <c r="AB24" s="1">
        <f>[4]Malta!AB$25</f>
        <v>0</v>
      </c>
      <c r="AC24" s="1">
        <f>[4]Malta!AC$25</f>
        <v>0</v>
      </c>
      <c r="AD24" s="1">
        <f>[4]Malta!AD$25</f>
        <v>0</v>
      </c>
      <c r="AE24" s="1">
        <f>[4]Malta!AE$25</f>
        <v>0</v>
      </c>
      <c r="AF24" s="1">
        <f>[4]Malta!AF$25</f>
        <v>0</v>
      </c>
      <c r="AG24" s="1">
        <f>[4]Malta!AG$25</f>
        <v>0</v>
      </c>
      <c r="AH24" s="1">
        <f>[4]Malta!AH$25</f>
        <v>0</v>
      </c>
      <c r="AI24" s="1">
        <f>[4]Malta!AI$25</f>
        <v>0</v>
      </c>
      <c r="AJ24" s="1">
        <f>[4]Malta!AJ$25</f>
        <v>0</v>
      </c>
      <c r="AK24" s="1">
        <f>[4]Malta!AK$25</f>
        <v>0</v>
      </c>
      <c r="AL24" s="1">
        <f>[4]Malta!AL$25</f>
        <v>0</v>
      </c>
      <c r="AM24" s="1">
        <f>[4]Malta!AM$25</f>
        <v>0</v>
      </c>
      <c r="AN24" s="1">
        <f>[4]Malta!AN$25</f>
        <v>0</v>
      </c>
      <c r="AO24" s="1">
        <f>[4]Malta!AO$25</f>
        <v>0</v>
      </c>
      <c r="AP24" s="1">
        <f>[4]Malta!AP$25</f>
        <v>0</v>
      </c>
      <c r="AQ24" s="1">
        <f>[4]Malta!AQ$25</f>
        <v>0</v>
      </c>
      <c r="AR24" s="1">
        <f>[4]Malta!AR$25</f>
        <v>0</v>
      </c>
      <c r="AS24" s="1">
        <f>[4]Malta!AS$25</f>
        <v>0</v>
      </c>
      <c r="AT24" s="1">
        <f>[4]Malta!AT$25</f>
        <v>0</v>
      </c>
      <c r="AU24" s="1">
        <f>[4]Malta!AU$25</f>
        <v>0</v>
      </c>
      <c r="AV24" s="1">
        <f>[4]Malta!AV$25</f>
        <v>0</v>
      </c>
      <c r="AW24" s="1">
        <f>[4]Malta!AW$25</f>
        <v>0</v>
      </c>
      <c r="AX24" s="1">
        <f>[4]Malta!AX$25</f>
        <v>0</v>
      </c>
      <c r="AY24" s="1">
        <f>[4]Malta!AY$25</f>
        <v>0</v>
      </c>
      <c r="AZ24" s="1">
        <f>[4]Malta!AZ$25</f>
        <v>0</v>
      </c>
      <c r="BA24" s="1">
        <f>[4]Malta!BA$25</f>
        <v>0</v>
      </c>
      <c r="BB24" s="1">
        <f>[4]Malta!BB$25</f>
        <v>0</v>
      </c>
      <c r="BC24" s="1">
        <f>[4]Malta!BC$25</f>
        <v>0</v>
      </c>
      <c r="BD24" s="1">
        <f>[4]Malta!BD$25</f>
        <v>0</v>
      </c>
      <c r="BE24" s="1">
        <f>[4]Malta!BE$25</f>
        <v>0</v>
      </c>
      <c r="BF24" s="1">
        <f>[4]Malta!BF$25</f>
        <v>0</v>
      </c>
      <c r="BG24" s="1">
        <f>[4]Malta!BG$25</f>
        <v>0</v>
      </c>
      <c r="BH24" s="1">
        <f>[4]Malta!BH$25</f>
        <v>0</v>
      </c>
      <c r="BI24" s="1">
        <f>[4]Malta!BI$25</f>
        <v>0</v>
      </c>
      <c r="BJ24" s="1">
        <f>[4]Malta!BJ$25</f>
        <v>0</v>
      </c>
      <c r="BK24" s="1">
        <f>[4]Malta!BK$25</f>
        <v>0</v>
      </c>
      <c r="BL24" s="1">
        <f>[4]Malta!BL$25</f>
        <v>0</v>
      </c>
      <c r="BM24" s="1">
        <f>[4]Malta!BM$25</f>
        <v>0</v>
      </c>
      <c r="BN24" s="1">
        <f>[4]Malta!BN$25</f>
        <v>0</v>
      </c>
      <c r="BO24" s="1">
        <f>[4]Malta!BO$25</f>
        <v>0</v>
      </c>
      <c r="BP24" s="1">
        <f>[4]Malta!BP$25</f>
        <v>0</v>
      </c>
      <c r="BQ24" s="1">
        <f>[4]Malta!BQ$25</f>
        <v>0</v>
      </c>
      <c r="BR24" s="1">
        <f>[4]Malta!BR$25</f>
        <v>54</v>
      </c>
      <c r="BS24" s="1">
        <f>[4]Malta!BS$25</f>
        <v>0</v>
      </c>
      <c r="BT24" s="1">
        <f>[4]Malta!BT$25</f>
        <v>27</v>
      </c>
      <c r="BU24" s="1">
        <f>[4]Malta!BU$25</f>
        <v>21.400000000000002</v>
      </c>
      <c r="BV24" s="1">
        <f>[4]Malta!BV$25</f>
        <v>0</v>
      </c>
      <c r="BW24" s="1">
        <f>[4]Malta!BW$25</f>
        <v>0</v>
      </c>
      <c r="BX24" s="1">
        <f>[4]Malta!BX$25</f>
        <v>0</v>
      </c>
      <c r="BY24" s="1">
        <f>[4]Malta!BY$25</f>
        <v>27</v>
      </c>
      <c r="BZ24" s="1">
        <f>[4]Malta!BZ$25</f>
        <v>0</v>
      </c>
      <c r="CA24" s="1">
        <f>[4]Malta!CA$25</f>
        <v>54</v>
      </c>
      <c r="CB24" s="1">
        <f>[4]Malta!CB$25</f>
        <v>0</v>
      </c>
      <c r="CC24" s="1">
        <f>[4]Malta!CC$25</f>
        <v>57.400000000000006</v>
      </c>
      <c r="CD24" s="1">
        <f>[4]Malta!CD$25</f>
        <v>23.5</v>
      </c>
      <c r="CE24" s="1">
        <f>[4]Malta!CE$25</f>
        <v>0</v>
      </c>
      <c r="CF24" s="1">
        <f>[4]Malta!CF$25</f>
        <v>0</v>
      </c>
      <c r="CG24" s="1">
        <f>[4]Malta!CG$25</f>
        <v>0</v>
      </c>
      <c r="CH24" s="1">
        <f>[4]Malta!CH$25</f>
        <v>0</v>
      </c>
      <c r="CI24" s="1">
        <f>[4]Malta!CI$25</f>
        <v>0</v>
      </c>
      <c r="CJ24" s="1">
        <f>[4]Malta!CJ$25</f>
        <v>0</v>
      </c>
      <c r="CK24" s="1">
        <f>[4]Malta!CK$25</f>
        <v>0</v>
      </c>
      <c r="CL24" s="1">
        <f>[4]Malta!CL$25</f>
        <v>0</v>
      </c>
      <c r="CM24" s="1">
        <f>[4]Malta!CM$25</f>
        <v>0</v>
      </c>
      <c r="CN24" s="1">
        <f>[4]Malta!CN$25</f>
        <v>0</v>
      </c>
      <c r="CO24" s="1">
        <f>[4]Malta!CO$25</f>
        <v>0</v>
      </c>
      <c r="CP24" s="1">
        <f>[4]Malta!CP$25</f>
        <v>0</v>
      </c>
      <c r="CQ24" s="1">
        <f>[4]Malta!CQ$25</f>
        <v>0</v>
      </c>
      <c r="CR24" s="1">
        <f>[4]Malta!CR$25</f>
        <v>27.8</v>
      </c>
      <c r="CS24" s="1">
        <f>[4]Malta!CS$25</f>
        <v>0</v>
      </c>
      <c r="CT24" s="1">
        <f>[4]Malta!CT$25</f>
        <v>0</v>
      </c>
      <c r="CU24" s="1">
        <f>[4]Malta!CU$25</f>
        <v>0</v>
      </c>
      <c r="CV24" s="1">
        <f>[4]Malta!CV$25</f>
        <v>0</v>
      </c>
      <c r="CW24" s="1">
        <f>[4]Malta!CW$25</f>
        <v>0</v>
      </c>
      <c r="CX24" s="1">
        <f>[4]Malta!CX$25</f>
        <v>0</v>
      </c>
      <c r="CY24" s="1">
        <f>[4]Malta!CY$25</f>
        <v>0</v>
      </c>
      <c r="CZ24" s="1">
        <f>[4]Malta!CZ$25</f>
        <v>0</v>
      </c>
      <c r="DA24" s="1">
        <f>[4]Malta!DA$25</f>
        <v>0</v>
      </c>
      <c r="DB24" s="1">
        <f>[4]Malta!DB$25</f>
        <v>0</v>
      </c>
      <c r="DC24" s="1">
        <f>[4]Malta!DC$25</f>
        <v>0</v>
      </c>
      <c r="DD24" s="1">
        <f>[4]Malta!DD$25</f>
        <v>0</v>
      </c>
      <c r="DE24" s="1">
        <f>[4]Malta!DE$25</f>
        <v>0</v>
      </c>
      <c r="DF24" s="1">
        <f>[4]Malta!DF$25</f>
        <v>0</v>
      </c>
      <c r="DG24" s="1">
        <f>[4]Malta!DG$25</f>
        <v>0</v>
      </c>
      <c r="DH24" s="1">
        <f>[4]Malta!DH$25</f>
        <v>0</v>
      </c>
      <c r="DI24" s="1">
        <f>[4]Malta!DI$25</f>
        <v>0</v>
      </c>
      <c r="DJ24" s="1">
        <f>[4]Malta!DJ$25</f>
        <v>0</v>
      </c>
      <c r="DK24" s="1">
        <f>[4]Malta!DK$25</f>
        <v>0</v>
      </c>
      <c r="DL24" s="1">
        <f>[4]Malta!DL$25</f>
        <v>0</v>
      </c>
      <c r="DM24" s="1">
        <f>[4]Malta!DM$25</f>
        <v>0</v>
      </c>
      <c r="DN24" s="1">
        <f>[4]Malta!DN$25</f>
        <v>0</v>
      </c>
      <c r="DO24" s="1">
        <f>[4]Malta!DO$25</f>
        <v>0</v>
      </c>
      <c r="DP24" s="1">
        <f>[4]Malta!DP$25</f>
        <v>0</v>
      </c>
      <c r="DQ24" s="1">
        <f>[4]Malta!DQ$25</f>
        <v>0</v>
      </c>
      <c r="DR24" s="1">
        <f>[4]Malta!DR$25</f>
        <v>0</v>
      </c>
      <c r="DS24" s="1">
        <f>[4]Malta!DS$25</f>
        <v>0</v>
      </c>
      <c r="DT24" s="1">
        <f>[4]Malta!DT$25</f>
        <v>0</v>
      </c>
      <c r="DU24" s="1">
        <f>[4]Malta!DU$25</f>
        <v>0</v>
      </c>
      <c r="DV24" s="1">
        <f>[4]Malta!DV$25</f>
        <v>0</v>
      </c>
      <c r="DW24" s="1">
        <f>[4]Malta!DW$25</f>
        <v>0</v>
      </c>
      <c r="DX24" s="1">
        <f>[4]Malta!DX$25</f>
        <v>0</v>
      </c>
      <c r="DY24" s="1">
        <f>[4]Malta!DY$25</f>
        <v>0</v>
      </c>
      <c r="DZ24" s="1">
        <f>[4]Malta!DZ$25</f>
        <v>0</v>
      </c>
      <c r="EA24" s="1">
        <f>[4]Malta!EA$25</f>
        <v>0</v>
      </c>
      <c r="EB24" s="1">
        <f>[4]Malta!EB$25</f>
        <v>0</v>
      </c>
      <c r="EC24" s="1">
        <f>[4]Malta!EC$25</f>
        <v>0</v>
      </c>
      <c r="ED24" s="1">
        <f>[4]Malta!ED$25</f>
        <v>0</v>
      </c>
      <c r="EE24" s="1">
        <f>[4]Malta!EE$25</f>
        <v>0</v>
      </c>
      <c r="EF24" s="1">
        <f>[4]Malta!EF$25</f>
        <v>0</v>
      </c>
      <c r="EG24" s="1">
        <f>[4]Malta!EG$25</f>
        <v>0</v>
      </c>
      <c r="EH24" s="1">
        <f>[4]Malta!EH$25</f>
        <v>0</v>
      </c>
      <c r="EI24" s="1">
        <f>[4]Malta!EI$25</f>
        <v>0</v>
      </c>
      <c r="EJ24" s="1">
        <f>[4]Malta!EJ$25</f>
        <v>0</v>
      </c>
      <c r="EK24" s="1">
        <f>[4]Malta!EK$25</f>
        <v>0</v>
      </c>
      <c r="EL24" s="1">
        <f>[4]Malta!EL$25</f>
        <v>0</v>
      </c>
      <c r="EM24" s="1">
        <f>[4]Malta!EM$25</f>
        <v>0</v>
      </c>
      <c r="EN24" s="1">
        <f>[4]Malta!EN$25</f>
        <v>0</v>
      </c>
      <c r="EO24" s="1">
        <f>[4]Malta!EO$25</f>
        <v>0</v>
      </c>
      <c r="EP24" s="1">
        <f>[4]Malta!EP$25</f>
        <v>0</v>
      </c>
      <c r="EQ24" s="1">
        <f>[4]Malta!EQ$25</f>
        <v>0</v>
      </c>
      <c r="ER24" s="1">
        <f>[4]Malta!ER$25</f>
        <v>0</v>
      </c>
      <c r="ES24" s="1">
        <f>[4]Malta!ES$25</f>
        <v>36.535000000000004</v>
      </c>
      <c r="ET24" s="1">
        <f>[4]Malta!ET$25</f>
        <v>0</v>
      </c>
      <c r="EU24" s="1">
        <f>[4]Malta!EU$25</f>
        <v>0</v>
      </c>
      <c r="EV24" s="1">
        <f>[4]Malta!EV$25</f>
        <v>0</v>
      </c>
      <c r="EW24" s="1">
        <f>[4]Malta!EW$25</f>
        <v>0</v>
      </c>
      <c r="EX24" s="1">
        <f>[4]Malta!EX$25</f>
        <v>0</v>
      </c>
      <c r="EY24" s="1">
        <f>[4]Malta!EY$25</f>
        <v>36.339999999999996</v>
      </c>
      <c r="EZ24" s="1">
        <f>[4]Malta!EZ$25</f>
        <v>38.450000000000003</v>
      </c>
      <c r="FA24" s="1">
        <f>[4]Malta!FA$25</f>
        <v>0</v>
      </c>
      <c r="FB24" s="1">
        <f>[4]Malta!FB$25</f>
        <v>0</v>
      </c>
      <c r="FC24" s="1">
        <f>[4]Malta!FC$25</f>
        <v>21.57</v>
      </c>
      <c r="FD24" s="1">
        <f>[4]Malta!FD$25</f>
        <v>0</v>
      </c>
      <c r="FE24" s="1">
        <f>[4]Malta!FE$25</f>
        <v>0</v>
      </c>
      <c r="FF24" s="1">
        <f>[4]Malta!FF$25</f>
        <v>37.585000000000001</v>
      </c>
      <c r="FG24" s="1">
        <f>[4]Malta!FG$25</f>
        <v>0</v>
      </c>
      <c r="FH24" s="1">
        <f>[4]Malta!FH$25</f>
        <v>21.134</v>
      </c>
      <c r="FI24" s="1">
        <f>[4]Malta!FI$25</f>
        <v>0</v>
      </c>
      <c r="FJ24" s="1">
        <f>[4]Malta!FJ$25</f>
        <v>0</v>
      </c>
      <c r="FK24" s="1">
        <f>[4]Malta!FK$25</f>
        <v>0</v>
      </c>
      <c r="FL24" s="1">
        <f>[4]Malta!FL$25</f>
        <v>18.853999999999999</v>
      </c>
      <c r="FM24" s="1">
        <f>[4]Malta!FM$25</f>
        <v>0</v>
      </c>
      <c r="FN24" s="1">
        <f>[4]Malta!FN$25</f>
        <v>0</v>
      </c>
      <c r="FO24" s="1">
        <f>[4]Malta!FO$25</f>
        <v>21.113</v>
      </c>
      <c r="FP24" s="1">
        <f>[4]Malta!FP$25</f>
        <v>0</v>
      </c>
      <c r="FQ24" s="1">
        <f>[4]Malta!FQ$25</f>
        <v>0</v>
      </c>
      <c r="FR24" s="1">
        <f>[4]Malta!FR$25</f>
        <v>0</v>
      </c>
      <c r="FS24" s="1">
        <f>[4]Malta!FS$25</f>
        <v>43.506999999999998</v>
      </c>
      <c r="FT24" s="1">
        <f>[4]Malta!FT$25</f>
        <v>0</v>
      </c>
      <c r="FU24" s="1">
        <f>[4]Malta!FU$25</f>
        <v>0</v>
      </c>
      <c r="FV24" s="1">
        <f>[4]Malta!FV$25</f>
        <v>43.564999999999998</v>
      </c>
      <c r="FW24" s="1">
        <f>[4]Malta!FW$25</f>
        <v>0</v>
      </c>
      <c r="FX24" s="1">
        <f>[4]Malta!FX$25</f>
        <v>0</v>
      </c>
      <c r="FY24" s="1">
        <f>[4]Malta!FY$25</f>
        <v>0</v>
      </c>
      <c r="FZ24" s="7">
        <f>1/1000*SUM($B24:FY24)</f>
        <v>0.61075299999999999</v>
      </c>
    </row>
    <row r="25" spans="1:182">
      <c r="A25" t="s">
        <v>23</v>
      </c>
      <c r="B25" s="1">
        <f>[4]Netherlands!B$25</f>
        <v>0</v>
      </c>
      <c r="C25" s="1">
        <f>[4]Netherlands!C$25</f>
        <v>0</v>
      </c>
      <c r="D25" s="1">
        <f>[4]Netherlands!D$25</f>
        <v>0</v>
      </c>
      <c r="E25" s="1">
        <f>[4]Netherlands!E$25</f>
        <v>0</v>
      </c>
      <c r="F25" s="1">
        <f>[4]Netherlands!F$25</f>
        <v>0</v>
      </c>
      <c r="G25" s="1">
        <f>[4]Netherlands!G$25</f>
        <v>0</v>
      </c>
      <c r="H25" s="1">
        <f>[4]Netherlands!H$25</f>
        <v>0</v>
      </c>
      <c r="I25" s="1">
        <f>[4]Netherlands!I$25</f>
        <v>0</v>
      </c>
      <c r="J25" s="1">
        <f>[4]Netherlands!J$25</f>
        <v>0</v>
      </c>
      <c r="K25" s="1">
        <f>[4]Netherlands!K$25</f>
        <v>0</v>
      </c>
      <c r="L25" s="1">
        <f>[4]Netherlands!L$25</f>
        <v>0</v>
      </c>
      <c r="M25" s="1">
        <f>[4]Netherlands!M$25</f>
        <v>0</v>
      </c>
      <c r="N25" s="1">
        <f>[4]Netherlands!N$25</f>
        <v>0</v>
      </c>
      <c r="O25" s="1">
        <f>[4]Netherlands!O$25</f>
        <v>0</v>
      </c>
      <c r="P25" s="1">
        <f>[4]Netherlands!P$25</f>
        <v>0</v>
      </c>
      <c r="Q25" s="1">
        <f>[4]Netherlands!Q$25</f>
        <v>0</v>
      </c>
      <c r="R25" s="1">
        <f>[4]Netherlands!R$25</f>
        <v>0</v>
      </c>
      <c r="S25" s="1">
        <f>[4]Netherlands!S$25</f>
        <v>0</v>
      </c>
      <c r="T25" s="1">
        <f>[4]Netherlands!T$25</f>
        <v>0</v>
      </c>
      <c r="U25" s="1">
        <f>[4]Netherlands!U$25</f>
        <v>0</v>
      </c>
      <c r="V25" s="1">
        <f>[4]Netherlands!V$25</f>
        <v>0</v>
      </c>
      <c r="W25" s="1">
        <f>[4]Netherlands!W$25</f>
        <v>0</v>
      </c>
      <c r="X25" s="1">
        <f>[4]Netherlands!X$25</f>
        <v>0</v>
      </c>
      <c r="Y25" s="1">
        <f>[4]Netherlands!Y$25</f>
        <v>0</v>
      </c>
      <c r="Z25" s="1">
        <f>[4]Netherlands!Z$25</f>
        <v>0</v>
      </c>
      <c r="AA25" s="1">
        <f>[4]Netherlands!AA$25</f>
        <v>0</v>
      </c>
      <c r="AB25" s="1">
        <f>[4]Netherlands!AB$25</f>
        <v>0.30000000000000004</v>
      </c>
      <c r="AC25" s="1">
        <f>[4]Netherlands!AC$25</f>
        <v>0</v>
      </c>
      <c r="AD25" s="1">
        <f>[4]Netherlands!AD$25</f>
        <v>0</v>
      </c>
      <c r="AE25" s="1">
        <f>[4]Netherlands!AE$25</f>
        <v>0</v>
      </c>
      <c r="AF25" s="1">
        <f>[4]Netherlands!AF$25</f>
        <v>0</v>
      </c>
      <c r="AG25" s="1">
        <f>[4]Netherlands!AG$25</f>
        <v>0</v>
      </c>
      <c r="AH25" s="1">
        <f>[4]Netherlands!AH$25</f>
        <v>0</v>
      </c>
      <c r="AI25" s="1">
        <f>[4]Netherlands!AI$25</f>
        <v>0</v>
      </c>
      <c r="AJ25" s="1">
        <f>[4]Netherlands!AJ$25</f>
        <v>0</v>
      </c>
      <c r="AK25" s="1">
        <f>[4]Netherlands!AK$25</f>
        <v>0</v>
      </c>
      <c r="AL25" s="1">
        <f>[4]Netherlands!AL$25</f>
        <v>0</v>
      </c>
      <c r="AM25" s="1">
        <f>[4]Netherlands!AM$25</f>
        <v>0</v>
      </c>
      <c r="AN25" s="1">
        <f>[4]Netherlands!AN$25</f>
        <v>0</v>
      </c>
      <c r="AO25" s="1">
        <f>[4]Netherlands!AO$25</f>
        <v>0</v>
      </c>
      <c r="AP25" s="1">
        <f>[4]Netherlands!AP$25</f>
        <v>0</v>
      </c>
      <c r="AQ25" s="1">
        <f>[4]Netherlands!AQ$25</f>
        <v>0</v>
      </c>
      <c r="AR25" s="1">
        <f>[4]Netherlands!AR$25</f>
        <v>0</v>
      </c>
      <c r="AS25" s="1">
        <f>[4]Netherlands!AS$25</f>
        <v>0</v>
      </c>
      <c r="AT25" s="1">
        <f>[4]Netherlands!AT$25</f>
        <v>0</v>
      </c>
      <c r="AU25" s="1">
        <f>[4]Netherlands!AU$25</f>
        <v>0</v>
      </c>
      <c r="AV25" s="1">
        <f>[4]Netherlands!AV$25</f>
        <v>0</v>
      </c>
      <c r="AW25" s="1">
        <f>[4]Netherlands!AW$25</f>
        <v>0</v>
      </c>
      <c r="AX25" s="1">
        <f>[4]Netherlands!AX$25</f>
        <v>0</v>
      </c>
      <c r="AY25" s="1">
        <f>[4]Netherlands!AY$25</f>
        <v>0</v>
      </c>
      <c r="AZ25" s="1">
        <f>[4]Netherlands!AZ$25</f>
        <v>0</v>
      </c>
      <c r="BA25" s="1">
        <f>[4]Netherlands!BA$25</f>
        <v>0</v>
      </c>
      <c r="BB25" s="1">
        <f>[4]Netherlands!BB$25</f>
        <v>0</v>
      </c>
      <c r="BC25" s="1">
        <f>[4]Netherlands!BC$25</f>
        <v>0</v>
      </c>
      <c r="BD25" s="1">
        <f>[4]Netherlands!BD$25</f>
        <v>0</v>
      </c>
      <c r="BE25" s="1">
        <f>[4]Netherlands!BE$25</f>
        <v>0</v>
      </c>
      <c r="BF25" s="1">
        <f>[4]Netherlands!BF$25</f>
        <v>0</v>
      </c>
      <c r="BG25" s="1">
        <f>[4]Netherlands!BG$25</f>
        <v>0</v>
      </c>
      <c r="BH25" s="1">
        <f>[4]Netherlands!BH$25</f>
        <v>0</v>
      </c>
      <c r="BI25" s="1">
        <f>[4]Netherlands!BI$25</f>
        <v>0</v>
      </c>
      <c r="BJ25" s="1">
        <f>[4]Netherlands!BJ$25</f>
        <v>0</v>
      </c>
      <c r="BK25" s="1">
        <f>[4]Netherlands!BK$25</f>
        <v>0</v>
      </c>
      <c r="BL25" s="1">
        <f>[4]Netherlands!BL$25</f>
        <v>0</v>
      </c>
      <c r="BM25" s="1">
        <f>[4]Netherlands!BM$25</f>
        <v>0</v>
      </c>
      <c r="BN25" s="1">
        <f>[4]Netherlands!BN$25</f>
        <v>0</v>
      </c>
      <c r="BO25" s="1">
        <f>[4]Netherlands!BO$25</f>
        <v>0</v>
      </c>
      <c r="BP25" s="1">
        <f>[4]Netherlands!BP$25</f>
        <v>0</v>
      </c>
      <c r="BQ25" s="1">
        <f>[4]Netherlands!BQ$25</f>
        <v>0</v>
      </c>
      <c r="BR25" s="1">
        <f>[4]Netherlands!BR$25</f>
        <v>0</v>
      </c>
      <c r="BS25" s="1">
        <f>[4]Netherlands!BS$25</f>
        <v>0</v>
      </c>
      <c r="BT25" s="1">
        <f>[4]Netherlands!BT$25</f>
        <v>0</v>
      </c>
      <c r="BU25" s="1">
        <f>[4]Netherlands!BU$25</f>
        <v>0</v>
      </c>
      <c r="BV25" s="1">
        <f>[4]Netherlands!BV$25</f>
        <v>0</v>
      </c>
      <c r="BW25" s="1">
        <f>[4]Netherlands!BW$25</f>
        <v>23.400000000000002</v>
      </c>
      <c r="BX25" s="1">
        <f>[4]Netherlands!BX$25</f>
        <v>0</v>
      </c>
      <c r="BY25" s="1">
        <f>[4]Netherlands!BY$25</f>
        <v>0</v>
      </c>
      <c r="BZ25" s="1">
        <f>[4]Netherlands!BZ$25</f>
        <v>0</v>
      </c>
      <c r="CA25" s="1">
        <f>[4]Netherlands!CA$25</f>
        <v>0</v>
      </c>
      <c r="CB25" s="1">
        <f>[4]Netherlands!CB$25</f>
        <v>0</v>
      </c>
      <c r="CC25" s="1">
        <f>[4]Netherlands!CC$25</f>
        <v>0</v>
      </c>
      <c r="CD25" s="1">
        <f>[4]Netherlands!CD$25</f>
        <v>0</v>
      </c>
      <c r="CE25" s="1">
        <f>[4]Netherlands!CE$25</f>
        <v>0</v>
      </c>
      <c r="CF25" s="1">
        <f>[4]Netherlands!CF$25</f>
        <v>0</v>
      </c>
      <c r="CG25" s="1">
        <f>[4]Netherlands!CG$25</f>
        <v>0</v>
      </c>
      <c r="CH25" s="1">
        <f>[4]Netherlands!CH$25</f>
        <v>0</v>
      </c>
      <c r="CI25" s="1">
        <f>[4]Netherlands!CI$25</f>
        <v>0</v>
      </c>
      <c r="CJ25" s="1">
        <f>[4]Netherlands!CJ$25</f>
        <v>0</v>
      </c>
      <c r="CK25" s="1">
        <f>[4]Netherlands!CK$25</f>
        <v>0</v>
      </c>
      <c r="CL25" s="1">
        <f>[4]Netherlands!CL$25</f>
        <v>0</v>
      </c>
      <c r="CM25" s="1">
        <f>[4]Netherlands!CM$25</f>
        <v>0</v>
      </c>
      <c r="CN25" s="1">
        <f>[4]Netherlands!CN$25</f>
        <v>0</v>
      </c>
      <c r="CO25" s="1">
        <f>[4]Netherlands!CO$25</f>
        <v>22.3</v>
      </c>
      <c r="CP25" s="1">
        <f>[4]Netherlands!CP$25</f>
        <v>0</v>
      </c>
      <c r="CQ25" s="1">
        <f>[4]Netherlands!CQ$25</f>
        <v>0</v>
      </c>
      <c r="CR25" s="1">
        <f>[4]Netherlands!CR$25</f>
        <v>0</v>
      </c>
      <c r="CS25" s="1">
        <f>[4]Netherlands!CS$25</f>
        <v>0</v>
      </c>
      <c r="CT25" s="1">
        <f>[4]Netherlands!CT$25</f>
        <v>24.900000000000002</v>
      </c>
      <c r="CU25" s="1">
        <f>[4]Netherlands!CU$25</f>
        <v>24.1</v>
      </c>
      <c r="CV25" s="1">
        <f>[4]Netherlands!CV$25</f>
        <v>0</v>
      </c>
      <c r="CW25" s="1">
        <f>[4]Netherlands!CW$25</f>
        <v>0</v>
      </c>
      <c r="CX25" s="1">
        <f>[4]Netherlands!CX$25</f>
        <v>0</v>
      </c>
      <c r="CY25" s="1">
        <f>[4]Netherlands!CY$25</f>
        <v>0</v>
      </c>
      <c r="CZ25" s="1">
        <f>[4]Netherlands!CZ$25</f>
        <v>0</v>
      </c>
      <c r="DA25" s="1">
        <f>[4]Netherlands!DA$25</f>
        <v>0</v>
      </c>
      <c r="DB25" s="1">
        <f>[4]Netherlands!DB$25</f>
        <v>0</v>
      </c>
      <c r="DC25" s="1">
        <f>[4]Netherlands!DC$25</f>
        <v>43.400000000000006</v>
      </c>
      <c r="DD25" s="1">
        <f>[4]Netherlands!DD$25</f>
        <v>0</v>
      </c>
      <c r="DE25" s="1">
        <f>[4]Netherlands!DE$25</f>
        <v>0</v>
      </c>
      <c r="DF25" s="1">
        <f>[4]Netherlands!DF$25</f>
        <v>0</v>
      </c>
      <c r="DG25" s="1">
        <f>[4]Netherlands!DG$25</f>
        <v>19.5</v>
      </c>
      <c r="DH25" s="1">
        <f>[4]Netherlands!DH$25</f>
        <v>0</v>
      </c>
      <c r="DI25" s="1">
        <f>[4]Netherlands!DI$25</f>
        <v>0</v>
      </c>
      <c r="DJ25" s="1">
        <f>[4]Netherlands!DJ$25</f>
        <v>0</v>
      </c>
      <c r="DK25" s="1">
        <f>[4]Netherlands!DK$25</f>
        <v>0</v>
      </c>
      <c r="DL25" s="1">
        <f>[4]Netherlands!DL$25</f>
        <v>0</v>
      </c>
      <c r="DM25" s="1">
        <f>[4]Netherlands!DM$25</f>
        <v>0</v>
      </c>
      <c r="DN25" s="1">
        <f>[4]Netherlands!DN$25</f>
        <v>0</v>
      </c>
      <c r="DO25" s="1">
        <f>[4]Netherlands!DO$25</f>
        <v>0</v>
      </c>
      <c r="DP25" s="1">
        <f>[4]Netherlands!DP$25</f>
        <v>0</v>
      </c>
      <c r="DQ25" s="1">
        <f>[4]Netherlands!DQ$25</f>
        <v>0</v>
      </c>
      <c r="DR25" s="1">
        <f>[4]Netherlands!DR$25</f>
        <v>0</v>
      </c>
      <c r="DS25" s="1">
        <f>[4]Netherlands!DS$25</f>
        <v>0</v>
      </c>
      <c r="DT25" s="1">
        <f>[4]Netherlands!DT$25</f>
        <v>0</v>
      </c>
      <c r="DU25" s="1">
        <f>[4]Netherlands!DU$25</f>
        <v>0</v>
      </c>
      <c r="DV25" s="1">
        <f>[4]Netherlands!DV$25</f>
        <v>0</v>
      </c>
      <c r="DW25" s="1">
        <f>[4]Netherlands!DW$25</f>
        <v>0</v>
      </c>
      <c r="DX25" s="1">
        <f>[4]Netherlands!DX$25</f>
        <v>0</v>
      </c>
      <c r="DY25" s="1">
        <f>[4]Netherlands!DY$25</f>
        <v>0</v>
      </c>
      <c r="DZ25" s="1">
        <f>[4]Netherlands!DZ$25</f>
        <v>0</v>
      </c>
      <c r="EA25" s="1">
        <f>[4]Netherlands!EA$25</f>
        <v>0</v>
      </c>
      <c r="EB25" s="1">
        <f>[4]Netherlands!EB$25</f>
        <v>26.5</v>
      </c>
      <c r="EC25" s="1">
        <f>[4]Netherlands!EC$25</f>
        <v>0</v>
      </c>
      <c r="ED25" s="1">
        <f>[4]Netherlands!ED$25</f>
        <v>0</v>
      </c>
      <c r="EE25" s="1">
        <f>[4]Netherlands!EE$25</f>
        <v>0</v>
      </c>
      <c r="EF25" s="1">
        <f>[4]Netherlands!EF$25</f>
        <v>0</v>
      </c>
      <c r="EG25" s="1">
        <f>[4]Netherlands!EG$25</f>
        <v>0</v>
      </c>
      <c r="EH25" s="1">
        <f>[4]Netherlands!EH$25</f>
        <v>0</v>
      </c>
      <c r="EI25" s="1">
        <f>[4]Netherlands!EI$25</f>
        <v>0</v>
      </c>
      <c r="EJ25" s="1">
        <f>[4]Netherlands!EJ$25</f>
        <v>0</v>
      </c>
      <c r="EK25" s="1">
        <f>[4]Netherlands!EK$25</f>
        <v>21.8</v>
      </c>
      <c r="EL25" s="1">
        <f>[4]Netherlands!EL$25</f>
        <v>0</v>
      </c>
      <c r="EM25" s="1">
        <f>[4]Netherlands!EM$25</f>
        <v>0</v>
      </c>
      <c r="EN25" s="1">
        <f>[4]Netherlands!EN$25</f>
        <v>25</v>
      </c>
      <c r="EO25" s="1">
        <f>[4]Netherlands!EO$25</f>
        <v>0</v>
      </c>
      <c r="EP25" s="1">
        <f>[4]Netherlands!EP$25</f>
        <v>0</v>
      </c>
      <c r="EQ25" s="1">
        <f>[4]Netherlands!EQ$25</f>
        <v>0</v>
      </c>
      <c r="ER25" s="1">
        <f>[4]Netherlands!ER$25</f>
        <v>0</v>
      </c>
      <c r="ES25" s="1">
        <f>[4]Netherlands!ES$25</f>
        <v>0</v>
      </c>
      <c r="ET25" s="1">
        <f>[4]Netherlands!ET$25</f>
        <v>0</v>
      </c>
      <c r="EU25" s="1">
        <f>[4]Netherlands!EU$25</f>
        <v>0</v>
      </c>
      <c r="EV25" s="1">
        <f>[4]Netherlands!EV$25</f>
        <v>0</v>
      </c>
      <c r="EW25" s="1">
        <f>[4]Netherlands!EW$25</f>
        <v>0</v>
      </c>
      <c r="EX25" s="1">
        <f>[4]Netherlands!EX$25</f>
        <v>22.76</v>
      </c>
      <c r="EY25" s="1">
        <f>[4]Netherlands!EY$25</f>
        <v>164.43</v>
      </c>
      <c r="EZ25" s="1">
        <f>[4]Netherlands!EZ$25</f>
        <v>49.410000000000004</v>
      </c>
      <c r="FA25" s="1">
        <f>[4]Netherlands!FA$25</f>
        <v>0</v>
      </c>
      <c r="FB25" s="1">
        <f>[4]Netherlands!FB$25</f>
        <v>108.06</v>
      </c>
      <c r="FC25" s="1">
        <f>[4]Netherlands!FC$25</f>
        <v>115.06</v>
      </c>
      <c r="FD25" s="1">
        <f>[4]Netherlands!FD$25</f>
        <v>68</v>
      </c>
      <c r="FE25" s="1">
        <f>[4]Netherlands!FE$25</f>
        <v>5.7600000000000007</v>
      </c>
      <c r="FF25" s="1">
        <f>[4]Netherlands!FF$25</f>
        <v>62.300000000000004</v>
      </c>
      <c r="FG25" s="1">
        <f>[4]Netherlands!FG$25</f>
        <v>148</v>
      </c>
      <c r="FH25" s="1">
        <f>[4]Netherlands!FH$25</f>
        <v>24</v>
      </c>
      <c r="FI25" s="1">
        <f>[4]Netherlands!FI$25</f>
        <v>50</v>
      </c>
      <c r="FJ25" s="1">
        <f>[4]Netherlands!FJ$25</f>
        <v>148</v>
      </c>
      <c r="FK25" s="1">
        <f>[4]Netherlands!FK$25</f>
        <v>120</v>
      </c>
      <c r="FL25" s="1">
        <f>[4]Netherlands!FL$25</f>
        <v>81</v>
      </c>
      <c r="FM25" s="1">
        <f>[4]Netherlands!FM$25</f>
        <v>48</v>
      </c>
      <c r="FN25" s="1">
        <f>[4]Netherlands!FN$25</f>
        <v>118</v>
      </c>
      <c r="FO25" s="1">
        <f>[4]Netherlands!FO$25</f>
        <v>73</v>
      </c>
      <c r="FP25" s="1">
        <f>[4]Netherlands!FP$25</f>
        <v>97</v>
      </c>
      <c r="FQ25" s="1">
        <f>[4]Netherlands!FQ$25</f>
        <v>25</v>
      </c>
      <c r="FR25" s="1">
        <f>[4]Netherlands!FR$25</f>
        <v>0</v>
      </c>
      <c r="FS25" s="1">
        <f>[4]Netherlands!FS$25</f>
        <v>22.8</v>
      </c>
      <c r="FT25" s="1">
        <f>[4]Netherlands!FT$25</f>
        <v>47.800000000000004</v>
      </c>
      <c r="FU25" s="1">
        <f>[4]Netherlands!FU$25</f>
        <v>69.600000000000009</v>
      </c>
      <c r="FV25" s="1">
        <f>[4]Netherlands!FV$25</f>
        <v>43.980000000000004</v>
      </c>
      <c r="FW25" s="1">
        <f>[4]Netherlands!FW$25</f>
        <v>61.597000000000001</v>
      </c>
      <c r="FX25" s="1">
        <f>[4]Netherlands!FX$25</f>
        <v>15.784000000000001</v>
      </c>
      <c r="FY25" s="1">
        <f>[4]Netherlands!FY$25</f>
        <v>0</v>
      </c>
      <c r="FZ25" s="7">
        <f>1/1000*SUM($B25:FY25)</f>
        <v>2.0205410000000001</v>
      </c>
    </row>
    <row r="26" spans="1:182">
      <c r="A26" t="s">
        <v>24</v>
      </c>
      <c r="B26" s="1">
        <f>[4]Poland!B$25</f>
        <v>0</v>
      </c>
      <c r="C26" s="1">
        <f>[4]Poland!C$25</f>
        <v>0</v>
      </c>
      <c r="D26" s="1">
        <f>[4]Poland!D$25</f>
        <v>0</v>
      </c>
      <c r="E26" s="1">
        <f>[4]Poland!E$25</f>
        <v>0</v>
      </c>
      <c r="F26" s="1">
        <f>[4]Poland!F$25</f>
        <v>0</v>
      </c>
      <c r="G26" s="1">
        <f>[4]Poland!G$25</f>
        <v>0</v>
      </c>
      <c r="H26" s="1">
        <f>[4]Poland!H$25</f>
        <v>0</v>
      </c>
      <c r="I26" s="1">
        <f>[4]Poland!I$25</f>
        <v>0</v>
      </c>
      <c r="J26" s="1">
        <f>[4]Poland!J$25</f>
        <v>0</v>
      </c>
      <c r="K26" s="1">
        <f>[4]Poland!K$25</f>
        <v>0</v>
      </c>
      <c r="L26" s="1">
        <f>[4]Poland!L$25</f>
        <v>0</v>
      </c>
      <c r="M26" s="1">
        <f>[4]Poland!M$25</f>
        <v>0</v>
      </c>
      <c r="N26" s="1">
        <f>[4]Poland!N$25</f>
        <v>0</v>
      </c>
      <c r="O26" s="1">
        <f>[4]Poland!O$25</f>
        <v>0</v>
      </c>
      <c r="P26" s="1">
        <f>[4]Poland!P$25</f>
        <v>0</v>
      </c>
      <c r="Q26" s="1">
        <f>[4]Poland!Q$25</f>
        <v>0</v>
      </c>
      <c r="R26" s="1">
        <f>[4]Poland!R$25</f>
        <v>0</v>
      </c>
      <c r="S26" s="1">
        <f>[4]Poland!S$25</f>
        <v>0</v>
      </c>
      <c r="T26" s="1">
        <f>[4]Poland!T$25</f>
        <v>0</v>
      </c>
      <c r="U26" s="1">
        <f>[4]Poland!U$25</f>
        <v>0</v>
      </c>
      <c r="V26" s="1">
        <f>[4]Poland!V$25</f>
        <v>0</v>
      </c>
      <c r="W26" s="1">
        <f>[4]Poland!W$25</f>
        <v>0</v>
      </c>
      <c r="X26" s="1">
        <f>[4]Poland!X$25</f>
        <v>0</v>
      </c>
      <c r="Y26" s="1">
        <f>[4]Poland!Y$25</f>
        <v>0</v>
      </c>
      <c r="Z26" s="1">
        <f>[4]Poland!Z$25</f>
        <v>0</v>
      </c>
      <c r="AA26" s="1">
        <f>[4]Poland!AA$25</f>
        <v>0</v>
      </c>
      <c r="AB26" s="1">
        <f>[4]Poland!AB$25</f>
        <v>0</v>
      </c>
      <c r="AC26" s="1">
        <f>[4]Poland!AC$25</f>
        <v>0</v>
      </c>
      <c r="AD26" s="1">
        <f>[4]Poland!AD$25</f>
        <v>0</v>
      </c>
      <c r="AE26" s="1">
        <f>[4]Poland!AE$25</f>
        <v>0</v>
      </c>
      <c r="AF26" s="1">
        <f>[4]Poland!AF$25</f>
        <v>0</v>
      </c>
      <c r="AG26" s="1">
        <f>[4]Poland!AG$25</f>
        <v>0</v>
      </c>
      <c r="AH26" s="1">
        <f>[4]Poland!AH$25</f>
        <v>0</v>
      </c>
      <c r="AI26" s="1">
        <f>[4]Poland!AI$25</f>
        <v>0</v>
      </c>
      <c r="AJ26" s="1">
        <f>[4]Poland!AJ$25</f>
        <v>0</v>
      </c>
      <c r="AK26" s="1">
        <f>[4]Poland!AK$25</f>
        <v>0</v>
      </c>
      <c r="AL26" s="1">
        <f>[4]Poland!AL$25</f>
        <v>0</v>
      </c>
      <c r="AM26" s="1">
        <f>[4]Poland!AM$25</f>
        <v>0</v>
      </c>
      <c r="AN26" s="1">
        <f>[4]Poland!AN$25</f>
        <v>0</v>
      </c>
      <c r="AO26" s="1">
        <f>[4]Poland!AO$25</f>
        <v>0</v>
      </c>
      <c r="AP26" s="1">
        <f>[4]Poland!AP$25</f>
        <v>0</v>
      </c>
      <c r="AQ26" s="1">
        <f>[4]Poland!AQ$25</f>
        <v>0</v>
      </c>
      <c r="AR26" s="1">
        <f>[4]Poland!AR$25</f>
        <v>0</v>
      </c>
      <c r="AS26" s="1">
        <f>[4]Poland!AS$25</f>
        <v>0</v>
      </c>
      <c r="AT26" s="1">
        <f>[4]Poland!AT$25</f>
        <v>0</v>
      </c>
      <c r="AU26" s="1">
        <f>[4]Poland!AU$25</f>
        <v>0</v>
      </c>
      <c r="AV26" s="1">
        <f>[4]Poland!AV$25</f>
        <v>0</v>
      </c>
      <c r="AW26" s="1">
        <f>[4]Poland!AW$25</f>
        <v>0</v>
      </c>
      <c r="AX26" s="1">
        <f>[4]Poland!AX$25</f>
        <v>0</v>
      </c>
      <c r="AY26" s="1">
        <f>[4]Poland!AY$25</f>
        <v>0</v>
      </c>
      <c r="AZ26" s="1">
        <f>[4]Poland!AZ$25</f>
        <v>0</v>
      </c>
      <c r="BA26" s="1">
        <f>[4]Poland!BA$25</f>
        <v>0</v>
      </c>
      <c r="BB26" s="1">
        <f>[4]Poland!BB$25</f>
        <v>0</v>
      </c>
      <c r="BC26" s="1">
        <f>[4]Poland!BC$25</f>
        <v>0</v>
      </c>
      <c r="BD26" s="1">
        <f>[4]Poland!BD$25</f>
        <v>0</v>
      </c>
      <c r="BE26" s="1">
        <f>[4]Poland!BE$25</f>
        <v>0</v>
      </c>
      <c r="BF26" s="1">
        <f>[4]Poland!BF$25</f>
        <v>0</v>
      </c>
      <c r="BG26" s="1">
        <f>[4]Poland!BG$25</f>
        <v>0</v>
      </c>
      <c r="BH26" s="1">
        <f>[4]Poland!BH$25</f>
        <v>0</v>
      </c>
      <c r="BI26" s="1">
        <f>[4]Poland!BI$25</f>
        <v>0</v>
      </c>
      <c r="BJ26" s="1">
        <f>[4]Poland!BJ$25</f>
        <v>0</v>
      </c>
      <c r="BK26" s="1">
        <f>[4]Poland!BK$25</f>
        <v>0</v>
      </c>
      <c r="BL26" s="1">
        <f>[4]Poland!BL$25</f>
        <v>0</v>
      </c>
      <c r="BM26" s="1">
        <f>[4]Poland!BM$25</f>
        <v>0</v>
      </c>
      <c r="BN26" s="1">
        <f>[4]Poland!BN$25</f>
        <v>0</v>
      </c>
      <c r="BO26" s="1">
        <f>[4]Poland!BO$25</f>
        <v>0</v>
      </c>
      <c r="BP26" s="1">
        <f>[4]Poland!BP$25</f>
        <v>0</v>
      </c>
      <c r="BQ26" s="1">
        <f>[4]Poland!BQ$25</f>
        <v>0</v>
      </c>
      <c r="BR26" s="1">
        <f>[4]Poland!BR$25</f>
        <v>0</v>
      </c>
      <c r="BS26" s="1">
        <f>[4]Poland!BS$25</f>
        <v>0</v>
      </c>
      <c r="BT26" s="1">
        <f>[4]Poland!BT$25</f>
        <v>0</v>
      </c>
      <c r="BU26" s="1">
        <f>[4]Poland!BU$25</f>
        <v>0</v>
      </c>
      <c r="BV26" s="1">
        <f>[4]Poland!BV$25</f>
        <v>0</v>
      </c>
      <c r="BW26" s="1">
        <f>[4]Poland!BW$25</f>
        <v>0</v>
      </c>
      <c r="BX26" s="1">
        <f>[4]Poland!BX$25</f>
        <v>0</v>
      </c>
      <c r="BY26" s="1">
        <f>[4]Poland!BY$25</f>
        <v>0</v>
      </c>
      <c r="BZ26" s="1">
        <f>[4]Poland!BZ$25</f>
        <v>0</v>
      </c>
      <c r="CA26" s="1">
        <f>[4]Poland!CA$25</f>
        <v>0</v>
      </c>
      <c r="CB26" s="1">
        <f>[4]Poland!CB$25</f>
        <v>0</v>
      </c>
      <c r="CC26" s="1">
        <f>[4]Poland!CC$25</f>
        <v>0</v>
      </c>
      <c r="CD26" s="1">
        <f>[4]Poland!CD$25</f>
        <v>0</v>
      </c>
      <c r="CE26" s="1">
        <f>[4]Poland!CE$25</f>
        <v>0</v>
      </c>
      <c r="CF26" s="1">
        <f>[4]Poland!CF$25</f>
        <v>0</v>
      </c>
      <c r="CG26" s="1">
        <f>[4]Poland!CG$25</f>
        <v>0</v>
      </c>
      <c r="CH26" s="1">
        <f>[4]Poland!CH$25</f>
        <v>0</v>
      </c>
      <c r="CI26" s="1">
        <f>[4]Poland!CI$25</f>
        <v>0</v>
      </c>
      <c r="CJ26" s="1">
        <f>[4]Poland!CJ$25</f>
        <v>0</v>
      </c>
      <c r="CK26" s="1">
        <f>[4]Poland!CK$25</f>
        <v>0</v>
      </c>
      <c r="CL26" s="1">
        <f>[4]Poland!CL$25</f>
        <v>0</v>
      </c>
      <c r="CM26" s="1">
        <f>[4]Poland!CM$25</f>
        <v>0</v>
      </c>
      <c r="CN26" s="1">
        <f>[4]Poland!CN$25</f>
        <v>0</v>
      </c>
      <c r="CO26" s="1">
        <f>[4]Poland!CO$25</f>
        <v>0</v>
      </c>
      <c r="CP26" s="1">
        <f>[4]Poland!CP$25</f>
        <v>0</v>
      </c>
      <c r="CQ26" s="1">
        <f>[4]Poland!CQ$25</f>
        <v>0</v>
      </c>
      <c r="CR26" s="1">
        <f>[4]Poland!CR$25</f>
        <v>0</v>
      </c>
      <c r="CS26" s="1">
        <f>[4]Poland!CS$25</f>
        <v>0</v>
      </c>
      <c r="CT26" s="1">
        <f>[4]Poland!CT$25</f>
        <v>0</v>
      </c>
      <c r="CU26" s="1">
        <f>[4]Poland!CU$25</f>
        <v>0</v>
      </c>
      <c r="CV26" s="1">
        <f>[4]Poland!CV$25</f>
        <v>0</v>
      </c>
      <c r="CW26" s="1">
        <f>[4]Poland!CW$25</f>
        <v>0</v>
      </c>
      <c r="CX26" s="1">
        <f>[4]Poland!CX$25</f>
        <v>0</v>
      </c>
      <c r="CY26" s="1">
        <f>[4]Poland!CY$25</f>
        <v>0</v>
      </c>
      <c r="CZ26" s="1">
        <f>[4]Poland!CZ$25</f>
        <v>0</v>
      </c>
      <c r="DA26" s="1">
        <f>[4]Poland!DA$25</f>
        <v>0</v>
      </c>
      <c r="DB26" s="1">
        <f>[4]Poland!DB$25</f>
        <v>0</v>
      </c>
      <c r="DC26" s="1">
        <f>[4]Poland!DC$25</f>
        <v>0</v>
      </c>
      <c r="DD26" s="1">
        <f>[4]Poland!DD$25</f>
        <v>0</v>
      </c>
      <c r="DE26" s="1">
        <f>[4]Poland!DE$25</f>
        <v>0</v>
      </c>
      <c r="DF26" s="1">
        <f>[4]Poland!DF$25</f>
        <v>0</v>
      </c>
      <c r="DG26" s="1">
        <f>[4]Poland!DG$25</f>
        <v>0</v>
      </c>
      <c r="DH26" s="1">
        <f>[4]Poland!DH$25</f>
        <v>0</v>
      </c>
      <c r="DI26" s="1">
        <f>[4]Poland!DI$25</f>
        <v>0</v>
      </c>
      <c r="DJ26" s="1">
        <f>[4]Poland!DJ$25</f>
        <v>0</v>
      </c>
      <c r="DK26" s="1">
        <f>[4]Poland!DK$25</f>
        <v>0</v>
      </c>
      <c r="DL26" s="1">
        <f>[4]Poland!DL$25</f>
        <v>0</v>
      </c>
      <c r="DM26" s="1">
        <f>[4]Poland!DM$25</f>
        <v>0</v>
      </c>
      <c r="DN26" s="1">
        <f>[4]Poland!DN$25</f>
        <v>0</v>
      </c>
      <c r="DO26" s="1">
        <f>[4]Poland!DO$25</f>
        <v>0</v>
      </c>
      <c r="DP26" s="1">
        <f>[4]Poland!DP$25</f>
        <v>0</v>
      </c>
      <c r="DQ26" s="1">
        <f>[4]Poland!DQ$25</f>
        <v>0</v>
      </c>
      <c r="DR26" s="1">
        <f>[4]Poland!DR$25</f>
        <v>0</v>
      </c>
      <c r="DS26" s="1">
        <f>[4]Poland!DS$25</f>
        <v>0</v>
      </c>
      <c r="DT26" s="1">
        <f>[4]Poland!DT$25</f>
        <v>0</v>
      </c>
      <c r="DU26" s="1">
        <f>[4]Poland!DU$25</f>
        <v>0</v>
      </c>
      <c r="DV26" s="1">
        <f>[4]Poland!DV$25</f>
        <v>0</v>
      </c>
      <c r="DW26" s="1">
        <f>[4]Poland!DW$25</f>
        <v>0</v>
      </c>
      <c r="DX26" s="1">
        <f>[4]Poland!DX$25</f>
        <v>0</v>
      </c>
      <c r="DY26" s="1">
        <f>[4]Poland!DY$25</f>
        <v>0</v>
      </c>
      <c r="DZ26" s="1">
        <f>[4]Poland!DZ$25</f>
        <v>0</v>
      </c>
      <c r="EA26" s="1">
        <f>[4]Poland!EA$25</f>
        <v>0</v>
      </c>
      <c r="EB26" s="1">
        <f>[4]Poland!EB$25</f>
        <v>0</v>
      </c>
      <c r="EC26" s="1">
        <f>[4]Poland!EC$25</f>
        <v>0</v>
      </c>
      <c r="ED26" s="1">
        <f>[4]Poland!ED$25</f>
        <v>0</v>
      </c>
      <c r="EE26" s="1">
        <f>[4]Poland!EE$25</f>
        <v>0</v>
      </c>
      <c r="EF26" s="1">
        <f>[4]Poland!EF$25</f>
        <v>0</v>
      </c>
      <c r="EG26" s="1">
        <f>[4]Poland!EG$25</f>
        <v>0</v>
      </c>
      <c r="EH26" s="1">
        <f>[4]Poland!EH$25</f>
        <v>0</v>
      </c>
      <c r="EI26" s="1">
        <f>[4]Poland!EI$25</f>
        <v>0</v>
      </c>
      <c r="EJ26" s="1">
        <f>[4]Poland!EJ$25</f>
        <v>0</v>
      </c>
      <c r="EK26" s="1">
        <f>[4]Poland!EK$25</f>
        <v>0</v>
      </c>
      <c r="EL26" s="1">
        <f>[4]Poland!EL$25</f>
        <v>0</v>
      </c>
      <c r="EM26" s="1">
        <f>[4]Poland!EM$25</f>
        <v>0</v>
      </c>
      <c r="EN26" s="1">
        <f>[4]Poland!EN$25</f>
        <v>0</v>
      </c>
      <c r="EO26" s="1">
        <f>[4]Poland!EO$25</f>
        <v>0</v>
      </c>
      <c r="EP26" s="1">
        <f>[4]Poland!EP$25</f>
        <v>0</v>
      </c>
      <c r="EQ26" s="1">
        <f>[4]Poland!EQ$25</f>
        <v>0</v>
      </c>
      <c r="ER26" s="1">
        <f>[4]Poland!ER$25</f>
        <v>0</v>
      </c>
      <c r="ES26" s="1">
        <f>[4]Poland!ES$25</f>
        <v>0</v>
      </c>
      <c r="ET26" s="1">
        <f>[4]Poland!ET$25</f>
        <v>0</v>
      </c>
      <c r="EU26" s="1">
        <f>[4]Poland!EU$25</f>
        <v>0</v>
      </c>
      <c r="EV26" s="1">
        <f>[4]Poland!EV$25</f>
        <v>0</v>
      </c>
      <c r="EW26" s="1">
        <f>[4]Poland!EW$25</f>
        <v>0</v>
      </c>
      <c r="EX26" s="1">
        <f>[4]Poland!EX$25</f>
        <v>0</v>
      </c>
      <c r="EY26" s="1">
        <f>[4]Poland!EY$25</f>
        <v>0</v>
      </c>
      <c r="EZ26" s="1">
        <f>[4]Poland!EZ$25</f>
        <v>0</v>
      </c>
      <c r="FA26" s="1">
        <f>[4]Poland!FA$25</f>
        <v>0</v>
      </c>
      <c r="FB26" s="1">
        <f>[4]Poland!FB$25</f>
        <v>0</v>
      </c>
      <c r="FC26" s="1">
        <f>[4]Poland!FC$25</f>
        <v>0</v>
      </c>
      <c r="FD26" s="1">
        <f>[4]Poland!FD$25</f>
        <v>0</v>
      </c>
      <c r="FE26" s="1">
        <f>[4]Poland!FE$25</f>
        <v>0</v>
      </c>
      <c r="FF26" s="1">
        <f>[4]Poland!FF$25</f>
        <v>0</v>
      </c>
      <c r="FG26" s="1">
        <f>[4]Poland!FG$25</f>
        <v>0</v>
      </c>
      <c r="FH26" s="1">
        <f>[4]Poland!FH$25</f>
        <v>0</v>
      </c>
      <c r="FI26" s="1">
        <f>[4]Poland!FI$25</f>
        <v>0</v>
      </c>
      <c r="FJ26" s="1">
        <f>[4]Poland!FJ$25</f>
        <v>0</v>
      </c>
      <c r="FK26" s="1">
        <f>[4]Poland!FK$25</f>
        <v>0</v>
      </c>
      <c r="FL26" s="1">
        <f>[4]Poland!FL$25</f>
        <v>0</v>
      </c>
      <c r="FM26" s="1">
        <f>[4]Poland!FM$25</f>
        <v>0</v>
      </c>
      <c r="FN26" s="1">
        <f>[4]Poland!FN$25</f>
        <v>0</v>
      </c>
      <c r="FO26" s="1">
        <f>[4]Poland!FO$25</f>
        <v>0</v>
      </c>
      <c r="FP26" s="1">
        <f>[4]Poland!FP$25</f>
        <v>0</v>
      </c>
      <c r="FQ26" s="1">
        <f>[4]Poland!FQ$25</f>
        <v>0</v>
      </c>
      <c r="FR26" s="1">
        <f>[4]Poland!FR$25</f>
        <v>0</v>
      </c>
      <c r="FS26" s="1">
        <f>[4]Poland!FS$25</f>
        <v>0</v>
      </c>
      <c r="FT26" s="1">
        <f>[4]Poland!FT$25</f>
        <v>0</v>
      </c>
      <c r="FU26" s="1">
        <f>[4]Poland!FU$25</f>
        <v>0</v>
      </c>
      <c r="FV26" s="1">
        <f>[4]Poland!FV$25</f>
        <v>0</v>
      </c>
      <c r="FW26" s="1">
        <f>[4]Poland!FW$25</f>
        <v>0</v>
      </c>
      <c r="FX26" s="1">
        <f>[4]Poland!FX$25</f>
        <v>0</v>
      </c>
      <c r="FY26" s="1">
        <f>[4]Poland!FY$25</f>
        <v>0</v>
      </c>
      <c r="FZ26" s="7">
        <f>1/1000*SUM($B26:FY26)</f>
        <v>0</v>
      </c>
    </row>
    <row r="27" spans="1:182">
      <c r="A27" t="s">
        <v>25</v>
      </c>
      <c r="B27" s="1">
        <f>[4]Portugal!B$25</f>
        <v>0</v>
      </c>
      <c r="C27" s="1">
        <f>[4]Portugal!C$25</f>
        <v>0</v>
      </c>
      <c r="D27" s="1">
        <f>[4]Portugal!D$25</f>
        <v>0</v>
      </c>
      <c r="E27" s="1">
        <f>[4]Portugal!E$25</f>
        <v>0</v>
      </c>
      <c r="F27" s="1">
        <f>[4]Portugal!F$25</f>
        <v>0</v>
      </c>
      <c r="G27" s="1">
        <f>[4]Portugal!G$25</f>
        <v>0</v>
      </c>
      <c r="H27" s="1">
        <f>[4]Portugal!H$25</f>
        <v>0</v>
      </c>
      <c r="I27" s="1">
        <f>[4]Portugal!I$25</f>
        <v>0</v>
      </c>
      <c r="J27" s="1">
        <f>[4]Portugal!J$25</f>
        <v>0</v>
      </c>
      <c r="K27" s="1">
        <f>[4]Portugal!K$25</f>
        <v>0</v>
      </c>
      <c r="L27" s="1">
        <f>[4]Portugal!L$25</f>
        <v>0</v>
      </c>
      <c r="M27" s="1">
        <f>[4]Portugal!M$25</f>
        <v>0</v>
      </c>
      <c r="N27" s="1">
        <f>[4]Portugal!N$25</f>
        <v>0</v>
      </c>
      <c r="O27" s="1">
        <f>[4]Portugal!O$25</f>
        <v>0</v>
      </c>
      <c r="P27" s="1">
        <f>[4]Portugal!P$25</f>
        <v>0</v>
      </c>
      <c r="Q27" s="1">
        <f>[4]Portugal!Q$25</f>
        <v>0</v>
      </c>
      <c r="R27" s="1">
        <f>[4]Portugal!R$25</f>
        <v>0</v>
      </c>
      <c r="S27" s="1">
        <f>[4]Portugal!S$25</f>
        <v>0</v>
      </c>
      <c r="T27" s="1">
        <f>[4]Portugal!T$25</f>
        <v>0</v>
      </c>
      <c r="U27" s="1">
        <f>[4]Portugal!U$25</f>
        <v>0</v>
      </c>
      <c r="V27" s="1">
        <f>[4]Portugal!V$25</f>
        <v>0</v>
      </c>
      <c r="W27" s="1">
        <f>[4]Portugal!W$25</f>
        <v>0</v>
      </c>
      <c r="X27" s="1">
        <f>[4]Portugal!X$25</f>
        <v>0</v>
      </c>
      <c r="Y27" s="1">
        <f>[4]Portugal!Y$25</f>
        <v>0</v>
      </c>
      <c r="Z27" s="1">
        <f>[4]Portugal!Z$25</f>
        <v>0</v>
      </c>
      <c r="AA27" s="1">
        <f>[4]Portugal!AA$25</f>
        <v>0</v>
      </c>
      <c r="AB27" s="1">
        <f>[4]Portugal!AB$25</f>
        <v>0</v>
      </c>
      <c r="AC27" s="1">
        <f>[4]Portugal!AC$25</f>
        <v>0</v>
      </c>
      <c r="AD27" s="1">
        <f>[4]Portugal!AD$25</f>
        <v>0</v>
      </c>
      <c r="AE27" s="1">
        <f>[4]Portugal!AE$25</f>
        <v>0</v>
      </c>
      <c r="AF27" s="1">
        <f>[4]Portugal!AF$25</f>
        <v>0</v>
      </c>
      <c r="AG27" s="1">
        <f>[4]Portugal!AG$25</f>
        <v>0</v>
      </c>
      <c r="AH27" s="1">
        <f>[4]Portugal!AH$25</f>
        <v>0</v>
      </c>
      <c r="AI27" s="1">
        <f>[4]Portugal!AI$25</f>
        <v>0</v>
      </c>
      <c r="AJ27" s="1">
        <f>[4]Portugal!AJ$25</f>
        <v>0</v>
      </c>
      <c r="AK27" s="1">
        <f>[4]Portugal!AK$25</f>
        <v>0</v>
      </c>
      <c r="AL27" s="1">
        <f>[4]Portugal!AL$25</f>
        <v>0</v>
      </c>
      <c r="AM27" s="1">
        <f>[4]Portugal!AM$25</f>
        <v>0</v>
      </c>
      <c r="AN27" s="1">
        <f>[4]Portugal!AN$25</f>
        <v>0</v>
      </c>
      <c r="AO27" s="1">
        <f>[4]Portugal!AO$25</f>
        <v>0</v>
      </c>
      <c r="AP27" s="1">
        <f>[4]Portugal!AP$25</f>
        <v>0</v>
      </c>
      <c r="AQ27" s="1">
        <f>[4]Portugal!AQ$25</f>
        <v>0</v>
      </c>
      <c r="AR27" s="1">
        <f>[4]Portugal!AR$25</f>
        <v>0</v>
      </c>
      <c r="AS27" s="1">
        <f>[4]Portugal!AS$25</f>
        <v>0</v>
      </c>
      <c r="AT27" s="1">
        <f>[4]Portugal!AT$25</f>
        <v>0</v>
      </c>
      <c r="AU27" s="1">
        <f>[4]Portugal!AU$25</f>
        <v>0</v>
      </c>
      <c r="AV27" s="1">
        <f>[4]Portugal!AV$25</f>
        <v>0</v>
      </c>
      <c r="AW27" s="1">
        <f>[4]Portugal!AW$25</f>
        <v>0</v>
      </c>
      <c r="AX27" s="1">
        <f>[4]Portugal!AX$25</f>
        <v>0</v>
      </c>
      <c r="AY27" s="1">
        <f>[4]Portugal!AY$25</f>
        <v>0</v>
      </c>
      <c r="AZ27" s="1">
        <f>[4]Portugal!AZ$25</f>
        <v>0</v>
      </c>
      <c r="BA27" s="1">
        <f>[4]Portugal!BA$25</f>
        <v>0</v>
      </c>
      <c r="BB27" s="1">
        <f>[4]Portugal!BB$25</f>
        <v>0</v>
      </c>
      <c r="BC27" s="1">
        <f>[4]Portugal!BC$25</f>
        <v>0</v>
      </c>
      <c r="BD27" s="1">
        <f>[4]Portugal!BD$25</f>
        <v>0</v>
      </c>
      <c r="BE27" s="1">
        <f>[4]Portugal!BE$25</f>
        <v>0</v>
      </c>
      <c r="BF27" s="1">
        <f>[4]Portugal!BF$25</f>
        <v>0</v>
      </c>
      <c r="BG27" s="1">
        <f>[4]Portugal!BG$25</f>
        <v>0</v>
      </c>
      <c r="BH27" s="1">
        <f>[4]Portugal!BH$25</f>
        <v>0</v>
      </c>
      <c r="BI27" s="1">
        <f>[4]Portugal!BI$25</f>
        <v>0</v>
      </c>
      <c r="BJ27" s="1">
        <f>[4]Portugal!BJ$25</f>
        <v>0</v>
      </c>
      <c r="BK27" s="1">
        <f>[4]Portugal!BK$25</f>
        <v>0</v>
      </c>
      <c r="BL27" s="1">
        <f>[4]Portugal!BL$25</f>
        <v>0</v>
      </c>
      <c r="BM27" s="1">
        <f>[4]Portugal!BM$25</f>
        <v>0</v>
      </c>
      <c r="BN27" s="1">
        <f>[4]Portugal!BN$25</f>
        <v>0</v>
      </c>
      <c r="BO27" s="1">
        <f>[4]Portugal!BO$25</f>
        <v>0</v>
      </c>
      <c r="BP27" s="1">
        <f>[4]Portugal!BP$25</f>
        <v>0</v>
      </c>
      <c r="BQ27" s="1">
        <f>[4]Portugal!BQ$25</f>
        <v>0</v>
      </c>
      <c r="BR27" s="1">
        <f>[4]Portugal!BR$25</f>
        <v>0</v>
      </c>
      <c r="BS27" s="1">
        <f>[4]Portugal!BS$25</f>
        <v>0</v>
      </c>
      <c r="BT27" s="1">
        <f>[4]Portugal!BT$25</f>
        <v>0</v>
      </c>
      <c r="BU27" s="1">
        <f>[4]Portugal!BU$25</f>
        <v>0</v>
      </c>
      <c r="BV27" s="1">
        <f>[4]Portugal!BV$25</f>
        <v>0</v>
      </c>
      <c r="BW27" s="1">
        <f>[4]Portugal!BW$25</f>
        <v>0</v>
      </c>
      <c r="BX27" s="1">
        <f>[4]Portugal!BX$25</f>
        <v>0</v>
      </c>
      <c r="BY27" s="1">
        <f>[4]Portugal!BY$25</f>
        <v>0</v>
      </c>
      <c r="BZ27" s="1">
        <f>[4]Portugal!BZ$25</f>
        <v>0</v>
      </c>
      <c r="CA27" s="1">
        <f>[4]Portugal!CA$25</f>
        <v>0</v>
      </c>
      <c r="CB27" s="1">
        <f>[4]Portugal!CB$25</f>
        <v>0</v>
      </c>
      <c r="CC27" s="1">
        <f>[4]Portugal!CC$25</f>
        <v>0</v>
      </c>
      <c r="CD27" s="1">
        <f>[4]Portugal!CD$25</f>
        <v>0</v>
      </c>
      <c r="CE27" s="1">
        <f>[4]Portugal!CE$25</f>
        <v>0</v>
      </c>
      <c r="CF27" s="1">
        <f>[4]Portugal!CF$25</f>
        <v>0</v>
      </c>
      <c r="CG27" s="1">
        <f>[4]Portugal!CG$25</f>
        <v>0</v>
      </c>
      <c r="CH27" s="1">
        <f>[4]Portugal!CH$25</f>
        <v>0</v>
      </c>
      <c r="CI27" s="1">
        <f>[4]Portugal!CI$25</f>
        <v>0</v>
      </c>
      <c r="CJ27" s="1">
        <f>[4]Portugal!CJ$25</f>
        <v>0</v>
      </c>
      <c r="CK27" s="1">
        <f>[4]Portugal!CK$25</f>
        <v>0</v>
      </c>
      <c r="CL27" s="1">
        <f>[4]Portugal!CL$25</f>
        <v>0</v>
      </c>
      <c r="CM27" s="1">
        <f>[4]Portugal!CM$25</f>
        <v>0</v>
      </c>
      <c r="CN27" s="1">
        <f>[4]Portugal!CN$25</f>
        <v>0</v>
      </c>
      <c r="CO27" s="1">
        <f>[4]Portugal!CO$25</f>
        <v>0</v>
      </c>
      <c r="CP27" s="1">
        <f>[4]Portugal!CP$25</f>
        <v>0</v>
      </c>
      <c r="CQ27" s="1">
        <f>[4]Portugal!CQ$25</f>
        <v>0</v>
      </c>
      <c r="CR27" s="1">
        <f>[4]Portugal!CR$25</f>
        <v>0</v>
      </c>
      <c r="CS27" s="1">
        <f>[4]Portugal!CS$25</f>
        <v>0</v>
      </c>
      <c r="CT27" s="1">
        <f>[4]Portugal!CT$25</f>
        <v>0</v>
      </c>
      <c r="CU27" s="1">
        <f>[4]Portugal!CU$25</f>
        <v>0</v>
      </c>
      <c r="CV27" s="1">
        <f>[4]Portugal!CV$25</f>
        <v>0</v>
      </c>
      <c r="CW27" s="1">
        <f>[4]Portugal!CW$25</f>
        <v>0</v>
      </c>
      <c r="CX27" s="1">
        <f>[4]Portugal!CX$25</f>
        <v>0</v>
      </c>
      <c r="CY27" s="1">
        <f>[4]Portugal!CY$25</f>
        <v>0</v>
      </c>
      <c r="CZ27" s="1">
        <f>[4]Portugal!CZ$25</f>
        <v>0</v>
      </c>
      <c r="DA27" s="1">
        <f>[4]Portugal!DA$25</f>
        <v>0</v>
      </c>
      <c r="DB27" s="1">
        <f>[4]Portugal!DB$25</f>
        <v>0</v>
      </c>
      <c r="DC27" s="1">
        <f>[4]Portugal!DC$25</f>
        <v>0</v>
      </c>
      <c r="DD27" s="1">
        <f>[4]Portugal!DD$25</f>
        <v>0</v>
      </c>
      <c r="DE27" s="1">
        <f>[4]Portugal!DE$25</f>
        <v>0</v>
      </c>
      <c r="DF27" s="1">
        <f>[4]Portugal!DF$25</f>
        <v>0</v>
      </c>
      <c r="DG27" s="1">
        <f>[4]Portugal!DG$25</f>
        <v>0</v>
      </c>
      <c r="DH27" s="1">
        <f>[4]Portugal!DH$25</f>
        <v>0</v>
      </c>
      <c r="DI27" s="1">
        <f>[4]Portugal!DI$25</f>
        <v>0</v>
      </c>
      <c r="DJ27" s="1">
        <f>[4]Portugal!DJ$25</f>
        <v>0</v>
      </c>
      <c r="DK27" s="1">
        <f>[4]Portugal!DK$25</f>
        <v>0</v>
      </c>
      <c r="DL27" s="1">
        <f>[4]Portugal!DL$25</f>
        <v>0</v>
      </c>
      <c r="DM27" s="1">
        <f>[4]Portugal!DM$25</f>
        <v>0</v>
      </c>
      <c r="DN27" s="1">
        <f>[4]Portugal!DN$25</f>
        <v>0</v>
      </c>
      <c r="DO27" s="1">
        <f>[4]Portugal!DO$25</f>
        <v>0</v>
      </c>
      <c r="DP27" s="1">
        <f>[4]Portugal!DP$25</f>
        <v>0</v>
      </c>
      <c r="DQ27" s="1">
        <f>[4]Portugal!DQ$25</f>
        <v>0</v>
      </c>
      <c r="DR27" s="1">
        <f>[4]Portugal!DR$25</f>
        <v>0</v>
      </c>
      <c r="DS27" s="1">
        <f>[4]Portugal!DS$25</f>
        <v>0</v>
      </c>
      <c r="DT27" s="1">
        <f>[4]Portugal!DT$25</f>
        <v>0</v>
      </c>
      <c r="DU27" s="1">
        <f>[4]Portugal!DU$25</f>
        <v>0</v>
      </c>
      <c r="DV27" s="1">
        <f>[4]Portugal!DV$25</f>
        <v>0</v>
      </c>
      <c r="DW27" s="1">
        <f>[4]Portugal!DW$25</f>
        <v>0</v>
      </c>
      <c r="DX27" s="1">
        <f>[4]Portugal!DX$25</f>
        <v>0</v>
      </c>
      <c r="DY27" s="1">
        <f>[4]Portugal!DY$25</f>
        <v>0</v>
      </c>
      <c r="DZ27" s="1">
        <f>[4]Portugal!DZ$25</f>
        <v>0</v>
      </c>
      <c r="EA27" s="1">
        <f>[4]Portugal!EA$25</f>
        <v>0</v>
      </c>
      <c r="EB27" s="1">
        <f>[4]Portugal!EB$25</f>
        <v>0</v>
      </c>
      <c r="EC27" s="1">
        <f>[4]Portugal!EC$25</f>
        <v>0</v>
      </c>
      <c r="ED27" s="1">
        <f>[4]Portugal!ED$25</f>
        <v>0</v>
      </c>
      <c r="EE27" s="1">
        <f>[4]Portugal!EE$25</f>
        <v>0</v>
      </c>
      <c r="EF27" s="1">
        <f>[4]Portugal!EF$25</f>
        <v>0</v>
      </c>
      <c r="EG27" s="1">
        <f>[4]Portugal!EG$25</f>
        <v>0</v>
      </c>
      <c r="EH27" s="1">
        <f>[4]Portugal!EH$25</f>
        <v>0</v>
      </c>
      <c r="EI27" s="1">
        <f>[4]Portugal!EI$25</f>
        <v>0</v>
      </c>
      <c r="EJ27" s="1">
        <f>[4]Portugal!EJ$25</f>
        <v>0</v>
      </c>
      <c r="EK27" s="1">
        <f>[4]Portugal!EK$25</f>
        <v>0</v>
      </c>
      <c r="EL27" s="1">
        <f>[4]Portugal!EL$25</f>
        <v>0</v>
      </c>
      <c r="EM27" s="1">
        <f>[4]Portugal!EM$25</f>
        <v>0</v>
      </c>
      <c r="EN27" s="1">
        <f>[4]Portugal!EN$25</f>
        <v>0</v>
      </c>
      <c r="EO27" s="1">
        <f>[4]Portugal!EO$25</f>
        <v>0</v>
      </c>
      <c r="EP27" s="1">
        <f>[4]Portugal!EP$25</f>
        <v>0</v>
      </c>
      <c r="EQ27" s="1">
        <f>[4]Portugal!EQ$25</f>
        <v>0</v>
      </c>
      <c r="ER27" s="1">
        <f>[4]Portugal!ER$25</f>
        <v>0</v>
      </c>
      <c r="ES27" s="1">
        <f>[4]Portugal!ES$25</f>
        <v>0</v>
      </c>
      <c r="ET27" s="1">
        <f>[4]Portugal!ET$25</f>
        <v>0</v>
      </c>
      <c r="EU27" s="1">
        <f>[4]Portugal!EU$25</f>
        <v>0</v>
      </c>
      <c r="EV27" s="1">
        <f>[4]Portugal!EV$25</f>
        <v>0</v>
      </c>
      <c r="EW27" s="1">
        <f>[4]Portugal!EW$25</f>
        <v>0</v>
      </c>
      <c r="EX27" s="1">
        <f>[4]Portugal!EX$25</f>
        <v>0</v>
      </c>
      <c r="EY27" s="1">
        <f>[4]Portugal!EY$25</f>
        <v>0</v>
      </c>
      <c r="EZ27" s="1">
        <f>[4]Portugal!EZ$25</f>
        <v>0</v>
      </c>
      <c r="FA27" s="1">
        <f>[4]Portugal!FA$25</f>
        <v>0</v>
      </c>
      <c r="FB27" s="1">
        <f>[4]Portugal!FB$25</f>
        <v>0</v>
      </c>
      <c r="FC27" s="1">
        <f>[4]Portugal!FC$25</f>
        <v>0</v>
      </c>
      <c r="FD27" s="1">
        <f>[4]Portugal!FD$25</f>
        <v>0</v>
      </c>
      <c r="FE27" s="1">
        <f>[4]Portugal!FE$25</f>
        <v>0</v>
      </c>
      <c r="FF27" s="1">
        <f>[4]Portugal!FF$25</f>
        <v>0</v>
      </c>
      <c r="FG27" s="1">
        <f>[4]Portugal!FG$25</f>
        <v>0</v>
      </c>
      <c r="FH27" s="1">
        <f>[4]Portugal!FH$25</f>
        <v>0</v>
      </c>
      <c r="FI27" s="1">
        <f>[4]Portugal!FI$25</f>
        <v>0</v>
      </c>
      <c r="FJ27" s="1">
        <f>[4]Portugal!FJ$25</f>
        <v>0</v>
      </c>
      <c r="FK27" s="1">
        <f>[4]Portugal!FK$25</f>
        <v>0</v>
      </c>
      <c r="FL27" s="1">
        <f>[4]Portugal!FL$25</f>
        <v>0</v>
      </c>
      <c r="FM27" s="1">
        <f>[4]Portugal!FM$25</f>
        <v>0</v>
      </c>
      <c r="FN27" s="1">
        <f>[4]Portugal!FN$25</f>
        <v>0</v>
      </c>
      <c r="FO27" s="1">
        <f>[4]Portugal!FO$25</f>
        <v>0</v>
      </c>
      <c r="FP27" s="1">
        <f>[4]Portugal!FP$25</f>
        <v>0</v>
      </c>
      <c r="FQ27" s="1">
        <f>[4]Portugal!FQ$25</f>
        <v>0</v>
      </c>
      <c r="FR27" s="1">
        <f>[4]Portugal!FR$25</f>
        <v>0</v>
      </c>
      <c r="FS27" s="1">
        <f>[4]Portugal!FS$25</f>
        <v>0</v>
      </c>
      <c r="FT27" s="1">
        <f>[4]Portugal!FT$25</f>
        <v>0</v>
      </c>
      <c r="FU27" s="1">
        <f>[4]Portugal!FU$25</f>
        <v>0</v>
      </c>
      <c r="FV27" s="1">
        <f>[4]Portugal!FV$25</f>
        <v>0</v>
      </c>
      <c r="FW27" s="1">
        <f>[4]Portugal!FW$25</f>
        <v>0</v>
      </c>
      <c r="FX27" s="1">
        <f>[4]Portugal!FX$25</f>
        <v>0</v>
      </c>
      <c r="FY27" s="1">
        <f>[4]Portugal!FY$25</f>
        <v>0</v>
      </c>
      <c r="FZ27" s="7">
        <f>1/1000*SUM($B27:FY27)</f>
        <v>0</v>
      </c>
    </row>
    <row r="28" spans="1:182">
      <c r="A28" t="s">
        <v>28</v>
      </c>
      <c r="B28" s="1">
        <f>[4]Romania!B$25</f>
        <v>0</v>
      </c>
      <c r="C28" s="1">
        <f>[4]Romania!C$25</f>
        <v>0</v>
      </c>
      <c r="D28" s="1">
        <f>[4]Romania!D$25</f>
        <v>0</v>
      </c>
      <c r="E28" s="1">
        <f>[4]Romania!E$25</f>
        <v>0</v>
      </c>
      <c r="F28" s="1">
        <f>[4]Romania!F$25</f>
        <v>0</v>
      </c>
      <c r="G28" s="1">
        <f>[4]Romania!G$25</f>
        <v>0</v>
      </c>
      <c r="H28" s="1">
        <f>[4]Romania!H$25</f>
        <v>0</v>
      </c>
      <c r="I28" s="1">
        <f>[4]Romania!I$25</f>
        <v>0</v>
      </c>
      <c r="J28" s="1">
        <f>[4]Romania!J$25</f>
        <v>0</v>
      </c>
      <c r="K28" s="1">
        <f>[4]Romania!K$25</f>
        <v>0</v>
      </c>
      <c r="L28" s="1">
        <f>[4]Romania!L$25</f>
        <v>0</v>
      </c>
      <c r="M28" s="1">
        <f>[4]Romania!M$25</f>
        <v>0</v>
      </c>
      <c r="N28" s="1">
        <f>[4]Romania!N$25</f>
        <v>0</v>
      </c>
      <c r="O28" s="1">
        <f>[4]Romania!O$25</f>
        <v>0</v>
      </c>
      <c r="P28" s="1">
        <f>[4]Romania!P$25</f>
        <v>0</v>
      </c>
      <c r="Q28" s="1">
        <f>[4]Romania!Q$25</f>
        <v>0</v>
      </c>
      <c r="R28" s="1">
        <f>[4]Romania!R$25</f>
        <v>0</v>
      </c>
      <c r="S28" s="1">
        <f>[4]Romania!S$25</f>
        <v>0</v>
      </c>
      <c r="T28" s="1">
        <f>[4]Romania!T$25</f>
        <v>0</v>
      </c>
      <c r="U28" s="1">
        <f>[4]Romania!U$25</f>
        <v>0</v>
      </c>
      <c r="V28" s="1">
        <f>[4]Romania!V$25</f>
        <v>0</v>
      </c>
      <c r="W28" s="1">
        <f>[4]Romania!W$25</f>
        <v>0</v>
      </c>
      <c r="X28" s="1">
        <f>[4]Romania!X$25</f>
        <v>0</v>
      </c>
      <c r="Y28" s="1">
        <f>[4]Romania!Y$25</f>
        <v>283.2</v>
      </c>
      <c r="Z28" s="1">
        <f>[4]Romania!Z$25</f>
        <v>0</v>
      </c>
      <c r="AA28" s="1">
        <f>[4]Romania!AA$25</f>
        <v>0</v>
      </c>
      <c r="AB28" s="1">
        <f>[4]Romania!AB$25</f>
        <v>0</v>
      </c>
      <c r="AC28" s="1">
        <f>[4]Romania!AC$25</f>
        <v>0</v>
      </c>
      <c r="AD28" s="1">
        <f>[4]Romania!AD$25</f>
        <v>0</v>
      </c>
      <c r="AE28" s="1">
        <f>[4]Romania!AE$25</f>
        <v>0</v>
      </c>
      <c r="AF28" s="1">
        <f>[4]Romania!AF$25</f>
        <v>0</v>
      </c>
      <c r="AG28" s="1">
        <f>[4]Romania!AG$25</f>
        <v>0</v>
      </c>
      <c r="AH28" s="1">
        <f>[4]Romania!AH$25</f>
        <v>0</v>
      </c>
      <c r="AI28" s="1">
        <f>[4]Romania!AI$25</f>
        <v>0</v>
      </c>
      <c r="AJ28" s="1">
        <f>[4]Romania!AJ$25</f>
        <v>0</v>
      </c>
      <c r="AK28" s="1">
        <f>[4]Romania!AK$25</f>
        <v>0</v>
      </c>
      <c r="AL28" s="1">
        <f>[4]Romania!AL$25</f>
        <v>0</v>
      </c>
      <c r="AM28" s="1">
        <f>[4]Romania!AM$25</f>
        <v>0</v>
      </c>
      <c r="AN28" s="1">
        <f>[4]Romania!AN$25</f>
        <v>0</v>
      </c>
      <c r="AO28" s="1">
        <f>[4]Romania!AO$25</f>
        <v>0</v>
      </c>
      <c r="AP28" s="1">
        <f>[4]Romania!AP$25</f>
        <v>0</v>
      </c>
      <c r="AQ28" s="1">
        <f>[4]Romania!AQ$25</f>
        <v>17</v>
      </c>
      <c r="AR28" s="1">
        <f>[4]Romania!AR$25</f>
        <v>34</v>
      </c>
      <c r="AS28" s="1">
        <f>[4]Romania!AS$25</f>
        <v>0</v>
      </c>
      <c r="AT28" s="1">
        <f>[4]Romania!AT$25</f>
        <v>0</v>
      </c>
      <c r="AU28" s="1">
        <f>[4]Romania!AU$25</f>
        <v>0</v>
      </c>
      <c r="AV28" s="1">
        <f>[4]Romania!AV$25</f>
        <v>0</v>
      </c>
      <c r="AW28" s="1">
        <f>[4]Romania!AW$25</f>
        <v>0</v>
      </c>
      <c r="AX28" s="1">
        <f>[4]Romania!AX$25</f>
        <v>0</v>
      </c>
      <c r="AY28" s="1">
        <f>[4]Romania!AY$25</f>
        <v>0</v>
      </c>
      <c r="AZ28" s="1">
        <f>[4]Romania!AZ$25</f>
        <v>0</v>
      </c>
      <c r="BA28" s="1">
        <f>[4]Romania!BA$25</f>
        <v>0</v>
      </c>
      <c r="BB28" s="1">
        <f>[4]Romania!BB$25</f>
        <v>0</v>
      </c>
      <c r="BC28" s="1">
        <f>[4]Romania!BC$25</f>
        <v>0</v>
      </c>
      <c r="BD28" s="1">
        <f>[4]Romania!BD$25</f>
        <v>0</v>
      </c>
      <c r="BE28" s="1">
        <f>[4]Romania!BE$25</f>
        <v>0</v>
      </c>
      <c r="BF28" s="1">
        <f>[4]Romania!BF$25</f>
        <v>0</v>
      </c>
      <c r="BG28" s="1">
        <f>[4]Romania!BG$25</f>
        <v>0</v>
      </c>
      <c r="BH28" s="1">
        <f>[4]Romania!BH$25</f>
        <v>0</v>
      </c>
      <c r="BI28" s="1">
        <f>[4]Romania!BI$25</f>
        <v>0</v>
      </c>
      <c r="BJ28" s="1">
        <f>[4]Romania!BJ$25</f>
        <v>0</v>
      </c>
      <c r="BK28" s="1">
        <f>[4]Romania!BK$25</f>
        <v>0</v>
      </c>
      <c r="BL28" s="1">
        <f>[4]Romania!BL$25</f>
        <v>0</v>
      </c>
      <c r="BM28" s="1">
        <f>[4]Romania!BM$25</f>
        <v>0</v>
      </c>
      <c r="BN28" s="1">
        <f>[4]Romania!BN$25</f>
        <v>0</v>
      </c>
      <c r="BO28" s="1">
        <f>[4]Romania!BO$25</f>
        <v>0</v>
      </c>
      <c r="BP28" s="1">
        <f>[4]Romania!BP$25</f>
        <v>0</v>
      </c>
      <c r="BQ28" s="1">
        <f>[4]Romania!BQ$25</f>
        <v>0</v>
      </c>
      <c r="BR28" s="1">
        <f>[4]Romania!BR$25</f>
        <v>0</v>
      </c>
      <c r="BS28" s="1">
        <f>[4]Romania!BS$25</f>
        <v>0</v>
      </c>
      <c r="BT28" s="1">
        <f>[4]Romania!BT$25</f>
        <v>0</v>
      </c>
      <c r="BU28" s="1">
        <f>[4]Romania!BU$25</f>
        <v>0</v>
      </c>
      <c r="BV28" s="1">
        <f>[4]Romania!BV$25</f>
        <v>0</v>
      </c>
      <c r="BW28" s="1">
        <f>[4]Romania!BW$25</f>
        <v>0</v>
      </c>
      <c r="BX28" s="1">
        <f>[4]Romania!BX$25</f>
        <v>0</v>
      </c>
      <c r="BY28" s="1">
        <f>[4]Romania!BY$25</f>
        <v>0</v>
      </c>
      <c r="BZ28" s="1">
        <f>[4]Romania!BZ$25</f>
        <v>0</v>
      </c>
      <c r="CA28" s="1">
        <f>[4]Romania!CA$25</f>
        <v>0</v>
      </c>
      <c r="CB28" s="1">
        <f>[4]Romania!CB$25</f>
        <v>0</v>
      </c>
      <c r="CC28" s="1">
        <f>[4]Romania!CC$25</f>
        <v>0</v>
      </c>
      <c r="CD28" s="1">
        <f>[4]Romania!CD$25</f>
        <v>0</v>
      </c>
      <c r="CE28" s="1">
        <f>[4]Romania!CE$25</f>
        <v>0</v>
      </c>
      <c r="CF28" s="1">
        <f>[4]Romania!CF$25</f>
        <v>0</v>
      </c>
      <c r="CG28" s="1">
        <f>[4]Romania!CG$25</f>
        <v>0</v>
      </c>
      <c r="CH28" s="1">
        <f>[4]Romania!CH$25</f>
        <v>0</v>
      </c>
      <c r="CI28" s="1">
        <f>[4]Romania!CI$25</f>
        <v>0</v>
      </c>
      <c r="CJ28" s="1">
        <f>[4]Romania!CJ$25</f>
        <v>0</v>
      </c>
      <c r="CK28" s="1">
        <f>[4]Romania!CK$25</f>
        <v>0</v>
      </c>
      <c r="CL28" s="1">
        <f>[4]Romania!CL$25</f>
        <v>0</v>
      </c>
      <c r="CM28" s="1">
        <f>[4]Romania!CM$25</f>
        <v>0</v>
      </c>
      <c r="CN28" s="1">
        <f>[4]Romania!CN$25</f>
        <v>0</v>
      </c>
      <c r="CO28" s="1">
        <f>[4]Romania!CO$25</f>
        <v>0</v>
      </c>
      <c r="CP28" s="1">
        <f>[4]Romania!CP$25</f>
        <v>0</v>
      </c>
      <c r="CQ28" s="1">
        <f>[4]Romania!CQ$25</f>
        <v>0</v>
      </c>
      <c r="CR28" s="1">
        <f>[4]Romania!CR$25</f>
        <v>0</v>
      </c>
      <c r="CS28" s="1">
        <f>[4]Romania!CS$25</f>
        <v>0</v>
      </c>
      <c r="CT28" s="1">
        <f>[4]Romania!CT$25</f>
        <v>0</v>
      </c>
      <c r="CU28" s="1">
        <f>[4]Romania!CU$25</f>
        <v>0</v>
      </c>
      <c r="CV28" s="1">
        <f>[4]Romania!CV$25</f>
        <v>0</v>
      </c>
      <c r="CW28" s="1">
        <f>[4]Romania!CW$25</f>
        <v>0</v>
      </c>
      <c r="CX28" s="1">
        <f>[4]Romania!CX$25</f>
        <v>0</v>
      </c>
      <c r="CY28" s="1">
        <f>[4]Romania!CY$25</f>
        <v>0</v>
      </c>
      <c r="CZ28" s="1">
        <f>[4]Romania!CZ$25</f>
        <v>0</v>
      </c>
      <c r="DA28" s="1">
        <f>[4]Romania!DA$25</f>
        <v>0</v>
      </c>
      <c r="DB28" s="1">
        <f>[4]Romania!DB$25</f>
        <v>0</v>
      </c>
      <c r="DC28" s="1">
        <f>[4]Romania!DC$25</f>
        <v>0</v>
      </c>
      <c r="DD28" s="1">
        <f>[4]Romania!DD$25</f>
        <v>0</v>
      </c>
      <c r="DE28" s="1">
        <f>[4]Romania!DE$25</f>
        <v>0</v>
      </c>
      <c r="DF28" s="1">
        <f>[4]Romania!DF$25</f>
        <v>0</v>
      </c>
      <c r="DG28" s="1">
        <f>[4]Romania!DG$25</f>
        <v>0</v>
      </c>
      <c r="DH28" s="1">
        <f>[4]Romania!DH$25</f>
        <v>0</v>
      </c>
      <c r="DI28" s="1">
        <f>[4]Romania!DI$25</f>
        <v>0</v>
      </c>
      <c r="DJ28" s="1">
        <f>[4]Romania!DJ$25</f>
        <v>0</v>
      </c>
      <c r="DK28" s="1">
        <f>[4]Romania!DK$25</f>
        <v>0</v>
      </c>
      <c r="DL28" s="1">
        <f>[4]Romania!DL$25</f>
        <v>0</v>
      </c>
      <c r="DM28" s="1">
        <f>[4]Romania!DM$25</f>
        <v>0</v>
      </c>
      <c r="DN28" s="1">
        <f>[4]Romania!DN$25</f>
        <v>0</v>
      </c>
      <c r="DO28" s="1">
        <f>[4]Romania!DO$25</f>
        <v>0</v>
      </c>
      <c r="DP28" s="1">
        <f>[4]Romania!DP$25</f>
        <v>0</v>
      </c>
      <c r="DQ28" s="1">
        <f>[4]Romania!DQ$25</f>
        <v>0</v>
      </c>
      <c r="DR28" s="1">
        <f>[4]Romania!DR$25</f>
        <v>0</v>
      </c>
      <c r="DS28" s="1">
        <f>[4]Romania!DS$25</f>
        <v>0</v>
      </c>
      <c r="DT28" s="1">
        <f>[4]Romania!DT$25</f>
        <v>0</v>
      </c>
      <c r="DU28" s="1">
        <f>[4]Romania!DU$25</f>
        <v>0</v>
      </c>
      <c r="DV28" s="1">
        <f>[4]Romania!DV$25</f>
        <v>0</v>
      </c>
      <c r="DW28" s="1">
        <f>[4]Romania!DW$25</f>
        <v>0</v>
      </c>
      <c r="DX28" s="1">
        <f>[4]Romania!DX$25</f>
        <v>0</v>
      </c>
      <c r="DY28" s="1">
        <f>[4]Romania!DY$25</f>
        <v>0</v>
      </c>
      <c r="DZ28" s="1">
        <f>[4]Romania!DZ$25</f>
        <v>0</v>
      </c>
      <c r="EA28" s="1">
        <f>[4]Romania!EA$25</f>
        <v>0</v>
      </c>
      <c r="EB28" s="1">
        <f>[4]Romania!EB$25</f>
        <v>0</v>
      </c>
      <c r="EC28" s="1">
        <f>[4]Romania!EC$25</f>
        <v>0</v>
      </c>
      <c r="ED28" s="1">
        <f>[4]Romania!ED$25</f>
        <v>0</v>
      </c>
      <c r="EE28" s="1">
        <f>[4]Romania!EE$25</f>
        <v>0</v>
      </c>
      <c r="EF28" s="1">
        <f>[4]Romania!EF$25</f>
        <v>0</v>
      </c>
      <c r="EG28" s="1">
        <f>[4]Romania!EG$25</f>
        <v>0</v>
      </c>
      <c r="EH28" s="1">
        <f>[4]Romania!EH$25</f>
        <v>0</v>
      </c>
      <c r="EI28" s="1">
        <f>[4]Romania!EI$25</f>
        <v>0</v>
      </c>
      <c r="EJ28" s="1">
        <f>[4]Romania!EJ$25</f>
        <v>0</v>
      </c>
      <c r="EK28" s="1">
        <f>[4]Romania!EK$25</f>
        <v>0</v>
      </c>
      <c r="EL28" s="1">
        <f>[4]Romania!EL$25</f>
        <v>0</v>
      </c>
      <c r="EM28" s="1">
        <f>[4]Romania!EM$25</f>
        <v>0</v>
      </c>
      <c r="EN28" s="1">
        <f>[4]Romania!EN$25</f>
        <v>0</v>
      </c>
      <c r="EO28" s="1">
        <f>[4]Romania!EO$25</f>
        <v>0</v>
      </c>
      <c r="EP28" s="1">
        <f>[4]Romania!EP$25</f>
        <v>0</v>
      </c>
      <c r="EQ28" s="1">
        <f>[4]Romania!EQ$25</f>
        <v>0</v>
      </c>
      <c r="ER28" s="1">
        <f>[4]Romania!ER$25</f>
        <v>0</v>
      </c>
      <c r="ES28" s="1">
        <f>[4]Romania!ES$25</f>
        <v>0</v>
      </c>
      <c r="ET28" s="1">
        <f>[4]Romania!ET$25</f>
        <v>0</v>
      </c>
      <c r="EU28" s="1">
        <f>[4]Romania!EU$25</f>
        <v>0</v>
      </c>
      <c r="EV28" s="1">
        <f>[4]Romania!EV$25</f>
        <v>0</v>
      </c>
      <c r="EW28" s="1">
        <f>[4]Romania!EW$25</f>
        <v>0</v>
      </c>
      <c r="EX28" s="1">
        <f>[4]Romania!EX$25</f>
        <v>0</v>
      </c>
      <c r="EY28" s="1">
        <f>[4]Romania!EY$25</f>
        <v>0</v>
      </c>
      <c r="EZ28" s="1">
        <f>[4]Romania!EZ$25</f>
        <v>0</v>
      </c>
      <c r="FA28" s="1">
        <f>[4]Romania!FA$25</f>
        <v>0</v>
      </c>
      <c r="FB28" s="1">
        <f>[4]Romania!FB$25</f>
        <v>0</v>
      </c>
      <c r="FC28" s="1">
        <f>[4]Romania!FC$25</f>
        <v>0</v>
      </c>
      <c r="FD28" s="1">
        <f>[4]Romania!FD$25</f>
        <v>0</v>
      </c>
      <c r="FE28" s="1">
        <f>[4]Romania!FE$25</f>
        <v>0</v>
      </c>
      <c r="FF28" s="1">
        <f>[4]Romania!FF$25</f>
        <v>0</v>
      </c>
      <c r="FG28" s="1">
        <f>[4]Romania!FG$25</f>
        <v>0</v>
      </c>
      <c r="FH28" s="1">
        <f>[4]Romania!FH$25</f>
        <v>0</v>
      </c>
      <c r="FI28" s="1">
        <f>[4]Romania!FI$25</f>
        <v>0</v>
      </c>
      <c r="FJ28" s="1">
        <f>[4]Romania!FJ$25</f>
        <v>0</v>
      </c>
      <c r="FK28" s="1">
        <f>[4]Romania!FK$25</f>
        <v>0</v>
      </c>
      <c r="FL28" s="1">
        <f>[4]Romania!FL$25</f>
        <v>0</v>
      </c>
      <c r="FM28" s="1">
        <f>[4]Romania!FM$25</f>
        <v>0</v>
      </c>
      <c r="FN28" s="1">
        <f>[4]Romania!FN$25</f>
        <v>0</v>
      </c>
      <c r="FO28" s="1">
        <f>[4]Romania!FO$25</f>
        <v>0</v>
      </c>
      <c r="FP28" s="1">
        <f>[4]Romania!FP$25</f>
        <v>0</v>
      </c>
      <c r="FQ28" s="1">
        <f>[4]Romania!FQ$25</f>
        <v>0</v>
      </c>
      <c r="FR28" s="1">
        <f>[4]Romania!FR$25</f>
        <v>0</v>
      </c>
      <c r="FS28" s="1">
        <f>[4]Romania!FS$25</f>
        <v>0</v>
      </c>
      <c r="FT28" s="1">
        <f>[4]Romania!FT$25</f>
        <v>0</v>
      </c>
      <c r="FU28" s="1">
        <f>[4]Romania!FU$25</f>
        <v>0</v>
      </c>
      <c r="FV28" s="1">
        <f>[4]Romania!FV$25</f>
        <v>0</v>
      </c>
      <c r="FW28" s="1">
        <f>[4]Romania!FW$25</f>
        <v>0</v>
      </c>
      <c r="FX28" s="1">
        <f>[4]Romania!FX$25</f>
        <v>0</v>
      </c>
      <c r="FY28" s="1">
        <f>[4]Romania!FY$25</f>
        <v>0</v>
      </c>
      <c r="FZ28" s="7">
        <f>1/1000*SUM($B28:FY28)</f>
        <v>0.3342</v>
      </c>
    </row>
    <row r="29" spans="1:182">
      <c r="A29" t="s">
        <v>30</v>
      </c>
      <c r="B29" s="1">
        <f>[4]Slovakia!B$25</f>
        <v>0</v>
      </c>
      <c r="C29" s="1">
        <f>[4]Slovakia!C$25</f>
        <v>0</v>
      </c>
      <c r="D29" s="1">
        <f>[4]Slovakia!D$25</f>
        <v>0</v>
      </c>
      <c r="E29" s="1">
        <f>[4]Slovakia!E$25</f>
        <v>0</v>
      </c>
      <c r="F29" s="1">
        <f>[4]Slovakia!F$25</f>
        <v>0</v>
      </c>
      <c r="G29" s="1">
        <f>[4]Slovakia!G$25</f>
        <v>0</v>
      </c>
      <c r="H29" s="1">
        <f>[4]Slovakia!H$25</f>
        <v>0</v>
      </c>
      <c r="I29" s="1">
        <f>[4]Slovakia!I$25</f>
        <v>0</v>
      </c>
      <c r="J29" s="1">
        <f>[4]Slovakia!J$25</f>
        <v>0</v>
      </c>
      <c r="K29" s="1">
        <f>[4]Slovakia!K$25</f>
        <v>0</v>
      </c>
      <c r="L29" s="1">
        <f>[4]Slovakia!L$25</f>
        <v>0</v>
      </c>
      <c r="M29" s="1">
        <f>[4]Slovakia!M$25</f>
        <v>0</v>
      </c>
      <c r="N29" s="1">
        <f>[4]Slovakia!N$25</f>
        <v>0</v>
      </c>
      <c r="O29" s="1">
        <f>[4]Slovakia!O$25</f>
        <v>0</v>
      </c>
      <c r="P29" s="1">
        <f>[4]Slovakia!P$25</f>
        <v>0</v>
      </c>
      <c r="Q29" s="1">
        <f>[4]Slovakia!Q$25</f>
        <v>0</v>
      </c>
      <c r="R29" s="1">
        <f>[4]Slovakia!R$25</f>
        <v>0</v>
      </c>
      <c r="S29" s="1">
        <f>[4]Slovakia!S$25</f>
        <v>0</v>
      </c>
      <c r="T29" s="1">
        <f>[4]Slovakia!T$25</f>
        <v>0</v>
      </c>
      <c r="U29" s="1">
        <f>[4]Slovakia!U$25</f>
        <v>0</v>
      </c>
      <c r="V29" s="1">
        <f>[4]Slovakia!V$25</f>
        <v>0</v>
      </c>
      <c r="W29" s="1">
        <f>[4]Slovakia!W$25</f>
        <v>0</v>
      </c>
      <c r="X29" s="1">
        <f>[4]Slovakia!X$25</f>
        <v>0</v>
      </c>
      <c r="Y29" s="1">
        <f>[4]Slovakia!Y$25</f>
        <v>0</v>
      </c>
      <c r="Z29" s="1">
        <f>[4]Slovakia!Z$25</f>
        <v>0</v>
      </c>
      <c r="AA29" s="1">
        <f>[4]Slovakia!AA$25</f>
        <v>0</v>
      </c>
      <c r="AB29" s="1">
        <f>[4]Slovakia!AB$25</f>
        <v>0</v>
      </c>
      <c r="AC29" s="1">
        <f>[4]Slovakia!AC$25</f>
        <v>0</v>
      </c>
      <c r="AD29" s="1">
        <f>[4]Slovakia!AD$25</f>
        <v>0</v>
      </c>
      <c r="AE29" s="1">
        <f>[4]Slovakia!AE$25</f>
        <v>0</v>
      </c>
      <c r="AF29" s="1">
        <f>[4]Slovakia!AF$25</f>
        <v>0</v>
      </c>
      <c r="AG29" s="1">
        <f>[4]Slovakia!AG$25</f>
        <v>0</v>
      </c>
      <c r="AH29" s="1">
        <f>[4]Slovakia!AH$25</f>
        <v>0</v>
      </c>
      <c r="AI29" s="1">
        <f>[4]Slovakia!AI$25</f>
        <v>0</v>
      </c>
      <c r="AJ29" s="1">
        <f>[4]Slovakia!AJ$25</f>
        <v>0</v>
      </c>
      <c r="AK29" s="1">
        <f>[4]Slovakia!AK$25</f>
        <v>0</v>
      </c>
      <c r="AL29" s="1">
        <f>[4]Slovakia!AL$25</f>
        <v>0</v>
      </c>
      <c r="AM29" s="1">
        <f>[4]Slovakia!AM$25</f>
        <v>0</v>
      </c>
      <c r="AN29" s="1">
        <f>[4]Slovakia!AN$25</f>
        <v>0</v>
      </c>
      <c r="AO29" s="1">
        <f>[4]Slovakia!AO$25</f>
        <v>0</v>
      </c>
      <c r="AP29" s="1">
        <f>[4]Slovakia!AP$25</f>
        <v>0</v>
      </c>
      <c r="AQ29" s="1">
        <f>[4]Slovakia!AQ$25</f>
        <v>0</v>
      </c>
      <c r="AR29" s="1">
        <f>[4]Slovakia!AR$25</f>
        <v>0</v>
      </c>
      <c r="AS29" s="1">
        <f>[4]Slovakia!AS$25</f>
        <v>0</v>
      </c>
      <c r="AT29" s="1">
        <f>[4]Slovakia!AT$25</f>
        <v>0</v>
      </c>
      <c r="AU29" s="1">
        <f>[4]Slovakia!AU$25</f>
        <v>0</v>
      </c>
      <c r="AV29" s="1">
        <f>[4]Slovakia!AV$25</f>
        <v>0</v>
      </c>
      <c r="AW29" s="1">
        <f>[4]Slovakia!AW$25</f>
        <v>0</v>
      </c>
      <c r="AX29" s="1">
        <f>[4]Slovakia!AX$25</f>
        <v>0</v>
      </c>
      <c r="AY29" s="1">
        <f>[4]Slovakia!AY$25</f>
        <v>0</v>
      </c>
      <c r="AZ29" s="1">
        <f>[4]Slovakia!AZ$25</f>
        <v>0</v>
      </c>
      <c r="BA29" s="1">
        <f>[4]Slovakia!BA$25</f>
        <v>0</v>
      </c>
      <c r="BB29" s="1">
        <f>[4]Slovakia!BB$25</f>
        <v>0</v>
      </c>
      <c r="BC29" s="1">
        <f>[4]Slovakia!BC$25</f>
        <v>0</v>
      </c>
      <c r="BD29" s="1">
        <f>[4]Slovakia!BD$25</f>
        <v>0</v>
      </c>
      <c r="BE29" s="1">
        <f>[4]Slovakia!BE$25</f>
        <v>0</v>
      </c>
      <c r="BF29" s="1">
        <f>[4]Slovakia!BF$25</f>
        <v>0</v>
      </c>
      <c r="BG29" s="1">
        <f>[4]Slovakia!BG$25</f>
        <v>0</v>
      </c>
      <c r="BH29" s="1">
        <f>[4]Slovakia!BH$25</f>
        <v>0</v>
      </c>
      <c r="BI29" s="1">
        <f>[4]Slovakia!BI$25</f>
        <v>0</v>
      </c>
      <c r="BJ29" s="1">
        <f>[4]Slovakia!BJ$25</f>
        <v>0</v>
      </c>
      <c r="BK29" s="1">
        <f>[4]Slovakia!BK$25</f>
        <v>0</v>
      </c>
      <c r="BL29" s="1">
        <f>[4]Slovakia!BL$25</f>
        <v>0</v>
      </c>
      <c r="BM29" s="1">
        <f>[4]Slovakia!BM$25</f>
        <v>0</v>
      </c>
      <c r="BN29" s="1">
        <f>[4]Slovakia!BN$25</f>
        <v>0</v>
      </c>
      <c r="BO29" s="1">
        <f>[4]Slovakia!BO$25</f>
        <v>0</v>
      </c>
      <c r="BP29" s="1">
        <f>[4]Slovakia!BP$25</f>
        <v>0</v>
      </c>
      <c r="BQ29" s="1">
        <f>[4]Slovakia!BQ$25</f>
        <v>0</v>
      </c>
      <c r="BR29" s="1">
        <f>[4]Slovakia!BR$25</f>
        <v>0</v>
      </c>
      <c r="BS29" s="1">
        <f>[4]Slovakia!BS$25</f>
        <v>0</v>
      </c>
      <c r="BT29" s="1">
        <f>[4]Slovakia!BT$25</f>
        <v>0</v>
      </c>
      <c r="BU29" s="1">
        <f>[4]Slovakia!BU$25</f>
        <v>0</v>
      </c>
      <c r="BV29" s="1">
        <f>[4]Slovakia!BV$25</f>
        <v>0</v>
      </c>
      <c r="BW29" s="1">
        <f>[4]Slovakia!BW$25</f>
        <v>0</v>
      </c>
      <c r="BX29" s="1">
        <f>[4]Slovakia!BX$25</f>
        <v>20.8</v>
      </c>
      <c r="BY29" s="1">
        <f>[4]Slovakia!BY$25</f>
        <v>0</v>
      </c>
      <c r="BZ29" s="1">
        <f>[4]Slovakia!BZ$25</f>
        <v>0</v>
      </c>
      <c r="CA29" s="1">
        <f>[4]Slovakia!CA$25</f>
        <v>0</v>
      </c>
      <c r="CB29" s="1">
        <f>[4]Slovakia!CB$25</f>
        <v>0</v>
      </c>
      <c r="CC29" s="1">
        <f>[4]Slovakia!CC$25</f>
        <v>0</v>
      </c>
      <c r="CD29" s="1">
        <f>[4]Slovakia!CD$25</f>
        <v>0</v>
      </c>
      <c r="CE29" s="1">
        <f>[4]Slovakia!CE$25</f>
        <v>0</v>
      </c>
      <c r="CF29" s="1">
        <f>[4]Slovakia!CF$25</f>
        <v>0</v>
      </c>
      <c r="CG29" s="1">
        <f>[4]Slovakia!CG$25</f>
        <v>0.1</v>
      </c>
      <c r="CH29" s="1">
        <f>[4]Slovakia!CH$25</f>
        <v>0</v>
      </c>
      <c r="CI29" s="1">
        <f>[4]Slovakia!CI$25</f>
        <v>0.5</v>
      </c>
      <c r="CJ29" s="1">
        <f>[4]Slovakia!CJ$25</f>
        <v>0</v>
      </c>
      <c r="CK29" s="1">
        <f>[4]Slovakia!CK$25</f>
        <v>0</v>
      </c>
      <c r="CL29" s="1">
        <f>[4]Slovakia!CL$25</f>
        <v>0.2</v>
      </c>
      <c r="CM29" s="1">
        <f>[4]Slovakia!CM$25</f>
        <v>0</v>
      </c>
      <c r="CN29" s="1">
        <f>[4]Slovakia!CN$25</f>
        <v>0</v>
      </c>
      <c r="CO29" s="1">
        <f>[4]Slovakia!CO$25</f>
        <v>0</v>
      </c>
      <c r="CP29" s="1">
        <f>[4]Slovakia!CP$25</f>
        <v>0</v>
      </c>
      <c r="CQ29" s="1">
        <f>[4]Slovakia!CQ$25</f>
        <v>0</v>
      </c>
      <c r="CR29" s="1">
        <f>[4]Slovakia!CR$25</f>
        <v>0</v>
      </c>
      <c r="CS29" s="1">
        <f>[4]Slovakia!CS$25</f>
        <v>0.1</v>
      </c>
      <c r="CT29" s="1">
        <f>[4]Slovakia!CT$25</f>
        <v>0</v>
      </c>
      <c r="CU29" s="1">
        <f>[4]Slovakia!CU$25</f>
        <v>0.2</v>
      </c>
      <c r="CV29" s="1">
        <f>[4]Slovakia!CV$25</f>
        <v>0</v>
      </c>
      <c r="CW29" s="1">
        <f>[4]Slovakia!CW$25</f>
        <v>0</v>
      </c>
      <c r="CX29" s="1">
        <f>[4]Slovakia!CX$25</f>
        <v>0</v>
      </c>
      <c r="CY29" s="1">
        <f>[4]Slovakia!CY$25</f>
        <v>0</v>
      </c>
      <c r="CZ29" s="1">
        <f>[4]Slovakia!CZ$25</f>
        <v>0</v>
      </c>
      <c r="DA29" s="1">
        <f>[4]Slovakia!DA$25</f>
        <v>0</v>
      </c>
      <c r="DB29" s="1">
        <f>[4]Slovakia!DB$25</f>
        <v>0</v>
      </c>
      <c r="DC29" s="1">
        <f>[4]Slovakia!DC$25</f>
        <v>0</v>
      </c>
      <c r="DD29" s="1">
        <f>[4]Slovakia!DD$25</f>
        <v>0</v>
      </c>
      <c r="DE29" s="1">
        <f>[4]Slovakia!DE$25</f>
        <v>0</v>
      </c>
      <c r="DF29" s="1">
        <f>[4]Slovakia!DF$25</f>
        <v>0</v>
      </c>
      <c r="DG29" s="1">
        <f>[4]Slovakia!DG$25</f>
        <v>0</v>
      </c>
      <c r="DH29" s="1">
        <f>[4]Slovakia!DH$25</f>
        <v>0</v>
      </c>
      <c r="DI29" s="1">
        <f>[4]Slovakia!DI$25</f>
        <v>0</v>
      </c>
      <c r="DJ29" s="1">
        <f>[4]Slovakia!DJ$25</f>
        <v>0</v>
      </c>
      <c r="DK29" s="1">
        <f>[4]Slovakia!DK$25</f>
        <v>0</v>
      </c>
      <c r="DL29" s="1">
        <f>[4]Slovakia!DL$25</f>
        <v>0</v>
      </c>
      <c r="DM29" s="1">
        <f>[4]Slovakia!DM$25</f>
        <v>0</v>
      </c>
      <c r="DN29" s="1">
        <f>[4]Slovakia!DN$25</f>
        <v>0</v>
      </c>
      <c r="DO29" s="1">
        <f>[4]Slovakia!DO$25</f>
        <v>0</v>
      </c>
      <c r="DP29" s="1">
        <f>[4]Slovakia!DP$25</f>
        <v>0</v>
      </c>
      <c r="DQ29" s="1">
        <f>[4]Slovakia!DQ$25</f>
        <v>0</v>
      </c>
      <c r="DR29" s="1">
        <f>[4]Slovakia!DR$25</f>
        <v>0</v>
      </c>
      <c r="DS29" s="1">
        <f>[4]Slovakia!DS$25</f>
        <v>0</v>
      </c>
      <c r="DT29" s="1">
        <f>[4]Slovakia!DT$25</f>
        <v>0</v>
      </c>
      <c r="DU29" s="1">
        <f>[4]Slovakia!DU$25</f>
        <v>0</v>
      </c>
      <c r="DV29" s="1">
        <f>[4]Slovakia!DV$25</f>
        <v>0</v>
      </c>
      <c r="DW29" s="1">
        <f>[4]Slovakia!DW$25</f>
        <v>0</v>
      </c>
      <c r="DX29" s="1">
        <f>[4]Slovakia!DX$25</f>
        <v>0</v>
      </c>
      <c r="DY29" s="1">
        <f>[4]Slovakia!DY$25</f>
        <v>0</v>
      </c>
      <c r="DZ29" s="1">
        <f>[4]Slovakia!DZ$25</f>
        <v>0</v>
      </c>
      <c r="EA29" s="1">
        <f>[4]Slovakia!EA$25</f>
        <v>0</v>
      </c>
      <c r="EB29" s="1">
        <f>[4]Slovakia!EB$25</f>
        <v>0</v>
      </c>
      <c r="EC29" s="1">
        <f>[4]Slovakia!EC$25</f>
        <v>0</v>
      </c>
      <c r="ED29" s="1">
        <f>[4]Slovakia!ED$25</f>
        <v>0</v>
      </c>
      <c r="EE29" s="1">
        <f>[4]Slovakia!EE$25</f>
        <v>0</v>
      </c>
      <c r="EF29" s="1">
        <f>[4]Slovakia!EF$25</f>
        <v>0</v>
      </c>
      <c r="EG29" s="1">
        <f>[4]Slovakia!EG$25</f>
        <v>0</v>
      </c>
      <c r="EH29" s="1">
        <f>[4]Slovakia!EH$25</f>
        <v>0</v>
      </c>
      <c r="EI29" s="1">
        <f>[4]Slovakia!EI$25</f>
        <v>6.6000000000000003E-2</v>
      </c>
      <c r="EJ29" s="1">
        <f>[4]Slovakia!EJ$25</f>
        <v>0</v>
      </c>
      <c r="EK29" s="1">
        <f>[4]Slovakia!EK$25</f>
        <v>0</v>
      </c>
      <c r="EL29" s="1">
        <f>[4]Slovakia!EL$25</f>
        <v>134.38</v>
      </c>
      <c r="EM29" s="1">
        <f>[4]Slovakia!EM$25</f>
        <v>105.94000000000001</v>
      </c>
      <c r="EN29" s="1">
        <f>[4]Slovakia!EN$25</f>
        <v>65.739999999999995</v>
      </c>
      <c r="EO29" s="1">
        <f>[4]Slovakia!EO$25</f>
        <v>133.72</v>
      </c>
      <c r="EP29" s="1">
        <f>[4]Slovakia!EP$25</f>
        <v>208.14000000000001</v>
      </c>
      <c r="EQ29" s="1">
        <f>[4]Slovakia!EQ$25</f>
        <v>235.32</v>
      </c>
      <c r="ER29" s="1">
        <f>[4]Slovakia!ER$25</f>
        <v>149.76</v>
      </c>
      <c r="ES29" s="1">
        <f>[4]Slovakia!ES$25</f>
        <v>663.56400000000008</v>
      </c>
      <c r="ET29" s="1">
        <f>[4]Slovakia!ET$25</f>
        <v>60.54</v>
      </c>
      <c r="EU29" s="1">
        <f>[4]Slovakia!EU$25</f>
        <v>0</v>
      </c>
      <c r="EV29" s="1">
        <f>[4]Slovakia!EV$25</f>
        <v>0</v>
      </c>
      <c r="EW29" s="1">
        <f>[4]Slovakia!EW$25</f>
        <v>0</v>
      </c>
      <c r="EX29" s="1">
        <f>[4]Slovakia!EX$25</f>
        <v>0</v>
      </c>
      <c r="EY29" s="1">
        <f>[4]Slovakia!EY$25</f>
        <v>0</v>
      </c>
      <c r="EZ29" s="1">
        <f>[4]Slovakia!EZ$25</f>
        <v>0</v>
      </c>
      <c r="FA29" s="1">
        <f>[4]Slovakia!FA$25</f>
        <v>0</v>
      </c>
      <c r="FB29" s="1">
        <f>[4]Slovakia!FB$25</f>
        <v>55.067</v>
      </c>
      <c r="FC29" s="1">
        <f>[4]Slovakia!FC$25</f>
        <v>148.20000000000002</v>
      </c>
      <c r="FD29" s="1">
        <f>[4]Slovakia!FD$25</f>
        <v>534.86400000000003</v>
      </c>
      <c r="FE29" s="1">
        <f>[4]Slovakia!FE$25</f>
        <v>636.89</v>
      </c>
      <c r="FF29" s="1">
        <f>[4]Slovakia!FF$25</f>
        <v>0</v>
      </c>
      <c r="FG29" s="1">
        <f>[4]Slovakia!FG$25</f>
        <v>0</v>
      </c>
      <c r="FH29" s="1">
        <f>[4]Slovakia!FH$25</f>
        <v>0</v>
      </c>
      <c r="FI29" s="1">
        <f>[4]Slovakia!FI$25</f>
        <v>50.6</v>
      </c>
      <c r="FJ29" s="1">
        <f>[4]Slovakia!FJ$25</f>
        <v>46.900000000000006</v>
      </c>
      <c r="FK29" s="1">
        <f>[4]Slovakia!FK$25</f>
        <v>0</v>
      </c>
      <c r="FL29" s="1">
        <f>[4]Slovakia!FL$25</f>
        <v>158.16</v>
      </c>
      <c r="FM29" s="1">
        <f>[4]Slovakia!FM$25</f>
        <v>67.2</v>
      </c>
      <c r="FN29" s="1">
        <f>[4]Slovakia!FN$25</f>
        <v>0</v>
      </c>
      <c r="FO29" s="1">
        <f>[4]Slovakia!FO$25</f>
        <v>22</v>
      </c>
      <c r="FP29" s="1">
        <f>[4]Slovakia!FP$25</f>
        <v>0</v>
      </c>
      <c r="FQ29" s="1">
        <f>[4]Slovakia!FQ$25</f>
        <v>405.28000000000003</v>
      </c>
      <c r="FR29" s="1">
        <f>[4]Slovakia!FR$25</f>
        <v>0</v>
      </c>
      <c r="FS29" s="1">
        <f>[4]Slovakia!FS$25</f>
        <v>0</v>
      </c>
      <c r="FT29" s="1">
        <f>[4]Slovakia!FT$25</f>
        <v>0</v>
      </c>
      <c r="FU29" s="1">
        <f>[4]Slovakia!FU$25</f>
        <v>0</v>
      </c>
      <c r="FV29" s="1">
        <f>[4]Slovakia!FV$25</f>
        <v>24.8</v>
      </c>
      <c r="FW29" s="1">
        <f>[4]Slovakia!FW$25</f>
        <v>0</v>
      </c>
      <c r="FX29" s="1">
        <f>[4]Slovakia!FX$25</f>
        <v>0</v>
      </c>
      <c r="FY29" s="1">
        <f>[4]Slovakia!FY$25</f>
        <v>0</v>
      </c>
      <c r="FZ29" s="7">
        <f>1/1000*SUM($B29:FY29)</f>
        <v>3.9290310000000002</v>
      </c>
    </row>
    <row r="30" spans="1:182">
      <c r="A30" t="s">
        <v>31</v>
      </c>
      <c r="B30" s="1">
        <f>[4]Slovenia!B$25</f>
        <v>0</v>
      </c>
      <c r="C30" s="1">
        <f>[4]Slovenia!C$25</f>
        <v>0</v>
      </c>
      <c r="D30" s="1">
        <f>[4]Slovenia!D$25</f>
        <v>0</v>
      </c>
      <c r="E30" s="1">
        <f>[4]Slovenia!E$25</f>
        <v>0</v>
      </c>
      <c r="F30" s="1">
        <f>[4]Slovenia!F$25</f>
        <v>0</v>
      </c>
      <c r="G30" s="1">
        <f>[4]Slovenia!G$25</f>
        <v>0</v>
      </c>
      <c r="H30" s="1">
        <f>[4]Slovenia!H$25</f>
        <v>0</v>
      </c>
      <c r="I30" s="1">
        <f>[4]Slovenia!I$25</f>
        <v>0</v>
      </c>
      <c r="J30" s="1">
        <f>[4]Slovenia!J$25</f>
        <v>0</v>
      </c>
      <c r="K30" s="1">
        <f>[4]Slovenia!K$25</f>
        <v>0</v>
      </c>
      <c r="L30" s="1">
        <f>[4]Slovenia!L$25</f>
        <v>0</v>
      </c>
      <c r="M30" s="1">
        <f>[4]Slovenia!M$25</f>
        <v>0</v>
      </c>
      <c r="N30" s="1">
        <f>[4]Slovenia!N$25</f>
        <v>0</v>
      </c>
      <c r="O30" s="1">
        <f>[4]Slovenia!O$25</f>
        <v>0</v>
      </c>
      <c r="P30" s="1">
        <f>[4]Slovenia!P$25</f>
        <v>0</v>
      </c>
      <c r="Q30" s="1">
        <f>[4]Slovenia!Q$25</f>
        <v>0</v>
      </c>
      <c r="R30" s="1">
        <f>[4]Slovenia!R$25</f>
        <v>0</v>
      </c>
      <c r="S30" s="1">
        <f>[4]Slovenia!S$25</f>
        <v>0</v>
      </c>
      <c r="T30" s="1">
        <f>[4]Slovenia!T$25</f>
        <v>0</v>
      </c>
      <c r="U30" s="1">
        <f>[4]Slovenia!U$25</f>
        <v>0</v>
      </c>
      <c r="V30" s="1">
        <f>[4]Slovenia!V$25</f>
        <v>0</v>
      </c>
      <c r="W30" s="1">
        <f>[4]Slovenia!W$25</f>
        <v>0</v>
      </c>
      <c r="X30" s="1">
        <f>[4]Slovenia!X$25</f>
        <v>0</v>
      </c>
      <c r="Y30" s="1">
        <f>[4]Slovenia!Y$25</f>
        <v>0</v>
      </c>
      <c r="Z30" s="1">
        <f>[4]Slovenia!Z$25</f>
        <v>0</v>
      </c>
      <c r="AA30" s="1">
        <f>[4]Slovenia!AA$25</f>
        <v>0</v>
      </c>
      <c r="AB30" s="1">
        <f>[4]Slovenia!AB$25</f>
        <v>0</v>
      </c>
      <c r="AC30" s="1">
        <f>[4]Slovenia!AC$25</f>
        <v>0</v>
      </c>
      <c r="AD30" s="1">
        <f>[4]Slovenia!AD$25</f>
        <v>0</v>
      </c>
      <c r="AE30" s="1">
        <f>[4]Slovenia!AE$25</f>
        <v>0</v>
      </c>
      <c r="AF30" s="1">
        <f>[4]Slovenia!AF$25</f>
        <v>0</v>
      </c>
      <c r="AG30" s="1">
        <f>[4]Slovenia!AG$25</f>
        <v>0</v>
      </c>
      <c r="AH30" s="1">
        <f>[4]Slovenia!AH$25</f>
        <v>0</v>
      </c>
      <c r="AI30" s="1">
        <f>[4]Slovenia!AI$25</f>
        <v>0</v>
      </c>
      <c r="AJ30" s="1">
        <f>[4]Slovenia!AJ$25</f>
        <v>0</v>
      </c>
      <c r="AK30" s="1">
        <f>[4]Slovenia!AK$25</f>
        <v>0</v>
      </c>
      <c r="AL30" s="1">
        <f>[4]Slovenia!AL$25</f>
        <v>0</v>
      </c>
      <c r="AM30" s="1">
        <f>[4]Slovenia!AM$25</f>
        <v>0</v>
      </c>
      <c r="AN30" s="1">
        <f>[4]Slovenia!AN$25</f>
        <v>0</v>
      </c>
      <c r="AO30" s="1">
        <f>[4]Slovenia!AO$25</f>
        <v>0</v>
      </c>
      <c r="AP30" s="1">
        <f>[4]Slovenia!AP$25</f>
        <v>0</v>
      </c>
      <c r="AQ30" s="1">
        <f>[4]Slovenia!AQ$25</f>
        <v>0</v>
      </c>
      <c r="AR30" s="1">
        <f>[4]Slovenia!AR$25</f>
        <v>0</v>
      </c>
      <c r="AS30" s="1">
        <f>[4]Slovenia!AS$25</f>
        <v>0</v>
      </c>
      <c r="AT30" s="1">
        <f>[4]Slovenia!AT$25</f>
        <v>0</v>
      </c>
      <c r="AU30" s="1">
        <f>[4]Slovenia!AU$25</f>
        <v>0</v>
      </c>
      <c r="AV30" s="1">
        <f>[4]Slovenia!AV$25</f>
        <v>0</v>
      </c>
      <c r="AW30" s="1">
        <f>[4]Slovenia!AW$25</f>
        <v>0</v>
      </c>
      <c r="AX30" s="1">
        <f>[4]Slovenia!AX$25</f>
        <v>0</v>
      </c>
      <c r="AY30" s="1">
        <f>[4]Slovenia!AY$25</f>
        <v>0</v>
      </c>
      <c r="AZ30" s="1">
        <f>[4]Slovenia!AZ$25</f>
        <v>0</v>
      </c>
      <c r="BA30" s="1">
        <f>[4]Slovenia!BA$25</f>
        <v>0</v>
      </c>
      <c r="BB30" s="1">
        <f>[4]Slovenia!BB$25</f>
        <v>0</v>
      </c>
      <c r="BC30" s="1">
        <f>[4]Slovenia!BC$25</f>
        <v>0</v>
      </c>
      <c r="BD30" s="1">
        <f>[4]Slovenia!BD$25</f>
        <v>0</v>
      </c>
      <c r="BE30" s="1">
        <f>[4]Slovenia!BE$25</f>
        <v>0</v>
      </c>
      <c r="BF30" s="1">
        <f>[4]Slovenia!BF$25</f>
        <v>0</v>
      </c>
      <c r="BG30" s="1">
        <f>[4]Slovenia!BG$25</f>
        <v>0</v>
      </c>
      <c r="BH30" s="1">
        <f>[4]Slovenia!BH$25</f>
        <v>0</v>
      </c>
      <c r="BI30" s="1">
        <f>[4]Slovenia!BI$25</f>
        <v>0</v>
      </c>
      <c r="BJ30" s="1">
        <f>[4]Slovenia!BJ$25</f>
        <v>0</v>
      </c>
      <c r="BK30" s="1">
        <f>[4]Slovenia!BK$25</f>
        <v>0</v>
      </c>
      <c r="BL30" s="1">
        <f>[4]Slovenia!BL$25</f>
        <v>0</v>
      </c>
      <c r="BM30" s="1">
        <f>[4]Slovenia!BM$25</f>
        <v>0</v>
      </c>
      <c r="BN30" s="1">
        <f>[4]Slovenia!BN$25</f>
        <v>0</v>
      </c>
      <c r="BO30" s="1">
        <f>[4]Slovenia!BO$25</f>
        <v>0</v>
      </c>
      <c r="BP30" s="1">
        <f>[4]Slovenia!BP$25</f>
        <v>0</v>
      </c>
      <c r="BQ30" s="1">
        <f>[4]Slovenia!BQ$25</f>
        <v>0</v>
      </c>
      <c r="BR30" s="1">
        <f>[4]Slovenia!BR$25</f>
        <v>0</v>
      </c>
      <c r="BS30" s="1">
        <f>[4]Slovenia!BS$25</f>
        <v>0</v>
      </c>
      <c r="BT30" s="1">
        <f>[4]Slovenia!BT$25</f>
        <v>0</v>
      </c>
      <c r="BU30" s="1">
        <f>[4]Slovenia!BU$25</f>
        <v>0</v>
      </c>
      <c r="BV30" s="1">
        <f>[4]Slovenia!BV$25</f>
        <v>0</v>
      </c>
      <c r="BW30" s="1">
        <f>[4]Slovenia!BW$25</f>
        <v>0</v>
      </c>
      <c r="BX30" s="1">
        <f>[4]Slovenia!BX$25</f>
        <v>0</v>
      </c>
      <c r="BY30" s="1">
        <f>[4]Slovenia!BY$25</f>
        <v>0</v>
      </c>
      <c r="BZ30" s="1">
        <f>[4]Slovenia!BZ$25</f>
        <v>0</v>
      </c>
      <c r="CA30" s="1">
        <f>[4]Slovenia!CA$25</f>
        <v>0</v>
      </c>
      <c r="CB30" s="1">
        <f>[4]Slovenia!CB$25</f>
        <v>0</v>
      </c>
      <c r="CC30" s="1">
        <f>[4]Slovenia!CC$25</f>
        <v>0</v>
      </c>
      <c r="CD30" s="1">
        <f>[4]Slovenia!CD$25</f>
        <v>0</v>
      </c>
      <c r="CE30" s="1">
        <f>[4]Slovenia!CE$25</f>
        <v>0</v>
      </c>
      <c r="CF30" s="1">
        <f>[4]Slovenia!CF$25</f>
        <v>0</v>
      </c>
      <c r="CG30" s="1">
        <f>[4]Slovenia!CG$25</f>
        <v>0</v>
      </c>
      <c r="CH30" s="1">
        <f>[4]Slovenia!CH$25</f>
        <v>0</v>
      </c>
      <c r="CI30" s="1">
        <f>[4]Slovenia!CI$25</f>
        <v>0</v>
      </c>
      <c r="CJ30" s="1">
        <f>[4]Slovenia!CJ$25</f>
        <v>0</v>
      </c>
      <c r="CK30" s="1">
        <f>[4]Slovenia!CK$25</f>
        <v>0</v>
      </c>
      <c r="CL30" s="1">
        <f>[4]Slovenia!CL$25</f>
        <v>0</v>
      </c>
      <c r="CM30" s="1">
        <f>[4]Slovenia!CM$25</f>
        <v>0</v>
      </c>
      <c r="CN30" s="1">
        <f>[4]Slovenia!CN$25</f>
        <v>0</v>
      </c>
      <c r="CO30" s="1">
        <f>[4]Slovenia!CO$25</f>
        <v>0</v>
      </c>
      <c r="CP30" s="1">
        <f>[4]Slovenia!CP$25</f>
        <v>0</v>
      </c>
      <c r="CQ30" s="1">
        <f>[4]Slovenia!CQ$25</f>
        <v>0</v>
      </c>
      <c r="CR30" s="1">
        <f>[4]Slovenia!CR$25</f>
        <v>0</v>
      </c>
      <c r="CS30" s="1">
        <f>[4]Slovenia!CS$25</f>
        <v>0</v>
      </c>
      <c r="CT30" s="1">
        <f>[4]Slovenia!CT$25</f>
        <v>0</v>
      </c>
      <c r="CU30" s="1">
        <f>[4]Slovenia!CU$25</f>
        <v>0</v>
      </c>
      <c r="CV30" s="1">
        <f>[4]Slovenia!CV$25</f>
        <v>0</v>
      </c>
      <c r="CW30" s="1">
        <f>[4]Slovenia!CW$25</f>
        <v>0</v>
      </c>
      <c r="CX30" s="1">
        <f>[4]Slovenia!CX$25</f>
        <v>0</v>
      </c>
      <c r="CY30" s="1">
        <f>[4]Slovenia!CY$25</f>
        <v>0</v>
      </c>
      <c r="CZ30" s="1">
        <f>[4]Slovenia!CZ$25</f>
        <v>0</v>
      </c>
      <c r="DA30" s="1">
        <f>[4]Slovenia!DA$25</f>
        <v>0</v>
      </c>
      <c r="DB30" s="1">
        <f>[4]Slovenia!DB$25</f>
        <v>0</v>
      </c>
      <c r="DC30" s="1">
        <f>[4]Slovenia!DC$25</f>
        <v>0</v>
      </c>
      <c r="DD30" s="1">
        <f>[4]Slovenia!DD$25</f>
        <v>0</v>
      </c>
      <c r="DE30" s="1">
        <f>[4]Slovenia!DE$25</f>
        <v>0</v>
      </c>
      <c r="DF30" s="1">
        <f>[4]Slovenia!DF$25</f>
        <v>0</v>
      </c>
      <c r="DG30" s="1">
        <f>[4]Slovenia!DG$25</f>
        <v>0</v>
      </c>
      <c r="DH30" s="1">
        <f>[4]Slovenia!DH$25</f>
        <v>0</v>
      </c>
      <c r="DI30" s="1">
        <f>[4]Slovenia!DI$25</f>
        <v>0</v>
      </c>
      <c r="DJ30" s="1">
        <f>[4]Slovenia!DJ$25</f>
        <v>0</v>
      </c>
      <c r="DK30" s="1">
        <f>[4]Slovenia!DK$25</f>
        <v>0</v>
      </c>
      <c r="DL30" s="1">
        <f>[4]Slovenia!DL$25</f>
        <v>0</v>
      </c>
      <c r="DM30" s="1">
        <f>[4]Slovenia!DM$25</f>
        <v>0</v>
      </c>
      <c r="DN30" s="1">
        <f>[4]Slovenia!DN$25</f>
        <v>0</v>
      </c>
      <c r="DO30" s="1">
        <f>[4]Slovenia!DO$25</f>
        <v>0</v>
      </c>
      <c r="DP30" s="1">
        <f>[4]Slovenia!DP$25</f>
        <v>0</v>
      </c>
      <c r="DQ30" s="1">
        <f>[4]Slovenia!DQ$25</f>
        <v>0</v>
      </c>
      <c r="DR30" s="1">
        <f>[4]Slovenia!DR$25</f>
        <v>0</v>
      </c>
      <c r="DS30" s="1">
        <f>[4]Slovenia!DS$25</f>
        <v>0</v>
      </c>
      <c r="DT30" s="1">
        <f>[4]Slovenia!DT$25</f>
        <v>0</v>
      </c>
      <c r="DU30" s="1">
        <f>[4]Slovenia!DU$25</f>
        <v>0</v>
      </c>
      <c r="DV30" s="1">
        <f>[4]Slovenia!DV$25</f>
        <v>0</v>
      </c>
      <c r="DW30" s="1">
        <f>[4]Slovenia!DW$25</f>
        <v>0</v>
      </c>
      <c r="DX30" s="1">
        <f>[4]Slovenia!DX$25</f>
        <v>0</v>
      </c>
      <c r="DY30" s="1">
        <f>[4]Slovenia!DY$25</f>
        <v>0</v>
      </c>
      <c r="DZ30" s="1">
        <f>[4]Slovenia!DZ$25</f>
        <v>0</v>
      </c>
      <c r="EA30" s="1">
        <f>[4]Slovenia!EA$25</f>
        <v>0</v>
      </c>
      <c r="EB30" s="1">
        <f>[4]Slovenia!EB$25</f>
        <v>0</v>
      </c>
      <c r="EC30" s="1">
        <f>[4]Slovenia!EC$25</f>
        <v>0</v>
      </c>
      <c r="ED30" s="1">
        <f>[4]Slovenia!ED$25</f>
        <v>0</v>
      </c>
      <c r="EE30" s="1">
        <f>[4]Slovenia!EE$25</f>
        <v>0</v>
      </c>
      <c r="EF30" s="1">
        <f>[4]Slovenia!EF$25</f>
        <v>0</v>
      </c>
      <c r="EG30" s="1">
        <f>[4]Slovenia!EG$25</f>
        <v>0</v>
      </c>
      <c r="EH30" s="1">
        <f>[4]Slovenia!EH$25</f>
        <v>0</v>
      </c>
      <c r="EI30" s="1">
        <f>[4]Slovenia!EI$25</f>
        <v>0</v>
      </c>
      <c r="EJ30" s="1">
        <f>[4]Slovenia!EJ$25</f>
        <v>0</v>
      </c>
      <c r="EK30" s="1">
        <f>[4]Slovenia!EK$25</f>
        <v>0</v>
      </c>
      <c r="EL30" s="1">
        <f>[4]Slovenia!EL$25</f>
        <v>0</v>
      </c>
      <c r="EM30" s="1">
        <f>[4]Slovenia!EM$25</f>
        <v>0</v>
      </c>
      <c r="EN30" s="1">
        <f>[4]Slovenia!EN$25</f>
        <v>0</v>
      </c>
      <c r="EO30" s="1">
        <f>[4]Slovenia!EO$25</f>
        <v>0</v>
      </c>
      <c r="EP30" s="1">
        <f>[4]Slovenia!EP$25</f>
        <v>0</v>
      </c>
      <c r="EQ30" s="1">
        <f>[4]Slovenia!EQ$25</f>
        <v>0</v>
      </c>
      <c r="ER30" s="1">
        <f>[4]Slovenia!ER$25</f>
        <v>0</v>
      </c>
      <c r="ES30" s="1">
        <f>[4]Slovenia!ES$25</f>
        <v>0</v>
      </c>
      <c r="ET30" s="1">
        <f>[4]Slovenia!ET$25</f>
        <v>0</v>
      </c>
      <c r="EU30" s="1">
        <f>[4]Slovenia!EU$25</f>
        <v>0</v>
      </c>
      <c r="EV30" s="1">
        <f>[4]Slovenia!EV$25</f>
        <v>0</v>
      </c>
      <c r="EW30" s="1">
        <f>[4]Slovenia!EW$25</f>
        <v>0</v>
      </c>
      <c r="EX30" s="1">
        <f>[4]Slovenia!EX$25</f>
        <v>0</v>
      </c>
      <c r="EY30" s="1">
        <f>[4]Slovenia!EY$25</f>
        <v>0</v>
      </c>
      <c r="EZ30" s="1">
        <f>[4]Slovenia!EZ$25</f>
        <v>0</v>
      </c>
      <c r="FA30" s="1">
        <f>[4]Slovenia!FA$25</f>
        <v>0</v>
      </c>
      <c r="FB30" s="1">
        <f>[4]Slovenia!FB$25</f>
        <v>0</v>
      </c>
      <c r="FC30" s="1">
        <f>[4]Slovenia!FC$25</f>
        <v>0</v>
      </c>
      <c r="FD30" s="1">
        <f>[4]Slovenia!FD$25</f>
        <v>0</v>
      </c>
      <c r="FE30" s="1">
        <f>[4]Slovenia!FE$25</f>
        <v>0</v>
      </c>
      <c r="FF30" s="1">
        <f>[4]Slovenia!FF$25</f>
        <v>0</v>
      </c>
      <c r="FG30" s="1">
        <f>[4]Slovenia!FG$25</f>
        <v>0</v>
      </c>
      <c r="FH30" s="1">
        <f>[4]Slovenia!FH$25</f>
        <v>0</v>
      </c>
      <c r="FI30" s="1">
        <f>[4]Slovenia!FI$25</f>
        <v>0</v>
      </c>
      <c r="FJ30" s="1">
        <f>[4]Slovenia!FJ$25</f>
        <v>0</v>
      </c>
      <c r="FK30" s="1">
        <f>[4]Slovenia!FK$25</f>
        <v>0</v>
      </c>
      <c r="FL30" s="1">
        <f>[4]Slovenia!FL$25</f>
        <v>0</v>
      </c>
      <c r="FM30" s="1">
        <f>[4]Slovenia!FM$25</f>
        <v>0</v>
      </c>
      <c r="FN30" s="1">
        <f>[4]Slovenia!FN$25</f>
        <v>0</v>
      </c>
      <c r="FO30" s="1">
        <f>[4]Slovenia!FO$25</f>
        <v>0</v>
      </c>
      <c r="FP30" s="1">
        <f>[4]Slovenia!FP$25</f>
        <v>0</v>
      </c>
      <c r="FQ30" s="1">
        <f>[4]Slovenia!FQ$25</f>
        <v>0</v>
      </c>
      <c r="FR30" s="1">
        <f>[4]Slovenia!FR$25</f>
        <v>0</v>
      </c>
      <c r="FS30" s="1">
        <f>[4]Slovenia!FS$25</f>
        <v>0</v>
      </c>
      <c r="FT30" s="1">
        <f>[4]Slovenia!FT$25</f>
        <v>0</v>
      </c>
      <c r="FU30" s="1">
        <f>[4]Slovenia!FU$25</f>
        <v>0</v>
      </c>
      <c r="FV30" s="1">
        <f>[4]Slovenia!FV$25</f>
        <v>0</v>
      </c>
      <c r="FW30" s="1">
        <f>[4]Slovenia!FW$25</f>
        <v>0</v>
      </c>
      <c r="FX30" s="1">
        <f>[4]Slovenia!FX$25</f>
        <v>0</v>
      </c>
      <c r="FY30" s="1">
        <f>[4]Slovenia!FY$25</f>
        <v>0</v>
      </c>
      <c r="FZ30" s="7">
        <f>1/1000*SUM($B30:FY30)</f>
        <v>0</v>
      </c>
    </row>
    <row r="31" spans="1:182">
      <c r="A31" t="s">
        <v>34</v>
      </c>
      <c r="B31" s="1">
        <f>[4]Spain!B$25</f>
        <v>0</v>
      </c>
      <c r="C31" s="1">
        <f>[4]Spain!C$25</f>
        <v>0</v>
      </c>
      <c r="D31" s="1">
        <f>[4]Spain!D$25</f>
        <v>0</v>
      </c>
      <c r="E31" s="1">
        <f>[4]Spain!E$25</f>
        <v>0</v>
      </c>
      <c r="F31" s="1">
        <f>[4]Spain!F$25</f>
        <v>0</v>
      </c>
      <c r="G31" s="1">
        <f>[4]Spain!G$25</f>
        <v>0</v>
      </c>
      <c r="H31" s="1">
        <f>[4]Spain!H$25</f>
        <v>0</v>
      </c>
      <c r="I31" s="1">
        <f>[4]Spain!I$25</f>
        <v>0</v>
      </c>
      <c r="J31" s="1">
        <f>[4]Spain!J$25</f>
        <v>0</v>
      </c>
      <c r="K31" s="1">
        <f>[4]Spain!K$25</f>
        <v>0</v>
      </c>
      <c r="L31" s="1">
        <f>[4]Spain!L$25</f>
        <v>0</v>
      </c>
      <c r="M31" s="1">
        <f>[4]Spain!M$25</f>
        <v>0</v>
      </c>
      <c r="N31" s="1">
        <f>[4]Spain!N$25</f>
        <v>0</v>
      </c>
      <c r="O31" s="1">
        <f>[4]Spain!O$25</f>
        <v>0</v>
      </c>
      <c r="P31" s="1">
        <f>[4]Spain!P$25</f>
        <v>0</v>
      </c>
      <c r="Q31" s="1">
        <f>[4]Spain!Q$25</f>
        <v>0</v>
      </c>
      <c r="R31" s="1">
        <f>[4]Spain!R$25</f>
        <v>0</v>
      </c>
      <c r="S31" s="1">
        <f>[4]Spain!S$25</f>
        <v>0</v>
      </c>
      <c r="T31" s="1">
        <f>[4]Spain!T$25</f>
        <v>0</v>
      </c>
      <c r="U31" s="1">
        <f>[4]Spain!U$25</f>
        <v>0</v>
      </c>
      <c r="V31" s="1">
        <f>[4]Spain!V$25</f>
        <v>0</v>
      </c>
      <c r="W31" s="1">
        <f>[4]Spain!W$25</f>
        <v>0</v>
      </c>
      <c r="X31" s="1">
        <f>[4]Spain!X$25</f>
        <v>0</v>
      </c>
      <c r="Y31" s="1">
        <f>[4]Spain!Y$25</f>
        <v>0</v>
      </c>
      <c r="Z31" s="1">
        <f>[4]Spain!Z$25</f>
        <v>0</v>
      </c>
      <c r="AA31" s="1">
        <f>[4]Spain!AA$25</f>
        <v>0</v>
      </c>
      <c r="AB31" s="1">
        <f>[4]Spain!AB$25</f>
        <v>0</v>
      </c>
      <c r="AC31" s="1">
        <f>[4]Spain!AC$25</f>
        <v>0</v>
      </c>
      <c r="AD31" s="1">
        <f>[4]Spain!AD$25</f>
        <v>0</v>
      </c>
      <c r="AE31" s="1">
        <f>[4]Spain!AE$25</f>
        <v>0</v>
      </c>
      <c r="AF31" s="1">
        <f>[4]Spain!AF$25</f>
        <v>0</v>
      </c>
      <c r="AG31" s="1">
        <f>[4]Spain!AG$25</f>
        <v>0</v>
      </c>
      <c r="AH31" s="1">
        <f>[4]Spain!AH$25</f>
        <v>0</v>
      </c>
      <c r="AI31" s="1">
        <f>[4]Spain!AI$25</f>
        <v>0</v>
      </c>
      <c r="AJ31" s="1">
        <f>[4]Spain!AJ$25</f>
        <v>0</v>
      </c>
      <c r="AK31" s="1">
        <f>[4]Spain!AK$25</f>
        <v>0</v>
      </c>
      <c r="AL31" s="1">
        <f>[4]Spain!AL$25</f>
        <v>0</v>
      </c>
      <c r="AM31" s="1">
        <f>[4]Spain!AM$25</f>
        <v>0</v>
      </c>
      <c r="AN31" s="1">
        <f>[4]Spain!AN$25</f>
        <v>0</v>
      </c>
      <c r="AO31" s="1">
        <f>[4]Spain!AO$25</f>
        <v>0</v>
      </c>
      <c r="AP31" s="1">
        <f>[4]Spain!AP$25</f>
        <v>0</v>
      </c>
      <c r="AQ31" s="1">
        <f>[4]Spain!AQ$25</f>
        <v>0</v>
      </c>
      <c r="AR31" s="1">
        <f>[4]Spain!AR$25</f>
        <v>0</v>
      </c>
      <c r="AS31" s="1">
        <f>[4]Spain!AS$25</f>
        <v>0</v>
      </c>
      <c r="AT31" s="1">
        <f>[4]Spain!AT$25</f>
        <v>0</v>
      </c>
      <c r="AU31" s="1">
        <f>[4]Spain!AU$25</f>
        <v>0</v>
      </c>
      <c r="AV31" s="1">
        <f>[4]Spain!AV$25</f>
        <v>0</v>
      </c>
      <c r="AW31" s="1">
        <f>[4]Spain!AW$25</f>
        <v>0</v>
      </c>
      <c r="AX31" s="1">
        <f>[4]Spain!AX$25</f>
        <v>0</v>
      </c>
      <c r="AY31" s="1">
        <f>[4]Spain!AY$25</f>
        <v>0</v>
      </c>
      <c r="AZ31" s="1">
        <f>[4]Spain!AZ$25</f>
        <v>0</v>
      </c>
      <c r="BA31" s="1">
        <f>[4]Spain!BA$25</f>
        <v>0</v>
      </c>
      <c r="BB31" s="1">
        <f>[4]Spain!BB$25</f>
        <v>0</v>
      </c>
      <c r="BC31" s="1">
        <f>[4]Spain!BC$25</f>
        <v>0</v>
      </c>
      <c r="BD31" s="1">
        <f>[4]Spain!BD$25</f>
        <v>0</v>
      </c>
      <c r="BE31" s="1">
        <f>[4]Spain!BE$25</f>
        <v>0</v>
      </c>
      <c r="BF31" s="1">
        <f>[4]Spain!BF$25</f>
        <v>0</v>
      </c>
      <c r="BG31" s="1">
        <f>[4]Spain!BG$25</f>
        <v>0</v>
      </c>
      <c r="BH31" s="1">
        <f>[4]Spain!BH$25</f>
        <v>0</v>
      </c>
      <c r="BI31" s="1">
        <f>[4]Spain!BI$25</f>
        <v>0</v>
      </c>
      <c r="BJ31" s="1">
        <f>[4]Spain!BJ$25</f>
        <v>0</v>
      </c>
      <c r="BK31" s="1">
        <f>[4]Spain!BK$25</f>
        <v>0</v>
      </c>
      <c r="BL31" s="1">
        <f>[4]Spain!BL$25</f>
        <v>0</v>
      </c>
      <c r="BM31" s="1">
        <f>[4]Spain!BM$25</f>
        <v>0</v>
      </c>
      <c r="BN31" s="1">
        <f>[4]Spain!BN$25</f>
        <v>0</v>
      </c>
      <c r="BO31" s="1">
        <f>[4]Spain!BO$25</f>
        <v>0</v>
      </c>
      <c r="BP31" s="1">
        <f>[4]Spain!BP$25</f>
        <v>0</v>
      </c>
      <c r="BQ31" s="1">
        <f>[4]Spain!BQ$25</f>
        <v>0</v>
      </c>
      <c r="BR31" s="1">
        <f>[4]Spain!BR$25</f>
        <v>0</v>
      </c>
      <c r="BS31" s="1">
        <f>[4]Spain!BS$25</f>
        <v>0</v>
      </c>
      <c r="BT31" s="1">
        <f>[4]Spain!BT$25</f>
        <v>0</v>
      </c>
      <c r="BU31" s="1">
        <f>[4]Spain!BU$25</f>
        <v>0</v>
      </c>
      <c r="BV31" s="1">
        <f>[4]Spain!BV$25</f>
        <v>0</v>
      </c>
      <c r="BW31" s="1">
        <f>[4]Spain!BW$25</f>
        <v>0</v>
      </c>
      <c r="BX31" s="1">
        <f>[4]Spain!BX$25</f>
        <v>0</v>
      </c>
      <c r="BY31" s="1">
        <f>[4]Spain!BY$25</f>
        <v>0</v>
      </c>
      <c r="BZ31" s="1">
        <f>[4]Spain!BZ$25</f>
        <v>0</v>
      </c>
      <c r="CA31" s="1">
        <f>[4]Spain!CA$25</f>
        <v>0</v>
      </c>
      <c r="CB31" s="1">
        <f>[4]Spain!CB$25</f>
        <v>0</v>
      </c>
      <c r="CC31" s="1">
        <f>[4]Spain!CC$25</f>
        <v>0</v>
      </c>
      <c r="CD31" s="1">
        <f>[4]Spain!CD$25</f>
        <v>0</v>
      </c>
      <c r="CE31" s="1">
        <f>[4]Spain!CE$25</f>
        <v>0</v>
      </c>
      <c r="CF31" s="1">
        <f>[4]Spain!CF$25</f>
        <v>0</v>
      </c>
      <c r="CG31" s="1">
        <f>[4]Spain!CG$25</f>
        <v>0</v>
      </c>
      <c r="CH31" s="1">
        <f>[4]Spain!CH$25</f>
        <v>0</v>
      </c>
      <c r="CI31" s="1">
        <f>[4]Spain!CI$25</f>
        <v>0</v>
      </c>
      <c r="CJ31" s="1">
        <f>[4]Spain!CJ$25</f>
        <v>0</v>
      </c>
      <c r="CK31" s="1">
        <f>[4]Spain!CK$25</f>
        <v>0</v>
      </c>
      <c r="CL31" s="1">
        <f>[4]Spain!CL$25</f>
        <v>0</v>
      </c>
      <c r="CM31" s="1">
        <f>[4]Spain!CM$25</f>
        <v>0</v>
      </c>
      <c r="CN31" s="1">
        <f>[4]Spain!CN$25</f>
        <v>0</v>
      </c>
      <c r="CO31" s="1">
        <f>[4]Spain!CO$25</f>
        <v>0</v>
      </c>
      <c r="CP31" s="1">
        <f>[4]Spain!CP$25</f>
        <v>0</v>
      </c>
      <c r="CQ31" s="1">
        <f>[4]Spain!CQ$25</f>
        <v>0</v>
      </c>
      <c r="CR31" s="1">
        <f>[4]Spain!CR$25</f>
        <v>0</v>
      </c>
      <c r="CS31" s="1">
        <f>[4]Spain!CS$25</f>
        <v>0</v>
      </c>
      <c r="CT31" s="1">
        <f>[4]Spain!CT$25</f>
        <v>0</v>
      </c>
      <c r="CU31" s="1">
        <f>[4]Spain!CU$25</f>
        <v>0</v>
      </c>
      <c r="CV31" s="1">
        <f>[4]Spain!CV$25</f>
        <v>0</v>
      </c>
      <c r="CW31" s="1">
        <f>[4]Spain!CW$25</f>
        <v>0</v>
      </c>
      <c r="CX31" s="1">
        <f>[4]Spain!CX$25</f>
        <v>0</v>
      </c>
      <c r="CY31" s="1">
        <f>[4]Spain!CY$25</f>
        <v>0</v>
      </c>
      <c r="CZ31" s="1">
        <f>[4]Spain!CZ$25</f>
        <v>0</v>
      </c>
      <c r="DA31" s="1">
        <f>[4]Spain!DA$25</f>
        <v>0</v>
      </c>
      <c r="DB31" s="1">
        <f>[4]Spain!DB$25</f>
        <v>0</v>
      </c>
      <c r="DC31" s="1">
        <f>[4]Spain!DC$25</f>
        <v>0</v>
      </c>
      <c r="DD31" s="1">
        <f>[4]Spain!DD$25</f>
        <v>0</v>
      </c>
      <c r="DE31" s="1">
        <f>[4]Spain!DE$25</f>
        <v>0</v>
      </c>
      <c r="DF31" s="1">
        <f>[4]Spain!DF$25</f>
        <v>0</v>
      </c>
      <c r="DG31" s="1">
        <f>[4]Spain!DG$25</f>
        <v>0</v>
      </c>
      <c r="DH31" s="1">
        <f>[4]Spain!DH$25</f>
        <v>0</v>
      </c>
      <c r="DI31" s="1">
        <f>[4]Spain!DI$25</f>
        <v>0</v>
      </c>
      <c r="DJ31" s="1">
        <f>[4]Spain!DJ$25</f>
        <v>0</v>
      </c>
      <c r="DK31" s="1">
        <f>[4]Spain!DK$25</f>
        <v>0</v>
      </c>
      <c r="DL31" s="1">
        <f>[4]Spain!DL$25</f>
        <v>0</v>
      </c>
      <c r="DM31" s="1">
        <f>[4]Spain!DM$25</f>
        <v>0</v>
      </c>
      <c r="DN31" s="1">
        <f>[4]Spain!DN$25</f>
        <v>0</v>
      </c>
      <c r="DO31" s="1">
        <f>[4]Spain!DO$25</f>
        <v>0</v>
      </c>
      <c r="DP31" s="1">
        <f>[4]Spain!DP$25</f>
        <v>0</v>
      </c>
      <c r="DQ31" s="1">
        <f>[4]Spain!DQ$25</f>
        <v>0</v>
      </c>
      <c r="DR31" s="1">
        <f>[4]Spain!DR$25</f>
        <v>0</v>
      </c>
      <c r="DS31" s="1">
        <f>[4]Spain!DS$25</f>
        <v>0</v>
      </c>
      <c r="DT31" s="1">
        <f>[4]Spain!DT$25</f>
        <v>0</v>
      </c>
      <c r="DU31" s="1">
        <f>[4]Spain!DU$25</f>
        <v>0</v>
      </c>
      <c r="DV31" s="1">
        <f>[4]Spain!DV$25</f>
        <v>0</v>
      </c>
      <c r="DW31" s="1">
        <f>[4]Spain!DW$25</f>
        <v>0</v>
      </c>
      <c r="DX31" s="1">
        <f>[4]Spain!DX$25</f>
        <v>0</v>
      </c>
      <c r="DY31" s="1">
        <f>[4]Spain!DY$25</f>
        <v>0</v>
      </c>
      <c r="DZ31" s="1">
        <f>[4]Spain!DZ$25</f>
        <v>0</v>
      </c>
      <c r="EA31" s="1">
        <f>[4]Spain!EA$25</f>
        <v>0</v>
      </c>
      <c r="EB31" s="1">
        <f>[4]Spain!EB$25</f>
        <v>0</v>
      </c>
      <c r="EC31" s="1">
        <f>[4]Spain!EC$25</f>
        <v>0</v>
      </c>
      <c r="ED31" s="1">
        <f>[4]Spain!ED$25</f>
        <v>0</v>
      </c>
      <c r="EE31" s="1">
        <f>[4]Spain!EE$25</f>
        <v>0</v>
      </c>
      <c r="EF31" s="1">
        <f>[4]Spain!EF$25</f>
        <v>0</v>
      </c>
      <c r="EG31" s="1">
        <f>[4]Spain!EG$25</f>
        <v>0</v>
      </c>
      <c r="EH31" s="1">
        <f>[4]Spain!EH$25</f>
        <v>0</v>
      </c>
      <c r="EI31" s="1">
        <f>[4]Spain!EI$25</f>
        <v>0</v>
      </c>
      <c r="EJ31" s="1">
        <f>[4]Spain!EJ$25</f>
        <v>0</v>
      </c>
      <c r="EK31" s="1">
        <f>[4]Spain!EK$25</f>
        <v>0</v>
      </c>
      <c r="EL31" s="1">
        <f>[4]Spain!EL$25</f>
        <v>0</v>
      </c>
      <c r="EM31" s="1">
        <f>[4]Spain!EM$25</f>
        <v>0</v>
      </c>
      <c r="EN31" s="1">
        <f>[4]Spain!EN$25</f>
        <v>0</v>
      </c>
      <c r="EO31" s="1">
        <f>[4]Spain!EO$25</f>
        <v>0</v>
      </c>
      <c r="EP31" s="1">
        <f>[4]Spain!EP$25</f>
        <v>0</v>
      </c>
      <c r="EQ31" s="1">
        <f>[4]Spain!EQ$25</f>
        <v>0</v>
      </c>
      <c r="ER31" s="1">
        <f>[4]Spain!ER$25</f>
        <v>0</v>
      </c>
      <c r="ES31" s="1">
        <f>[4]Spain!ES$25</f>
        <v>0</v>
      </c>
      <c r="ET31" s="1">
        <f>[4]Spain!ET$25</f>
        <v>0</v>
      </c>
      <c r="EU31" s="1">
        <f>[4]Spain!EU$25</f>
        <v>0</v>
      </c>
      <c r="EV31" s="1">
        <f>[4]Spain!EV$25</f>
        <v>0</v>
      </c>
      <c r="EW31" s="1">
        <f>[4]Spain!EW$25</f>
        <v>0</v>
      </c>
      <c r="EX31" s="1">
        <f>[4]Spain!EX$25</f>
        <v>0</v>
      </c>
      <c r="EY31" s="1">
        <f>[4]Spain!EY$25</f>
        <v>0</v>
      </c>
      <c r="EZ31" s="1">
        <f>[4]Spain!EZ$25</f>
        <v>0</v>
      </c>
      <c r="FA31" s="1">
        <f>[4]Spain!FA$25</f>
        <v>0</v>
      </c>
      <c r="FB31" s="1">
        <f>[4]Spain!FB$25</f>
        <v>0</v>
      </c>
      <c r="FC31" s="1">
        <f>[4]Spain!FC$25</f>
        <v>0</v>
      </c>
      <c r="FD31" s="1">
        <f>[4]Spain!FD$25</f>
        <v>0</v>
      </c>
      <c r="FE31" s="1">
        <f>[4]Spain!FE$25</f>
        <v>0</v>
      </c>
      <c r="FF31" s="1">
        <f>[4]Spain!FF$25</f>
        <v>0</v>
      </c>
      <c r="FG31" s="1">
        <f>[4]Spain!FG$25</f>
        <v>0</v>
      </c>
      <c r="FH31" s="1">
        <f>[4]Spain!FH$25</f>
        <v>0</v>
      </c>
      <c r="FI31" s="1">
        <f>[4]Spain!FI$25</f>
        <v>0</v>
      </c>
      <c r="FJ31" s="1">
        <f>[4]Spain!FJ$25</f>
        <v>0</v>
      </c>
      <c r="FK31" s="1">
        <f>[4]Spain!FK$25</f>
        <v>0</v>
      </c>
      <c r="FL31" s="1">
        <f>[4]Spain!FL$25</f>
        <v>0</v>
      </c>
      <c r="FM31" s="1">
        <f>[4]Spain!FM$25</f>
        <v>0</v>
      </c>
      <c r="FN31" s="1">
        <f>[4]Spain!FN$25</f>
        <v>0</v>
      </c>
      <c r="FO31" s="1">
        <f>[4]Spain!FO$25</f>
        <v>0</v>
      </c>
      <c r="FP31" s="1">
        <f>[4]Spain!FP$25</f>
        <v>0</v>
      </c>
      <c r="FQ31" s="1">
        <f>[4]Spain!FQ$25</f>
        <v>0</v>
      </c>
      <c r="FR31" s="1">
        <f>[4]Spain!FR$25</f>
        <v>0</v>
      </c>
      <c r="FS31" s="1">
        <f>[4]Spain!FS$25</f>
        <v>0</v>
      </c>
      <c r="FT31" s="1">
        <f>[4]Spain!FT$25</f>
        <v>0</v>
      </c>
      <c r="FU31" s="1">
        <f>[4]Spain!FU$25</f>
        <v>0</v>
      </c>
      <c r="FV31" s="1">
        <f>[4]Spain!FV$25</f>
        <v>0</v>
      </c>
      <c r="FW31" s="1">
        <f>[4]Spain!FW$25</f>
        <v>0</v>
      </c>
      <c r="FX31" s="1">
        <f>[4]Spain!FX$25</f>
        <v>0</v>
      </c>
      <c r="FY31" s="1">
        <f>[4]Spain!FY$25</f>
        <v>0</v>
      </c>
      <c r="FZ31" s="7">
        <f>1/1000*SUM($B31:FY31)</f>
        <v>0</v>
      </c>
    </row>
    <row r="32" spans="1:182">
      <c r="A32" t="s">
        <v>26</v>
      </c>
      <c r="B32" s="1">
        <f>[4]Sweden!B$25</f>
        <v>0</v>
      </c>
      <c r="C32" s="1">
        <f>[4]Sweden!C$25</f>
        <v>0</v>
      </c>
      <c r="D32" s="1">
        <f>[4]Sweden!D$25</f>
        <v>0</v>
      </c>
      <c r="E32" s="1">
        <f>[4]Sweden!E$25</f>
        <v>0</v>
      </c>
      <c r="F32" s="1">
        <f>[4]Sweden!F$25</f>
        <v>0</v>
      </c>
      <c r="G32" s="1">
        <f>[4]Sweden!G$25</f>
        <v>0</v>
      </c>
      <c r="H32" s="1">
        <f>[4]Sweden!H$25</f>
        <v>0</v>
      </c>
      <c r="I32" s="1">
        <f>[4]Sweden!I$25</f>
        <v>0</v>
      </c>
      <c r="J32" s="1">
        <f>[4]Sweden!J$25</f>
        <v>0</v>
      </c>
      <c r="K32" s="1">
        <f>[4]Sweden!K$25</f>
        <v>0</v>
      </c>
      <c r="L32" s="1">
        <f>[4]Sweden!L$25</f>
        <v>0</v>
      </c>
      <c r="M32" s="1">
        <f>[4]Sweden!M$25</f>
        <v>0</v>
      </c>
      <c r="N32" s="1">
        <f>[4]Sweden!N$25</f>
        <v>0</v>
      </c>
      <c r="O32" s="1">
        <f>[4]Sweden!O$25</f>
        <v>0</v>
      </c>
      <c r="P32" s="1">
        <f>[4]Sweden!P$25</f>
        <v>0</v>
      </c>
      <c r="Q32" s="1">
        <f>[4]Sweden!Q$25</f>
        <v>0</v>
      </c>
      <c r="R32" s="1">
        <f>[4]Sweden!R$25</f>
        <v>0</v>
      </c>
      <c r="S32" s="1">
        <f>[4]Sweden!S$25</f>
        <v>0</v>
      </c>
      <c r="T32" s="1">
        <f>[4]Sweden!T$25</f>
        <v>0</v>
      </c>
      <c r="U32" s="1">
        <f>[4]Sweden!U$25</f>
        <v>0</v>
      </c>
      <c r="V32" s="1">
        <f>[4]Sweden!V$25</f>
        <v>0</v>
      </c>
      <c r="W32" s="1">
        <f>[4]Sweden!W$25</f>
        <v>0</v>
      </c>
      <c r="X32" s="1">
        <f>[4]Sweden!X$25</f>
        <v>0</v>
      </c>
      <c r="Y32" s="1">
        <f>[4]Sweden!Y$25</f>
        <v>0</v>
      </c>
      <c r="Z32" s="1">
        <f>[4]Sweden!Z$25</f>
        <v>0</v>
      </c>
      <c r="AA32" s="1">
        <f>[4]Sweden!AA$25</f>
        <v>0</v>
      </c>
      <c r="AB32" s="1">
        <f>[4]Sweden!AB$25</f>
        <v>0</v>
      </c>
      <c r="AC32" s="1">
        <f>[4]Sweden!AC$25</f>
        <v>0</v>
      </c>
      <c r="AD32" s="1">
        <f>[4]Sweden!AD$25</f>
        <v>0</v>
      </c>
      <c r="AE32" s="1">
        <f>[4]Sweden!AE$25</f>
        <v>0</v>
      </c>
      <c r="AF32" s="1">
        <f>[4]Sweden!AF$25</f>
        <v>0</v>
      </c>
      <c r="AG32" s="1">
        <f>[4]Sweden!AG$25</f>
        <v>0</v>
      </c>
      <c r="AH32" s="1">
        <f>[4]Sweden!AH$25</f>
        <v>0</v>
      </c>
      <c r="AI32" s="1">
        <f>[4]Sweden!AI$25</f>
        <v>0</v>
      </c>
      <c r="AJ32" s="1">
        <f>[4]Sweden!AJ$25</f>
        <v>0</v>
      </c>
      <c r="AK32" s="1">
        <f>[4]Sweden!AK$25</f>
        <v>0</v>
      </c>
      <c r="AL32" s="1">
        <f>[4]Sweden!AL$25</f>
        <v>0</v>
      </c>
      <c r="AM32" s="1">
        <f>[4]Sweden!AM$25</f>
        <v>0</v>
      </c>
      <c r="AN32" s="1">
        <f>[4]Sweden!AN$25</f>
        <v>0</v>
      </c>
      <c r="AO32" s="1">
        <f>[4]Sweden!AO$25</f>
        <v>0</v>
      </c>
      <c r="AP32" s="1">
        <f>[4]Sweden!AP$25</f>
        <v>0</v>
      </c>
      <c r="AQ32" s="1">
        <f>[4]Sweden!AQ$25</f>
        <v>0</v>
      </c>
      <c r="AR32" s="1">
        <f>[4]Sweden!AR$25</f>
        <v>0</v>
      </c>
      <c r="AS32" s="1">
        <f>[4]Sweden!AS$25</f>
        <v>0</v>
      </c>
      <c r="AT32" s="1">
        <f>[4]Sweden!AT$25</f>
        <v>0</v>
      </c>
      <c r="AU32" s="1">
        <f>[4]Sweden!AU$25</f>
        <v>0</v>
      </c>
      <c r="AV32" s="1">
        <f>[4]Sweden!AV$25</f>
        <v>0</v>
      </c>
      <c r="AW32" s="1">
        <f>[4]Sweden!AW$25</f>
        <v>0</v>
      </c>
      <c r="AX32" s="1">
        <f>[4]Sweden!AX$25</f>
        <v>0</v>
      </c>
      <c r="AY32" s="1">
        <f>[4]Sweden!AY$25</f>
        <v>0</v>
      </c>
      <c r="AZ32" s="1">
        <f>[4]Sweden!AZ$25</f>
        <v>0</v>
      </c>
      <c r="BA32" s="1">
        <f>[4]Sweden!BA$25</f>
        <v>0</v>
      </c>
      <c r="BB32" s="1">
        <f>[4]Sweden!BB$25</f>
        <v>0</v>
      </c>
      <c r="BC32" s="1">
        <f>[4]Sweden!BC$25</f>
        <v>0</v>
      </c>
      <c r="BD32" s="1">
        <f>[4]Sweden!BD$25</f>
        <v>0</v>
      </c>
      <c r="BE32" s="1">
        <f>[4]Sweden!BE$25</f>
        <v>0</v>
      </c>
      <c r="BF32" s="1">
        <f>[4]Sweden!BF$25</f>
        <v>0</v>
      </c>
      <c r="BG32" s="1">
        <f>[4]Sweden!BG$25</f>
        <v>0</v>
      </c>
      <c r="BH32" s="1">
        <f>[4]Sweden!BH$25</f>
        <v>0</v>
      </c>
      <c r="BI32" s="1">
        <f>[4]Sweden!BI$25</f>
        <v>0</v>
      </c>
      <c r="BJ32" s="1">
        <f>[4]Sweden!BJ$25</f>
        <v>0</v>
      </c>
      <c r="BK32" s="1">
        <f>[4]Sweden!BK$25</f>
        <v>0</v>
      </c>
      <c r="BL32" s="1">
        <f>[4]Sweden!BL$25</f>
        <v>0</v>
      </c>
      <c r="BM32" s="1">
        <f>[4]Sweden!BM$25</f>
        <v>0</v>
      </c>
      <c r="BN32" s="1">
        <f>[4]Sweden!BN$25</f>
        <v>0</v>
      </c>
      <c r="BO32" s="1">
        <f>[4]Sweden!BO$25</f>
        <v>0</v>
      </c>
      <c r="BP32" s="1">
        <f>[4]Sweden!BP$25</f>
        <v>0</v>
      </c>
      <c r="BQ32" s="1">
        <f>[4]Sweden!BQ$25</f>
        <v>0</v>
      </c>
      <c r="BR32" s="1">
        <f>[4]Sweden!BR$25</f>
        <v>0</v>
      </c>
      <c r="BS32" s="1">
        <f>[4]Sweden!BS$25</f>
        <v>0</v>
      </c>
      <c r="BT32" s="1">
        <f>[4]Sweden!BT$25</f>
        <v>0</v>
      </c>
      <c r="BU32" s="1">
        <f>[4]Sweden!BU$25</f>
        <v>0</v>
      </c>
      <c r="BV32" s="1">
        <f>[4]Sweden!BV$25</f>
        <v>0</v>
      </c>
      <c r="BW32" s="1">
        <f>[4]Sweden!BW$25</f>
        <v>0</v>
      </c>
      <c r="BX32" s="1">
        <f>[4]Sweden!BX$25</f>
        <v>0</v>
      </c>
      <c r="BY32" s="1">
        <f>[4]Sweden!BY$25</f>
        <v>0</v>
      </c>
      <c r="BZ32" s="1">
        <f>[4]Sweden!BZ$25</f>
        <v>0</v>
      </c>
      <c r="CA32" s="1">
        <f>[4]Sweden!CA$25</f>
        <v>0</v>
      </c>
      <c r="CB32" s="1">
        <f>[4]Sweden!CB$25</f>
        <v>0</v>
      </c>
      <c r="CC32" s="1">
        <f>[4]Sweden!CC$25</f>
        <v>0</v>
      </c>
      <c r="CD32" s="1">
        <f>[4]Sweden!CD$25</f>
        <v>0</v>
      </c>
      <c r="CE32" s="1">
        <f>[4]Sweden!CE$25</f>
        <v>0</v>
      </c>
      <c r="CF32" s="1">
        <f>[4]Sweden!CF$25</f>
        <v>0</v>
      </c>
      <c r="CG32" s="1">
        <f>[4]Sweden!CG$25</f>
        <v>0</v>
      </c>
      <c r="CH32" s="1">
        <f>[4]Sweden!CH$25</f>
        <v>0</v>
      </c>
      <c r="CI32" s="1">
        <f>[4]Sweden!CI$25</f>
        <v>0</v>
      </c>
      <c r="CJ32" s="1">
        <f>[4]Sweden!CJ$25</f>
        <v>0</v>
      </c>
      <c r="CK32" s="1">
        <f>[4]Sweden!CK$25</f>
        <v>0</v>
      </c>
      <c r="CL32" s="1">
        <f>[4]Sweden!CL$25</f>
        <v>0</v>
      </c>
      <c r="CM32" s="1">
        <f>[4]Sweden!CM$25</f>
        <v>0</v>
      </c>
      <c r="CN32" s="1">
        <f>[4]Sweden!CN$25</f>
        <v>0</v>
      </c>
      <c r="CO32" s="1">
        <f>[4]Sweden!CO$25</f>
        <v>0</v>
      </c>
      <c r="CP32" s="1">
        <f>[4]Sweden!CP$25</f>
        <v>0</v>
      </c>
      <c r="CQ32" s="1">
        <f>[4]Sweden!CQ$25</f>
        <v>0</v>
      </c>
      <c r="CR32" s="1">
        <f>[4]Sweden!CR$25</f>
        <v>0</v>
      </c>
      <c r="CS32" s="1">
        <f>[4]Sweden!CS$25</f>
        <v>0</v>
      </c>
      <c r="CT32" s="1">
        <f>[4]Sweden!CT$25</f>
        <v>0</v>
      </c>
      <c r="CU32" s="1">
        <f>[4]Sweden!CU$25</f>
        <v>0</v>
      </c>
      <c r="CV32" s="1">
        <f>[4]Sweden!CV$25</f>
        <v>0</v>
      </c>
      <c r="CW32" s="1">
        <f>[4]Sweden!CW$25</f>
        <v>0</v>
      </c>
      <c r="CX32" s="1">
        <f>[4]Sweden!CX$25</f>
        <v>0</v>
      </c>
      <c r="CY32" s="1">
        <f>[4]Sweden!CY$25</f>
        <v>0</v>
      </c>
      <c r="CZ32" s="1">
        <f>[4]Sweden!CZ$25</f>
        <v>0</v>
      </c>
      <c r="DA32" s="1">
        <f>[4]Sweden!DA$25</f>
        <v>0</v>
      </c>
      <c r="DB32" s="1">
        <f>[4]Sweden!DB$25</f>
        <v>0</v>
      </c>
      <c r="DC32" s="1">
        <f>[4]Sweden!DC$25</f>
        <v>0</v>
      </c>
      <c r="DD32" s="1">
        <f>[4]Sweden!DD$25</f>
        <v>0</v>
      </c>
      <c r="DE32" s="1">
        <f>[4]Sweden!DE$25</f>
        <v>0</v>
      </c>
      <c r="DF32" s="1">
        <f>[4]Sweden!DF$25</f>
        <v>0</v>
      </c>
      <c r="DG32" s="1">
        <f>[4]Sweden!DG$25</f>
        <v>0</v>
      </c>
      <c r="DH32" s="1">
        <f>[4]Sweden!DH$25</f>
        <v>0</v>
      </c>
      <c r="DI32" s="1">
        <f>[4]Sweden!DI$25</f>
        <v>0</v>
      </c>
      <c r="DJ32" s="1">
        <f>[4]Sweden!DJ$25</f>
        <v>0</v>
      </c>
      <c r="DK32" s="1">
        <f>[4]Sweden!DK$25</f>
        <v>0</v>
      </c>
      <c r="DL32" s="1">
        <f>[4]Sweden!DL$25</f>
        <v>0</v>
      </c>
      <c r="DM32" s="1">
        <f>[4]Sweden!DM$25</f>
        <v>0</v>
      </c>
      <c r="DN32" s="1">
        <f>[4]Sweden!DN$25</f>
        <v>0</v>
      </c>
      <c r="DO32" s="1">
        <f>[4]Sweden!DO$25</f>
        <v>0</v>
      </c>
      <c r="DP32" s="1">
        <f>[4]Sweden!DP$25</f>
        <v>0</v>
      </c>
      <c r="DQ32" s="1">
        <f>[4]Sweden!DQ$25</f>
        <v>0</v>
      </c>
      <c r="DR32" s="1">
        <f>[4]Sweden!DR$25</f>
        <v>0</v>
      </c>
      <c r="DS32" s="1">
        <f>[4]Sweden!DS$25</f>
        <v>0</v>
      </c>
      <c r="DT32" s="1">
        <f>[4]Sweden!DT$25</f>
        <v>0</v>
      </c>
      <c r="DU32" s="1">
        <f>[4]Sweden!DU$25</f>
        <v>0</v>
      </c>
      <c r="DV32" s="1">
        <f>[4]Sweden!DV$25</f>
        <v>0</v>
      </c>
      <c r="DW32" s="1">
        <f>[4]Sweden!DW$25</f>
        <v>0</v>
      </c>
      <c r="DX32" s="1">
        <f>[4]Sweden!DX$25</f>
        <v>0</v>
      </c>
      <c r="DY32" s="1">
        <f>[4]Sweden!DY$25</f>
        <v>0</v>
      </c>
      <c r="DZ32" s="1">
        <f>[4]Sweden!DZ$25</f>
        <v>0</v>
      </c>
      <c r="EA32" s="1">
        <f>[4]Sweden!EA$25</f>
        <v>0</v>
      </c>
      <c r="EB32" s="1">
        <f>[4]Sweden!EB$25</f>
        <v>0</v>
      </c>
      <c r="EC32" s="1">
        <f>[4]Sweden!EC$25</f>
        <v>0</v>
      </c>
      <c r="ED32" s="1">
        <f>[4]Sweden!ED$25</f>
        <v>0</v>
      </c>
      <c r="EE32" s="1">
        <f>[4]Sweden!EE$25</f>
        <v>0</v>
      </c>
      <c r="EF32" s="1">
        <f>[4]Sweden!EF$25</f>
        <v>0</v>
      </c>
      <c r="EG32" s="1">
        <f>[4]Sweden!EG$25</f>
        <v>0</v>
      </c>
      <c r="EH32" s="1">
        <f>[4]Sweden!EH$25</f>
        <v>0</v>
      </c>
      <c r="EI32" s="1">
        <f>[4]Sweden!EI$25</f>
        <v>0</v>
      </c>
      <c r="EJ32" s="1">
        <f>[4]Sweden!EJ$25</f>
        <v>0</v>
      </c>
      <c r="EK32" s="1">
        <f>[4]Sweden!EK$25</f>
        <v>0</v>
      </c>
      <c r="EL32" s="1">
        <f>[4]Sweden!EL$25</f>
        <v>0</v>
      </c>
      <c r="EM32" s="1">
        <f>[4]Sweden!EM$25</f>
        <v>0</v>
      </c>
      <c r="EN32" s="1">
        <f>[4]Sweden!EN$25</f>
        <v>0</v>
      </c>
      <c r="EO32" s="1">
        <f>[4]Sweden!EO$25</f>
        <v>0</v>
      </c>
      <c r="EP32" s="1">
        <f>[4]Sweden!EP$25</f>
        <v>0</v>
      </c>
      <c r="EQ32" s="1">
        <f>[4]Sweden!EQ$25</f>
        <v>0</v>
      </c>
      <c r="ER32" s="1">
        <f>[4]Sweden!ER$25</f>
        <v>0</v>
      </c>
      <c r="ES32" s="1">
        <f>[4]Sweden!ES$25</f>
        <v>0</v>
      </c>
      <c r="ET32" s="1">
        <f>[4]Sweden!ET$25</f>
        <v>0</v>
      </c>
      <c r="EU32" s="1">
        <f>[4]Sweden!EU$25</f>
        <v>0</v>
      </c>
      <c r="EV32" s="1">
        <f>[4]Sweden!EV$25</f>
        <v>0</v>
      </c>
      <c r="EW32" s="1">
        <f>[4]Sweden!EW$25</f>
        <v>0</v>
      </c>
      <c r="EX32" s="1">
        <f>[4]Sweden!EX$25</f>
        <v>0</v>
      </c>
      <c r="EY32" s="1">
        <f>[4]Sweden!EY$25</f>
        <v>0</v>
      </c>
      <c r="EZ32" s="1">
        <f>[4]Sweden!EZ$25</f>
        <v>0</v>
      </c>
      <c r="FA32" s="1">
        <f>[4]Sweden!FA$25</f>
        <v>0</v>
      </c>
      <c r="FB32" s="1">
        <f>[4]Sweden!FB$25</f>
        <v>0</v>
      </c>
      <c r="FC32" s="1">
        <f>[4]Sweden!FC$25</f>
        <v>0</v>
      </c>
      <c r="FD32" s="1">
        <f>[4]Sweden!FD$25</f>
        <v>0</v>
      </c>
      <c r="FE32" s="1">
        <f>[4]Sweden!FE$25</f>
        <v>0</v>
      </c>
      <c r="FF32" s="1">
        <f>[4]Sweden!FF$25</f>
        <v>0</v>
      </c>
      <c r="FG32" s="1">
        <f>[4]Sweden!FG$25</f>
        <v>0</v>
      </c>
      <c r="FH32" s="1">
        <f>[4]Sweden!FH$25</f>
        <v>0</v>
      </c>
      <c r="FI32" s="1">
        <f>[4]Sweden!FI$25</f>
        <v>0</v>
      </c>
      <c r="FJ32" s="1">
        <f>[4]Sweden!FJ$25</f>
        <v>0</v>
      </c>
      <c r="FK32" s="1">
        <f>[4]Sweden!FK$25</f>
        <v>0</v>
      </c>
      <c r="FL32" s="1">
        <f>[4]Sweden!FL$25</f>
        <v>0</v>
      </c>
      <c r="FM32" s="1">
        <f>[4]Sweden!FM$25</f>
        <v>0</v>
      </c>
      <c r="FN32" s="1">
        <f>[4]Sweden!FN$25</f>
        <v>0</v>
      </c>
      <c r="FO32" s="1">
        <f>[4]Sweden!FO$25</f>
        <v>0</v>
      </c>
      <c r="FP32" s="1">
        <f>[4]Sweden!FP$25</f>
        <v>0</v>
      </c>
      <c r="FQ32" s="1">
        <f>[4]Sweden!FQ$25</f>
        <v>0</v>
      </c>
      <c r="FR32" s="1">
        <f>[4]Sweden!FR$25</f>
        <v>0</v>
      </c>
      <c r="FS32" s="1">
        <f>[4]Sweden!FS$25</f>
        <v>0</v>
      </c>
      <c r="FT32" s="1">
        <f>[4]Sweden!FT$25</f>
        <v>0</v>
      </c>
      <c r="FU32" s="1">
        <f>[4]Sweden!FU$25</f>
        <v>0</v>
      </c>
      <c r="FV32" s="1">
        <f>[4]Sweden!FV$25</f>
        <v>0</v>
      </c>
      <c r="FW32" s="1">
        <f>[4]Sweden!FW$25</f>
        <v>0</v>
      </c>
      <c r="FX32" s="1">
        <f>[4]Sweden!FX$25</f>
        <v>0</v>
      </c>
      <c r="FY32" s="1">
        <f>[4]Sweden!FY$25</f>
        <v>0</v>
      </c>
      <c r="FZ32" s="7">
        <f>1/1000*SUM($B32:FY32)</f>
        <v>0</v>
      </c>
    </row>
    <row r="33" spans="1:182">
      <c r="A33" t="s">
        <v>37</v>
      </c>
      <c r="B33" s="1">
        <f>[4]UK!B$25</f>
        <v>0</v>
      </c>
      <c r="C33" s="1">
        <f>[4]UK!C$25</f>
        <v>0</v>
      </c>
      <c r="D33" s="1">
        <f>[4]UK!D$25</f>
        <v>0</v>
      </c>
      <c r="E33" s="1">
        <f>[4]UK!E$25</f>
        <v>0</v>
      </c>
      <c r="F33" s="1">
        <f>[4]UK!F$25</f>
        <v>0</v>
      </c>
      <c r="G33" s="1">
        <f>[4]UK!G$25</f>
        <v>0</v>
      </c>
      <c r="H33" s="1">
        <f>[4]UK!H$25</f>
        <v>0</v>
      </c>
      <c r="I33" s="1">
        <f>[4]UK!I$25</f>
        <v>0</v>
      </c>
      <c r="J33" s="1">
        <f>[4]UK!J$25</f>
        <v>0</v>
      </c>
      <c r="K33" s="1">
        <f>[4]UK!K$25</f>
        <v>0</v>
      </c>
      <c r="L33" s="1">
        <f>[4]UK!L$25</f>
        <v>0</v>
      </c>
      <c r="M33" s="1">
        <f>[4]UK!M$25</f>
        <v>0</v>
      </c>
      <c r="N33" s="1">
        <f>[4]UK!N$25</f>
        <v>0</v>
      </c>
      <c r="O33" s="1">
        <f>[4]UK!O$25</f>
        <v>0</v>
      </c>
      <c r="P33" s="1">
        <f>[4]UK!P$25</f>
        <v>0</v>
      </c>
      <c r="Q33" s="1">
        <f>[4]UK!Q$25</f>
        <v>0</v>
      </c>
      <c r="R33" s="1">
        <f>[4]UK!R$25</f>
        <v>0</v>
      </c>
      <c r="S33" s="1">
        <f>[4]UK!S$25</f>
        <v>0</v>
      </c>
      <c r="T33" s="1">
        <f>[4]UK!T$25</f>
        <v>0</v>
      </c>
      <c r="U33" s="1">
        <f>[4]UK!U$25</f>
        <v>0</v>
      </c>
      <c r="V33" s="1">
        <f>[4]UK!V$25</f>
        <v>0</v>
      </c>
      <c r="W33" s="1">
        <f>[4]UK!W$25</f>
        <v>0</v>
      </c>
      <c r="X33" s="1">
        <f>[4]UK!X$25</f>
        <v>0</v>
      </c>
      <c r="Y33" s="1">
        <f>[4]UK!Y$25</f>
        <v>0</v>
      </c>
      <c r="Z33" s="1">
        <f>[4]UK!Z$25</f>
        <v>0</v>
      </c>
      <c r="AA33" s="1">
        <f>[4]UK!AA$25</f>
        <v>0</v>
      </c>
      <c r="AB33" s="1">
        <f>[4]UK!AB$25</f>
        <v>0</v>
      </c>
      <c r="AC33" s="1">
        <f>[4]UK!AC$25</f>
        <v>0</v>
      </c>
      <c r="AD33" s="1">
        <f>[4]UK!AD$25</f>
        <v>0</v>
      </c>
      <c r="AE33" s="1">
        <f>[4]UK!AE$25</f>
        <v>0</v>
      </c>
      <c r="AF33" s="1">
        <f>[4]UK!AF$25</f>
        <v>0</v>
      </c>
      <c r="AG33" s="1">
        <f>[4]UK!AG$25</f>
        <v>0</v>
      </c>
      <c r="AH33" s="1">
        <f>[4]UK!AH$25</f>
        <v>0</v>
      </c>
      <c r="AI33" s="1">
        <f>[4]UK!AI$25</f>
        <v>22.900000000000002</v>
      </c>
      <c r="AJ33" s="1">
        <f>[4]UK!AJ$25</f>
        <v>0</v>
      </c>
      <c r="AK33" s="1">
        <f>[4]UK!AK$25</f>
        <v>23.5</v>
      </c>
      <c r="AL33" s="1">
        <f>[4]UK!AL$25</f>
        <v>0</v>
      </c>
      <c r="AM33" s="1">
        <f>[4]UK!AM$25</f>
        <v>0</v>
      </c>
      <c r="AN33" s="1">
        <f>[4]UK!AN$25</f>
        <v>0</v>
      </c>
      <c r="AO33" s="1">
        <f>[4]UK!AO$25</f>
        <v>0</v>
      </c>
      <c r="AP33" s="1">
        <f>[4]UK!AP$25</f>
        <v>0</v>
      </c>
      <c r="AQ33" s="1">
        <f>[4]UK!AQ$25</f>
        <v>0</v>
      </c>
      <c r="AR33" s="1">
        <f>[4]UK!AR$25</f>
        <v>0</v>
      </c>
      <c r="AS33" s="1">
        <f>[4]UK!AS$25</f>
        <v>0</v>
      </c>
      <c r="AT33" s="1">
        <f>[4]UK!AT$25</f>
        <v>0</v>
      </c>
      <c r="AU33" s="1">
        <f>[4]UK!AU$25</f>
        <v>0</v>
      </c>
      <c r="AV33" s="1">
        <f>[4]UK!AV$25</f>
        <v>0</v>
      </c>
      <c r="AW33" s="1">
        <f>[4]UK!AW$25</f>
        <v>0</v>
      </c>
      <c r="AX33" s="1">
        <f>[4]UK!AX$25</f>
        <v>0</v>
      </c>
      <c r="AY33" s="1">
        <f>[4]UK!AY$25</f>
        <v>0</v>
      </c>
      <c r="AZ33" s="1">
        <f>[4]UK!AZ$25</f>
        <v>0</v>
      </c>
      <c r="BA33" s="1">
        <f>[4]UK!BA$25</f>
        <v>0</v>
      </c>
      <c r="BB33" s="1">
        <f>[4]UK!BB$25</f>
        <v>0</v>
      </c>
      <c r="BC33" s="1">
        <f>[4]UK!BC$25</f>
        <v>0</v>
      </c>
      <c r="BD33" s="1">
        <f>[4]UK!BD$25</f>
        <v>0</v>
      </c>
      <c r="BE33" s="1">
        <f>[4]UK!BE$25</f>
        <v>0</v>
      </c>
      <c r="BF33" s="1">
        <f>[4]UK!BF$25</f>
        <v>0</v>
      </c>
      <c r="BG33" s="1">
        <f>[4]UK!BG$25</f>
        <v>0</v>
      </c>
      <c r="BH33" s="1">
        <f>[4]UK!BH$25</f>
        <v>0</v>
      </c>
      <c r="BI33" s="1">
        <f>[4]UK!BI$25</f>
        <v>0</v>
      </c>
      <c r="BJ33" s="1">
        <f>[4]UK!BJ$25</f>
        <v>0</v>
      </c>
      <c r="BK33" s="1">
        <f>[4]UK!BK$25</f>
        <v>0</v>
      </c>
      <c r="BL33" s="1">
        <f>[4]UK!BL$25</f>
        <v>0</v>
      </c>
      <c r="BM33" s="1">
        <f>[4]UK!BM$25</f>
        <v>0</v>
      </c>
      <c r="BN33" s="1">
        <f>[4]UK!BN$25</f>
        <v>0</v>
      </c>
      <c r="BO33" s="1">
        <f>[4]UK!BO$25</f>
        <v>0</v>
      </c>
      <c r="BP33" s="1">
        <f>[4]UK!BP$25</f>
        <v>0</v>
      </c>
      <c r="BQ33" s="1">
        <f>[4]UK!BQ$25</f>
        <v>0</v>
      </c>
      <c r="BR33" s="1">
        <f>[4]UK!BR$25</f>
        <v>0</v>
      </c>
      <c r="BS33" s="1">
        <f>[4]UK!BS$25</f>
        <v>0</v>
      </c>
      <c r="BT33" s="1">
        <f>[4]UK!BT$25</f>
        <v>0</v>
      </c>
      <c r="BU33" s="1">
        <f>[4]UK!BU$25</f>
        <v>0</v>
      </c>
      <c r="BV33" s="1">
        <f>[4]UK!BV$25</f>
        <v>0</v>
      </c>
      <c r="BW33" s="1">
        <f>[4]UK!BW$25</f>
        <v>0</v>
      </c>
      <c r="BX33" s="1">
        <f>[4]UK!BX$25</f>
        <v>0</v>
      </c>
      <c r="BY33" s="1">
        <f>[4]UK!BY$25</f>
        <v>0</v>
      </c>
      <c r="BZ33" s="1">
        <f>[4]UK!BZ$25</f>
        <v>0</v>
      </c>
      <c r="CA33" s="1">
        <f>[4]UK!CA$25</f>
        <v>0</v>
      </c>
      <c r="CB33" s="1">
        <f>[4]UK!CB$25</f>
        <v>0</v>
      </c>
      <c r="CC33" s="1">
        <f>[4]UK!CC$25</f>
        <v>0</v>
      </c>
      <c r="CD33" s="1">
        <f>[4]UK!CD$25</f>
        <v>0</v>
      </c>
      <c r="CE33" s="1">
        <f>[4]UK!CE$25</f>
        <v>0</v>
      </c>
      <c r="CF33" s="1">
        <f>[4]UK!CF$25</f>
        <v>0</v>
      </c>
      <c r="CG33" s="1">
        <f>[4]UK!CG$25</f>
        <v>0</v>
      </c>
      <c r="CH33" s="1">
        <f>[4]UK!CH$25</f>
        <v>0</v>
      </c>
      <c r="CI33" s="1">
        <f>[4]UK!CI$25</f>
        <v>0</v>
      </c>
      <c r="CJ33" s="1">
        <f>[4]UK!CJ$25</f>
        <v>0</v>
      </c>
      <c r="CK33" s="1">
        <f>[4]UK!CK$25</f>
        <v>0</v>
      </c>
      <c r="CL33" s="1">
        <f>[4]UK!CL$25</f>
        <v>0</v>
      </c>
      <c r="CM33" s="1">
        <f>[4]UK!CM$25</f>
        <v>0</v>
      </c>
      <c r="CN33" s="1">
        <f>[4]UK!CN$25</f>
        <v>0</v>
      </c>
      <c r="CO33" s="1">
        <f>[4]UK!CO$25</f>
        <v>0</v>
      </c>
      <c r="CP33" s="1">
        <f>[4]UK!CP$25</f>
        <v>0</v>
      </c>
      <c r="CQ33" s="1">
        <f>[4]UK!CQ$25</f>
        <v>0</v>
      </c>
      <c r="CR33" s="1">
        <f>[4]UK!CR$25</f>
        <v>0</v>
      </c>
      <c r="CS33" s="1">
        <f>[4]UK!CS$25</f>
        <v>0</v>
      </c>
      <c r="CT33" s="1">
        <f>[4]UK!CT$25</f>
        <v>0</v>
      </c>
      <c r="CU33" s="1">
        <f>[4]UK!CU$25</f>
        <v>0</v>
      </c>
      <c r="CV33" s="1">
        <f>[4]UK!CV$25</f>
        <v>0</v>
      </c>
      <c r="CW33" s="1">
        <f>[4]UK!CW$25</f>
        <v>0</v>
      </c>
      <c r="CX33" s="1">
        <f>[4]UK!CX$25</f>
        <v>0</v>
      </c>
      <c r="CY33" s="1">
        <f>[4]UK!CY$25</f>
        <v>0</v>
      </c>
      <c r="CZ33" s="1">
        <f>[4]UK!CZ$25</f>
        <v>0</v>
      </c>
      <c r="DA33" s="1">
        <f>[4]UK!DA$25</f>
        <v>0</v>
      </c>
      <c r="DB33" s="1">
        <f>[4]UK!DB$25</f>
        <v>0</v>
      </c>
      <c r="DC33" s="1">
        <f>[4]UK!DC$25</f>
        <v>0</v>
      </c>
      <c r="DD33" s="1">
        <f>[4]UK!DD$25</f>
        <v>0</v>
      </c>
      <c r="DE33" s="1">
        <f>[4]UK!DE$25</f>
        <v>0</v>
      </c>
      <c r="DF33" s="1">
        <f>[4]UK!DF$25</f>
        <v>0</v>
      </c>
      <c r="DG33" s="1">
        <f>[4]UK!DG$25</f>
        <v>0</v>
      </c>
      <c r="DH33" s="1">
        <f>[4]UK!DH$25</f>
        <v>0</v>
      </c>
      <c r="DI33" s="1">
        <f>[4]UK!DI$25</f>
        <v>0</v>
      </c>
      <c r="DJ33" s="1">
        <f>[4]UK!DJ$25</f>
        <v>0</v>
      </c>
      <c r="DK33" s="1">
        <f>[4]UK!DK$25</f>
        <v>0</v>
      </c>
      <c r="DL33" s="1">
        <f>[4]UK!DL$25</f>
        <v>0</v>
      </c>
      <c r="DM33" s="1">
        <f>[4]UK!DM$25</f>
        <v>0</v>
      </c>
      <c r="DN33" s="1">
        <f>[4]UK!DN$25</f>
        <v>0</v>
      </c>
      <c r="DO33" s="1">
        <f>[4]UK!DO$25</f>
        <v>0</v>
      </c>
      <c r="DP33" s="1">
        <f>[4]UK!DP$25</f>
        <v>0</v>
      </c>
      <c r="DQ33" s="1">
        <f>[4]UK!DQ$25</f>
        <v>0</v>
      </c>
      <c r="DR33" s="1">
        <f>[4]UK!DR$25</f>
        <v>0</v>
      </c>
      <c r="DS33" s="1">
        <f>[4]UK!DS$25</f>
        <v>0</v>
      </c>
      <c r="DT33" s="1">
        <f>[4]UK!DT$25</f>
        <v>0</v>
      </c>
      <c r="DU33" s="1">
        <f>[4]UK!DU$25</f>
        <v>0</v>
      </c>
      <c r="DV33" s="1">
        <f>[4]UK!DV$25</f>
        <v>0</v>
      </c>
      <c r="DW33" s="1">
        <f>[4]UK!DW$25</f>
        <v>0</v>
      </c>
      <c r="DX33" s="1">
        <f>[4]UK!DX$25</f>
        <v>0</v>
      </c>
      <c r="DY33" s="1">
        <f>[4]UK!DY$25</f>
        <v>0</v>
      </c>
      <c r="DZ33" s="1">
        <f>[4]UK!DZ$25</f>
        <v>0</v>
      </c>
      <c r="EA33" s="1">
        <f>[4]UK!EA$25</f>
        <v>0</v>
      </c>
      <c r="EB33" s="1">
        <f>[4]UK!EB$25</f>
        <v>0</v>
      </c>
      <c r="EC33" s="1">
        <f>[4]UK!EC$25</f>
        <v>0</v>
      </c>
      <c r="ED33" s="1">
        <f>[4]UK!ED$25</f>
        <v>47.74</v>
      </c>
      <c r="EE33" s="1">
        <f>[4]UK!EE$25</f>
        <v>25.580000000000002</v>
      </c>
      <c r="EF33" s="1">
        <f>[4]UK!EF$25</f>
        <v>23.46</v>
      </c>
      <c r="EG33" s="1">
        <f>[4]UK!EG$25</f>
        <v>0</v>
      </c>
      <c r="EH33" s="1">
        <f>[4]UK!EH$25</f>
        <v>41.84</v>
      </c>
      <c r="EI33" s="1">
        <f>[4]UK!EI$25</f>
        <v>19.900000000000002</v>
      </c>
      <c r="EJ33" s="1">
        <f>[4]UK!EJ$25</f>
        <v>23.840000000000003</v>
      </c>
      <c r="EK33" s="1">
        <f>[4]UK!EK$25</f>
        <v>0</v>
      </c>
      <c r="EL33" s="1">
        <f>[4]UK!EL$25</f>
        <v>22.900000000000002</v>
      </c>
      <c r="EM33" s="1">
        <f>[4]UK!EM$25</f>
        <v>0</v>
      </c>
      <c r="EN33" s="1">
        <f>[4]UK!EN$25</f>
        <v>24.8</v>
      </c>
      <c r="EO33" s="1">
        <f>[4]UK!EO$25</f>
        <v>0</v>
      </c>
      <c r="EP33" s="1">
        <f>[4]UK!EP$25</f>
        <v>48.660000000000004</v>
      </c>
      <c r="EQ33" s="1">
        <f>[4]UK!EQ$25</f>
        <v>23.5</v>
      </c>
      <c r="ER33" s="1">
        <f>[4]UK!ER$25</f>
        <v>0</v>
      </c>
      <c r="ES33" s="1">
        <f>[4]UK!ES$25</f>
        <v>27.1</v>
      </c>
      <c r="ET33" s="1">
        <f>[4]UK!ET$25</f>
        <v>0</v>
      </c>
      <c r="EU33" s="1">
        <f>[4]UK!EU$25</f>
        <v>23.44</v>
      </c>
      <c r="EV33" s="1">
        <f>[4]UK!EV$25</f>
        <v>24.46</v>
      </c>
      <c r="EW33" s="1">
        <f>[4]UK!EW$25</f>
        <v>24.32</v>
      </c>
      <c r="EX33" s="1">
        <f>[4]UK!EX$25</f>
        <v>0</v>
      </c>
      <c r="EY33" s="1">
        <f>[4]UK!EY$25</f>
        <v>25.180000000000003</v>
      </c>
      <c r="EZ33" s="1">
        <f>[4]UK!EZ$25</f>
        <v>24.580000000000002</v>
      </c>
      <c r="FA33" s="1">
        <f>[4]UK!FA$25</f>
        <v>24.28</v>
      </c>
      <c r="FB33" s="1">
        <f>[4]UK!FB$25</f>
        <v>0</v>
      </c>
      <c r="FC33" s="1">
        <f>[4]UK!FC$25</f>
        <v>0</v>
      </c>
      <c r="FD33" s="1">
        <f>[4]UK!FD$25</f>
        <v>0</v>
      </c>
      <c r="FE33" s="1">
        <f>[4]UK!FE$25</f>
        <v>0</v>
      </c>
      <c r="FF33" s="1">
        <f>[4]UK!FF$25</f>
        <v>0</v>
      </c>
      <c r="FG33" s="1">
        <f>[4]UK!FG$25</f>
        <v>0</v>
      </c>
      <c r="FH33" s="1">
        <f>[4]UK!FH$25</f>
        <v>0</v>
      </c>
      <c r="FI33" s="1">
        <f>[4]UK!FI$25</f>
        <v>0</v>
      </c>
      <c r="FJ33" s="1">
        <f>[4]UK!FJ$25</f>
        <v>0</v>
      </c>
      <c r="FK33" s="1">
        <f>[4]UK!FK$25</f>
        <v>0</v>
      </c>
      <c r="FL33" s="1">
        <f>[4]UK!FL$25</f>
        <v>0</v>
      </c>
      <c r="FM33" s="1">
        <f>[4]UK!FM$25</f>
        <v>0</v>
      </c>
      <c r="FN33" s="1">
        <f>[4]UK!FN$25</f>
        <v>0</v>
      </c>
      <c r="FO33" s="1">
        <f>[4]UK!FO$25</f>
        <v>0</v>
      </c>
      <c r="FP33" s="1">
        <f>[4]UK!FP$25</f>
        <v>0</v>
      </c>
      <c r="FQ33" s="1">
        <f>[4]UK!FQ$25</f>
        <v>0</v>
      </c>
      <c r="FR33" s="1">
        <f>[4]UK!FR$25</f>
        <v>0</v>
      </c>
      <c r="FS33" s="1">
        <f>[4]UK!FS$25</f>
        <v>0</v>
      </c>
      <c r="FT33" s="1">
        <f>[4]UK!FT$25</f>
        <v>0</v>
      </c>
      <c r="FU33" s="1">
        <f>[4]UK!FU$25</f>
        <v>0</v>
      </c>
      <c r="FV33" s="1">
        <f>[4]UK!FV$25</f>
        <v>0</v>
      </c>
      <c r="FW33" s="1">
        <f>[4]UK!FW$25</f>
        <v>0</v>
      </c>
      <c r="FX33" s="1">
        <f>[4]UK!FX$25</f>
        <v>0</v>
      </c>
      <c r="FY33" s="1">
        <f>[4]UK!FY$25</f>
        <v>0</v>
      </c>
      <c r="FZ33" s="7">
        <f>1/1000*SUM($B33:FY33)</f>
        <v>0.52198</v>
      </c>
    </row>
  </sheetData>
  <mergeCells count="15"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1">
        <f>[6]IntraEU!B$25-B33</f>
        <v>7712.1</v>
      </c>
      <c r="C3" s="11">
        <f>[6]IntraEU!C$25-C33</f>
        <v>7364.3</v>
      </c>
      <c r="D3" s="11">
        <f>[6]IntraEU!D$25-D33</f>
        <v>11783.300000000001</v>
      </c>
      <c r="E3" s="11">
        <f>[6]IntraEU!E$25-E33</f>
        <v>11591.400000000001</v>
      </c>
      <c r="F3" s="11">
        <f>[6]IntraEU!F$25-F33</f>
        <v>13686.6</v>
      </c>
      <c r="G3" s="11">
        <f>[6]IntraEU!G$25-G33</f>
        <v>14308.300000000001</v>
      </c>
      <c r="H3" s="11">
        <f>[6]IntraEU!H$25-H33</f>
        <v>15369.800000000001</v>
      </c>
      <c r="I3" s="11">
        <f>[6]IntraEU!I$25-I33</f>
        <v>13233.6</v>
      </c>
      <c r="J3" s="11">
        <f>[6]IntraEU!J$25-J33</f>
        <v>14567.900000000001</v>
      </c>
      <c r="K3" s="11">
        <f>[6]IntraEU!K$25-K33</f>
        <v>12717.900000000001</v>
      </c>
      <c r="L3" s="11">
        <f>[6]IntraEU!L$25-L33</f>
        <v>11399.400000000001</v>
      </c>
      <c r="M3" s="11">
        <f>[6]IntraEU!M$25-M33</f>
        <v>9129.6</v>
      </c>
      <c r="N3" s="11">
        <f>[6]IntraEU!N$25-N33</f>
        <v>10671.2</v>
      </c>
      <c r="O3" s="11">
        <f>[6]IntraEU!O$25-O33</f>
        <v>10212.800000000001</v>
      </c>
      <c r="P3" s="11">
        <f>[6]IntraEU!P$25-P33</f>
        <v>15743.6</v>
      </c>
      <c r="Q3" s="11">
        <f>[6]IntraEU!Q$25-Q33</f>
        <v>12466.400000000001</v>
      </c>
      <c r="R3" s="11">
        <f>[6]IntraEU!R$25-R33</f>
        <v>12117.7</v>
      </c>
      <c r="S3" s="11">
        <f>[6]IntraEU!S$25-S33</f>
        <v>13560</v>
      </c>
      <c r="T3" s="11">
        <f>[6]IntraEU!T$25-T33</f>
        <v>12449.2</v>
      </c>
      <c r="U3" s="11">
        <f>[6]IntraEU!U$25-U33</f>
        <v>12224.400000000001</v>
      </c>
      <c r="V3" s="11">
        <f>[6]IntraEU!V$25-V33</f>
        <v>17504</v>
      </c>
      <c r="W3" s="11">
        <f>[6]IntraEU!W$25-W33</f>
        <v>16472.600000000002</v>
      </c>
      <c r="X3" s="11">
        <f>[6]IntraEU!X$25-X33</f>
        <v>21217</v>
      </c>
      <c r="Y3" s="11">
        <f>[6]IntraEU!Y$25-Y33</f>
        <v>17349.7</v>
      </c>
      <c r="Z3" s="11">
        <f>[6]IntraEU!Z$25-Z33</f>
        <v>14808.5</v>
      </c>
      <c r="AA3" s="11">
        <f>[6]IntraEU!AA$25-AA33</f>
        <v>14710.900000000001</v>
      </c>
      <c r="AB3" s="11">
        <f>[6]IntraEU!AB$25-AB33</f>
        <v>22563.9</v>
      </c>
      <c r="AC3" s="11">
        <f>[6]IntraEU!AC$25-AC33</f>
        <v>18510.8</v>
      </c>
      <c r="AD3" s="11">
        <f>[6]IntraEU!AD$25-AD33</f>
        <v>20605.100000000002</v>
      </c>
      <c r="AE3" s="11">
        <f>[6]IntraEU!AE$25-AE33</f>
        <v>22880.7</v>
      </c>
      <c r="AF3" s="11">
        <f>[6]IntraEU!AF$25-AF33</f>
        <v>22020.600000000002</v>
      </c>
      <c r="AG3" s="11">
        <f>[6]IntraEU!AG$25-AG33</f>
        <v>19317.600000000002</v>
      </c>
      <c r="AH3" s="11">
        <f>[6]IntraEU!AH$25-AH33</f>
        <v>20927.300000000003</v>
      </c>
      <c r="AI3" s="11">
        <f>[6]IntraEU!AI$25-AI33</f>
        <v>25255.600000000002</v>
      </c>
      <c r="AJ3" s="11">
        <f>[6]IntraEU!AJ$25-AJ33</f>
        <v>25352.600000000002</v>
      </c>
      <c r="AK3" s="11">
        <f>[6]IntraEU!AK$25-AK33</f>
        <v>17429</v>
      </c>
      <c r="AL3" s="11">
        <f>[6]IntraEU!AL$25-AL33</f>
        <v>22306.600000000002</v>
      </c>
      <c r="AM3" s="11">
        <f>[6]IntraEU!AM$25-AM33</f>
        <v>15812.2</v>
      </c>
      <c r="AN3" s="11">
        <f>[6]IntraEU!AN$25-AN33</f>
        <v>20620</v>
      </c>
      <c r="AO3" s="11">
        <f>[6]IntraEU!AO$25-AO33</f>
        <v>23948.100000000002</v>
      </c>
      <c r="AP3" s="11">
        <f>[6]IntraEU!AP$25-AP33</f>
        <v>25558.9</v>
      </c>
      <c r="AQ3" s="11">
        <f>[6]IntraEU!AQ$25-AQ33</f>
        <v>22101.7</v>
      </c>
      <c r="AR3" s="11">
        <f>[6]IntraEU!AR$25-AR33</f>
        <v>21260.2</v>
      </c>
      <c r="AS3" s="11">
        <f>[6]IntraEU!AS$25-AS33</f>
        <v>14330</v>
      </c>
      <c r="AT3" s="11">
        <f>[6]IntraEU!AT$25-AT33</f>
        <v>19060.600000000002</v>
      </c>
      <c r="AU3" s="11">
        <f>[6]IntraEU!AU$25-AU33</f>
        <v>17948</v>
      </c>
      <c r="AV3" s="11">
        <f>[6]IntraEU!AV$25-AV33</f>
        <v>21098.9</v>
      </c>
      <c r="AW3" s="11">
        <f>[6]IntraEU!AW$25-AW33</f>
        <v>18528.5</v>
      </c>
      <c r="AX3" s="11">
        <f>[6]IntraEU!AX$25-AX33</f>
        <v>20683.800000000003</v>
      </c>
      <c r="AY3" s="11">
        <f>[6]IntraEU!AY$25-AY33</f>
        <v>20307</v>
      </c>
      <c r="AZ3" s="11">
        <f>[6]IntraEU!AZ$25-AZ33</f>
        <v>21142.100000000002</v>
      </c>
      <c r="BA3" s="11">
        <f>[6]IntraEU!BA$25-BA33</f>
        <v>19104.3</v>
      </c>
      <c r="BB3" s="11">
        <f>[6]IntraEU!BB$25-BB33</f>
        <v>15924.1</v>
      </c>
      <c r="BC3" s="11">
        <f>[6]IntraEU!BC$25-BC33</f>
        <v>16303</v>
      </c>
      <c r="BD3" s="11">
        <f>[6]IntraEU!BD$25-BD33</f>
        <v>13799.7</v>
      </c>
      <c r="BE3" s="11">
        <f>[6]IntraEU!BE$25-BE33</f>
        <v>13017.800000000001</v>
      </c>
      <c r="BF3" s="11">
        <f>[6]IntraEU!BF$25-BF33</f>
        <v>17616.100000000002</v>
      </c>
      <c r="BG3" s="11">
        <f>[6]IntraEU!BG$25-BG33</f>
        <v>18957.8</v>
      </c>
      <c r="BH3" s="11">
        <f>[6]IntraEU!BH$25-BH33</f>
        <v>17915.3</v>
      </c>
      <c r="BI3" s="11">
        <f>[6]IntraEU!BI$25-BI33</f>
        <v>19041.2</v>
      </c>
      <c r="BJ3" s="11">
        <f>[6]IntraEU!BJ$25-BJ33</f>
        <v>19944.600000000002</v>
      </c>
      <c r="BK3" s="11">
        <f>[6]IntraEU!BK$25-BK33</f>
        <v>18206.5</v>
      </c>
      <c r="BL3" s="11">
        <f>[6]IntraEU!BL$25-BL33</f>
        <v>24373.200000000001</v>
      </c>
      <c r="BM3" s="11">
        <f>[6]IntraEU!BM$25-BM33</f>
        <v>20449.100000000002</v>
      </c>
      <c r="BN3" s="11">
        <f>[6]IntraEU!BN$25-BN33</f>
        <v>19075.600000000002</v>
      </c>
      <c r="BO3" s="11">
        <f>[6]IntraEU!BO$25-BO33</f>
        <v>24284.600000000002</v>
      </c>
      <c r="BP3" s="11">
        <f>[6]IntraEU!BP$25-BP33</f>
        <v>18656.600000000002</v>
      </c>
      <c r="BQ3" s="11">
        <f>[6]IntraEU!BQ$25-BQ33</f>
        <v>11879.400000000001</v>
      </c>
      <c r="BR3" s="11">
        <f>[6]IntraEU!BR$25-BR33</f>
        <v>17744</v>
      </c>
      <c r="BS3" s="11">
        <f>[6]IntraEU!BS$25-BS33</f>
        <v>20193.300000000003</v>
      </c>
      <c r="BT3" s="11">
        <f>[6]IntraEU!BT$25-BT33</f>
        <v>22208.5</v>
      </c>
      <c r="BU3" s="11">
        <f>[6]IntraEU!BU$25-BU33</f>
        <v>20072.400000000001</v>
      </c>
      <c r="BV3" s="11">
        <f>[6]IntraEU!BV$25-BV33</f>
        <v>20961.100000000002</v>
      </c>
      <c r="BW3" s="11">
        <f>[6]IntraEU!BW$25-BW33</f>
        <v>23450</v>
      </c>
      <c r="BX3" s="11">
        <f>[6]IntraEU!BX$25-BX33</f>
        <v>21202.600000000002</v>
      </c>
      <c r="BY3" s="11">
        <f>[6]IntraEU!BY$25-BY33</f>
        <v>18882.400000000001</v>
      </c>
      <c r="BZ3" s="11">
        <f>[6]IntraEU!BZ$25-BZ33</f>
        <v>18009.100000000002</v>
      </c>
      <c r="CA3" s="11">
        <f>[6]IntraEU!CA$25-CA33</f>
        <v>18974.8</v>
      </c>
      <c r="CB3" s="11">
        <f>[6]IntraEU!CB$25-CB33</f>
        <v>16979.2</v>
      </c>
      <c r="CC3" s="11">
        <f>[6]IntraEU!CC$25-CC33</f>
        <v>15444.400000000001</v>
      </c>
      <c r="CD3" s="11">
        <f>[6]IntraEU!CD$25-CD33</f>
        <v>22770.5</v>
      </c>
      <c r="CE3" s="11">
        <f>[6]IntraEU!CE$25-CE33</f>
        <v>19286.900000000001</v>
      </c>
      <c r="CF3" s="11">
        <f>[6]IntraEU!CF$25-CF33</f>
        <v>24115.200000000001</v>
      </c>
      <c r="CG3" s="11">
        <f>[6]IntraEU!CG$25-CG33</f>
        <v>24384.600000000002</v>
      </c>
      <c r="CH3" s="11">
        <f>[6]IntraEU!CH$25-CH33</f>
        <v>21318.400000000001</v>
      </c>
      <c r="CI3" s="11">
        <f>[6]IntraEU!CI$25-CI33</f>
        <v>26409.800000000003</v>
      </c>
      <c r="CJ3" s="11">
        <f>[6]IntraEU!CJ$25-CJ33</f>
        <v>33987.800000000003</v>
      </c>
      <c r="CK3" s="11">
        <f>[6]IntraEU!CK$25-CK33</f>
        <v>25150</v>
      </c>
      <c r="CL3" s="11">
        <f>[6]IntraEU!CL$25-CL33</f>
        <v>31185.5</v>
      </c>
      <c r="CM3" s="11">
        <f>[6]IntraEU!CM$25-CM33</f>
        <v>33199.300000000003</v>
      </c>
      <c r="CN3" s="11">
        <f>[6]IntraEU!CN$25-CN33</f>
        <v>27548.7</v>
      </c>
      <c r="CO3" s="11">
        <f>[6]IntraEU!CO$25-CO33</f>
        <v>26641.7</v>
      </c>
      <c r="CP3" s="11">
        <f>[6]IntraEU!CP$25-CP33</f>
        <v>33006.9</v>
      </c>
      <c r="CQ3" s="11">
        <f>[6]IntraEU!CQ$25-CQ33</f>
        <v>34092.5</v>
      </c>
      <c r="CR3" s="11">
        <f>[6]IntraEU!CR$25-CR33</f>
        <v>33564</v>
      </c>
      <c r="CS3" s="11">
        <f>[6]IntraEU!CS$25-CS33</f>
        <v>26261.100000000002</v>
      </c>
      <c r="CT3" s="11">
        <f>[6]IntraEU!CT$25-CT33</f>
        <v>34615.700000000004</v>
      </c>
      <c r="CU3" s="11">
        <f>[6]IntraEU!CU$25-CU33</f>
        <v>24726.400000000001</v>
      </c>
      <c r="CV3" s="11">
        <f>[6]IntraEU!CV$25-CV33</f>
        <v>27727</v>
      </c>
      <c r="CW3" s="11">
        <f>[6]IntraEU!CW$25-CW33</f>
        <v>31883.4</v>
      </c>
      <c r="CX3" s="11">
        <f>[6]IntraEU!CX$25-CX33</f>
        <v>40327.300000000003</v>
      </c>
      <c r="CY3" s="11">
        <f>[6]IntraEU!CY$25-CY33</f>
        <v>41795.300000000003</v>
      </c>
      <c r="CZ3" s="11">
        <f>[6]IntraEU!CZ$25-CZ33</f>
        <v>37163.9</v>
      </c>
      <c r="DA3" s="11">
        <f>[6]IntraEU!DA$25-DA33</f>
        <v>32436.600000000002</v>
      </c>
      <c r="DB3" s="11">
        <f>[6]IntraEU!DB$25-DB33</f>
        <v>34423.200000000004</v>
      </c>
      <c r="DC3" s="11">
        <f>[6]IntraEU!DC$25-DC33</f>
        <v>40140.5</v>
      </c>
      <c r="DD3" s="11">
        <f>[6]IntraEU!DD$25-DD33</f>
        <v>41443.5</v>
      </c>
      <c r="DE3" s="11">
        <f>[6]IntraEU!DE$25-DE33</f>
        <v>36417.200000000004</v>
      </c>
      <c r="DF3" s="11">
        <f>[6]IntraEU!DF$25-DF33</f>
        <v>42571.3</v>
      </c>
      <c r="DG3" s="11">
        <f>[6]IntraEU!DG$25-DG33</f>
        <v>41812.300000000003</v>
      </c>
      <c r="DH3" s="11">
        <f>[6]IntraEU!DH$25-DH33</f>
        <v>39251.4</v>
      </c>
      <c r="DI3" s="11">
        <f>[6]IntraEU!DI$25-DI33</f>
        <v>44354.700000000004</v>
      </c>
      <c r="DJ3" s="11">
        <f>[6]IntraEU!DJ$25-DJ33</f>
        <v>38253.1</v>
      </c>
      <c r="DK3" s="11">
        <f>[6]IntraEU!DK$25-DK33</f>
        <v>34656.5</v>
      </c>
      <c r="DL3" s="11">
        <f>[6]IntraEU!DL$25-DL33</f>
        <v>43899.700000000004</v>
      </c>
      <c r="DM3" s="11">
        <f>[6]IntraEU!DM$25-DM33</f>
        <v>31076.400000000001</v>
      </c>
      <c r="DN3" s="11">
        <f>[6]IntraEU!DN$25-DN33</f>
        <v>41037.4</v>
      </c>
      <c r="DO3" s="11">
        <f>[6]IntraEU!DO$25-DO33</f>
        <v>42779.4</v>
      </c>
      <c r="DP3" s="11">
        <f>[6]IntraEU!DP$25-DP33</f>
        <v>42771.200000000004</v>
      </c>
      <c r="DQ3" s="11">
        <f>[6]IntraEU!DQ$25-DQ33</f>
        <v>40840.9</v>
      </c>
      <c r="DR3" s="11">
        <f>[6]IntraEU!DR$25-DR33</f>
        <v>41526.323000000004</v>
      </c>
      <c r="DS3" s="11">
        <f>[6]IntraEU!DS$25-DS33</f>
        <v>35538.733999999997</v>
      </c>
      <c r="DT3" s="11">
        <f>[6]IntraEU!DT$25-DT33</f>
        <v>35596.541000000005</v>
      </c>
      <c r="DU3" s="11">
        <f>[6]IntraEU!DU$25-DU33</f>
        <v>36414.297999999995</v>
      </c>
      <c r="DV3" s="11">
        <f>[6]IntraEU!DV$25-DV33</f>
        <v>34365.155000000006</v>
      </c>
      <c r="DW3" s="11">
        <f>[6]IntraEU!DW$25-DW33</f>
        <v>30862.597000000002</v>
      </c>
      <c r="DX3" s="11">
        <f>[6]IntraEU!DX$25-DX33</f>
        <v>27433.096000000005</v>
      </c>
      <c r="DY3" s="11">
        <f>[6]IntraEU!DY$25-DY33</f>
        <v>28065.702000000005</v>
      </c>
      <c r="DZ3" s="11">
        <f>[6]IntraEU!DZ$25-DZ33</f>
        <v>34772.989000000001</v>
      </c>
      <c r="EA3" s="11">
        <f>[6]IntraEU!EA$25-EA33</f>
        <v>44520.373000000007</v>
      </c>
      <c r="EB3" s="11">
        <f>[6]IntraEU!EB$25-EB33</f>
        <v>51810.560000000005</v>
      </c>
      <c r="EC3" s="11">
        <f>[6]IntraEU!EC$25-EC33</f>
        <v>47882.263000000014</v>
      </c>
      <c r="ED3" s="11">
        <f>[6]IntraEU!ED$25-ED33</f>
        <v>44250.864000000009</v>
      </c>
      <c r="EE3" s="11">
        <f>[6]IntraEU!EE$25-EE33</f>
        <v>40097.367000000006</v>
      </c>
      <c r="EF3" s="11">
        <f>[6]IntraEU!EF$25-EF33</f>
        <v>50942.738000000012</v>
      </c>
      <c r="EG3" s="11">
        <f>[6]IntraEU!EG$25-EG33</f>
        <v>44072.311999999998</v>
      </c>
      <c r="EH3" s="11">
        <f>[6]IntraEU!EH$25-EH33</f>
        <v>44735.200000000004</v>
      </c>
      <c r="EI3" s="11">
        <f>[6]IntraEU!EI$25-EI33</f>
        <v>43872.951000000001</v>
      </c>
      <c r="EJ3" s="11">
        <f>[6]IntraEU!EJ$25-EJ33</f>
        <v>38842.28100000001</v>
      </c>
      <c r="EK3" s="11">
        <f>[6]IntraEU!EK$25-EK33</f>
        <v>29731.862000000001</v>
      </c>
      <c r="EL3" s="11">
        <f>[6]IntraEU!EL$25-EL33</f>
        <v>40608.653000000006</v>
      </c>
      <c r="EM3" s="11">
        <f>[6]IntraEU!EM$25-EM33</f>
        <v>37179.96</v>
      </c>
      <c r="EN3" s="11">
        <f>[6]IntraEU!EN$25-EN33</f>
        <v>48402.552000000003</v>
      </c>
      <c r="EO3" s="11">
        <f>[6]IntraEU!EO$25-EO33</f>
        <v>38080.355000000003</v>
      </c>
      <c r="EP3" s="11">
        <f>[6]IntraEU!EP$25-EP33</f>
        <v>40382.287000000004</v>
      </c>
      <c r="EQ3" s="11">
        <f>[6]IntraEU!EQ$25-EQ33</f>
        <v>49556.337</v>
      </c>
      <c r="ER3" s="11">
        <f>[6]IntraEU!ER$25-ER33</f>
        <v>79731.793000000005</v>
      </c>
      <c r="ES3" s="11">
        <f>[6]IntraEU!ES$25-ES33</f>
        <v>54037.506000000008</v>
      </c>
      <c r="ET3" s="11">
        <f>[6]IntraEU!ET$25-ET33</f>
        <v>62410.731999999996</v>
      </c>
      <c r="EU3" s="11">
        <f>[6]IntraEU!EU$25-EU33</f>
        <v>58048.305000000008</v>
      </c>
      <c r="EV3" s="11">
        <f>[6]IntraEU!EV$25-EV33</f>
        <v>41215.865000000005</v>
      </c>
      <c r="EW3" s="11">
        <f>[6]IntraEU!EW$25-EW33</f>
        <v>38279.449000000001</v>
      </c>
      <c r="EX3" s="11">
        <f>[6]IntraEU!EX$25-EX33</f>
        <v>43024.829000000005</v>
      </c>
      <c r="EY3" s="11">
        <f>[6]IntraEU!EY$25-EY33</f>
        <v>57907.627500000002</v>
      </c>
      <c r="EZ3" s="11">
        <f>[6]IntraEU!EZ$25-EZ33</f>
        <v>52698.443000000007</v>
      </c>
      <c r="FA3" s="11">
        <f>[6]IntraEU!FA$25-FA33</f>
        <v>50568.222000000009</v>
      </c>
      <c r="FB3" s="11">
        <f>[6]IntraEU!FB$25-FB33</f>
        <v>42870.830000000009</v>
      </c>
      <c r="FC3" s="11">
        <f>[6]IntraEU!FC$25-FC33</f>
        <v>48902.644</v>
      </c>
      <c r="FD3" s="11">
        <f>[6]IntraEU!FD$25-FD33</f>
        <v>51970.084999999999</v>
      </c>
      <c r="FE3" s="11">
        <f>[6]IntraEU!FE$25-FE33</f>
        <v>33669.748</v>
      </c>
      <c r="FF3" s="11">
        <f>[6]IntraEU!FF$25-FF33</f>
        <v>38759.977000000006</v>
      </c>
      <c r="FG3" s="11">
        <f>[6]IntraEU!FG$25-FG33</f>
        <v>40017.950000000004</v>
      </c>
      <c r="FH3" s="11">
        <f>[6]IntraEU!FH$25-FH33</f>
        <v>32195.676000000003</v>
      </c>
      <c r="FI3" s="11">
        <f>[6]IntraEU!FI$25-FI33</f>
        <v>33293.517999999996</v>
      </c>
      <c r="FJ3" s="11">
        <f>[6]IntraEU!FJ$25-FJ33</f>
        <v>33676.038</v>
      </c>
      <c r="FK3" s="11">
        <f>[6]IntraEU!FK$25-FK33</f>
        <v>29653.926000000003</v>
      </c>
      <c r="FL3" s="11">
        <f>[6]IntraEU!FL$25-FL33</f>
        <v>40529.353000000003</v>
      </c>
      <c r="FM3" s="11">
        <f>[6]IntraEU!FM$25-FM33</f>
        <v>40158.794000000002</v>
      </c>
      <c r="FN3" s="1">
        <f>[6]IntraEU!FN$25</f>
        <v>41740.296000000002</v>
      </c>
      <c r="FO3" s="1">
        <f>[6]IntraEU!FO$25</f>
        <v>39696.277999999998</v>
      </c>
      <c r="FP3" s="1">
        <f>[6]IntraEU!FP$25</f>
        <v>42215.728000000003</v>
      </c>
      <c r="FQ3" s="1">
        <f>[6]IntraEU!FQ$25</f>
        <v>44984.897000000004</v>
      </c>
      <c r="FR3" s="1">
        <f>[6]IntraEU!FR$25</f>
        <v>39809.092000000004</v>
      </c>
      <c r="FS3" s="1">
        <f>[6]IntraEU!FS$25</f>
        <v>38857.287000000004</v>
      </c>
      <c r="FT3" s="1">
        <f>[6]IntraEU!FT$25</f>
        <v>38257.842000000004</v>
      </c>
      <c r="FU3" s="1">
        <f>[6]IntraEU!FU$25</f>
        <v>26513.582000000002</v>
      </c>
      <c r="FV3" s="1">
        <f>[6]IntraEU!FV$25</f>
        <v>33305.152999999998</v>
      </c>
      <c r="FW3" s="1">
        <f>[6]IntraEU!FW$25</f>
        <v>42628.864000000001</v>
      </c>
      <c r="FX3" s="1">
        <f>[6]IntraEU!FX$25</f>
        <v>44057.837</v>
      </c>
      <c r="FY3" s="1">
        <f>[6]IntraEU!FY$25</f>
        <v>0</v>
      </c>
      <c r="FZ3" s="7">
        <f>1/1000*SUM($B3:FY3)</f>
        <v>5231.1724165000014</v>
      </c>
    </row>
    <row r="4" spans="1:182">
      <c r="A4" t="s">
        <v>1</v>
      </c>
      <c r="B4" s="10">
        <f>[6]ExtraEU!B$25+B33</f>
        <v>0</v>
      </c>
      <c r="C4" s="10">
        <f>[6]ExtraEU!C$25+C33</f>
        <v>1.4000000000000001</v>
      </c>
      <c r="D4" s="10">
        <f>[6]ExtraEU!D$25+D33</f>
        <v>3.2</v>
      </c>
      <c r="E4" s="10">
        <f>[6]ExtraEU!E$25+E33</f>
        <v>2.7</v>
      </c>
      <c r="F4" s="10">
        <f>[6]ExtraEU!F$25+F33</f>
        <v>5.6000000000000005</v>
      </c>
      <c r="G4" s="10">
        <f>[6]ExtraEU!G$25+G33</f>
        <v>0</v>
      </c>
      <c r="H4" s="10">
        <f>[6]ExtraEU!H$25+H33</f>
        <v>7.3000000000000007</v>
      </c>
      <c r="I4" s="10">
        <f>[6]ExtraEU!I$25+I33</f>
        <v>0</v>
      </c>
      <c r="J4" s="10">
        <f>[6]ExtraEU!J$25+J33</f>
        <v>0</v>
      </c>
      <c r="K4" s="10">
        <f>[6]ExtraEU!K$25+K33</f>
        <v>0.70000000000000007</v>
      </c>
      <c r="L4" s="10">
        <f>[6]ExtraEU!L$25+L33</f>
        <v>0</v>
      </c>
      <c r="M4" s="10">
        <f>[6]ExtraEU!M$25+M33</f>
        <v>5.1000000000000005</v>
      </c>
      <c r="N4" s="10">
        <f>[6]ExtraEU!N$25+N33</f>
        <v>1.4000000000000001</v>
      </c>
      <c r="O4" s="10">
        <f>[6]ExtraEU!O$25+O33</f>
        <v>3.2</v>
      </c>
      <c r="P4" s="10">
        <f>[6]ExtraEU!P$25+P33</f>
        <v>0</v>
      </c>
      <c r="Q4" s="10">
        <f>[6]ExtraEU!Q$25+Q33</f>
        <v>2.8000000000000003</v>
      </c>
      <c r="R4" s="10">
        <f>[6]ExtraEU!R$25+R33</f>
        <v>3.6</v>
      </c>
      <c r="S4" s="10">
        <f>[6]ExtraEU!S$25+S33</f>
        <v>1.4000000000000001</v>
      </c>
      <c r="T4" s="10">
        <f>[6]ExtraEU!T$25+T33</f>
        <v>0</v>
      </c>
      <c r="U4" s="10">
        <f>[6]ExtraEU!U$25+U33</f>
        <v>4.1000000000000005</v>
      </c>
      <c r="V4" s="10">
        <f>[6]ExtraEU!V$25+V33</f>
        <v>0.70000000000000007</v>
      </c>
      <c r="W4" s="10">
        <f>[6]ExtraEU!W$25+W33</f>
        <v>0.70000000000000007</v>
      </c>
      <c r="X4" s="10">
        <f>[6]ExtraEU!X$25+X33</f>
        <v>1.6</v>
      </c>
      <c r="Y4" s="10">
        <f>[6]ExtraEU!Y$25+Y33</f>
        <v>1.6</v>
      </c>
      <c r="Z4" s="10">
        <f>[6]ExtraEU!Z$25+Z33</f>
        <v>0</v>
      </c>
      <c r="AA4" s="10">
        <f>[6]ExtraEU!AA$25+AA33</f>
        <v>0</v>
      </c>
      <c r="AB4" s="10">
        <f>[6]ExtraEU!AB$25+AB33</f>
        <v>2</v>
      </c>
      <c r="AC4" s="10">
        <f>[6]ExtraEU!AC$25+AC33</f>
        <v>0</v>
      </c>
      <c r="AD4" s="10">
        <f>[6]ExtraEU!AD$25+AD33</f>
        <v>8.2000000000000011</v>
      </c>
      <c r="AE4" s="10">
        <f>[6]ExtraEU!AE$25+AE33</f>
        <v>0.70000000000000007</v>
      </c>
      <c r="AF4" s="10">
        <f>[6]ExtraEU!AF$25+AF33</f>
        <v>6.6000000000000005</v>
      </c>
      <c r="AG4" s="10">
        <f>[6]ExtraEU!AG$25+AG33</f>
        <v>0.4</v>
      </c>
      <c r="AH4" s="10">
        <f>[6]ExtraEU!AH$25+AH33</f>
        <v>0</v>
      </c>
      <c r="AI4" s="10">
        <f>[6]ExtraEU!AI$25+AI33</f>
        <v>5.9</v>
      </c>
      <c r="AJ4" s="10">
        <f>[6]ExtraEU!AJ$25+AJ33</f>
        <v>0</v>
      </c>
      <c r="AK4" s="10">
        <f>[6]ExtraEU!AK$25+AK33</f>
        <v>8</v>
      </c>
      <c r="AL4" s="10">
        <f>[6]ExtraEU!AL$25+AL33</f>
        <v>0</v>
      </c>
      <c r="AM4" s="10">
        <f>[6]ExtraEU!AM$25+AM33</f>
        <v>0</v>
      </c>
      <c r="AN4" s="10">
        <f>[6]ExtraEU!AN$25+AN33</f>
        <v>22.700000000000003</v>
      </c>
      <c r="AO4" s="10">
        <f>[6]ExtraEU!AO$25+AO33</f>
        <v>10.9</v>
      </c>
      <c r="AP4" s="10">
        <f>[6]ExtraEU!AP$25+AP33</f>
        <v>0</v>
      </c>
      <c r="AQ4" s="10">
        <f>[6]ExtraEU!AQ$25+AQ33</f>
        <v>4.8000000000000007</v>
      </c>
      <c r="AR4" s="10">
        <f>[6]ExtraEU!AR$25+AR33</f>
        <v>0</v>
      </c>
      <c r="AS4" s="10">
        <f>[6]ExtraEU!AS$25+AS33</f>
        <v>1.8</v>
      </c>
      <c r="AT4" s="10">
        <f>[6]ExtraEU!AT$25+AT33</f>
        <v>4.7</v>
      </c>
      <c r="AU4" s="10">
        <f>[6]ExtraEU!AU$25+AU33</f>
        <v>0</v>
      </c>
      <c r="AV4" s="10">
        <f>[6]ExtraEU!AV$25+AV33</f>
        <v>0</v>
      </c>
      <c r="AW4" s="10">
        <f>[6]ExtraEU!AW$25+AW33</f>
        <v>18.600000000000001</v>
      </c>
      <c r="AX4" s="10">
        <f>[6]ExtraEU!AX$25+AX33</f>
        <v>0</v>
      </c>
      <c r="AY4" s="10">
        <f>[6]ExtraEU!AY$25+AY33</f>
        <v>0</v>
      </c>
      <c r="AZ4" s="10">
        <f>[6]ExtraEU!AZ$25+AZ33</f>
        <v>0</v>
      </c>
      <c r="BA4" s="10">
        <f>[6]ExtraEU!BA$25+BA33</f>
        <v>0</v>
      </c>
      <c r="BB4" s="10">
        <f>[6]ExtraEU!BB$25+BB33</f>
        <v>10.4</v>
      </c>
      <c r="BC4" s="10">
        <f>[6]ExtraEU!BC$25+BC33</f>
        <v>8.6</v>
      </c>
      <c r="BD4" s="10">
        <f>[6]ExtraEU!BD$25+BD33</f>
        <v>0</v>
      </c>
      <c r="BE4" s="10">
        <f>[6]ExtraEU!BE$25+BE33</f>
        <v>3.3000000000000003</v>
      </c>
      <c r="BF4" s="10">
        <f>[6]ExtraEU!BF$25+BF33</f>
        <v>11.700000000000001</v>
      </c>
      <c r="BG4" s="10">
        <f>[6]ExtraEU!BG$25+BG33</f>
        <v>0</v>
      </c>
      <c r="BH4" s="10">
        <f>[6]ExtraEU!BH$25+BH33</f>
        <v>0</v>
      </c>
      <c r="BI4" s="10">
        <f>[6]ExtraEU!BI$25+BI33</f>
        <v>0</v>
      </c>
      <c r="BJ4" s="10">
        <f>[6]ExtraEU!BJ$25+BJ33</f>
        <v>0</v>
      </c>
      <c r="BK4" s="10">
        <f>[6]ExtraEU!BK$25+BK33</f>
        <v>3</v>
      </c>
      <c r="BL4" s="10">
        <f>[6]ExtraEU!BL$25+BL33</f>
        <v>2.5</v>
      </c>
      <c r="BM4" s="10">
        <f>[6]ExtraEU!BM$25+BM33</f>
        <v>0</v>
      </c>
      <c r="BN4" s="10">
        <f>[6]ExtraEU!BN$25+BN33</f>
        <v>4.9000000000000004</v>
      </c>
      <c r="BO4" s="10">
        <f>[6]ExtraEU!BO$25+BO33</f>
        <v>8.3000000000000007</v>
      </c>
      <c r="BP4" s="10">
        <f>[6]ExtraEU!BP$25+BP33</f>
        <v>0</v>
      </c>
      <c r="BQ4" s="10">
        <f>[6]ExtraEU!BQ$25+BQ33</f>
        <v>0</v>
      </c>
      <c r="BR4" s="10">
        <f>[6]ExtraEU!BR$25+BR33</f>
        <v>0.2</v>
      </c>
      <c r="BS4" s="10">
        <f>[6]ExtraEU!BS$25+BS33</f>
        <v>0</v>
      </c>
      <c r="BT4" s="10">
        <f>[6]ExtraEU!BT$25+BT33</f>
        <v>0</v>
      </c>
      <c r="BU4" s="10">
        <f>[6]ExtraEU!BU$25+BU33</f>
        <v>0</v>
      </c>
      <c r="BV4" s="10">
        <f>[6]ExtraEU!BV$25+BV33</f>
        <v>0</v>
      </c>
      <c r="BW4" s="10">
        <f>[6]ExtraEU!BW$25+BW33</f>
        <v>5.6000000000000005</v>
      </c>
      <c r="BX4" s="10">
        <f>[6]ExtraEU!BX$25+BX33</f>
        <v>0</v>
      </c>
      <c r="BY4" s="10">
        <f>[6]ExtraEU!BY$25+BY33</f>
        <v>11.9</v>
      </c>
      <c r="BZ4" s="10">
        <f>[6]ExtraEU!BZ$25+BZ33</f>
        <v>0</v>
      </c>
      <c r="CA4" s="10">
        <f>[6]ExtraEU!CA$25+CA33</f>
        <v>6.3000000000000007</v>
      </c>
      <c r="CB4" s="10">
        <f>[6]ExtraEU!CB$25+CB33</f>
        <v>0</v>
      </c>
      <c r="CC4" s="10">
        <f>[6]ExtraEU!CC$25+CC33</f>
        <v>2.7</v>
      </c>
      <c r="CD4" s="10">
        <f>[6]ExtraEU!CD$25+CD33</f>
        <v>4.4000000000000004</v>
      </c>
      <c r="CE4" s="10">
        <f>[6]ExtraEU!CE$25+CE33</f>
        <v>0</v>
      </c>
      <c r="CF4" s="10">
        <f>[6]ExtraEU!CF$25+CF33</f>
        <v>1</v>
      </c>
      <c r="CG4" s="10">
        <f>[6]ExtraEU!CG$25+CG33</f>
        <v>0</v>
      </c>
      <c r="CH4" s="10">
        <f>[6]ExtraEU!CH$25+CH33</f>
        <v>0.1</v>
      </c>
      <c r="CI4" s="10">
        <f>[6]ExtraEU!CI$25+CI33</f>
        <v>0.2</v>
      </c>
      <c r="CJ4" s="10">
        <f>[6]ExtraEU!CJ$25+CJ33</f>
        <v>0</v>
      </c>
      <c r="CK4" s="10">
        <f>[6]ExtraEU!CK$25+CK33</f>
        <v>5.6000000000000005</v>
      </c>
      <c r="CL4" s="10">
        <f>[6]ExtraEU!CL$25+CL33</f>
        <v>0.1</v>
      </c>
      <c r="CM4" s="10">
        <f>[6]ExtraEU!CM$25+CM33</f>
        <v>8.3000000000000007</v>
      </c>
      <c r="CN4" s="10">
        <f>[6]ExtraEU!CN$25+CN33</f>
        <v>0</v>
      </c>
      <c r="CO4" s="10">
        <f>[6]ExtraEU!CO$25+CO33</f>
        <v>0</v>
      </c>
      <c r="CP4" s="10">
        <f>[6]ExtraEU!CP$25+CP33</f>
        <v>6.8000000000000007</v>
      </c>
      <c r="CQ4" s="10">
        <f>[6]ExtraEU!CQ$25+CQ33</f>
        <v>0</v>
      </c>
      <c r="CR4" s="10">
        <f>[6]ExtraEU!CR$25+CR33</f>
        <v>0</v>
      </c>
      <c r="CS4" s="10">
        <f>[6]ExtraEU!CS$25+CS33</f>
        <v>0</v>
      </c>
      <c r="CT4" s="10">
        <f>[6]ExtraEU!CT$25+CT33</f>
        <v>0</v>
      </c>
      <c r="CU4" s="10">
        <f>[6]ExtraEU!CU$25+CU33</f>
        <v>0</v>
      </c>
      <c r="CV4" s="10">
        <f>[6]ExtraEU!CV$25+CV33</f>
        <v>5.6000000000000005</v>
      </c>
      <c r="CW4" s="10">
        <f>[6]ExtraEU!CW$25+CW33</f>
        <v>0</v>
      </c>
      <c r="CX4" s="10">
        <f>[6]ExtraEU!CX$25+CX33</f>
        <v>0.1</v>
      </c>
      <c r="CY4" s="10">
        <f>[6]ExtraEU!CY$25+CY33</f>
        <v>8.9</v>
      </c>
      <c r="CZ4" s="10">
        <f>[6]ExtraEU!CZ$25+CZ33</f>
        <v>0</v>
      </c>
      <c r="DA4" s="10">
        <f>[6]ExtraEU!DA$25+DA33</f>
        <v>3.2</v>
      </c>
      <c r="DB4" s="10">
        <f>[6]ExtraEU!DB$25+DB33</f>
        <v>0</v>
      </c>
      <c r="DC4" s="10">
        <f>[6]ExtraEU!DC$25+DC33</f>
        <v>0</v>
      </c>
      <c r="DD4" s="10">
        <f>[6]ExtraEU!DD$25+DD33</f>
        <v>6.2</v>
      </c>
      <c r="DE4" s="10">
        <f>[6]ExtraEU!DE$25+DE33</f>
        <v>0</v>
      </c>
      <c r="DF4" s="10">
        <f>[6]ExtraEU!DF$25+DF33</f>
        <v>58.2</v>
      </c>
      <c r="DG4" s="10">
        <f>[6]ExtraEU!DG$25+DG33</f>
        <v>5.6000000000000005</v>
      </c>
      <c r="DH4" s="10">
        <f>[6]ExtraEU!DH$25+DH33</f>
        <v>0</v>
      </c>
      <c r="DI4" s="10">
        <f>[6]ExtraEU!DI$25+DI33</f>
        <v>11.9</v>
      </c>
      <c r="DJ4" s="10">
        <f>[6]ExtraEU!DJ$25+DJ33</f>
        <v>0</v>
      </c>
      <c r="DK4" s="10">
        <f>[6]ExtraEU!DK$25+DK33</f>
        <v>15.3</v>
      </c>
      <c r="DL4" s="10">
        <f>[6]ExtraEU!DL$25+DL33</f>
        <v>0</v>
      </c>
      <c r="DM4" s="10">
        <f>[6]ExtraEU!DM$25+DM33</f>
        <v>5.5</v>
      </c>
      <c r="DN4" s="10">
        <f>[6]ExtraEU!DN$25+DN33</f>
        <v>19.200000000000003</v>
      </c>
      <c r="DO4" s="10">
        <f>[6]ExtraEU!DO$25+DO33</f>
        <v>55.5</v>
      </c>
      <c r="DP4" s="10">
        <f>[6]ExtraEU!DP$25+DP33</f>
        <v>10.8</v>
      </c>
      <c r="DQ4" s="10">
        <f>[6]ExtraEU!DQ$25+DQ33</f>
        <v>10.8</v>
      </c>
      <c r="DR4" s="10">
        <f>[6]ExtraEU!DR$25+DR33</f>
        <v>0</v>
      </c>
      <c r="DS4" s="10">
        <f>[6]ExtraEU!DS$25+DS33</f>
        <v>11.182000000000698</v>
      </c>
      <c r="DT4" s="10">
        <f>[6]ExtraEU!DT$25+DT33</f>
        <v>2.2999999999592548E-2</v>
      </c>
      <c r="DU4" s="10">
        <f>[6]ExtraEU!DU$25+DU33</f>
        <v>0.64100000000180446</v>
      </c>
      <c r="DV4" s="10">
        <f>[6]ExtraEU!DV$25+DV33</f>
        <v>0.37900000000026191</v>
      </c>
      <c r="DW4" s="10">
        <f>[6]ExtraEU!DW$25+DW33</f>
        <v>0.18800000000017464</v>
      </c>
      <c r="DX4" s="10">
        <f>[6]ExtraEU!DX$25+DX33</f>
        <v>19.604000000002273</v>
      </c>
      <c r="DY4" s="10">
        <f>[6]ExtraEU!DY$25+DY33</f>
        <v>11.968000000001805</v>
      </c>
      <c r="DZ4" s="10">
        <f>[6]ExtraEU!DZ$25+DZ33</f>
        <v>4.8000000000000001E-2</v>
      </c>
      <c r="EA4" s="10">
        <f>[6]ExtraEU!EA$25+EA33</f>
        <v>12.374999999996042</v>
      </c>
      <c r="EB4" s="10">
        <f>[6]ExtraEU!EB$25+EB33</f>
        <v>8.3000000000000004E-2</v>
      </c>
      <c r="EC4" s="10">
        <f>[6]ExtraEU!EC$25+EC33</f>
        <v>13.217000000000583</v>
      </c>
      <c r="ED4" s="10">
        <f>[6]ExtraEU!ED$25+ED33</f>
        <v>0</v>
      </c>
      <c r="EE4" s="10">
        <f>[6]ExtraEU!EE$25+EE33</f>
        <v>1.6999999998370187E-2</v>
      </c>
      <c r="EF4" s="10">
        <f>[6]ExtraEU!EF$25+EF33</f>
        <v>17.057000000000698</v>
      </c>
      <c r="EG4" s="10">
        <f>[6]ExtraEU!EG$25+EG33</f>
        <v>4.4089999999996508</v>
      </c>
      <c r="EH4" s="10">
        <f>[6]ExtraEU!EH$25+EH33</f>
        <v>4.1899999999990545</v>
      </c>
      <c r="EI4" s="10">
        <f>[6]ExtraEU!EI$25+EI33</f>
        <v>29.635999999998603</v>
      </c>
      <c r="EJ4" s="10">
        <f>[6]ExtraEU!EJ$25+EJ33</f>
        <v>1.4269999999989524</v>
      </c>
      <c r="EK4" s="10">
        <f>[6]ExtraEU!EK$25+EK33</f>
        <v>1.7510000000009314</v>
      </c>
      <c r="EL4" s="10">
        <f>[6]ExtraEU!EL$25+EL33</f>
        <v>1.8530000000006113</v>
      </c>
      <c r="EM4" s="10">
        <f>[6]ExtraEU!EM$25+EM33</f>
        <v>15.070000000001166</v>
      </c>
      <c r="EN4" s="10">
        <f>[6]ExtraEU!EN$25+EN33</f>
        <v>5.9999999997671699E-3</v>
      </c>
      <c r="EO4" s="10">
        <f>[6]ExtraEU!EO$25+EO33</f>
        <v>0.77999999999883585</v>
      </c>
      <c r="EP4" s="10">
        <f>[6]ExtraEU!EP$25+EP33</f>
        <v>1.9999999989522622E-3</v>
      </c>
      <c r="EQ4" s="10">
        <f>[6]ExtraEU!EQ$25+EQ33</f>
        <v>5.7050000000046568</v>
      </c>
      <c r="ER4" s="10">
        <f>[6]ExtraEU!ER$25+ER33</f>
        <v>4.063000000000466</v>
      </c>
      <c r="ES4" s="10">
        <f>[6]ExtraEU!ES$25+ES33</f>
        <v>5.0810000000026783</v>
      </c>
      <c r="ET4" s="10">
        <f>[6]ExtraEU!ET$25+ET33</f>
        <v>49.63299999999581</v>
      </c>
      <c r="EU4" s="10">
        <f>[6]ExtraEU!EU$25+EU33</f>
        <v>53.57199999999721</v>
      </c>
      <c r="EV4" s="10">
        <f>[6]ExtraEU!EV$25+EV33</f>
        <v>44.02399999999907</v>
      </c>
      <c r="EW4" s="10">
        <f>[6]ExtraEU!EW$25+EW33</f>
        <v>5.0739999999976142</v>
      </c>
      <c r="EX4" s="10">
        <f>[6]ExtraEU!EX$25+EX33</f>
        <v>5.7420000000012807</v>
      </c>
      <c r="EY4" s="10">
        <f>[6]ExtraEU!EY$25+EY33</f>
        <v>21.478000000002794</v>
      </c>
      <c r="EZ4" s="10">
        <f>[6]ExtraEU!EZ$25+EZ33</f>
        <v>60.476999999996046</v>
      </c>
      <c r="FA4" s="10">
        <f>[6]ExtraEU!FA$25+FA33</f>
        <v>18.132000000000698</v>
      </c>
      <c r="FB4" s="10">
        <f>[6]ExtraEU!FB$25+FB33</f>
        <v>61.725000000000001</v>
      </c>
      <c r="FC4" s="10">
        <f>[6]ExtraEU!FC$25+FC33</f>
        <v>15.061999999999536</v>
      </c>
      <c r="FD4" s="10">
        <f>[6]ExtraEU!FD$25+FD33</f>
        <v>19.976999999996043</v>
      </c>
      <c r="FE4" s="10">
        <f>[6]ExtraEU!FE$25+FE33</f>
        <v>11.458999999998197</v>
      </c>
      <c r="FF4" s="10">
        <f>[6]ExtraEU!FF$25+FF33</f>
        <v>12.688000000000466</v>
      </c>
      <c r="FG4" s="10">
        <f>[6]ExtraEU!FG$25+FG33</f>
        <v>33.691000000003264</v>
      </c>
      <c r="FH4" s="10">
        <f>[6]ExtraEU!FH$25+FH33</f>
        <v>51.028000000001342</v>
      </c>
      <c r="FI4" s="10">
        <f>[6]ExtraEU!FI$25+FI33</f>
        <v>33.498000000001049</v>
      </c>
      <c r="FJ4" s="10">
        <f>[6]ExtraEU!FJ$25+FJ33</f>
        <v>6.7179999999983711</v>
      </c>
      <c r="FK4" s="10">
        <f>[6]ExtraEU!FK$25+FK33</f>
        <v>18.01100000000006</v>
      </c>
      <c r="FL4" s="10">
        <f>[6]ExtraEU!FL$25+FL33</f>
        <v>52.417000000002332</v>
      </c>
      <c r="FM4" s="10">
        <f>[6]ExtraEU!FM$25+FM33</f>
        <v>2.0280000000027942</v>
      </c>
      <c r="FN4" s="1">
        <f>[6]ExtraEU!FN$25</f>
        <v>18.68</v>
      </c>
      <c r="FO4" s="1">
        <f>[6]ExtraEU!FO$25</f>
        <v>24.117000000000001</v>
      </c>
      <c r="FP4" s="1">
        <f>[6]ExtraEU!FP$25</f>
        <v>2.8170000000000002</v>
      </c>
      <c r="FQ4" s="1">
        <f>[6]ExtraEU!FQ$25</f>
        <v>28.818000000000001</v>
      </c>
      <c r="FR4" s="1">
        <f>[6]ExtraEU!FR$25</f>
        <v>18.083000000000002</v>
      </c>
      <c r="FS4" s="1">
        <f>[6]ExtraEU!FS$25</f>
        <v>4.9910000000000005</v>
      </c>
      <c r="FT4" s="1">
        <f>[6]ExtraEU!FT$25</f>
        <v>3.9060000000000001</v>
      </c>
      <c r="FU4" s="1">
        <f>[6]ExtraEU!FU$25</f>
        <v>21.34</v>
      </c>
      <c r="FV4" s="1">
        <f>[6]ExtraEU!FV$25</f>
        <v>4.1850000000000005</v>
      </c>
      <c r="FW4" s="1">
        <f>[6]ExtraEU!FW$25</f>
        <v>0.113</v>
      </c>
      <c r="FX4" s="1">
        <f>[6]ExtraEU!FX$25</f>
        <v>1.026</v>
      </c>
      <c r="FY4" s="1">
        <f>[6]ExtraEU!FY$25</f>
        <v>2.419</v>
      </c>
      <c r="FZ4" s="7">
        <f>1/1000*SUM($B4:FY4)</f>
        <v>1.3327840000000006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[6]Austria!B$25</f>
        <v>4634.4000000000005</v>
      </c>
      <c r="C6" s="1">
        <f>[6]Austria!C$25</f>
        <v>4863.3</v>
      </c>
      <c r="D6" s="1">
        <f>[6]Austria!D$25</f>
        <v>6983.9000000000005</v>
      </c>
      <c r="E6" s="1">
        <f>[6]Austria!E$25</f>
        <v>7268.5</v>
      </c>
      <c r="F6" s="1">
        <f>[6]Austria!F$25</f>
        <v>7224.6</v>
      </c>
      <c r="G6" s="1">
        <f>[6]Austria!G$25</f>
        <v>7605</v>
      </c>
      <c r="H6" s="1">
        <f>[6]Austria!H$25</f>
        <v>8950.2000000000007</v>
      </c>
      <c r="I6" s="1">
        <f>[6]Austria!I$25</f>
        <v>7927.8</v>
      </c>
      <c r="J6" s="1">
        <f>[6]Austria!J$25</f>
        <v>8208.9</v>
      </c>
      <c r="K6" s="1">
        <f>[6]Austria!K$25</f>
        <v>5938.6</v>
      </c>
      <c r="L6" s="1">
        <f>[6]Austria!L$25</f>
        <v>6623</v>
      </c>
      <c r="M6" s="1">
        <f>[6]Austria!M$25</f>
        <v>6554.6</v>
      </c>
      <c r="N6" s="1">
        <f>[6]Austria!N$25</f>
        <v>7068.9000000000005</v>
      </c>
      <c r="O6" s="1">
        <f>[6]Austria!O$25</f>
        <v>6845</v>
      </c>
      <c r="P6" s="1">
        <f>[6]Austria!P$25</f>
        <v>7956.8</v>
      </c>
      <c r="Q6" s="1">
        <f>[6]Austria!Q$25</f>
        <v>6843.1</v>
      </c>
      <c r="R6" s="1">
        <f>[6]Austria!R$25</f>
        <v>5958.8</v>
      </c>
      <c r="S6" s="1">
        <f>[6]Austria!S$25</f>
        <v>7050.9000000000005</v>
      </c>
      <c r="T6" s="1">
        <f>[6]Austria!T$25</f>
        <v>7250.1</v>
      </c>
      <c r="U6" s="1">
        <f>[6]Austria!U$25</f>
        <v>7370.1</v>
      </c>
      <c r="V6" s="1">
        <f>[6]Austria!V$25</f>
        <v>10909.7</v>
      </c>
      <c r="W6" s="1">
        <f>[6]Austria!W$25</f>
        <v>8632.8000000000011</v>
      </c>
      <c r="X6" s="1">
        <f>[6]Austria!X$25</f>
        <v>11431.900000000001</v>
      </c>
      <c r="Y6" s="1">
        <f>[6]Austria!Y$25</f>
        <v>10096</v>
      </c>
      <c r="Z6" s="1">
        <f>[6]Austria!Z$25</f>
        <v>11233.7</v>
      </c>
      <c r="AA6" s="1">
        <f>[6]Austria!AA$25</f>
        <v>11278.300000000001</v>
      </c>
      <c r="AB6" s="1">
        <f>[6]Austria!AB$25</f>
        <v>14206.6</v>
      </c>
      <c r="AC6" s="1">
        <f>[6]Austria!AC$25</f>
        <v>10906.5</v>
      </c>
      <c r="AD6" s="1">
        <f>[6]Austria!AD$25</f>
        <v>10710.1</v>
      </c>
      <c r="AE6" s="1">
        <f>[6]Austria!AE$25</f>
        <v>11774.300000000001</v>
      </c>
      <c r="AF6" s="1">
        <f>[6]Austria!AF$25</f>
        <v>11658.7</v>
      </c>
      <c r="AG6" s="1">
        <f>[6]Austria!AG$25</f>
        <v>10531.2</v>
      </c>
      <c r="AH6" s="1">
        <f>[6]Austria!AH$25</f>
        <v>10769.7</v>
      </c>
      <c r="AI6" s="1">
        <f>[6]Austria!AI$25</f>
        <v>11728.5</v>
      </c>
      <c r="AJ6" s="1">
        <f>[6]Austria!AJ$25</f>
        <v>11977.5</v>
      </c>
      <c r="AK6" s="1">
        <f>[6]Austria!AK$25</f>
        <v>11508.300000000001</v>
      </c>
      <c r="AL6" s="1">
        <f>[6]Austria!AL$25</f>
        <v>13072</v>
      </c>
      <c r="AM6" s="1">
        <f>[6]Austria!AM$25</f>
        <v>9601.9</v>
      </c>
      <c r="AN6" s="1">
        <f>[6]Austria!AN$25</f>
        <v>12210.400000000001</v>
      </c>
      <c r="AO6" s="1">
        <f>[6]Austria!AO$25</f>
        <v>12675.800000000001</v>
      </c>
      <c r="AP6" s="1">
        <f>[6]Austria!AP$25</f>
        <v>11640.5</v>
      </c>
      <c r="AQ6" s="1">
        <f>[6]Austria!AQ$25</f>
        <v>9964.9000000000015</v>
      </c>
      <c r="AR6" s="1">
        <f>[6]Austria!AR$25</f>
        <v>6841.7000000000007</v>
      </c>
      <c r="AS6" s="1">
        <f>[6]Austria!AS$25</f>
        <v>5373.9000000000005</v>
      </c>
      <c r="AT6" s="1">
        <f>[6]Austria!AT$25</f>
        <v>9098.6</v>
      </c>
      <c r="AU6" s="1">
        <f>[6]Austria!AU$25</f>
        <v>7877.9000000000005</v>
      </c>
      <c r="AV6" s="1">
        <f>[6]Austria!AV$25</f>
        <v>8021.7000000000007</v>
      </c>
      <c r="AW6" s="1">
        <f>[6]Austria!AW$25</f>
        <v>8149</v>
      </c>
      <c r="AX6" s="1">
        <f>[6]Austria!AX$25</f>
        <v>8313.2000000000007</v>
      </c>
      <c r="AY6" s="1">
        <f>[6]Austria!AY$25</f>
        <v>5249.9000000000005</v>
      </c>
      <c r="AZ6" s="1">
        <f>[6]Austria!AZ$25</f>
        <v>9041.3000000000011</v>
      </c>
      <c r="BA6" s="1">
        <f>[6]Austria!BA$25</f>
        <v>8501.6</v>
      </c>
      <c r="BB6" s="1">
        <f>[6]Austria!BB$25</f>
        <v>8110.6</v>
      </c>
      <c r="BC6" s="1">
        <f>[6]Austria!BC$25</f>
        <v>7347.4000000000005</v>
      </c>
      <c r="BD6" s="1">
        <f>[6]Austria!BD$25</f>
        <v>5229</v>
      </c>
      <c r="BE6" s="1">
        <f>[6]Austria!BE$25</f>
        <v>5882.7000000000007</v>
      </c>
      <c r="BF6" s="1">
        <f>[6]Austria!BF$25</f>
        <v>8481.1</v>
      </c>
      <c r="BG6" s="1">
        <f>[6]Austria!BG$25</f>
        <v>11054.7</v>
      </c>
      <c r="BH6" s="1">
        <f>[6]Austria!BH$25</f>
        <v>10090.400000000001</v>
      </c>
      <c r="BI6" s="1">
        <f>[6]Austria!BI$25</f>
        <v>11617.2</v>
      </c>
      <c r="BJ6" s="1">
        <f>[6]Austria!BJ$25</f>
        <v>12508.2</v>
      </c>
      <c r="BK6" s="1">
        <f>[6]Austria!BK$25</f>
        <v>11431.800000000001</v>
      </c>
      <c r="BL6" s="1">
        <f>[6]Austria!BL$25</f>
        <v>13228.800000000001</v>
      </c>
      <c r="BM6" s="1">
        <f>[6]Austria!BM$25</f>
        <v>13279.6</v>
      </c>
      <c r="BN6" s="1">
        <f>[6]Austria!BN$25</f>
        <v>10964.7</v>
      </c>
      <c r="BO6" s="1">
        <f>[6]Austria!BO$25</f>
        <v>16097.5</v>
      </c>
      <c r="BP6" s="1">
        <f>[6]Austria!BP$25</f>
        <v>10423.300000000001</v>
      </c>
      <c r="BQ6" s="1">
        <f>[6]Austria!BQ$25</f>
        <v>7933.9000000000005</v>
      </c>
      <c r="BR6" s="1">
        <f>[6]Austria!BR$25</f>
        <v>8478.9</v>
      </c>
      <c r="BS6" s="1">
        <f>[6]Austria!BS$25</f>
        <v>10257.900000000001</v>
      </c>
      <c r="BT6" s="1">
        <f>[6]Austria!BT$25</f>
        <v>12829.300000000001</v>
      </c>
      <c r="BU6" s="1">
        <f>[6]Austria!BU$25</f>
        <v>12789.7</v>
      </c>
      <c r="BV6" s="1">
        <f>[6]Austria!BV$25</f>
        <v>13508</v>
      </c>
      <c r="BW6" s="1">
        <f>[6]Austria!BW$25</f>
        <v>13981.6</v>
      </c>
      <c r="BX6" s="1">
        <f>[6]Austria!BX$25</f>
        <v>14191.1</v>
      </c>
      <c r="BY6" s="1">
        <f>[6]Austria!BY$25</f>
        <v>11493.300000000001</v>
      </c>
      <c r="BZ6" s="1">
        <f>[6]Austria!BZ$25</f>
        <v>11429.7</v>
      </c>
      <c r="CA6" s="1">
        <f>[6]Austria!CA$25</f>
        <v>10740.1</v>
      </c>
      <c r="CB6" s="1">
        <f>[6]Austria!CB$25</f>
        <v>10386.400000000001</v>
      </c>
      <c r="CC6" s="1">
        <f>[6]Austria!CC$25</f>
        <v>10785.6</v>
      </c>
      <c r="CD6" s="1">
        <f>[6]Austria!CD$25</f>
        <v>13654.7</v>
      </c>
      <c r="CE6" s="1">
        <f>[6]Austria!CE$25</f>
        <v>11452.2</v>
      </c>
      <c r="CF6" s="1">
        <f>[6]Austria!CF$25</f>
        <v>14457.2</v>
      </c>
      <c r="CG6" s="1">
        <f>[6]Austria!CG$25</f>
        <v>14787.800000000001</v>
      </c>
      <c r="CH6" s="1">
        <f>[6]Austria!CH$25</f>
        <v>14303.400000000001</v>
      </c>
      <c r="CI6" s="1">
        <f>[6]Austria!CI$25</f>
        <v>16633.400000000001</v>
      </c>
      <c r="CJ6" s="1">
        <f>[6]Austria!CJ$25</f>
        <v>19803.7</v>
      </c>
      <c r="CK6" s="1">
        <f>[6]Austria!CK$25</f>
        <v>17489.7</v>
      </c>
      <c r="CL6" s="1">
        <f>[6]Austria!CL$25</f>
        <v>20982.300000000003</v>
      </c>
      <c r="CM6" s="1">
        <f>[6]Austria!CM$25</f>
        <v>19772.600000000002</v>
      </c>
      <c r="CN6" s="1">
        <f>[6]Austria!CN$25</f>
        <v>15005.5</v>
      </c>
      <c r="CO6" s="1">
        <f>[6]Austria!CO$25</f>
        <v>17332.600000000002</v>
      </c>
      <c r="CP6" s="1">
        <f>[6]Austria!CP$25</f>
        <v>19055.2</v>
      </c>
      <c r="CQ6" s="1">
        <f>[6]Austria!CQ$25</f>
        <v>20411.7</v>
      </c>
      <c r="CR6" s="1">
        <f>[6]Austria!CR$25</f>
        <v>21179.7</v>
      </c>
      <c r="CS6" s="1">
        <f>[6]Austria!CS$25</f>
        <v>18491</v>
      </c>
      <c r="CT6" s="1">
        <f>[6]Austria!CT$25</f>
        <v>24241.800000000003</v>
      </c>
      <c r="CU6" s="1">
        <f>[6]Austria!CU$25</f>
        <v>14664.7</v>
      </c>
      <c r="CV6" s="1">
        <f>[6]Austria!CV$25</f>
        <v>18240.2</v>
      </c>
      <c r="CW6" s="1">
        <f>[6]Austria!CW$25</f>
        <v>17683.8</v>
      </c>
      <c r="CX6" s="1">
        <f>[6]Austria!CX$25</f>
        <v>20135.7</v>
      </c>
      <c r="CY6" s="1">
        <f>[6]Austria!CY$25</f>
        <v>19917.300000000003</v>
      </c>
      <c r="CZ6" s="1">
        <f>[6]Austria!CZ$25</f>
        <v>18659.7</v>
      </c>
      <c r="DA6" s="1">
        <f>[6]Austria!DA$25</f>
        <v>18577.8</v>
      </c>
      <c r="DB6" s="1">
        <f>[6]Austria!DB$25</f>
        <v>17625.900000000001</v>
      </c>
      <c r="DC6" s="1">
        <f>[6]Austria!DC$25</f>
        <v>19607.7</v>
      </c>
      <c r="DD6" s="1">
        <f>[6]Austria!DD$25</f>
        <v>19867.300000000003</v>
      </c>
      <c r="DE6" s="1">
        <f>[6]Austria!DE$25</f>
        <v>18481.900000000001</v>
      </c>
      <c r="DF6" s="1">
        <f>[6]Austria!DF$25</f>
        <v>24760.7</v>
      </c>
      <c r="DG6" s="1">
        <f>[6]Austria!DG$25</f>
        <v>23704.5</v>
      </c>
      <c r="DH6" s="1">
        <f>[6]Austria!DH$25</f>
        <v>21109.7</v>
      </c>
      <c r="DI6" s="1">
        <f>[6]Austria!DI$25</f>
        <v>22032.300000000003</v>
      </c>
      <c r="DJ6" s="1">
        <f>[6]Austria!DJ$25</f>
        <v>18940.400000000001</v>
      </c>
      <c r="DK6" s="1">
        <f>[6]Austria!DK$25</f>
        <v>16017.7</v>
      </c>
      <c r="DL6" s="1">
        <f>[6]Austria!DL$25</f>
        <v>20970.100000000002</v>
      </c>
      <c r="DM6" s="1">
        <f>[6]Austria!DM$25</f>
        <v>17525.2</v>
      </c>
      <c r="DN6" s="1">
        <f>[6]Austria!DN$25</f>
        <v>19203.8</v>
      </c>
      <c r="DO6" s="1">
        <f>[6]Austria!DO$25</f>
        <v>18863.100000000002</v>
      </c>
      <c r="DP6" s="1">
        <f>[6]Austria!DP$25</f>
        <v>21430</v>
      </c>
      <c r="DQ6" s="1">
        <f>[6]Austria!DQ$25</f>
        <v>22158.300000000003</v>
      </c>
      <c r="DR6" s="1">
        <f>[6]Austria!DR$25</f>
        <v>24521.853000000003</v>
      </c>
      <c r="DS6" s="1">
        <f>[6]Austria!DS$25</f>
        <v>19639.732</v>
      </c>
      <c r="DT6" s="1">
        <f>[6]Austria!DT$25</f>
        <v>23427.856</v>
      </c>
      <c r="DU6" s="1">
        <f>[6]Austria!DU$25</f>
        <v>24187.664000000004</v>
      </c>
      <c r="DV6" s="1">
        <f>[6]Austria!DV$25</f>
        <v>16749.855000000003</v>
      </c>
      <c r="DW6" s="1">
        <f>[6]Austria!DW$25</f>
        <v>13959.757000000001</v>
      </c>
      <c r="DX6" s="1">
        <f>[6]Austria!DX$25</f>
        <v>10468.049000000001</v>
      </c>
      <c r="DY6" s="1">
        <f>[6]Austria!DY$25</f>
        <v>15575.314000000002</v>
      </c>
      <c r="DZ6" s="1">
        <f>[6]Austria!DZ$25</f>
        <v>18374.324000000001</v>
      </c>
      <c r="EA6" s="1">
        <f>[6]Austria!EA$25</f>
        <v>22540.114000000001</v>
      </c>
      <c r="EB6" s="1">
        <f>[6]Austria!EB$25</f>
        <v>23393.018</v>
      </c>
      <c r="EC6" s="1">
        <f>[6]Austria!EC$25</f>
        <v>26191.844000000001</v>
      </c>
      <c r="ED6" s="1">
        <f>[6]Austria!ED$25</f>
        <v>25601.597000000002</v>
      </c>
      <c r="EE6" s="1">
        <f>[6]Austria!EE$25</f>
        <v>23947.438000000002</v>
      </c>
      <c r="EF6" s="1">
        <f>[6]Austria!EF$25</f>
        <v>25862.802000000003</v>
      </c>
      <c r="EG6" s="1">
        <f>[6]Austria!EG$25</f>
        <v>20070.239000000001</v>
      </c>
      <c r="EH6" s="1">
        <f>[6]Austria!EH$25</f>
        <v>21215.967000000001</v>
      </c>
      <c r="EI6" s="1">
        <f>[6]Austria!EI$25</f>
        <v>19555.291999999998</v>
      </c>
      <c r="EJ6" s="1">
        <f>[6]Austria!EJ$25</f>
        <v>17803.058000000001</v>
      </c>
      <c r="EK6" s="1">
        <f>[6]Austria!EK$25</f>
        <v>15771.727000000003</v>
      </c>
      <c r="EL6" s="1">
        <f>[6]Austria!EL$25</f>
        <v>18309.047000000002</v>
      </c>
      <c r="EM6" s="1">
        <f>[6]Austria!EM$25</f>
        <v>19283.886999999999</v>
      </c>
      <c r="EN6" s="1">
        <f>[6]Austria!EN$25</f>
        <v>22441.213000000003</v>
      </c>
      <c r="EO6" s="1">
        <f>[6]Austria!EO$25</f>
        <v>19572.494000000002</v>
      </c>
      <c r="EP6" s="1">
        <f>[6]Austria!EP$25</f>
        <v>20393.925000000003</v>
      </c>
      <c r="EQ6" s="1">
        <f>[6]Austria!EQ$25</f>
        <v>22594.163</v>
      </c>
      <c r="ER6" s="1">
        <f>[6]Austria!ER$25</f>
        <v>49624.290999999997</v>
      </c>
      <c r="ES6" s="1">
        <f>[6]Austria!ES$25</f>
        <v>24100.385000000002</v>
      </c>
      <c r="ET6" s="1">
        <f>[6]Austria!ET$25</f>
        <v>29256.188000000002</v>
      </c>
      <c r="EU6" s="1">
        <f>[6]Austria!EU$25</f>
        <v>29604.719000000001</v>
      </c>
      <c r="EV6" s="1">
        <f>[6]Austria!EV$25</f>
        <v>20227.359</v>
      </c>
      <c r="EW6" s="1">
        <f>[6]Austria!EW$25</f>
        <v>20827.002000000004</v>
      </c>
      <c r="EX6" s="1">
        <f>[6]Austria!EX$25</f>
        <v>20060.129000000001</v>
      </c>
      <c r="EY6" s="1">
        <f>[6]Austria!EY$25</f>
        <v>31646.920500000004</v>
      </c>
      <c r="EZ6" s="1">
        <f>[6]Austria!EZ$25</f>
        <v>27043.692999999999</v>
      </c>
      <c r="FA6" s="1">
        <f>[6]Austria!FA$25</f>
        <v>25529.385999999999</v>
      </c>
      <c r="FB6" s="1">
        <f>[6]Austria!FB$25</f>
        <v>24002.901000000002</v>
      </c>
      <c r="FC6" s="1">
        <f>[6]Austria!FC$25</f>
        <v>27615.934999999998</v>
      </c>
      <c r="FD6" s="1">
        <f>[6]Austria!FD$25</f>
        <v>34106.093000000001</v>
      </c>
      <c r="FE6" s="1">
        <f>[6]Austria!FE$25</f>
        <v>21853.388000000003</v>
      </c>
      <c r="FF6" s="1">
        <f>[6]Austria!FF$25</f>
        <v>19172.261000000002</v>
      </c>
      <c r="FG6" s="1">
        <f>[6]Austria!FG$25</f>
        <v>21478.082999999999</v>
      </c>
      <c r="FH6" s="1">
        <f>[6]Austria!FH$25</f>
        <v>19503.337</v>
      </c>
      <c r="FI6" s="1">
        <f>[6]Austria!FI$25</f>
        <v>19538.370000000003</v>
      </c>
      <c r="FJ6" s="1">
        <f>[6]Austria!FJ$25</f>
        <v>18527.976999999999</v>
      </c>
      <c r="FK6" s="1">
        <f>[6]Austria!FK$25</f>
        <v>21188.566999999999</v>
      </c>
      <c r="FL6" s="1">
        <f>[6]Austria!FL$25</f>
        <v>29001.422000000006</v>
      </c>
      <c r="FM6" s="1">
        <f>[6]Austria!FM$25</f>
        <v>29009.857000000004</v>
      </c>
      <c r="FN6" s="1">
        <f>[6]Austria!FN$25</f>
        <v>30335.925999999999</v>
      </c>
      <c r="FO6" s="1">
        <f>[6]Austria!FO$25</f>
        <v>26371.931</v>
      </c>
      <c r="FP6" s="1">
        <f>[6]Austria!FP$25</f>
        <v>28658.880000000001</v>
      </c>
      <c r="FQ6" s="1">
        <f>[6]Austria!FQ$25</f>
        <v>28612.656999999999</v>
      </c>
      <c r="FR6" s="1">
        <f>[6]Austria!FR$25</f>
        <v>23820.893</v>
      </c>
      <c r="FS6" s="1">
        <f>[6]Austria!FS$25</f>
        <v>22372.880000000001</v>
      </c>
      <c r="FT6" s="1">
        <f>[6]Austria!FT$25</f>
        <v>20585.605</v>
      </c>
      <c r="FU6" s="1">
        <f>[6]Austria!FU$25</f>
        <v>16530.175999999999</v>
      </c>
      <c r="FV6" s="1">
        <f>[6]Austria!FV$25</f>
        <v>20959.821</v>
      </c>
      <c r="FW6" s="1">
        <f>[6]Austria!FW$25</f>
        <v>26234.868000000002</v>
      </c>
      <c r="FX6" s="1">
        <f>[6]Austria!FX$25</f>
        <v>29415.23</v>
      </c>
      <c r="FY6" s="1">
        <f>[6]Austria!FY$25</f>
        <v>0</v>
      </c>
      <c r="FZ6" s="7">
        <f>1/1000*SUM($B6:FY6)</f>
        <v>2886.1687594999989</v>
      </c>
    </row>
    <row r="7" spans="1:182">
      <c r="A7" t="s">
        <v>15</v>
      </c>
      <c r="B7" s="1">
        <f>[6]Belgium!B$25</f>
        <v>0</v>
      </c>
      <c r="C7" s="1">
        <f>[6]Belgium!C$25</f>
        <v>0</v>
      </c>
      <c r="D7" s="1">
        <f>[6]Belgium!D$25</f>
        <v>0</v>
      </c>
      <c r="E7" s="1">
        <f>[6]Belgium!E$25</f>
        <v>0</v>
      </c>
      <c r="F7" s="1">
        <f>[6]Belgium!F$25</f>
        <v>0</v>
      </c>
      <c r="G7" s="1">
        <f>[6]Belgium!G$25</f>
        <v>0</v>
      </c>
      <c r="H7" s="1">
        <f>[6]Belgium!H$25</f>
        <v>0</v>
      </c>
      <c r="I7" s="1">
        <f>[6]Belgium!I$25</f>
        <v>0</v>
      </c>
      <c r="J7" s="1">
        <f>[6]Belgium!J$25</f>
        <v>0</v>
      </c>
      <c r="K7" s="1">
        <f>[6]Belgium!K$25</f>
        <v>0</v>
      </c>
      <c r="L7" s="1">
        <f>[6]Belgium!L$25</f>
        <v>0</v>
      </c>
      <c r="M7" s="1">
        <f>[6]Belgium!M$25</f>
        <v>0</v>
      </c>
      <c r="N7" s="1">
        <f>[6]Belgium!N$25</f>
        <v>0</v>
      </c>
      <c r="O7" s="1">
        <f>[6]Belgium!O$25</f>
        <v>0</v>
      </c>
      <c r="P7" s="1">
        <f>[6]Belgium!P$25</f>
        <v>0</v>
      </c>
      <c r="Q7" s="1">
        <f>[6]Belgium!Q$25</f>
        <v>0</v>
      </c>
      <c r="R7" s="1">
        <f>[6]Belgium!R$25</f>
        <v>0</v>
      </c>
      <c r="S7" s="1">
        <f>[6]Belgium!S$25</f>
        <v>0</v>
      </c>
      <c r="T7" s="1">
        <f>[6]Belgium!T$25</f>
        <v>0</v>
      </c>
      <c r="U7" s="1">
        <f>[6]Belgium!U$25</f>
        <v>0</v>
      </c>
      <c r="V7" s="1">
        <f>[6]Belgium!V$25</f>
        <v>0</v>
      </c>
      <c r="W7" s="1">
        <f>[6]Belgium!W$25</f>
        <v>0</v>
      </c>
      <c r="X7" s="1">
        <f>[6]Belgium!X$25</f>
        <v>0</v>
      </c>
      <c r="Y7" s="1">
        <f>[6]Belgium!Y$25</f>
        <v>0</v>
      </c>
      <c r="Z7" s="1">
        <f>[6]Belgium!Z$25</f>
        <v>0</v>
      </c>
      <c r="AA7" s="1">
        <f>[6]Belgium!AA$25</f>
        <v>0</v>
      </c>
      <c r="AB7" s="1">
        <f>[6]Belgium!AB$25</f>
        <v>0</v>
      </c>
      <c r="AC7" s="1">
        <f>[6]Belgium!AC$25</f>
        <v>0</v>
      </c>
      <c r="AD7" s="1">
        <f>[6]Belgium!AD$25</f>
        <v>0</v>
      </c>
      <c r="AE7" s="1">
        <f>[6]Belgium!AE$25</f>
        <v>0</v>
      </c>
      <c r="AF7" s="1">
        <f>[6]Belgium!AF$25</f>
        <v>0</v>
      </c>
      <c r="AG7" s="1">
        <f>[6]Belgium!AG$25</f>
        <v>0</v>
      </c>
      <c r="AH7" s="1">
        <f>[6]Belgium!AH$25</f>
        <v>0</v>
      </c>
      <c r="AI7" s="1">
        <f>[6]Belgium!AI$25</f>
        <v>0</v>
      </c>
      <c r="AJ7" s="1">
        <f>[6]Belgium!AJ$25</f>
        <v>0</v>
      </c>
      <c r="AK7" s="1">
        <f>[6]Belgium!AK$25</f>
        <v>0</v>
      </c>
      <c r="AL7" s="1">
        <f>[6]Belgium!AL$25</f>
        <v>0</v>
      </c>
      <c r="AM7" s="1">
        <f>[6]Belgium!AM$25</f>
        <v>0</v>
      </c>
      <c r="AN7" s="1">
        <f>[6]Belgium!AN$25</f>
        <v>0</v>
      </c>
      <c r="AO7" s="1">
        <f>[6]Belgium!AO$25</f>
        <v>0</v>
      </c>
      <c r="AP7" s="1">
        <f>[6]Belgium!AP$25</f>
        <v>0</v>
      </c>
      <c r="AQ7" s="1">
        <f>[6]Belgium!AQ$25</f>
        <v>0</v>
      </c>
      <c r="AR7" s="1">
        <f>[6]Belgium!AR$25</f>
        <v>0</v>
      </c>
      <c r="AS7" s="1">
        <f>[6]Belgium!AS$25</f>
        <v>0</v>
      </c>
      <c r="AT7" s="1">
        <f>[6]Belgium!AT$25</f>
        <v>0</v>
      </c>
      <c r="AU7" s="1">
        <f>[6]Belgium!AU$25</f>
        <v>0</v>
      </c>
      <c r="AV7" s="1">
        <f>[6]Belgium!AV$25</f>
        <v>0</v>
      </c>
      <c r="AW7" s="1">
        <f>[6]Belgium!AW$25</f>
        <v>0</v>
      </c>
      <c r="AX7" s="1">
        <f>[6]Belgium!AX$25</f>
        <v>0</v>
      </c>
      <c r="AY7" s="1">
        <f>[6]Belgium!AY$25</f>
        <v>0</v>
      </c>
      <c r="AZ7" s="1">
        <f>[6]Belgium!AZ$25</f>
        <v>0</v>
      </c>
      <c r="BA7" s="1">
        <f>[6]Belgium!BA$25</f>
        <v>0</v>
      </c>
      <c r="BB7" s="1">
        <f>[6]Belgium!BB$25</f>
        <v>0</v>
      </c>
      <c r="BC7" s="1">
        <f>[6]Belgium!BC$25</f>
        <v>0</v>
      </c>
      <c r="BD7" s="1">
        <f>[6]Belgium!BD$25</f>
        <v>0</v>
      </c>
      <c r="BE7" s="1">
        <f>[6]Belgium!BE$25</f>
        <v>0</v>
      </c>
      <c r="BF7" s="1">
        <f>[6]Belgium!BF$25</f>
        <v>0</v>
      </c>
      <c r="BG7" s="1">
        <f>[6]Belgium!BG$25</f>
        <v>0</v>
      </c>
      <c r="BH7" s="1">
        <f>[6]Belgium!BH$25</f>
        <v>0</v>
      </c>
      <c r="BI7" s="1">
        <f>[6]Belgium!BI$25</f>
        <v>0</v>
      </c>
      <c r="BJ7" s="1">
        <f>[6]Belgium!BJ$25</f>
        <v>0</v>
      </c>
      <c r="BK7" s="1">
        <f>[6]Belgium!BK$25</f>
        <v>0</v>
      </c>
      <c r="BL7" s="1">
        <f>[6]Belgium!BL$25</f>
        <v>0</v>
      </c>
      <c r="BM7" s="1">
        <f>[6]Belgium!BM$25</f>
        <v>0</v>
      </c>
      <c r="BN7" s="1">
        <f>[6]Belgium!BN$25</f>
        <v>0</v>
      </c>
      <c r="BO7" s="1">
        <f>[6]Belgium!BO$25</f>
        <v>0</v>
      </c>
      <c r="BP7" s="1">
        <f>[6]Belgium!BP$25</f>
        <v>0</v>
      </c>
      <c r="BQ7" s="1">
        <f>[6]Belgium!BQ$25</f>
        <v>0</v>
      </c>
      <c r="BR7" s="1">
        <f>[6]Belgium!BR$25</f>
        <v>0</v>
      </c>
      <c r="BS7" s="1">
        <f>[6]Belgium!BS$25</f>
        <v>0</v>
      </c>
      <c r="BT7" s="1">
        <f>[6]Belgium!BT$25</f>
        <v>0</v>
      </c>
      <c r="BU7" s="1">
        <f>[6]Belgium!BU$25</f>
        <v>0</v>
      </c>
      <c r="BV7" s="1">
        <f>[6]Belgium!BV$25</f>
        <v>0</v>
      </c>
      <c r="BW7" s="1">
        <f>[6]Belgium!BW$25</f>
        <v>0</v>
      </c>
      <c r="BX7" s="1">
        <f>[6]Belgium!BX$25</f>
        <v>0</v>
      </c>
      <c r="BY7" s="1">
        <f>[6]Belgium!BY$25</f>
        <v>0</v>
      </c>
      <c r="BZ7" s="1">
        <f>[6]Belgium!BZ$25</f>
        <v>0</v>
      </c>
      <c r="CA7" s="1">
        <f>[6]Belgium!CA$25</f>
        <v>0</v>
      </c>
      <c r="CB7" s="1">
        <f>[6]Belgium!CB$25</f>
        <v>0</v>
      </c>
      <c r="CC7" s="1">
        <f>[6]Belgium!CC$25</f>
        <v>0</v>
      </c>
      <c r="CD7" s="1">
        <f>[6]Belgium!CD$25</f>
        <v>0</v>
      </c>
      <c r="CE7" s="1">
        <f>[6]Belgium!CE$25</f>
        <v>0</v>
      </c>
      <c r="CF7" s="1">
        <f>[6]Belgium!CF$25</f>
        <v>0</v>
      </c>
      <c r="CG7" s="1">
        <f>[6]Belgium!CG$25</f>
        <v>0</v>
      </c>
      <c r="CH7" s="1">
        <f>[6]Belgium!CH$25</f>
        <v>0</v>
      </c>
      <c r="CI7" s="1">
        <f>[6]Belgium!CI$25</f>
        <v>0</v>
      </c>
      <c r="CJ7" s="1">
        <f>[6]Belgium!CJ$25</f>
        <v>0</v>
      </c>
      <c r="CK7" s="1">
        <f>[6]Belgium!CK$25</f>
        <v>0</v>
      </c>
      <c r="CL7" s="1">
        <f>[6]Belgium!CL$25</f>
        <v>0</v>
      </c>
      <c r="CM7" s="1">
        <f>[6]Belgium!CM$25</f>
        <v>0</v>
      </c>
      <c r="CN7" s="1">
        <f>[6]Belgium!CN$25</f>
        <v>0</v>
      </c>
      <c r="CO7" s="1">
        <f>[6]Belgium!CO$25</f>
        <v>0</v>
      </c>
      <c r="CP7" s="1">
        <f>[6]Belgium!CP$25</f>
        <v>0</v>
      </c>
      <c r="CQ7" s="1">
        <f>[6]Belgium!CQ$25</f>
        <v>0</v>
      </c>
      <c r="CR7" s="1">
        <f>[6]Belgium!CR$25</f>
        <v>0</v>
      </c>
      <c r="CS7" s="1">
        <f>[6]Belgium!CS$25</f>
        <v>0</v>
      </c>
      <c r="CT7" s="1">
        <f>[6]Belgium!CT$25</f>
        <v>0</v>
      </c>
      <c r="CU7" s="1">
        <f>[6]Belgium!CU$25</f>
        <v>0</v>
      </c>
      <c r="CV7" s="1">
        <f>[6]Belgium!CV$25</f>
        <v>0</v>
      </c>
      <c r="CW7" s="1">
        <f>[6]Belgium!CW$25</f>
        <v>0</v>
      </c>
      <c r="CX7" s="1">
        <f>[6]Belgium!CX$25</f>
        <v>0</v>
      </c>
      <c r="CY7" s="1">
        <f>[6]Belgium!CY$25</f>
        <v>0</v>
      </c>
      <c r="CZ7" s="1">
        <f>[6]Belgium!CZ$25</f>
        <v>0</v>
      </c>
      <c r="DA7" s="1">
        <f>[6]Belgium!DA$25</f>
        <v>0</v>
      </c>
      <c r="DB7" s="1">
        <f>[6]Belgium!DB$25</f>
        <v>0</v>
      </c>
      <c r="DC7" s="1">
        <f>[6]Belgium!DC$25</f>
        <v>0</v>
      </c>
      <c r="DD7" s="1">
        <f>[6]Belgium!DD$25</f>
        <v>0</v>
      </c>
      <c r="DE7" s="1">
        <f>[6]Belgium!DE$25</f>
        <v>0</v>
      </c>
      <c r="DF7" s="1">
        <f>[6]Belgium!DF$25</f>
        <v>0</v>
      </c>
      <c r="DG7" s="1">
        <f>[6]Belgium!DG$25</f>
        <v>0</v>
      </c>
      <c r="DH7" s="1">
        <f>[6]Belgium!DH$25</f>
        <v>0</v>
      </c>
      <c r="DI7" s="1">
        <f>[6]Belgium!DI$25</f>
        <v>0</v>
      </c>
      <c r="DJ7" s="1">
        <f>[6]Belgium!DJ$25</f>
        <v>0</v>
      </c>
      <c r="DK7" s="1">
        <f>[6]Belgium!DK$25</f>
        <v>0</v>
      </c>
      <c r="DL7" s="1">
        <f>[6]Belgium!DL$25</f>
        <v>0</v>
      </c>
      <c r="DM7" s="1">
        <f>[6]Belgium!DM$25</f>
        <v>0</v>
      </c>
      <c r="DN7" s="1">
        <f>[6]Belgium!DN$25</f>
        <v>0</v>
      </c>
      <c r="DO7" s="1">
        <f>[6]Belgium!DO$25</f>
        <v>0</v>
      </c>
      <c r="DP7" s="1">
        <f>[6]Belgium!DP$25</f>
        <v>0</v>
      </c>
      <c r="DQ7" s="1">
        <f>[6]Belgium!DQ$25</f>
        <v>0</v>
      </c>
      <c r="DR7" s="1">
        <f>[6]Belgium!DR$25</f>
        <v>0</v>
      </c>
      <c r="DS7" s="1">
        <f>[6]Belgium!DS$25</f>
        <v>0</v>
      </c>
      <c r="DT7" s="1">
        <f>[6]Belgium!DT$25</f>
        <v>0</v>
      </c>
      <c r="DU7" s="1">
        <f>[6]Belgium!DU$25</f>
        <v>0</v>
      </c>
      <c r="DV7" s="1">
        <f>[6]Belgium!DV$25</f>
        <v>0</v>
      </c>
      <c r="DW7" s="1">
        <f>[6]Belgium!DW$25</f>
        <v>0</v>
      </c>
      <c r="DX7" s="1">
        <f>[6]Belgium!DX$25</f>
        <v>0</v>
      </c>
      <c r="DY7" s="1">
        <f>[6]Belgium!DY$25</f>
        <v>0</v>
      </c>
      <c r="DZ7" s="1">
        <f>[6]Belgium!DZ$25</f>
        <v>0</v>
      </c>
      <c r="EA7" s="1">
        <f>[6]Belgium!EA$25</f>
        <v>0</v>
      </c>
      <c r="EB7" s="1">
        <f>[6]Belgium!EB$25</f>
        <v>0</v>
      </c>
      <c r="EC7" s="1">
        <f>[6]Belgium!EC$25</f>
        <v>0</v>
      </c>
      <c r="ED7" s="1">
        <f>[6]Belgium!ED$25</f>
        <v>0</v>
      </c>
      <c r="EE7" s="1">
        <f>[6]Belgium!EE$25</f>
        <v>0</v>
      </c>
      <c r="EF7" s="1">
        <f>[6]Belgium!EF$25</f>
        <v>0</v>
      </c>
      <c r="EG7" s="1">
        <f>[6]Belgium!EG$25</f>
        <v>0</v>
      </c>
      <c r="EH7" s="1">
        <f>[6]Belgium!EH$25</f>
        <v>0</v>
      </c>
      <c r="EI7" s="1">
        <f>[6]Belgium!EI$25</f>
        <v>0</v>
      </c>
      <c r="EJ7" s="1">
        <f>[6]Belgium!EJ$25</f>
        <v>0</v>
      </c>
      <c r="EK7" s="1">
        <f>[6]Belgium!EK$25</f>
        <v>0</v>
      </c>
      <c r="EL7" s="1">
        <f>[6]Belgium!EL$25</f>
        <v>0</v>
      </c>
      <c r="EM7" s="1">
        <f>[6]Belgium!EM$25</f>
        <v>0</v>
      </c>
      <c r="EN7" s="1">
        <f>[6]Belgium!EN$25</f>
        <v>0</v>
      </c>
      <c r="EO7" s="1">
        <f>[6]Belgium!EO$25</f>
        <v>0</v>
      </c>
      <c r="EP7" s="1">
        <f>[6]Belgium!EP$25</f>
        <v>0</v>
      </c>
      <c r="EQ7" s="1">
        <f>[6]Belgium!EQ$25</f>
        <v>0</v>
      </c>
      <c r="ER7" s="1">
        <f>[6]Belgium!ER$25</f>
        <v>0</v>
      </c>
      <c r="ES7" s="1">
        <f>[6]Belgium!ES$25</f>
        <v>0</v>
      </c>
      <c r="ET7" s="1">
        <f>[6]Belgium!ET$25</f>
        <v>0</v>
      </c>
      <c r="EU7" s="1">
        <f>[6]Belgium!EU$25</f>
        <v>0</v>
      </c>
      <c r="EV7" s="1">
        <f>[6]Belgium!EV$25</f>
        <v>0</v>
      </c>
      <c r="EW7" s="1">
        <f>[6]Belgium!EW$25</f>
        <v>0</v>
      </c>
      <c r="EX7" s="1">
        <f>[6]Belgium!EX$25</f>
        <v>0</v>
      </c>
      <c r="EY7" s="1">
        <f>[6]Belgium!EY$25</f>
        <v>0</v>
      </c>
      <c r="EZ7" s="1">
        <f>[6]Belgium!EZ$25</f>
        <v>0</v>
      </c>
      <c r="FA7" s="1">
        <f>[6]Belgium!FA$25</f>
        <v>0</v>
      </c>
      <c r="FB7" s="1">
        <f>[6]Belgium!FB$25</f>
        <v>0</v>
      </c>
      <c r="FC7" s="1">
        <f>[6]Belgium!FC$25</f>
        <v>0</v>
      </c>
      <c r="FD7" s="1">
        <f>[6]Belgium!FD$25</f>
        <v>0</v>
      </c>
      <c r="FE7" s="1">
        <f>[6]Belgium!FE$25</f>
        <v>0</v>
      </c>
      <c r="FF7" s="1">
        <f>[6]Belgium!FF$25</f>
        <v>0</v>
      </c>
      <c r="FG7" s="1">
        <f>[6]Belgium!FG$25</f>
        <v>0</v>
      </c>
      <c r="FH7" s="1">
        <f>[6]Belgium!FH$25</f>
        <v>0</v>
      </c>
      <c r="FI7" s="1">
        <f>[6]Belgium!FI$25</f>
        <v>0</v>
      </c>
      <c r="FJ7" s="1">
        <f>[6]Belgium!FJ$25</f>
        <v>0</v>
      </c>
      <c r="FK7" s="1">
        <f>[6]Belgium!FK$25</f>
        <v>0</v>
      </c>
      <c r="FL7" s="1">
        <f>[6]Belgium!FL$25</f>
        <v>0</v>
      </c>
      <c r="FM7" s="1">
        <f>[6]Belgium!FM$25</f>
        <v>0</v>
      </c>
      <c r="FN7" s="1">
        <f>[6]Belgium!FN$25</f>
        <v>0</v>
      </c>
      <c r="FO7" s="1">
        <f>[6]Belgium!FO$25</f>
        <v>0</v>
      </c>
      <c r="FP7" s="1">
        <f>[6]Belgium!FP$25</f>
        <v>0</v>
      </c>
      <c r="FQ7" s="1">
        <f>[6]Belgium!FQ$25</f>
        <v>0</v>
      </c>
      <c r="FR7" s="1">
        <f>[6]Belgium!FR$25</f>
        <v>0</v>
      </c>
      <c r="FS7" s="1">
        <f>[6]Belgium!FS$25</f>
        <v>0</v>
      </c>
      <c r="FT7" s="1">
        <f>[6]Belgium!FT$25</f>
        <v>0</v>
      </c>
      <c r="FU7" s="1">
        <f>[6]Belgium!FU$25</f>
        <v>0</v>
      </c>
      <c r="FV7" s="1">
        <f>[6]Belgium!FV$25</f>
        <v>0</v>
      </c>
      <c r="FW7" s="1">
        <f>[6]Belgium!FW$25</f>
        <v>0</v>
      </c>
      <c r="FX7" s="1">
        <f>[6]Belgium!FX$25</f>
        <v>0</v>
      </c>
      <c r="FY7" s="1">
        <f>[6]Belgium!FY$25</f>
        <v>0</v>
      </c>
      <c r="FZ7" s="7">
        <f>1/1000*SUM($B7:FY7)</f>
        <v>0</v>
      </c>
    </row>
    <row r="8" spans="1:182">
      <c r="A8" t="s">
        <v>32</v>
      </c>
      <c r="B8" s="1">
        <f>[6]Bulgaria!B$25</f>
        <v>0</v>
      </c>
      <c r="C8" s="1">
        <f>[6]Bulgaria!C$25</f>
        <v>0</v>
      </c>
      <c r="D8" s="1">
        <f>[6]Bulgaria!D$25</f>
        <v>0</v>
      </c>
      <c r="E8" s="1">
        <f>[6]Bulgaria!E$25</f>
        <v>0</v>
      </c>
      <c r="F8" s="1">
        <f>[6]Bulgaria!F$25</f>
        <v>0</v>
      </c>
      <c r="G8" s="1">
        <f>[6]Bulgaria!G$25</f>
        <v>0</v>
      </c>
      <c r="H8" s="1">
        <f>[6]Bulgaria!H$25</f>
        <v>0</v>
      </c>
      <c r="I8" s="1">
        <f>[6]Bulgaria!I$25</f>
        <v>0</v>
      </c>
      <c r="J8" s="1">
        <f>[6]Bulgaria!J$25</f>
        <v>0</v>
      </c>
      <c r="K8" s="1">
        <f>[6]Bulgaria!K$25</f>
        <v>0</v>
      </c>
      <c r="L8" s="1">
        <f>[6]Bulgaria!L$25</f>
        <v>0</v>
      </c>
      <c r="M8" s="1">
        <f>[6]Bulgaria!M$25</f>
        <v>0</v>
      </c>
      <c r="N8" s="1">
        <f>[6]Bulgaria!N$25</f>
        <v>0</v>
      </c>
      <c r="O8" s="1">
        <f>[6]Bulgaria!O$25</f>
        <v>0</v>
      </c>
      <c r="P8" s="1">
        <f>[6]Bulgaria!P$25</f>
        <v>0</v>
      </c>
      <c r="Q8" s="1">
        <f>[6]Bulgaria!Q$25</f>
        <v>0</v>
      </c>
      <c r="R8" s="1">
        <f>[6]Bulgaria!R$25</f>
        <v>0</v>
      </c>
      <c r="S8" s="1">
        <f>[6]Bulgaria!S$25</f>
        <v>0</v>
      </c>
      <c r="T8" s="1">
        <f>[6]Bulgaria!T$25</f>
        <v>0</v>
      </c>
      <c r="U8" s="1">
        <f>[6]Bulgaria!U$25</f>
        <v>0</v>
      </c>
      <c r="V8" s="1">
        <f>[6]Bulgaria!V$25</f>
        <v>0</v>
      </c>
      <c r="W8" s="1">
        <f>[6]Bulgaria!W$25</f>
        <v>0</v>
      </c>
      <c r="X8" s="1">
        <f>[6]Bulgaria!X$25</f>
        <v>0</v>
      </c>
      <c r="Y8" s="1">
        <f>[6]Bulgaria!Y$25</f>
        <v>0</v>
      </c>
      <c r="Z8" s="1">
        <f>[6]Bulgaria!Z$25</f>
        <v>0</v>
      </c>
      <c r="AA8" s="1">
        <f>[6]Bulgaria!AA$25</f>
        <v>0</v>
      </c>
      <c r="AB8" s="1">
        <f>[6]Bulgaria!AB$25</f>
        <v>0</v>
      </c>
      <c r="AC8" s="1">
        <f>[6]Bulgaria!AC$25</f>
        <v>0</v>
      </c>
      <c r="AD8" s="1">
        <f>[6]Bulgaria!AD$25</f>
        <v>0</v>
      </c>
      <c r="AE8" s="1">
        <f>[6]Bulgaria!AE$25</f>
        <v>0</v>
      </c>
      <c r="AF8" s="1">
        <f>[6]Bulgaria!AF$25</f>
        <v>0</v>
      </c>
      <c r="AG8" s="1">
        <f>[6]Bulgaria!AG$25</f>
        <v>0</v>
      </c>
      <c r="AH8" s="1">
        <f>[6]Bulgaria!AH$25</f>
        <v>0</v>
      </c>
      <c r="AI8" s="1">
        <f>[6]Bulgaria!AI$25</f>
        <v>0</v>
      </c>
      <c r="AJ8" s="1">
        <f>[6]Bulgaria!AJ$25</f>
        <v>0</v>
      </c>
      <c r="AK8" s="1">
        <f>[6]Bulgaria!AK$25</f>
        <v>0</v>
      </c>
      <c r="AL8" s="1">
        <f>[6]Bulgaria!AL$25</f>
        <v>0</v>
      </c>
      <c r="AM8" s="1">
        <f>[6]Bulgaria!AM$25</f>
        <v>0</v>
      </c>
      <c r="AN8" s="1">
        <f>[6]Bulgaria!AN$25</f>
        <v>0</v>
      </c>
      <c r="AO8" s="1">
        <f>[6]Bulgaria!AO$25</f>
        <v>0</v>
      </c>
      <c r="AP8" s="1">
        <f>[6]Bulgaria!AP$25</f>
        <v>0</v>
      </c>
      <c r="AQ8" s="1">
        <f>[6]Bulgaria!AQ$25</f>
        <v>0</v>
      </c>
      <c r="AR8" s="1">
        <f>[6]Bulgaria!AR$25</f>
        <v>0</v>
      </c>
      <c r="AS8" s="1">
        <f>[6]Bulgaria!AS$25</f>
        <v>0</v>
      </c>
      <c r="AT8" s="1">
        <f>[6]Bulgaria!AT$25</f>
        <v>0</v>
      </c>
      <c r="AU8" s="1">
        <f>[6]Bulgaria!AU$25</f>
        <v>0</v>
      </c>
      <c r="AV8" s="1">
        <f>[6]Bulgaria!AV$25</f>
        <v>0</v>
      </c>
      <c r="AW8" s="1">
        <f>[6]Bulgaria!AW$25</f>
        <v>0</v>
      </c>
      <c r="AX8" s="1">
        <f>[6]Bulgaria!AX$25</f>
        <v>0</v>
      </c>
      <c r="AY8" s="1">
        <f>[6]Bulgaria!AY$25</f>
        <v>0</v>
      </c>
      <c r="AZ8" s="1">
        <f>[6]Bulgaria!AZ$25</f>
        <v>0</v>
      </c>
      <c r="BA8" s="1">
        <f>[6]Bulgaria!BA$25</f>
        <v>0</v>
      </c>
      <c r="BB8" s="1">
        <f>[6]Bulgaria!BB$25</f>
        <v>0</v>
      </c>
      <c r="BC8" s="1">
        <f>[6]Bulgaria!BC$25</f>
        <v>0</v>
      </c>
      <c r="BD8" s="1">
        <f>[6]Bulgaria!BD$25</f>
        <v>0</v>
      </c>
      <c r="BE8" s="1">
        <f>[6]Bulgaria!BE$25</f>
        <v>0</v>
      </c>
      <c r="BF8" s="1">
        <f>[6]Bulgaria!BF$25</f>
        <v>0</v>
      </c>
      <c r="BG8" s="1">
        <f>[6]Bulgaria!BG$25</f>
        <v>0</v>
      </c>
      <c r="BH8" s="1">
        <f>[6]Bulgaria!BH$25</f>
        <v>0</v>
      </c>
      <c r="BI8" s="1">
        <f>[6]Bulgaria!BI$25</f>
        <v>0</v>
      </c>
      <c r="BJ8" s="1">
        <f>[6]Bulgaria!BJ$25</f>
        <v>0</v>
      </c>
      <c r="BK8" s="1">
        <f>[6]Bulgaria!BK$25</f>
        <v>0</v>
      </c>
      <c r="BL8" s="1">
        <f>[6]Bulgaria!BL$25</f>
        <v>0</v>
      </c>
      <c r="BM8" s="1">
        <f>[6]Bulgaria!BM$25</f>
        <v>0</v>
      </c>
      <c r="BN8" s="1">
        <f>[6]Bulgaria!BN$25</f>
        <v>0</v>
      </c>
      <c r="BO8" s="1">
        <f>[6]Bulgaria!BO$25</f>
        <v>0</v>
      </c>
      <c r="BP8" s="1">
        <f>[6]Bulgaria!BP$25</f>
        <v>0</v>
      </c>
      <c r="BQ8" s="1">
        <f>[6]Bulgaria!BQ$25</f>
        <v>0</v>
      </c>
      <c r="BR8" s="1">
        <f>[6]Bulgaria!BR$25</f>
        <v>0</v>
      </c>
      <c r="BS8" s="1">
        <f>[6]Bulgaria!BS$25</f>
        <v>0</v>
      </c>
      <c r="BT8" s="1">
        <f>[6]Bulgaria!BT$25</f>
        <v>0</v>
      </c>
      <c r="BU8" s="1">
        <f>[6]Bulgaria!BU$25</f>
        <v>0</v>
      </c>
      <c r="BV8" s="1">
        <f>[6]Bulgaria!BV$25</f>
        <v>0</v>
      </c>
      <c r="BW8" s="1">
        <f>[6]Bulgaria!BW$25</f>
        <v>0</v>
      </c>
      <c r="BX8" s="1">
        <f>[6]Bulgaria!BX$25</f>
        <v>0</v>
      </c>
      <c r="BY8" s="1">
        <f>[6]Bulgaria!BY$25</f>
        <v>0</v>
      </c>
      <c r="BZ8" s="1">
        <f>[6]Bulgaria!BZ$25</f>
        <v>0</v>
      </c>
      <c r="CA8" s="1">
        <f>[6]Bulgaria!CA$25</f>
        <v>0</v>
      </c>
      <c r="CB8" s="1">
        <f>[6]Bulgaria!CB$25</f>
        <v>0</v>
      </c>
      <c r="CC8" s="1">
        <f>[6]Bulgaria!CC$25</f>
        <v>0</v>
      </c>
      <c r="CD8" s="1">
        <f>[6]Bulgaria!CD$25</f>
        <v>0</v>
      </c>
      <c r="CE8" s="1">
        <f>[6]Bulgaria!CE$25</f>
        <v>0</v>
      </c>
      <c r="CF8" s="1">
        <f>[6]Bulgaria!CF$25</f>
        <v>0</v>
      </c>
      <c r="CG8" s="1">
        <f>[6]Bulgaria!CG$25</f>
        <v>0</v>
      </c>
      <c r="CH8" s="1">
        <f>[6]Bulgaria!CH$25</f>
        <v>0</v>
      </c>
      <c r="CI8" s="1">
        <f>[6]Bulgaria!CI$25</f>
        <v>0</v>
      </c>
      <c r="CJ8" s="1">
        <f>[6]Bulgaria!CJ$25</f>
        <v>0</v>
      </c>
      <c r="CK8" s="1">
        <f>[6]Bulgaria!CK$25</f>
        <v>0</v>
      </c>
      <c r="CL8" s="1">
        <f>[6]Bulgaria!CL$25</f>
        <v>0</v>
      </c>
      <c r="CM8" s="1">
        <f>[6]Bulgaria!CM$25</f>
        <v>0</v>
      </c>
      <c r="CN8" s="1">
        <f>[6]Bulgaria!CN$25</f>
        <v>0</v>
      </c>
      <c r="CO8" s="1">
        <f>[6]Bulgaria!CO$25</f>
        <v>0</v>
      </c>
      <c r="CP8" s="1">
        <f>[6]Bulgaria!CP$25</f>
        <v>0</v>
      </c>
      <c r="CQ8" s="1">
        <f>[6]Bulgaria!CQ$25</f>
        <v>0</v>
      </c>
      <c r="CR8" s="1">
        <f>[6]Bulgaria!CR$25</f>
        <v>0</v>
      </c>
      <c r="CS8" s="1">
        <f>[6]Bulgaria!CS$25</f>
        <v>0</v>
      </c>
      <c r="CT8" s="1">
        <f>[6]Bulgaria!CT$25</f>
        <v>0</v>
      </c>
      <c r="CU8" s="1">
        <f>[6]Bulgaria!CU$25</f>
        <v>0</v>
      </c>
      <c r="CV8" s="1">
        <f>[6]Bulgaria!CV$25</f>
        <v>0</v>
      </c>
      <c r="CW8" s="1">
        <f>[6]Bulgaria!CW$25</f>
        <v>0</v>
      </c>
      <c r="CX8" s="1">
        <f>[6]Bulgaria!CX$25</f>
        <v>0</v>
      </c>
      <c r="CY8" s="1">
        <f>[6]Bulgaria!CY$25</f>
        <v>0</v>
      </c>
      <c r="CZ8" s="1">
        <f>[6]Bulgaria!CZ$25</f>
        <v>0</v>
      </c>
      <c r="DA8" s="1">
        <f>[6]Bulgaria!DA$25</f>
        <v>0</v>
      </c>
      <c r="DB8" s="1">
        <f>[6]Bulgaria!DB$25</f>
        <v>0</v>
      </c>
      <c r="DC8" s="1">
        <f>[6]Bulgaria!DC$25</f>
        <v>0</v>
      </c>
      <c r="DD8" s="1">
        <f>[6]Bulgaria!DD$25</f>
        <v>0</v>
      </c>
      <c r="DE8" s="1">
        <f>[6]Bulgaria!DE$25</f>
        <v>0</v>
      </c>
      <c r="DF8" s="1">
        <f>[6]Bulgaria!DF$25</f>
        <v>0</v>
      </c>
      <c r="DG8" s="1">
        <f>[6]Bulgaria!DG$25</f>
        <v>0</v>
      </c>
      <c r="DH8" s="1">
        <f>[6]Bulgaria!DH$25</f>
        <v>0</v>
      </c>
      <c r="DI8" s="1">
        <f>[6]Bulgaria!DI$25</f>
        <v>0</v>
      </c>
      <c r="DJ8" s="1">
        <f>[6]Bulgaria!DJ$25</f>
        <v>0</v>
      </c>
      <c r="DK8" s="1">
        <f>[6]Bulgaria!DK$25</f>
        <v>0</v>
      </c>
      <c r="DL8" s="1">
        <f>[6]Bulgaria!DL$25</f>
        <v>0</v>
      </c>
      <c r="DM8" s="1">
        <f>[6]Bulgaria!DM$25</f>
        <v>0</v>
      </c>
      <c r="DN8" s="1">
        <f>[6]Bulgaria!DN$25</f>
        <v>0</v>
      </c>
      <c r="DO8" s="1">
        <f>[6]Bulgaria!DO$25</f>
        <v>0</v>
      </c>
      <c r="DP8" s="1">
        <f>[6]Bulgaria!DP$25</f>
        <v>0</v>
      </c>
      <c r="DQ8" s="1">
        <f>[6]Bulgaria!DQ$25</f>
        <v>0</v>
      </c>
      <c r="DR8" s="1">
        <f>[6]Bulgaria!DR$25</f>
        <v>0</v>
      </c>
      <c r="DS8" s="1">
        <f>[6]Bulgaria!DS$25</f>
        <v>0</v>
      </c>
      <c r="DT8" s="1">
        <f>[6]Bulgaria!DT$25</f>
        <v>0</v>
      </c>
      <c r="DU8" s="1">
        <f>[6]Bulgaria!DU$25</f>
        <v>0</v>
      </c>
      <c r="DV8" s="1">
        <f>[6]Bulgaria!DV$25</f>
        <v>0</v>
      </c>
      <c r="DW8" s="1">
        <f>[6]Bulgaria!DW$25</f>
        <v>0</v>
      </c>
      <c r="DX8" s="1">
        <f>[6]Bulgaria!DX$25</f>
        <v>0</v>
      </c>
      <c r="DY8" s="1">
        <f>[6]Bulgaria!DY$25</f>
        <v>0</v>
      </c>
      <c r="DZ8" s="1">
        <f>[6]Bulgaria!DZ$25</f>
        <v>0</v>
      </c>
      <c r="EA8" s="1">
        <f>[6]Bulgaria!EA$25</f>
        <v>0</v>
      </c>
      <c r="EB8" s="1">
        <f>[6]Bulgaria!EB$25</f>
        <v>0</v>
      </c>
      <c r="EC8" s="1">
        <f>[6]Bulgaria!EC$25</f>
        <v>0</v>
      </c>
      <c r="ED8" s="1">
        <f>[6]Bulgaria!ED$25</f>
        <v>0</v>
      </c>
      <c r="EE8" s="1">
        <f>[6]Bulgaria!EE$25</f>
        <v>0</v>
      </c>
      <c r="EF8" s="1">
        <f>[6]Bulgaria!EF$25</f>
        <v>0</v>
      </c>
      <c r="EG8" s="1">
        <f>[6]Bulgaria!EG$25</f>
        <v>0</v>
      </c>
      <c r="EH8" s="1">
        <f>[6]Bulgaria!EH$25</f>
        <v>0</v>
      </c>
      <c r="EI8" s="1">
        <f>[6]Bulgaria!EI$25</f>
        <v>0.16600000000000001</v>
      </c>
      <c r="EJ8" s="1">
        <f>[6]Bulgaria!EJ$25</f>
        <v>0</v>
      </c>
      <c r="EK8" s="1">
        <f>[6]Bulgaria!EK$25</f>
        <v>0</v>
      </c>
      <c r="EL8" s="1">
        <f>[6]Bulgaria!EL$25</f>
        <v>0</v>
      </c>
      <c r="EM8" s="1">
        <f>[6]Bulgaria!EM$25</f>
        <v>0</v>
      </c>
      <c r="EN8" s="1">
        <f>[6]Bulgaria!EN$25</f>
        <v>0</v>
      </c>
      <c r="EO8" s="1">
        <f>[6]Bulgaria!EO$25</f>
        <v>0</v>
      </c>
      <c r="EP8" s="1">
        <f>[6]Bulgaria!EP$25</f>
        <v>445.3</v>
      </c>
      <c r="EQ8" s="1">
        <f>[6]Bulgaria!EQ$25</f>
        <v>530.81000000000006</v>
      </c>
      <c r="ER8" s="1">
        <f>[6]Bulgaria!ER$25</f>
        <v>289.43</v>
      </c>
      <c r="ES8" s="1">
        <f>[6]Bulgaria!ES$25</f>
        <v>620.27</v>
      </c>
      <c r="ET8" s="1">
        <f>[6]Bulgaria!ET$25</f>
        <v>346.88000000000005</v>
      </c>
      <c r="EU8" s="1">
        <f>[6]Bulgaria!EU$25</f>
        <v>297.87</v>
      </c>
      <c r="EV8" s="1">
        <f>[6]Bulgaria!EV$25</f>
        <v>264.76</v>
      </c>
      <c r="EW8" s="1">
        <f>[6]Bulgaria!EW$25</f>
        <v>286.51</v>
      </c>
      <c r="EX8" s="1">
        <f>[6]Bulgaria!EX$25</f>
        <v>328.22</v>
      </c>
      <c r="EY8" s="1">
        <f>[6]Bulgaria!EY$25</f>
        <v>192.55</v>
      </c>
      <c r="EZ8" s="1">
        <f>[6]Bulgaria!EZ$25</f>
        <v>0</v>
      </c>
      <c r="FA8" s="1">
        <f>[6]Bulgaria!FA$25</f>
        <v>414.31000000000006</v>
      </c>
      <c r="FB8" s="1">
        <f>[6]Bulgaria!FB$25</f>
        <v>0</v>
      </c>
      <c r="FC8" s="1">
        <f>[6]Bulgaria!FC$25</f>
        <v>0</v>
      </c>
      <c r="FD8" s="1">
        <f>[6]Bulgaria!FD$25</f>
        <v>0</v>
      </c>
      <c r="FE8" s="1">
        <f>[6]Bulgaria!FE$25</f>
        <v>0</v>
      </c>
      <c r="FF8" s="1">
        <f>[6]Bulgaria!FF$25</f>
        <v>0</v>
      </c>
      <c r="FG8" s="1">
        <f>[6]Bulgaria!FG$25</f>
        <v>0</v>
      </c>
      <c r="FH8" s="1">
        <f>[6]Bulgaria!FH$25</f>
        <v>0</v>
      </c>
      <c r="FI8" s="1">
        <f>[6]Bulgaria!FI$25</f>
        <v>0</v>
      </c>
      <c r="FJ8" s="1">
        <f>[6]Bulgaria!FJ$25</f>
        <v>0</v>
      </c>
      <c r="FK8" s="1">
        <f>[6]Bulgaria!FK$25</f>
        <v>0</v>
      </c>
      <c r="FL8" s="1">
        <f>[6]Bulgaria!FL$25</f>
        <v>0</v>
      </c>
      <c r="FM8" s="1">
        <f>[6]Bulgaria!FM$25</f>
        <v>0</v>
      </c>
      <c r="FN8" s="1">
        <f>[6]Bulgaria!FN$25</f>
        <v>0</v>
      </c>
      <c r="FO8" s="1">
        <f>[6]Bulgaria!FO$25</f>
        <v>0</v>
      </c>
      <c r="FP8" s="1">
        <f>[6]Bulgaria!FP$25</f>
        <v>0</v>
      </c>
      <c r="FQ8" s="1">
        <f>[6]Bulgaria!FQ$25</f>
        <v>0</v>
      </c>
      <c r="FR8" s="1">
        <f>[6]Bulgaria!FR$25</f>
        <v>0</v>
      </c>
      <c r="FS8" s="1">
        <f>[6]Bulgaria!FS$25</f>
        <v>0</v>
      </c>
      <c r="FT8" s="1">
        <f>[6]Bulgaria!FT$25</f>
        <v>0</v>
      </c>
      <c r="FU8" s="1">
        <f>[6]Bulgaria!FU$25</f>
        <v>0</v>
      </c>
      <c r="FV8" s="1">
        <f>[6]Bulgaria!FV$25</f>
        <v>0</v>
      </c>
      <c r="FW8" s="1">
        <f>[6]Bulgaria!FW$25</f>
        <v>0</v>
      </c>
      <c r="FX8" s="1">
        <f>[6]Bulgaria!FX$25</f>
        <v>0</v>
      </c>
      <c r="FY8" s="1">
        <f>[6]Bulgaria!FY$25</f>
        <v>0</v>
      </c>
      <c r="FZ8" s="7">
        <f>1/1000*SUM($B8:FY8)</f>
        <v>4.0170760000000003</v>
      </c>
    </row>
    <row r="9" spans="1:182">
      <c r="A9" t="s">
        <v>40</v>
      </c>
      <c r="B9" s="1">
        <f>[6]Croatia!B$25</f>
        <v>0</v>
      </c>
      <c r="C9" s="1">
        <f>[6]Croatia!C$25</f>
        <v>0</v>
      </c>
      <c r="D9" s="1">
        <f>[6]Croatia!D$25</f>
        <v>0</v>
      </c>
      <c r="E9" s="1">
        <f>[6]Croatia!E$25</f>
        <v>6.5</v>
      </c>
      <c r="F9" s="1">
        <f>[6]Croatia!F$25</f>
        <v>0.70000000000000007</v>
      </c>
      <c r="G9" s="1">
        <f>[6]Croatia!G$25</f>
        <v>0</v>
      </c>
      <c r="H9" s="1">
        <f>[6]Croatia!H$25</f>
        <v>0</v>
      </c>
      <c r="I9" s="1">
        <f>[6]Croatia!I$25</f>
        <v>0</v>
      </c>
      <c r="J9" s="1">
        <f>[6]Croatia!J$25</f>
        <v>0</v>
      </c>
      <c r="K9" s="1">
        <f>[6]Croatia!K$25</f>
        <v>0</v>
      </c>
      <c r="L9" s="1">
        <f>[6]Croatia!L$25</f>
        <v>8.5</v>
      </c>
      <c r="M9" s="1">
        <f>[6]Croatia!M$25</f>
        <v>0</v>
      </c>
      <c r="N9" s="1">
        <f>[6]Croatia!N$25</f>
        <v>0</v>
      </c>
      <c r="O9" s="1">
        <f>[6]Croatia!O$25</f>
        <v>0.70000000000000007</v>
      </c>
      <c r="P9" s="1">
        <f>[6]Croatia!P$25</f>
        <v>0</v>
      </c>
      <c r="Q9" s="1">
        <f>[6]Croatia!Q$25</f>
        <v>0</v>
      </c>
      <c r="R9" s="1">
        <f>[6]Croatia!R$25</f>
        <v>0</v>
      </c>
      <c r="S9" s="1">
        <f>[6]Croatia!S$25</f>
        <v>1.9000000000000001</v>
      </c>
      <c r="T9" s="1">
        <f>[6]Croatia!T$25</f>
        <v>0</v>
      </c>
      <c r="U9" s="1">
        <f>[6]Croatia!U$25</f>
        <v>0</v>
      </c>
      <c r="V9" s="1">
        <f>[6]Croatia!V$25</f>
        <v>0</v>
      </c>
      <c r="W9" s="1">
        <f>[6]Croatia!W$25</f>
        <v>141.4</v>
      </c>
      <c r="X9" s="1">
        <f>[6]Croatia!X$25</f>
        <v>232</v>
      </c>
      <c r="Y9" s="1">
        <f>[6]Croatia!Y$25</f>
        <v>419.6</v>
      </c>
      <c r="Z9" s="1">
        <f>[6]Croatia!Z$25</f>
        <v>42.400000000000006</v>
      </c>
      <c r="AA9" s="1">
        <f>[6]Croatia!AA$25</f>
        <v>9.5</v>
      </c>
      <c r="AB9" s="1">
        <f>[6]Croatia!AB$25</f>
        <v>0</v>
      </c>
      <c r="AC9" s="1">
        <f>[6]Croatia!AC$25</f>
        <v>5</v>
      </c>
      <c r="AD9" s="1">
        <f>[6]Croatia!AD$25</f>
        <v>0</v>
      </c>
      <c r="AE9" s="1">
        <f>[6]Croatia!AE$25</f>
        <v>0</v>
      </c>
      <c r="AF9" s="1">
        <f>[6]Croatia!AF$25</f>
        <v>0</v>
      </c>
      <c r="AG9" s="1">
        <f>[6]Croatia!AG$25</f>
        <v>10</v>
      </c>
      <c r="AH9" s="1">
        <f>[6]Croatia!AH$25</f>
        <v>0</v>
      </c>
      <c r="AI9" s="1">
        <f>[6]Croatia!AI$25</f>
        <v>0</v>
      </c>
      <c r="AJ9" s="1">
        <f>[6]Croatia!AJ$25</f>
        <v>0</v>
      </c>
      <c r="AK9" s="1">
        <f>[6]Croatia!AK$25</f>
        <v>8.7000000000000011</v>
      </c>
      <c r="AL9" s="1">
        <f>[6]Croatia!AL$25</f>
        <v>19</v>
      </c>
      <c r="AM9" s="1">
        <f>[6]Croatia!AM$25</f>
        <v>0</v>
      </c>
      <c r="AN9" s="1">
        <f>[6]Croatia!AN$25</f>
        <v>12.100000000000001</v>
      </c>
      <c r="AO9" s="1">
        <f>[6]Croatia!AO$25</f>
        <v>6.8000000000000007</v>
      </c>
      <c r="AP9" s="1">
        <f>[6]Croatia!AP$25</f>
        <v>0</v>
      </c>
      <c r="AQ9" s="1">
        <f>[6]Croatia!AQ$25</f>
        <v>0</v>
      </c>
      <c r="AR9" s="1">
        <f>[6]Croatia!AR$25</f>
        <v>20.3</v>
      </c>
      <c r="AS9" s="1">
        <f>[6]Croatia!AS$25</f>
        <v>0</v>
      </c>
      <c r="AT9" s="1">
        <f>[6]Croatia!AT$25</f>
        <v>81.400000000000006</v>
      </c>
      <c r="AU9" s="1">
        <f>[6]Croatia!AU$25</f>
        <v>160.4</v>
      </c>
      <c r="AV9" s="1">
        <f>[6]Croatia!AV$25</f>
        <v>50</v>
      </c>
      <c r="AW9" s="1">
        <f>[6]Croatia!AW$25</f>
        <v>38</v>
      </c>
      <c r="AX9" s="1">
        <f>[6]Croatia!AX$25</f>
        <v>0</v>
      </c>
      <c r="AY9" s="1">
        <f>[6]Croatia!AY$25</f>
        <v>0</v>
      </c>
      <c r="AZ9" s="1">
        <f>[6]Croatia!AZ$25</f>
        <v>86.100000000000009</v>
      </c>
      <c r="BA9" s="1">
        <f>[6]Croatia!BA$25</f>
        <v>1346.7</v>
      </c>
      <c r="BB9" s="1">
        <f>[6]Croatia!BB$25</f>
        <v>1056.7</v>
      </c>
      <c r="BC9" s="1">
        <f>[6]Croatia!BC$25</f>
        <v>2517.4</v>
      </c>
      <c r="BD9" s="1">
        <f>[6]Croatia!BD$25</f>
        <v>542</v>
      </c>
      <c r="BE9" s="1">
        <f>[6]Croatia!BE$25</f>
        <v>1101.9000000000001</v>
      </c>
      <c r="BF9" s="1">
        <f>[6]Croatia!BF$25</f>
        <v>1674.8000000000002</v>
      </c>
      <c r="BG9" s="1">
        <f>[6]Croatia!BG$25</f>
        <v>879.30000000000007</v>
      </c>
      <c r="BH9" s="1">
        <f>[6]Croatia!BH$25</f>
        <v>0</v>
      </c>
      <c r="BI9" s="1">
        <f>[6]Croatia!BI$25</f>
        <v>1085.9000000000001</v>
      </c>
      <c r="BJ9" s="1">
        <f>[6]Croatia!BJ$25</f>
        <v>792.5</v>
      </c>
      <c r="BK9" s="1">
        <f>[6]Croatia!BK$25</f>
        <v>1151.4000000000001</v>
      </c>
      <c r="BL9" s="1">
        <f>[6]Croatia!BL$25</f>
        <v>1895.5</v>
      </c>
      <c r="BM9" s="1">
        <f>[6]Croatia!BM$25</f>
        <v>512.80000000000007</v>
      </c>
      <c r="BN9" s="1">
        <f>[6]Croatia!BN$25</f>
        <v>1088.3</v>
      </c>
      <c r="BO9" s="1">
        <f>[6]Croatia!BO$25</f>
        <v>243.4</v>
      </c>
      <c r="BP9" s="1">
        <f>[6]Croatia!BP$25</f>
        <v>790.5</v>
      </c>
      <c r="BQ9" s="1">
        <f>[6]Croatia!BQ$25</f>
        <v>629.90000000000009</v>
      </c>
      <c r="BR9" s="1">
        <f>[6]Croatia!BR$25</f>
        <v>993.1</v>
      </c>
      <c r="BS9" s="1">
        <f>[6]Croatia!BS$25</f>
        <v>1388.6000000000001</v>
      </c>
      <c r="BT9" s="1">
        <f>[6]Croatia!BT$25</f>
        <v>1683.1000000000001</v>
      </c>
      <c r="BU9" s="1">
        <f>[6]Croatia!BU$25</f>
        <v>1550.2</v>
      </c>
      <c r="BV9" s="1">
        <f>[6]Croatia!BV$25</f>
        <v>1282</v>
      </c>
      <c r="BW9" s="1">
        <f>[6]Croatia!BW$25</f>
        <v>1564.8000000000002</v>
      </c>
      <c r="BX9" s="1">
        <f>[6]Croatia!BX$25</f>
        <v>9.8000000000000007</v>
      </c>
      <c r="BY9" s="1">
        <f>[6]Croatia!BY$25</f>
        <v>2188.1</v>
      </c>
      <c r="BZ9" s="1">
        <f>[6]Croatia!BZ$25</f>
        <v>1628.1000000000001</v>
      </c>
      <c r="CA9" s="1">
        <f>[6]Croatia!CA$25</f>
        <v>1885.6000000000001</v>
      </c>
      <c r="CB9" s="1">
        <f>[6]Croatia!CB$25</f>
        <v>1460</v>
      </c>
      <c r="CC9" s="1">
        <f>[6]Croatia!CC$25</f>
        <v>736.1</v>
      </c>
      <c r="CD9" s="1">
        <f>[6]Croatia!CD$25</f>
        <v>1890.7</v>
      </c>
      <c r="CE9" s="1">
        <f>[6]Croatia!CE$25</f>
        <v>1235.5</v>
      </c>
      <c r="CF9" s="1">
        <f>[6]Croatia!CF$25</f>
        <v>1337.8000000000002</v>
      </c>
      <c r="CG9" s="1">
        <f>[6]Croatia!CG$25</f>
        <v>967.40000000000009</v>
      </c>
      <c r="CH9" s="1">
        <f>[6]Croatia!CH$25</f>
        <v>286.60000000000002</v>
      </c>
      <c r="CI9" s="1">
        <f>[6]Croatia!CI$25</f>
        <v>2176.5</v>
      </c>
      <c r="CJ9" s="1">
        <f>[6]Croatia!CJ$25</f>
        <v>3948.6000000000004</v>
      </c>
      <c r="CK9" s="1">
        <f>[6]Croatia!CK$25</f>
        <v>483.20000000000005</v>
      </c>
      <c r="CL9" s="1">
        <f>[6]Croatia!CL$25</f>
        <v>976.7</v>
      </c>
      <c r="CM9" s="1">
        <f>[6]Croatia!CM$25</f>
        <v>1666.9</v>
      </c>
      <c r="CN9" s="1">
        <f>[6]Croatia!CN$25</f>
        <v>2565</v>
      </c>
      <c r="CO9" s="1">
        <f>[6]Croatia!CO$25</f>
        <v>362.90000000000003</v>
      </c>
      <c r="CP9" s="1">
        <f>[6]Croatia!CP$25</f>
        <v>905</v>
      </c>
      <c r="CQ9" s="1">
        <f>[6]Croatia!CQ$25</f>
        <v>614.90000000000009</v>
      </c>
      <c r="CR9" s="1">
        <f>[6]Croatia!CR$25</f>
        <v>488.8</v>
      </c>
      <c r="CS9" s="1">
        <f>[6]Croatia!CS$25</f>
        <v>206.20000000000002</v>
      </c>
      <c r="CT9" s="1">
        <f>[6]Croatia!CT$25</f>
        <v>1437.3000000000002</v>
      </c>
      <c r="CU9" s="1">
        <f>[6]Croatia!CU$25</f>
        <v>1122.2</v>
      </c>
      <c r="CV9" s="1">
        <f>[6]Croatia!CV$25</f>
        <v>915.2</v>
      </c>
      <c r="CW9" s="1">
        <f>[6]Croatia!CW$25</f>
        <v>870.2</v>
      </c>
      <c r="CX9" s="1">
        <f>[6]Croatia!CX$25</f>
        <v>2423.7000000000003</v>
      </c>
      <c r="CY9" s="1">
        <f>[6]Croatia!CY$25</f>
        <v>2691.8</v>
      </c>
      <c r="CZ9" s="1">
        <f>[6]Croatia!CZ$25</f>
        <v>2217.5</v>
      </c>
      <c r="DA9" s="1">
        <f>[6]Croatia!DA$25</f>
        <v>2179.1</v>
      </c>
      <c r="DB9" s="1">
        <f>[6]Croatia!DB$25</f>
        <v>3492.9</v>
      </c>
      <c r="DC9" s="1">
        <f>[6]Croatia!DC$25</f>
        <v>3792.5</v>
      </c>
      <c r="DD9" s="1">
        <f>[6]Croatia!DD$25</f>
        <v>3659</v>
      </c>
      <c r="DE9" s="1">
        <f>[6]Croatia!DE$25</f>
        <v>3355.6000000000004</v>
      </c>
      <c r="DF9" s="1">
        <f>[6]Croatia!DF$25</f>
        <v>3528.2000000000003</v>
      </c>
      <c r="DG9" s="1">
        <f>[6]Croatia!DG$25</f>
        <v>1707.1000000000001</v>
      </c>
      <c r="DH9" s="1">
        <f>[6]Croatia!DH$25</f>
        <v>2469.8000000000002</v>
      </c>
      <c r="DI9" s="1">
        <f>[6]Croatia!DI$25</f>
        <v>6123.9000000000005</v>
      </c>
      <c r="DJ9" s="1">
        <f>[6]Croatia!DJ$25</f>
        <v>5614.6</v>
      </c>
      <c r="DK9" s="1">
        <f>[6]Croatia!DK$25</f>
        <v>5546.6</v>
      </c>
      <c r="DL9" s="1">
        <f>[6]Croatia!DL$25</f>
        <v>6872.8</v>
      </c>
      <c r="DM9" s="1">
        <f>[6]Croatia!DM$25</f>
        <v>6598.9000000000005</v>
      </c>
      <c r="DN9" s="1">
        <f>[6]Croatia!DN$25</f>
        <v>6597</v>
      </c>
      <c r="DO9" s="1">
        <f>[6]Croatia!DO$25</f>
        <v>7701.7000000000007</v>
      </c>
      <c r="DP9" s="1">
        <f>[6]Croatia!DP$25</f>
        <v>5454</v>
      </c>
      <c r="DQ9" s="1">
        <f>[6]Croatia!DQ$25</f>
        <v>3008.7000000000003</v>
      </c>
      <c r="DR9" s="1">
        <f>[6]Croatia!DR$25</f>
        <v>3978.0050000000006</v>
      </c>
      <c r="DS9" s="1">
        <f>[6]Croatia!DS$25</f>
        <v>2897.8440000000001</v>
      </c>
      <c r="DT9" s="1">
        <f>[6]Croatia!DT$25</f>
        <v>1624.1810000000003</v>
      </c>
      <c r="DU9" s="1">
        <f>[6]Croatia!DU$25</f>
        <v>1213.2920000000001</v>
      </c>
      <c r="DV9" s="1">
        <f>[6]Croatia!DV$25</f>
        <v>1999.152</v>
      </c>
      <c r="DW9" s="1">
        <f>[6]Croatia!DW$25</f>
        <v>3534.6619999999998</v>
      </c>
      <c r="DX9" s="1">
        <f>[6]Croatia!DX$25</f>
        <v>3964.3790000000004</v>
      </c>
      <c r="DY9" s="1">
        <f>[6]Croatia!DY$25</f>
        <v>4399.7219999999998</v>
      </c>
      <c r="DZ9" s="1">
        <f>[6]Croatia!DZ$25</f>
        <v>5672.1840000000011</v>
      </c>
      <c r="EA9" s="1">
        <f>[6]Croatia!EA$25</f>
        <v>7265.9270000000006</v>
      </c>
      <c r="EB9" s="1">
        <f>[6]Croatia!EB$25</f>
        <v>6541.4979999999996</v>
      </c>
      <c r="EC9" s="1">
        <f>[6]Croatia!EC$25</f>
        <v>6513.3919999999998</v>
      </c>
      <c r="ED9" s="1">
        <f>[6]Croatia!ED$25</f>
        <v>7176.2510000000011</v>
      </c>
      <c r="EE9" s="1">
        <f>[6]Croatia!EE$25</f>
        <v>4261.482</v>
      </c>
      <c r="EF9" s="1">
        <f>[6]Croatia!EF$25</f>
        <v>7676.8590000000004</v>
      </c>
      <c r="EG9" s="1">
        <f>[6]Croatia!EG$25</f>
        <v>5451.1040000000003</v>
      </c>
      <c r="EH9" s="1">
        <f>[6]Croatia!EH$25</f>
        <v>5323.39</v>
      </c>
      <c r="EI9" s="1">
        <f>[6]Croatia!EI$25</f>
        <v>3493.857</v>
      </c>
      <c r="EJ9" s="1">
        <f>[6]Croatia!EJ$25</f>
        <v>4417.3580000000002</v>
      </c>
      <c r="EK9" s="1">
        <f>[6]Croatia!EK$25</f>
        <v>6477.9530000000004</v>
      </c>
      <c r="EL9" s="1">
        <f>[6]Croatia!EL$25</f>
        <v>6615.47</v>
      </c>
      <c r="EM9" s="1">
        <f>[6]Croatia!EM$25</f>
        <v>6316.9890000000005</v>
      </c>
      <c r="EN9" s="1">
        <f>[6]Croatia!EN$25</f>
        <v>9754.7240000000002</v>
      </c>
      <c r="EO9" s="1">
        <f>[6]Croatia!EO$25</f>
        <v>5897.5590000000011</v>
      </c>
      <c r="EP9" s="1">
        <f>[6]Croatia!EP$25</f>
        <v>8746.8829999999998</v>
      </c>
      <c r="EQ9" s="1">
        <f>[6]Croatia!EQ$25</f>
        <v>10455.143000000002</v>
      </c>
      <c r="ER9" s="1">
        <f>[6]Croatia!ER$25</f>
        <v>12361.439</v>
      </c>
      <c r="ES9" s="1">
        <f>[6]Croatia!ES$25</f>
        <v>10905.343000000001</v>
      </c>
      <c r="ET9" s="1">
        <f>[6]Croatia!ET$25</f>
        <v>15443.858000000002</v>
      </c>
      <c r="EU9" s="1">
        <f>[6]Croatia!EU$25</f>
        <v>13341.364000000001</v>
      </c>
      <c r="EV9" s="1">
        <f>[6]Croatia!EV$25</f>
        <v>8466.7119999999995</v>
      </c>
      <c r="EW9" s="1">
        <f>[6]Croatia!EW$25</f>
        <v>5280.2250000000004</v>
      </c>
      <c r="EX9" s="1">
        <f>[6]Croatia!EX$25</f>
        <v>7798.9160000000011</v>
      </c>
      <c r="EY9" s="1">
        <f>[6]Croatia!EY$25</f>
        <v>11876.841</v>
      </c>
      <c r="EZ9" s="1">
        <f>[6]Croatia!EZ$25</f>
        <v>12861.502</v>
      </c>
      <c r="FA9" s="1">
        <f>[6]Croatia!FA$25</f>
        <v>9398.3369999999995</v>
      </c>
      <c r="FB9" s="1">
        <f>[6]Croatia!FB$25</f>
        <v>6615.7150000000001</v>
      </c>
      <c r="FC9" s="1">
        <f>[6]Croatia!FC$25</f>
        <v>5767.8660000000009</v>
      </c>
      <c r="FD9" s="1">
        <f>[6]Croatia!FD$25</f>
        <v>2888.3730000000005</v>
      </c>
      <c r="FE9" s="1">
        <f>[6]Croatia!FE$25</f>
        <v>2648.4120000000003</v>
      </c>
      <c r="FF9" s="1">
        <f>[6]Croatia!FF$25</f>
        <v>7391.3869999999997</v>
      </c>
      <c r="FG9" s="1">
        <f>[6]Croatia!FG$25</f>
        <v>8327.7240000000002</v>
      </c>
      <c r="FH9" s="1">
        <f>[6]Croatia!FH$25</f>
        <v>4665.0080000000007</v>
      </c>
      <c r="FI9" s="1">
        <f>[6]Croatia!FI$25</f>
        <v>3033.6090000000004</v>
      </c>
      <c r="FJ9" s="1">
        <f>[6]Croatia!FJ$25</f>
        <v>4510.5190000000002</v>
      </c>
      <c r="FK9" s="1">
        <f>[6]Croatia!FK$25</f>
        <v>3617.9690000000005</v>
      </c>
      <c r="FL9" s="1">
        <f>[6]Croatia!FL$25</f>
        <v>5191.5810000000001</v>
      </c>
      <c r="FM9" s="1">
        <f>[6]Croatia!FM$25</f>
        <v>3793.7089999999998</v>
      </c>
      <c r="FN9" s="1">
        <f>[6]Croatia!FN$25</f>
        <v>4749.0219999999999</v>
      </c>
      <c r="FO9" s="1">
        <f>[6]Croatia!FO$25</f>
        <v>6532.9880000000003</v>
      </c>
      <c r="FP9" s="1">
        <f>[6]Croatia!FP$25</f>
        <v>5941.098</v>
      </c>
      <c r="FQ9" s="1">
        <f>[6]Croatia!FQ$25</f>
        <v>5827.375</v>
      </c>
      <c r="FR9" s="1">
        <f>[6]Croatia!FR$25</f>
        <v>4212.2480000000005</v>
      </c>
      <c r="FS9" s="1">
        <f>[6]Croatia!FS$25</f>
        <v>5318.6959999999999</v>
      </c>
      <c r="FT9" s="1">
        <f>[6]Croatia!FT$25</f>
        <v>5234.3919999999998</v>
      </c>
      <c r="FU9" s="1">
        <f>[6]Croatia!FU$25</f>
        <v>4358.3500000000004</v>
      </c>
      <c r="FV9" s="1">
        <f>[6]Croatia!FV$25</f>
        <v>5626.6419999999998</v>
      </c>
      <c r="FW9" s="1">
        <f>[6]Croatia!FW$25</f>
        <v>4751.4340000000002</v>
      </c>
      <c r="FX9" s="1">
        <f>[6]Croatia!FX$25</f>
        <v>5454.8249999999998</v>
      </c>
      <c r="FY9" s="1">
        <f>[6]Croatia!FY$25</f>
        <v>0</v>
      </c>
      <c r="FZ9" s="7">
        <f>1/1000*SUM($B9:FY9)</f>
        <v>510.39523899999989</v>
      </c>
    </row>
    <row r="10" spans="1:182">
      <c r="A10" t="s">
        <v>41</v>
      </c>
      <c r="B10" s="1">
        <f>[6]Cyprus!B$25</f>
        <v>0</v>
      </c>
      <c r="C10" s="1">
        <f>[6]Cyprus!C$25</f>
        <v>0</v>
      </c>
      <c r="D10" s="1">
        <f>[6]Cyprus!D$25</f>
        <v>0</v>
      </c>
      <c r="E10" s="1">
        <f>[6]Cyprus!E$25</f>
        <v>0</v>
      </c>
      <c r="F10" s="1">
        <f>[6]Cyprus!F$25</f>
        <v>0</v>
      </c>
      <c r="G10" s="1">
        <f>[6]Cyprus!G$25</f>
        <v>0</v>
      </c>
      <c r="H10" s="1">
        <f>[6]Cyprus!H$25</f>
        <v>0</v>
      </c>
      <c r="I10" s="1">
        <f>[6]Cyprus!I$25</f>
        <v>0</v>
      </c>
      <c r="J10" s="1">
        <f>[6]Cyprus!J$25</f>
        <v>0</v>
      </c>
      <c r="K10" s="1">
        <f>[6]Cyprus!K$25</f>
        <v>0</v>
      </c>
      <c r="L10" s="1">
        <f>[6]Cyprus!L$25</f>
        <v>0</v>
      </c>
      <c r="M10" s="1">
        <f>[6]Cyprus!M$25</f>
        <v>0</v>
      </c>
      <c r="N10" s="1">
        <f>[6]Cyprus!N$25</f>
        <v>0</v>
      </c>
      <c r="O10" s="1">
        <f>[6]Cyprus!O$25</f>
        <v>0</v>
      </c>
      <c r="P10" s="1">
        <f>[6]Cyprus!P$25</f>
        <v>0</v>
      </c>
      <c r="Q10" s="1">
        <f>[6]Cyprus!Q$25</f>
        <v>0</v>
      </c>
      <c r="R10" s="1">
        <f>[6]Cyprus!R$25</f>
        <v>0</v>
      </c>
      <c r="S10" s="1">
        <f>[6]Cyprus!S$25</f>
        <v>0</v>
      </c>
      <c r="T10" s="1">
        <f>[6]Cyprus!T$25</f>
        <v>0</v>
      </c>
      <c r="U10" s="1">
        <f>[6]Cyprus!U$25</f>
        <v>0</v>
      </c>
      <c r="V10" s="1">
        <f>[6]Cyprus!V$25</f>
        <v>0</v>
      </c>
      <c r="W10" s="1">
        <f>[6]Cyprus!W$25</f>
        <v>0</v>
      </c>
      <c r="X10" s="1">
        <f>[6]Cyprus!X$25</f>
        <v>0</v>
      </c>
      <c r="Y10" s="1">
        <f>[6]Cyprus!Y$25</f>
        <v>0</v>
      </c>
      <c r="Z10" s="1">
        <f>[6]Cyprus!Z$25</f>
        <v>0</v>
      </c>
      <c r="AA10" s="1">
        <f>[6]Cyprus!AA$25</f>
        <v>0</v>
      </c>
      <c r="AB10" s="1">
        <f>[6]Cyprus!AB$25</f>
        <v>0</v>
      </c>
      <c r="AC10" s="1">
        <f>[6]Cyprus!AC$25</f>
        <v>0</v>
      </c>
      <c r="AD10" s="1">
        <f>[6]Cyprus!AD$25</f>
        <v>0</v>
      </c>
      <c r="AE10" s="1">
        <f>[6]Cyprus!AE$25</f>
        <v>0</v>
      </c>
      <c r="AF10" s="1">
        <f>[6]Cyprus!AF$25</f>
        <v>0</v>
      </c>
      <c r="AG10" s="1">
        <f>[6]Cyprus!AG$25</f>
        <v>0</v>
      </c>
      <c r="AH10" s="1">
        <f>[6]Cyprus!AH$25</f>
        <v>0</v>
      </c>
      <c r="AI10" s="1">
        <f>[6]Cyprus!AI$25</f>
        <v>0</v>
      </c>
      <c r="AJ10" s="1">
        <f>[6]Cyprus!AJ$25</f>
        <v>0</v>
      </c>
      <c r="AK10" s="1">
        <f>[6]Cyprus!AK$25</f>
        <v>0</v>
      </c>
      <c r="AL10" s="1">
        <f>[6]Cyprus!AL$25</f>
        <v>0</v>
      </c>
      <c r="AM10" s="1">
        <f>[6]Cyprus!AM$25</f>
        <v>0</v>
      </c>
      <c r="AN10" s="1">
        <f>[6]Cyprus!AN$25</f>
        <v>0</v>
      </c>
      <c r="AO10" s="1">
        <f>[6]Cyprus!AO$25</f>
        <v>0</v>
      </c>
      <c r="AP10" s="1">
        <f>[6]Cyprus!AP$25</f>
        <v>0</v>
      </c>
      <c r="AQ10" s="1">
        <f>[6]Cyprus!AQ$25</f>
        <v>0</v>
      </c>
      <c r="AR10" s="1">
        <f>[6]Cyprus!AR$25</f>
        <v>0</v>
      </c>
      <c r="AS10" s="1">
        <f>[6]Cyprus!AS$25</f>
        <v>0</v>
      </c>
      <c r="AT10" s="1">
        <f>[6]Cyprus!AT$25</f>
        <v>0</v>
      </c>
      <c r="AU10" s="1">
        <f>[6]Cyprus!AU$25</f>
        <v>0</v>
      </c>
      <c r="AV10" s="1">
        <f>[6]Cyprus!AV$25</f>
        <v>0</v>
      </c>
      <c r="AW10" s="1">
        <f>[6]Cyprus!AW$25</f>
        <v>0</v>
      </c>
      <c r="AX10" s="1">
        <f>[6]Cyprus!AX$25</f>
        <v>0</v>
      </c>
      <c r="AY10" s="1">
        <f>[6]Cyprus!AY$25</f>
        <v>0</v>
      </c>
      <c r="AZ10" s="1">
        <f>[6]Cyprus!AZ$25</f>
        <v>0</v>
      </c>
      <c r="BA10" s="1">
        <f>[6]Cyprus!BA$25</f>
        <v>0</v>
      </c>
      <c r="BB10" s="1">
        <f>[6]Cyprus!BB$25</f>
        <v>0</v>
      </c>
      <c r="BC10" s="1">
        <f>[6]Cyprus!BC$25</f>
        <v>0</v>
      </c>
      <c r="BD10" s="1">
        <f>[6]Cyprus!BD$25</f>
        <v>0</v>
      </c>
      <c r="BE10" s="1">
        <f>[6]Cyprus!BE$25</f>
        <v>0</v>
      </c>
      <c r="BF10" s="1">
        <f>[6]Cyprus!BF$25</f>
        <v>0</v>
      </c>
      <c r="BG10" s="1">
        <f>[6]Cyprus!BG$25</f>
        <v>0</v>
      </c>
      <c r="BH10" s="1">
        <f>[6]Cyprus!BH$25</f>
        <v>0</v>
      </c>
      <c r="BI10" s="1">
        <f>[6]Cyprus!BI$25</f>
        <v>0</v>
      </c>
      <c r="BJ10" s="1">
        <f>[6]Cyprus!BJ$25</f>
        <v>0</v>
      </c>
      <c r="BK10" s="1">
        <f>[6]Cyprus!BK$25</f>
        <v>0</v>
      </c>
      <c r="BL10" s="1">
        <f>[6]Cyprus!BL$25</f>
        <v>0</v>
      </c>
      <c r="BM10" s="1">
        <f>[6]Cyprus!BM$25</f>
        <v>0</v>
      </c>
      <c r="BN10" s="1">
        <f>[6]Cyprus!BN$25</f>
        <v>0</v>
      </c>
      <c r="BO10" s="1">
        <f>[6]Cyprus!BO$25</f>
        <v>0</v>
      </c>
      <c r="BP10" s="1">
        <f>[6]Cyprus!BP$25</f>
        <v>0</v>
      </c>
      <c r="BQ10" s="1">
        <f>[6]Cyprus!BQ$25</f>
        <v>0</v>
      </c>
      <c r="BR10" s="1">
        <f>[6]Cyprus!BR$25</f>
        <v>0</v>
      </c>
      <c r="BS10" s="1">
        <f>[6]Cyprus!BS$25</f>
        <v>0</v>
      </c>
      <c r="BT10" s="1">
        <f>[6]Cyprus!BT$25</f>
        <v>0</v>
      </c>
      <c r="BU10" s="1">
        <f>[6]Cyprus!BU$25</f>
        <v>0</v>
      </c>
      <c r="BV10" s="1">
        <f>[6]Cyprus!BV$25</f>
        <v>0</v>
      </c>
      <c r="BW10" s="1">
        <f>[6]Cyprus!BW$25</f>
        <v>0</v>
      </c>
      <c r="BX10" s="1">
        <f>[6]Cyprus!BX$25</f>
        <v>0</v>
      </c>
      <c r="BY10" s="1">
        <f>[6]Cyprus!BY$25</f>
        <v>0</v>
      </c>
      <c r="BZ10" s="1">
        <f>[6]Cyprus!BZ$25</f>
        <v>0</v>
      </c>
      <c r="CA10" s="1">
        <f>[6]Cyprus!CA$25</f>
        <v>0</v>
      </c>
      <c r="CB10" s="1">
        <f>[6]Cyprus!CB$25</f>
        <v>0</v>
      </c>
      <c r="CC10" s="1">
        <f>[6]Cyprus!CC$25</f>
        <v>0</v>
      </c>
      <c r="CD10" s="1">
        <f>[6]Cyprus!CD$25</f>
        <v>0</v>
      </c>
      <c r="CE10" s="1">
        <f>[6]Cyprus!CE$25</f>
        <v>0</v>
      </c>
      <c r="CF10" s="1">
        <f>[6]Cyprus!CF$25</f>
        <v>0</v>
      </c>
      <c r="CG10" s="1">
        <f>[6]Cyprus!CG$25</f>
        <v>0</v>
      </c>
      <c r="CH10" s="1">
        <f>[6]Cyprus!CH$25</f>
        <v>0</v>
      </c>
      <c r="CI10" s="1">
        <f>[6]Cyprus!CI$25</f>
        <v>0</v>
      </c>
      <c r="CJ10" s="1">
        <f>[6]Cyprus!CJ$25</f>
        <v>0</v>
      </c>
      <c r="CK10" s="1">
        <f>[6]Cyprus!CK$25</f>
        <v>0</v>
      </c>
      <c r="CL10" s="1">
        <f>[6]Cyprus!CL$25</f>
        <v>0</v>
      </c>
      <c r="CM10" s="1">
        <f>[6]Cyprus!CM$25</f>
        <v>0</v>
      </c>
      <c r="CN10" s="1">
        <f>[6]Cyprus!CN$25</f>
        <v>0</v>
      </c>
      <c r="CO10" s="1">
        <f>[6]Cyprus!CO$25</f>
        <v>0</v>
      </c>
      <c r="CP10" s="1">
        <f>[6]Cyprus!CP$25</f>
        <v>0</v>
      </c>
      <c r="CQ10" s="1">
        <f>[6]Cyprus!CQ$25</f>
        <v>0</v>
      </c>
      <c r="CR10" s="1">
        <f>[6]Cyprus!CR$25</f>
        <v>0</v>
      </c>
      <c r="CS10" s="1">
        <f>[6]Cyprus!CS$25</f>
        <v>0</v>
      </c>
      <c r="CT10" s="1">
        <f>[6]Cyprus!CT$25</f>
        <v>0</v>
      </c>
      <c r="CU10" s="1">
        <f>[6]Cyprus!CU$25</f>
        <v>0</v>
      </c>
      <c r="CV10" s="1">
        <f>[6]Cyprus!CV$25</f>
        <v>0</v>
      </c>
      <c r="CW10" s="1">
        <f>[6]Cyprus!CW$25</f>
        <v>0</v>
      </c>
      <c r="CX10" s="1">
        <f>[6]Cyprus!CX$25</f>
        <v>0</v>
      </c>
      <c r="CY10" s="1">
        <f>[6]Cyprus!CY$25</f>
        <v>0</v>
      </c>
      <c r="CZ10" s="1">
        <f>[6]Cyprus!CZ$25</f>
        <v>0</v>
      </c>
      <c r="DA10" s="1">
        <f>[6]Cyprus!DA$25</f>
        <v>0</v>
      </c>
      <c r="DB10" s="1">
        <f>[6]Cyprus!DB$25</f>
        <v>0</v>
      </c>
      <c r="DC10" s="1">
        <f>[6]Cyprus!DC$25</f>
        <v>0</v>
      </c>
      <c r="DD10" s="1">
        <f>[6]Cyprus!DD$25</f>
        <v>0</v>
      </c>
      <c r="DE10" s="1">
        <f>[6]Cyprus!DE$25</f>
        <v>0</v>
      </c>
      <c r="DF10" s="1">
        <f>[6]Cyprus!DF$25</f>
        <v>0</v>
      </c>
      <c r="DG10" s="1">
        <f>[6]Cyprus!DG$25</f>
        <v>0</v>
      </c>
      <c r="DH10" s="1">
        <f>[6]Cyprus!DH$25</f>
        <v>0</v>
      </c>
      <c r="DI10" s="1">
        <f>[6]Cyprus!DI$25</f>
        <v>0</v>
      </c>
      <c r="DJ10" s="1">
        <f>[6]Cyprus!DJ$25</f>
        <v>0</v>
      </c>
      <c r="DK10" s="1">
        <f>[6]Cyprus!DK$25</f>
        <v>0</v>
      </c>
      <c r="DL10" s="1">
        <f>[6]Cyprus!DL$25</f>
        <v>0</v>
      </c>
      <c r="DM10" s="1">
        <f>[6]Cyprus!DM$25</f>
        <v>0</v>
      </c>
      <c r="DN10" s="1">
        <f>[6]Cyprus!DN$25</f>
        <v>0</v>
      </c>
      <c r="DO10" s="1">
        <f>[6]Cyprus!DO$25</f>
        <v>0</v>
      </c>
      <c r="DP10" s="1">
        <f>[6]Cyprus!DP$25</f>
        <v>0</v>
      </c>
      <c r="DQ10" s="1">
        <f>[6]Cyprus!DQ$25</f>
        <v>0</v>
      </c>
      <c r="DR10" s="1">
        <f>[6]Cyprus!DR$25</f>
        <v>0</v>
      </c>
      <c r="DS10" s="1">
        <f>[6]Cyprus!DS$25</f>
        <v>0</v>
      </c>
      <c r="DT10" s="1">
        <f>[6]Cyprus!DT$25</f>
        <v>0</v>
      </c>
      <c r="DU10" s="1">
        <f>[6]Cyprus!DU$25</f>
        <v>0</v>
      </c>
      <c r="DV10" s="1">
        <f>[6]Cyprus!DV$25</f>
        <v>0</v>
      </c>
      <c r="DW10" s="1">
        <f>[6]Cyprus!DW$25</f>
        <v>0</v>
      </c>
      <c r="DX10" s="1">
        <f>[6]Cyprus!DX$25</f>
        <v>0</v>
      </c>
      <c r="DY10" s="1">
        <f>[6]Cyprus!DY$25</f>
        <v>0</v>
      </c>
      <c r="DZ10" s="1">
        <f>[6]Cyprus!DZ$25</f>
        <v>0</v>
      </c>
      <c r="EA10" s="1">
        <f>[6]Cyprus!EA$25</f>
        <v>0</v>
      </c>
      <c r="EB10" s="1">
        <f>[6]Cyprus!EB$25</f>
        <v>0</v>
      </c>
      <c r="EC10" s="1">
        <f>[6]Cyprus!EC$25</f>
        <v>0</v>
      </c>
      <c r="ED10" s="1">
        <f>[6]Cyprus!ED$25</f>
        <v>0</v>
      </c>
      <c r="EE10" s="1">
        <f>[6]Cyprus!EE$25</f>
        <v>0</v>
      </c>
      <c r="EF10" s="1">
        <f>[6]Cyprus!EF$25</f>
        <v>0</v>
      </c>
      <c r="EG10" s="1">
        <f>[6]Cyprus!EG$25</f>
        <v>0</v>
      </c>
      <c r="EH10" s="1">
        <f>[6]Cyprus!EH$25</f>
        <v>0</v>
      </c>
      <c r="EI10" s="1">
        <f>[6]Cyprus!EI$25</f>
        <v>0</v>
      </c>
      <c r="EJ10" s="1">
        <f>[6]Cyprus!EJ$25</f>
        <v>0</v>
      </c>
      <c r="EK10" s="1">
        <f>[6]Cyprus!EK$25</f>
        <v>0</v>
      </c>
      <c r="EL10" s="1">
        <f>[6]Cyprus!EL$25</f>
        <v>0</v>
      </c>
      <c r="EM10" s="1">
        <f>[6]Cyprus!EM$25</f>
        <v>0</v>
      </c>
      <c r="EN10" s="1">
        <f>[6]Cyprus!EN$25</f>
        <v>0</v>
      </c>
      <c r="EO10" s="1">
        <f>[6]Cyprus!EO$25</f>
        <v>0</v>
      </c>
      <c r="EP10" s="1">
        <f>[6]Cyprus!EP$25</f>
        <v>0</v>
      </c>
      <c r="EQ10" s="1">
        <f>[6]Cyprus!EQ$25</f>
        <v>0</v>
      </c>
      <c r="ER10" s="1">
        <f>[6]Cyprus!ER$25</f>
        <v>0</v>
      </c>
      <c r="ES10" s="1">
        <f>[6]Cyprus!ES$25</f>
        <v>0</v>
      </c>
      <c r="ET10" s="1">
        <f>[6]Cyprus!ET$25</f>
        <v>0</v>
      </c>
      <c r="EU10" s="1">
        <f>[6]Cyprus!EU$25</f>
        <v>0</v>
      </c>
      <c r="EV10" s="1">
        <f>[6]Cyprus!EV$25</f>
        <v>0</v>
      </c>
      <c r="EW10" s="1">
        <f>[6]Cyprus!EW$25</f>
        <v>0</v>
      </c>
      <c r="EX10" s="1">
        <f>[6]Cyprus!EX$25</f>
        <v>0</v>
      </c>
      <c r="EY10" s="1">
        <f>[6]Cyprus!EY$25</f>
        <v>0</v>
      </c>
      <c r="EZ10" s="1">
        <f>[6]Cyprus!EZ$25</f>
        <v>0</v>
      </c>
      <c r="FA10" s="1">
        <f>[6]Cyprus!FA$25</f>
        <v>0</v>
      </c>
      <c r="FB10" s="1">
        <f>[6]Cyprus!FB$25</f>
        <v>0</v>
      </c>
      <c r="FC10" s="1">
        <f>[6]Cyprus!FC$25</f>
        <v>0</v>
      </c>
      <c r="FD10" s="1">
        <f>[6]Cyprus!FD$25</f>
        <v>0</v>
      </c>
      <c r="FE10" s="1">
        <f>[6]Cyprus!FE$25</f>
        <v>0</v>
      </c>
      <c r="FF10" s="1">
        <f>[6]Cyprus!FF$25</f>
        <v>0</v>
      </c>
      <c r="FG10" s="1">
        <f>[6]Cyprus!FG$25</f>
        <v>0</v>
      </c>
      <c r="FH10" s="1">
        <f>[6]Cyprus!FH$25</f>
        <v>0</v>
      </c>
      <c r="FI10" s="1">
        <f>[6]Cyprus!FI$25</f>
        <v>0</v>
      </c>
      <c r="FJ10" s="1">
        <f>[6]Cyprus!FJ$25</f>
        <v>0</v>
      </c>
      <c r="FK10" s="1">
        <f>[6]Cyprus!FK$25</f>
        <v>0</v>
      </c>
      <c r="FL10" s="1">
        <f>[6]Cyprus!FL$25</f>
        <v>0</v>
      </c>
      <c r="FM10" s="1">
        <f>[6]Cyprus!FM$25</f>
        <v>0</v>
      </c>
      <c r="FN10" s="1">
        <f>[6]Cyprus!FN$25</f>
        <v>0</v>
      </c>
      <c r="FO10" s="1">
        <f>[6]Cyprus!FO$25</f>
        <v>0</v>
      </c>
      <c r="FP10" s="1">
        <f>[6]Cyprus!FP$25</f>
        <v>0</v>
      </c>
      <c r="FQ10" s="1">
        <f>[6]Cyprus!FQ$25</f>
        <v>0</v>
      </c>
      <c r="FR10" s="1">
        <f>[6]Cyprus!FR$25</f>
        <v>0</v>
      </c>
      <c r="FS10" s="1">
        <f>[6]Cyprus!FS$25</f>
        <v>0</v>
      </c>
      <c r="FT10" s="1">
        <f>[6]Cyprus!FT$25</f>
        <v>0</v>
      </c>
      <c r="FU10" s="1">
        <f>[6]Cyprus!FU$25</f>
        <v>0</v>
      </c>
      <c r="FV10" s="1">
        <f>[6]Cyprus!FV$25</f>
        <v>0</v>
      </c>
      <c r="FW10" s="1">
        <f>[6]Cyprus!FW$25</f>
        <v>0</v>
      </c>
      <c r="FX10" s="1">
        <f>[6]Cyprus!FX$25</f>
        <v>0</v>
      </c>
      <c r="FY10" s="1">
        <f>[6]Cyprus!FY$25</f>
        <v>0</v>
      </c>
      <c r="FZ10" s="7">
        <f>1/1000*SUM($B10:FY10)</f>
        <v>0</v>
      </c>
    </row>
    <row r="11" spans="1:182">
      <c r="A11" t="s">
        <v>29</v>
      </c>
      <c r="B11" s="1">
        <f>[6]CzechRepublic!B$25</f>
        <v>0</v>
      </c>
      <c r="C11" s="1">
        <f>[6]CzechRepublic!C$25</f>
        <v>0</v>
      </c>
      <c r="D11" s="1">
        <f>[6]CzechRepublic!D$25</f>
        <v>0</v>
      </c>
      <c r="E11" s="1">
        <f>[6]CzechRepublic!E$25</f>
        <v>0</v>
      </c>
      <c r="F11" s="1">
        <f>[6]CzechRepublic!F$25</f>
        <v>0</v>
      </c>
      <c r="G11" s="1">
        <f>[6]CzechRepublic!G$25</f>
        <v>0</v>
      </c>
      <c r="H11" s="1">
        <f>[6]CzechRepublic!H$25</f>
        <v>0</v>
      </c>
      <c r="I11" s="1">
        <f>[6]CzechRepublic!I$25</f>
        <v>0</v>
      </c>
      <c r="J11" s="1">
        <f>[6]CzechRepublic!J$25</f>
        <v>0</v>
      </c>
      <c r="K11" s="1">
        <f>[6]CzechRepublic!K$25</f>
        <v>0</v>
      </c>
      <c r="L11" s="1">
        <f>[6]CzechRepublic!L$25</f>
        <v>0</v>
      </c>
      <c r="M11" s="1">
        <f>[6]CzechRepublic!M$25</f>
        <v>0</v>
      </c>
      <c r="N11" s="1">
        <f>[6]CzechRepublic!N$25</f>
        <v>0</v>
      </c>
      <c r="O11" s="1">
        <f>[6]CzechRepublic!O$25</f>
        <v>0</v>
      </c>
      <c r="P11" s="1">
        <f>[6]CzechRepublic!P$25</f>
        <v>0</v>
      </c>
      <c r="Q11" s="1">
        <f>[6]CzechRepublic!Q$25</f>
        <v>0</v>
      </c>
      <c r="R11" s="1">
        <f>[6]CzechRepublic!R$25</f>
        <v>0</v>
      </c>
      <c r="S11" s="1">
        <f>[6]CzechRepublic!S$25</f>
        <v>0</v>
      </c>
      <c r="T11" s="1">
        <f>[6]CzechRepublic!T$25</f>
        <v>0</v>
      </c>
      <c r="U11" s="1">
        <f>[6]CzechRepublic!U$25</f>
        <v>0</v>
      </c>
      <c r="V11" s="1">
        <f>[6]CzechRepublic!V$25</f>
        <v>0</v>
      </c>
      <c r="W11" s="1">
        <f>[6]CzechRepublic!W$25</f>
        <v>0</v>
      </c>
      <c r="X11" s="1">
        <f>[6]CzechRepublic!X$25</f>
        <v>0</v>
      </c>
      <c r="Y11" s="1">
        <f>[6]CzechRepublic!Y$25</f>
        <v>0</v>
      </c>
      <c r="Z11" s="1">
        <f>[6]CzechRepublic!Z$25</f>
        <v>0</v>
      </c>
      <c r="AA11" s="1">
        <f>[6]CzechRepublic!AA$25</f>
        <v>0</v>
      </c>
      <c r="AB11" s="1">
        <f>[6]CzechRepublic!AB$25</f>
        <v>2.3000000000000003</v>
      </c>
      <c r="AC11" s="1">
        <f>[6]CzechRepublic!AC$25</f>
        <v>0</v>
      </c>
      <c r="AD11" s="1">
        <f>[6]CzechRepublic!AD$25</f>
        <v>1.6</v>
      </c>
      <c r="AE11" s="1">
        <f>[6]CzechRepublic!AE$25</f>
        <v>0</v>
      </c>
      <c r="AF11" s="1">
        <f>[6]CzechRepublic!AF$25</f>
        <v>0</v>
      </c>
      <c r="AG11" s="1">
        <f>[6]CzechRepublic!AG$25</f>
        <v>0</v>
      </c>
      <c r="AH11" s="1">
        <f>[6]CzechRepublic!AH$25</f>
        <v>0</v>
      </c>
      <c r="AI11" s="1">
        <f>[6]CzechRepublic!AI$25</f>
        <v>0</v>
      </c>
      <c r="AJ11" s="1">
        <f>[6]CzechRepublic!AJ$25</f>
        <v>0</v>
      </c>
      <c r="AK11" s="1">
        <f>[6]CzechRepublic!AK$25</f>
        <v>0</v>
      </c>
      <c r="AL11" s="1">
        <f>[6]CzechRepublic!AL$25</f>
        <v>0</v>
      </c>
      <c r="AM11" s="1">
        <f>[6]CzechRepublic!AM$25</f>
        <v>0</v>
      </c>
      <c r="AN11" s="1">
        <f>[6]CzechRepublic!AN$25</f>
        <v>0</v>
      </c>
      <c r="AO11" s="1">
        <f>[6]CzechRepublic!AO$25</f>
        <v>0</v>
      </c>
      <c r="AP11" s="1">
        <f>[6]CzechRepublic!AP$25</f>
        <v>0</v>
      </c>
      <c r="AQ11" s="1">
        <f>[6]CzechRepublic!AQ$25</f>
        <v>0</v>
      </c>
      <c r="AR11" s="1">
        <f>[6]CzechRepublic!AR$25</f>
        <v>0</v>
      </c>
      <c r="AS11" s="1">
        <f>[6]CzechRepublic!AS$25</f>
        <v>0</v>
      </c>
      <c r="AT11" s="1">
        <f>[6]CzechRepublic!AT$25</f>
        <v>0</v>
      </c>
      <c r="AU11" s="1">
        <f>[6]CzechRepublic!AU$25</f>
        <v>0</v>
      </c>
      <c r="AV11" s="1">
        <f>[6]CzechRepublic!AV$25</f>
        <v>0</v>
      </c>
      <c r="AW11" s="1">
        <f>[6]CzechRepublic!AW$25</f>
        <v>0</v>
      </c>
      <c r="AX11" s="1">
        <f>[6]CzechRepublic!AX$25</f>
        <v>0</v>
      </c>
      <c r="AY11" s="1">
        <f>[6]CzechRepublic!AY$25</f>
        <v>0</v>
      </c>
      <c r="AZ11" s="1">
        <f>[6]CzechRepublic!AZ$25</f>
        <v>0</v>
      </c>
      <c r="BA11" s="1">
        <f>[6]CzechRepublic!BA$25</f>
        <v>0</v>
      </c>
      <c r="BB11" s="1">
        <f>[6]CzechRepublic!BB$25</f>
        <v>0</v>
      </c>
      <c r="BC11" s="1">
        <f>[6]CzechRepublic!BC$25</f>
        <v>0</v>
      </c>
      <c r="BD11" s="1">
        <f>[6]CzechRepublic!BD$25</f>
        <v>0</v>
      </c>
      <c r="BE11" s="1">
        <f>[6]CzechRepublic!BE$25</f>
        <v>0</v>
      </c>
      <c r="BF11" s="1">
        <f>[6]CzechRepublic!BF$25</f>
        <v>0</v>
      </c>
      <c r="BG11" s="1">
        <f>[6]CzechRepublic!BG$25</f>
        <v>0</v>
      </c>
      <c r="BH11" s="1">
        <f>[6]CzechRepublic!BH$25</f>
        <v>0</v>
      </c>
      <c r="BI11" s="1">
        <f>[6]CzechRepublic!BI$25</f>
        <v>0</v>
      </c>
      <c r="BJ11" s="1">
        <f>[6]CzechRepublic!BJ$25</f>
        <v>0</v>
      </c>
      <c r="BK11" s="1">
        <f>[6]CzechRepublic!BK$25</f>
        <v>0</v>
      </c>
      <c r="BL11" s="1">
        <f>[6]CzechRepublic!BL$25</f>
        <v>0</v>
      </c>
      <c r="BM11" s="1">
        <f>[6]CzechRepublic!BM$25</f>
        <v>0</v>
      </c>
      <c r="BN11" s="1">
        <f>[6]CzechRepublic!BN$25</f>
        <v>0</v>
      </c>
      <c r="BO11" s="1">
        <f>[6]CzechRepublic!BO$25</f>
        <v>0</v>
      </c>
      <c r="BP11" s="1">
        <f>[6]CzechRepublic!BP$25</f>
        <v>0</v>
      </c>
      <c r="BQ11" s="1">
        <f>[6]CzechRepublic!BQ$25</f>
        <v>0</v>
      </c>
      <c r="BR11" s="1">
        <f>[6]CzechRepublic!BR$25</f>
        <v>0</v>
      </c>
      <c r="BS11" s="1">
        <f>[6]CzechRepublic!BS$25</f>
        <v>0</v>
      </c>
      <c r="BT11" s="1">
        <f>[6]CzechRepublic!BT$25</f>
        <v>0</v>
      </c>
      <c r="BU11" s="1">
        <f>[6]CzechRepublic!BU$25</f>
        <v>0</v>
      </c>
      <c r="BV11" s="1">
        <f>[6]CzechRepublic!BV$25</f>
        <v>0</v>
      </c>
      <c r="BW11" s="1">
        <f>[6]CzechRepublic!BW$25</f>
        <v>6.3000000000000007</v>
      </c>
      <c r="BX11" s="1">
        <f>[6]CzechRepublic!BX$25</f>
        <v>6.3000000000000007</v>
      </c>
      <c r="BY11" s="1">
        <f>[6]CzechRepublic!BY$25</f>
        <v>1.6</v>
      </c>
      <c r="BZ11" s="1">
        <f>[6]CzechRepublic!BZ$25</f>
        <v>0</v>
      </c>
      <c r="CA11" s="1">
        <f>[6]CzechRepublic!CA$25</f>
        <v>0</v>
      </c>
      <c r="CB11" s="1">
        <f>[6]CzechRepublic!CB$25</f>
        <v>0</v>
      </c>
      <c r="CC11" s="1">
        <f>[6]CzechRepublic!CC$25</f>
        <v>0</v>
      </c>
      <c r="CD11" s="1">
        <f>[6]CzechRepublic!CD$25</f>
        <v>0</v>
      </c>
      <c r="CE11" s="1">
        <f>[6]CzechRepublic!CE$25</f>
        <v>0</v>
      </c>
      <c r="CF11" s="1">
        <f>[6]CzechRepublic!CF$25</f>
        <v>0</v>
      </c>
      <c r="CG11" s="1">
        <f>[6]CzechRepublic!CG$25</f>
        <v>0</v>
      </c>
      <c r="CH11" s="1">
        <f>[6]CzechRepublic!CH$25</f>
        <v>0</v>
      </c>
      <c r="CI11" s="1">
        <f>[6]CzechRepublic!CI$25</f>
        <v>0</v>
      </c>
      <c r="CJ11" s="1">
        <f>[6]CzechRepublic!CJ$25</f>
        <v>0</v>
      </c>
      <c r="CK11" s="1">
        <f>[6]CzechRepublic!CK$25</f>
        <v>1.6</v>
      </c>
      <c r="CL11" s="1">
        <f>[6]CzechRepublic!CL$25</f>
        <v>0</v>
      </c>
      <c r="CM11" s="1">
        <f>[6]CzechRepublic!CM$25</f>
        <v>0</v>
      </c>
      <c r="CN11" s="1">
        <f>[6]CzechRepublic!CN$25</f>
        <v>0</v>
      </c>
      <c r="CO11" s="1">
        <f>[6]CzechRepublic!CO$25</f>
        <v>0</v>
      </c>
      <c r="CP11" s="1">
        <f>[6]CzechRepublic!CP$25</f>
        <v>0</v>
      </c>
      <c r="CQ11" s="1">
        <f>[6]CzechRepublic!CQ$25</f>
        <v>0</v>
      </c>
      <c r="CR11" s="1">
        <f>[6]CzechRepublic!CR$25</f>
        <v>0</v>
      </c>
      <c r="CS11" s="1">
        <f>[6]CzechRepublic!CS$25</f>
        <v>0</v>
      </c>
      <c r="CT11" s="1">
        <f>[6]CzechRepublic!CT$25</f>
        <v>0</v>
      </c>
      <c r="CU11" s="1">
        <f>[6]CzechRepublic!CU$25</f>
        <v>0</v>
      </c>
      <c r="CV11" s="1">
        <f>[6]CzechRepublic!CV$25</f>
        <v>0</v>
      </c>
      <c r="CW11" s="1">
        <f>[6]CzechRepublic!CW$25</f>
        <v>0</v>
      </c>
      <c r="CX11" s="1">
        <f>[6]CzechRepublic!CX$25</f>
        <v>0</v>
      </c>
      <c r="CY11" s="1">
        <f>[6]CzechRepublic!CY$25</f>
        <v>0</v>
      </c>
      <c r="CZ11" s="1">
        <f>[6]CzechRepublic!CZ$25</f>
        <v>0</v>
      </c>
      <c r="DA11" s="1">
        <f>[6]CzechRepublic!DA$25</f>
        <v>0</v>
      </c>
      <c r="DB11" s="1">
        <f>[6]CzechRepublic!DB$25</f>
        <v>0</v>
      </c>
      <c r="DC11" s="1">
        <f>[6]CzechRepublic!DC$25</f>
        <v>0</v>
      </c>
      <c r="DD11" s="1">
        <f>[6]CzechRepublic!DD$25</f>
        <v>0</v>
      </c>
      <c r="DE11" s="1">
        <f>[6]CzechRepublic!DE$25</f>
        <v>0</v>
      </c>
      <c r="DF11" s="1">
        <f>[6]CzechRepublic!DF$25</f>
        <v>0</v>
      </c>
      <c r="DG11" s="1">
        <f>[6]CzechRepublic!DG$25</f>
        <v>0</v>
      </c>
      <c r="DH11" s="1">
        <f>[6]CzechRepublic!DH$25</f>
        <v>0</v>
      </c>
      <c r="DI11" s="1">
        <f>[6]CzechRepublic!DI$25</f>
        <v>0</v>
      </c>
      <c r="DJ11" s="1">
        <f>[6]CzechRepublic!DJ$25</f>
        <v>0</v>
      </c>
      <c r="DK11" s="1">
        <f>[6]CzechRepublic!DK$25</f>
        <v>0</v>
      </c>
      <c r="DL11" s="1">
        <f>[6]CzechRepublic!DL$25</f>
        <v>0</v>
      </c>
      <c r="DM11" s="1">
        <f>[6]CzechRepublic!DM$25</f>
        <v>0</v>
      </c>
      <c r="DN11" s="1">
        <f>[6]CzechRepublic!DN$25</f>
        <v>0</v>
      </c>
      <c r="DO11" s="1">
        <f>[6]CzechRepublic!DO$25</f>
        <v>0</v>
      </c>
      <c r="DP11" s="1">
        <f>[6]CzechRepublic!DP$25</f>
        <v>0</v>
      </c>
      <c r="DQ11" s="1">
        <f>[6]CzechRepublic!DQ$25</f>
        <v>0</v>
      </c>
      <c r="DR11" s="1">
        <f>[6]CzechRepublic!DR$25</f>
        <v>0</v>
      </c>
      <c r="DS11" s="1">
        <f>[6]CzechRepublic!DS$25</f>
        <v>0</v>
      </c>
      <c r="DT11" s="1">
        <f>[6]CzechRepublic!DT$25</f>
        <v>0</v>
      </c>
      <c r="DU11" s="1">
        <f>[6]CzechRepublic!DU$25</f>
        <v>0</v>
      </c>
      <c r="DV11" s="1">
        <f>[6]CzechRepublic!DV$25</f>
        <v>0</v>
      </c>
      <c r="DW11" s="1">
        <f>[6]CzechRepublic!DW$25</f>
        <v>0</v>
      </c>
      <c r="DX11" s="1">
        <f>[6]CzechRepublic!DX$25</f>
        <v>0</v>
      </c>
      <c r="DY11" s="1">
        <f>[6]CzechRepublic!DY$25</f>
        <v>0</v>
      </c>
      <c r="DZ11" s="1">
        <f>[6]CzechRepublic!DZ$25</f>
        <v>0</v>
      </c>
      <c r="EA11" s="1">
        <f>[6]CzechRepublic!EA$25</f>
        <v>0</v>
      </c>
      <c r="EB11" s="1">
        <f>[6]CzechRepublic!EB$25</f>
        <v>0</v>
      </c>
      <c r="EC11" s="1">
        <f>[6]CzechRepublic!EC$25</f>
        <v>0</v>
      </c>
      <c r="ED11" s="1">
        <f>[6]CzechRepublic!ED$25</f>
        <v>0</v>
      </c>
      <c r="EE11" s="1">
        <f>[6]CzechRepublic!EE$25</f>
        <v>0</v>
      </c>
      <c r="EF11" s="1">
        <f>[6]CzechRepublic!EF$25</f>
        <v>0</v>
      </c>
      <c r="EG11" s="1">
        <f>[6]CzechRepublic!EG$25</f>
        <v>0</v>
      </c>
      <c r="EH11" s="1">
        <f>[6]CzechRepublic!EH$25</f>
        <v>0</v>
      </c>
      <c r="EI11" s="1">
        <f>[6]CzechRepublic!EI$25</f>
        <v>0</v>
      </c>
      <c r="EJ11" s="1">
        <f>[6]CzechRepublic!EJ$25</f>
        <v>0</v>
      </c>
      <c r="EK11" s="1">
        <f>[6]CzechRepublic!EK$25</f>
        <v>0</v>
      </c>
      <c r="EL11" s="1">
        <f>[6]CzechRepublic!EL$25</f>
        <v>0</v>
      </c>
      <c r="EM11" s="1">
        <f>[6]CzechRepublic!EM$25</f>
        <v>0</v>
      </c>
      <c r="EN11" s="1">
        <f>[6]CzechRepublic!EN$25</f>
        <v>0</v>
      </c>
      <c r="EO11" s="1">
        <f>[6]CzechRepublic!EO$25</f>
        <v>0</v>
      </c>
      <c r="EP11" s="1">
        <f>[6]CzechRepublic!EP$25</f>
        <v>0</v>
      </c>
      <c r="EQ11" s="1">
        <f>[6]CzechRepublic!EQ$25</f>
        <v>0</v>
      </c>
      <c r="ER11" s="1">
        <f>[6]CzechRepublic!ER$25</f>
        <v>0</v>
      </c>
      <c r="ES11" s="1">
        <f>[6]CzechRepublic!ES$25</f>
        <v>0</v>
      </c>
      <c r="ET11" s="1">
        <f>[6]CzechRepublic!ET$25</f>
        <v>0</v>
      </c>
      <c r="EU11" s="1">
        <f>[6]CzechRepublic!EU$25</f>
        <v>0</v>
      </c>
      <c r="EV11" s="1">
        <f>[6]CzechRepublic!EV$25</f>
        <v>0</v>
      </c>
      <c r="EW11" s="1">
        <f>[6]CzechRepublic!EW$25</f>
        <v>0</v>
      </c>
      <c r="EX11" s="1">
        <f>[6]CzechRepublic!EX$25</f>
        <v>0</v>
      </c>
      <c r="EY11" s="1">
        <f>[6]CzechRepublic!EY$25</f>
        <v>0</v>
      </c>
      <c r="EZ11" s="1">
        <f>[6]CzechRepublic!EZ$25</f>
        <v>0</v>
      </c>
      <c r="FA11" s="1">
        <f>[6]CzechRepublic!FA$25</f>
        <v>0</v>
      </c>
      <c r="FB11" s="1">
        <f>[6]CzechRepublic!FB$25</f>
        <v>0</v>
      </c>
      <c r="FC11" s="1">
        <f>[6]CzechRepublic!FC$25</f>
        <v>0</v>
      </c>
      <c r="FD11" s="1">
        <f>[6]CzechRepublic!FD$25</f>
        <v>0</v>
      </c>
      <c r="FE11" s="1">
        <f>[6]CzechRepublic!FE$25</f>
        <v>0</v>
      </c>
      <c r="FF11" s="1">
        <f>[6]CzechRepublic!FF$25</f>
        <v>0</v>
      </c>
      <c r="FG11" s="1">
        <f>[6]CzechRepublic!FG$25</f>
        <v>0</v>
      </c>
      <c r="FH11" s="1">
        <f>[6]CzechRepublic!FH$25</f>
        <v>0</v>
      </c>
      <c r="FI11" s="1">
        <f>[6]CzechRepublic!FI$25</f>
        <v>0</v>
      </c>
      <c r="FJ11" s="1">
        <f>[6]CzechRepublic!FJ$25</f>
        <v>0</v>
      </c>
      <c r="FK11" s="1">
        <f>[6]CzechRepublic!FK$25</f>
        <v>0</v>
      </c>
      <c r="FL11" s="1">
        <f>[6]CzechRepublic!FL$25</f>
        <v>0</v>
      </c>
      <c r="FM11" s="1">
        <f>[6]CzechRepublic!FM$25</f>
        <v>0</v>
      </c>
      <c r="FN11" s="1">
        <f>[6]CzechRepublic!FN$25</f>
        <v>0</v>
      </c>
      <c r="FO11" s="1">
        <f>[6]CzechRepublic!FO$25</f>
        <v>0</v>
      </c>
      <c r="FP11" s="1">
        <f>[6]CzechRepublic!FP$25</f>
        <v>0</v>
      </c>
      <c r="FQ11" s="1">
        <f>[6]CzechRepublic!FQ$25</f>
        <v>0</v>
      </c>
      <c r="FR11" s="1">
        <f>[6]CzechRepublic!FR$25</f>
        <v>0</v>
      </c>
      <c r="FS11" s="1">
        <f>[6]CzechRepublic!FS$25</f>
        <v>0</v>
      </c>
      <c r="FT11" s="1">
        <f>[6]CzechRepublic!FT$25</f>
        <v>0</v>
      </c>
      <c r="FU11" s="1">
        <f>[6]CzechRepublic!FU$25</f>
        <v>0</v>
      </c>
      <c r="FV11" s="1">
        <f>[6]CzechRepublic!FV$25</f>
        <v>0</v>
      </c>
      <c r="FW11" s="1">
        <f>[6]CzechRepublic!FW$25</f>
        <v>0</v>
      </c>
      <c r="FX11" s="1">
        <f>[6]CzechRepublic!FX$25</f>
        <v>0</v>
      </c>
      <c r="FY11" s="1">
        <f>[6]CzechRepublic!FY$25</f>
        <v>0</v>
      </c>
      <c r="FZ11" s="7">
        <f>1/1000*SUM($B11:FY11)</f>
        <v>1.9700000000000002E-2</v>
      </c>
    </row>
    <row r="12" spans="1:182">
      <c r="A12" t="s">
        <v>16</v>
      </c>
      <c r="B12" s="1">
        <f>[6]Denmark!B$25</f>
        <v>0</v>
      </c>
      <c r="C12" s="1">
        <f>[6]Denmark!C$25</f>
        <v>0</v>
      </c>
      <c r="D12" s="1">
        <f>[6]Denmark!D$25</f>
        <v>0</v>
      </c>
      <c r="E12" s="1">
        <f>[6]Denmark!E$25</f>
        <v>0</v>
      </c>
      <c r="F12" s="1">
        <f>[6]Denmark!F$25</f>
        <v>0</v>
      </c>
      <c r="G12" s="1">
        <f>[6]Denmark!G$25</f>
        <v>0</v>
      </c>
      <c r="H12" s="1">
        <f>[6]Denmark!H$25</f>
        <v>0</v>
      </c>
      <c r="I12" s="1">
        <f>[6]Denmark!I$25</f>
        <v>0</v>
      </c>
      <c r="J12" s="1">
        <f>[6]Denmark!J$25</f>
        <v>0</v>
      </c>
      <c r="K12" s="1">
        <f>[6]Denmark!K$25</f>
        <v>0</v>
      </c>
      <c r="L12" s="1">
        <f>[6]Denmark!L$25</f>
        <v>0</v>
      </c>
      <c r="M12" s="1">
        <f>[6]Denmark!M$25</f>
        <v>0</v>
      </c>
      <c r="N12" s="1">
        <f>[6]Denmark!N$25</f>
        <v>0</v>
      </c>
      <c r="O12" s="1">
        <f>[6]Denmark!O$25</f>
        <v>0</v>
      </c>
      <c r="P12" s="1">
        <f>[6]Denmark!P$25</f>
        <v>0</v>
      </c>
      <c r="Q12" s="1">
        <f>[6]Denmark!Q$25</f>
        <v>0</v>
      </c>
      <c r="R12" s="1">
        <f>[6]Denmark!R$25</f>
        <v>0</v>
      </c>
      <c r="S12" s="1">
        <f>[6]Denmark!S$25</f>
        <v>0</v>
      </c>
      <c r="T12" s="1">
        <f>[6]Denmark!T$25</f>
        <v>0</v>
      </c>
      <c r="U12" s="1">
        <f>[6]Denmark!U$25</f>
        <v>0</v>
      </c>
      <c r="V12" s="1">
        <f>[6]Denmark!V$25</f>
        <v>0</v>
      </c>
      <c r="W12" s="1">
        <f>[6]Denmark!W$25</f>
        <v>0</v>
      </c>
      <c r="X12" s="1">
        <f>[6]Denmark!X$25</f>
        <v>0</v>
      </c>
      <c r="Y12" s="1">
        <f>[6]Denmark!Y$25</f>
        <v>0</v>
      </c>
      <c r="Z12" s="1">
        <f>[6]Denmark!Z$25</f>
        <v>0</v>
      </c>
      <c r="AA12" s="1">
        <f>[6]Denmark!AA$25</f>
        <v>0</v>
      </c>
      <c r="AB12" s="1">
        <f>[6]Denmark!AB$25</f>
        <v>0</v>
      </c>
      <c r="AC12" s="1">
        <f>[6]Denmark!AC$25</f>
        <v>0</v>
      </c>
      <c r="AD12" s="1">
        <f>[6]Denmark!AD$25</f>
        <v>0</v>
      </c>
      <c r="AE12" s="1">
        <f>[6]Denmark!AE$25</f>
        <v>0</v>
      </c>
      <c r="AF12" s="1">
        <f>[6]Denmark!AF$25</f>
        <v>0</v>
      </c>
      <c r="AG12" s="1">
        <f>[6]Denmark!AG$25</f>
        <v>0</v>
      </c>
      <c r="AH12" s="1">
        <f>[6]Denmark!AH$25</f>
        <v>0</v>
      </c>
      <c r="AI12" s="1">
        <f>[6]Denmark!AI$25</f>
        <v>0</v>
      </c>
      <c r="AJ12" s="1">
        <f>[6]Denmark!AJ$25</f>
        <v>0</v>
      </c>
      <c r="AK12" s="1">
        <f>[6]Denmark!AK$25</f>
        <v>0</v>
      </c>
      <c r="AL12" s="1">
        <f>[6]Denmark!AL$25</f>
        <v>0</v>
      </c>
      <c r="AM12" s="1">
        <f>[6]Denmark!AM$25</f>
        <v>0</v>
      </c>
      <c r="AN12" s="1">
        <f>[6]Denmark!AN$25</f>
        <v>0</v>
      </c>
      <c r="AO12" s="1">
        <f>[6]Denmark!AO$25</f>
        <v>0</v>
      </c>
      <c r="AP12" s="1">
        <f>[6]Denmark!AP$25</f>
        <v>0</v>
      </c>
      <c r="AQ12" s="1">
        <f>[6]Denmark!AQ$25</f>
        <v>0</v>
      </c>
      <c r="AR12" s="1">
        <f>[6]Denmark!AR$25</f>
        <v>0</v>
      </c>
      <c r="AS12" s="1">
        <f>[6]Denmark!AS$25</f>
        <v>0</v>
      </c>
      <c r="AT12" s="1">
        <f>[6]Denmark!AT$25</f>
        <v>0</v>
      </c>
      <c r="AU12" s="1">
        <f>[6]Denmark!AU$25</f>
        <v>0</v>
      </c>
      <c r="AV12" s="1">
        <f>[6]Denmark!AV$25</f>
        <v>0</v>
      </c>
      <c r="AW12" s="1">
        <f>[6]Denmark!AW$25</f>
        <v>0</v>
      </c>
      <c r="AX12" s="1">
        <f>[6]Denmark!AX$25</f>
        <v>0</v>
      </c>
      <c r="AY12" s="1">
        <f>[6]Denmark!AY$25</f>
        <v>0</v>
      </c>
      <c r="AZ12" s="1">
        <f>[6]Denmark!AZ$25</f>
        <v>0</v>
      </c>
      <c r="BA12" s="1">
        <f>[6]Denmark!BA$25</f>
        <v>0</v>
      </c>
      <c r="BB12" s="1">
        <f>[6]Denmark!BB$25</f>
        <v>0</v>
      </c>
      <c r="BC12" s="1">
        <f>[6]Denmark!BC$25</f>
        <v>0</v>
      </c>
      <c r="BD12" s="1">
        <f>[6]Denmark!BD$25</f>
        <v>0</v>
      </c>
      <c r="BE12" s="1">
        <f>[6]Denmark!BE$25</f>
        <v>0</v>
      </c>
      <c r="BF12" s="1">
        <f>[6]Denmark!BF$25</f>
        <v>0</v>
      </c>
      <c r="BG12" s="1">
        <f>[6]Denmark!BG$25</f>
        <v>0</v>
      </c>
      <c r="BH12" s="1">
        <f>[6]Denmark!BH$25</f>
        <v>0</v>
      </c>
      <c r="BI12" s="1">
        <f>[6]Denmark!BI$25</f>
        <v>0</v>
      </c>
      <c r="BJ12" s="1">
        <f>[6]Denmark!BJ$25</f>
        <v>0</v>
      </c>
      <c r="BK12" s="1">
        <f>[6]Denmark!BK$25</f>
        <v>0</v>
      </c>
      <c r="BL12" s="1">
        <f>[6]Denmark!BL$25</f>
        <v>0</v>
      </c>
      <c r="BM12" s="1">
        <f>[6]Denmark!BM$25</f>
        <v>0</v>
      </c>
      <c r="BN12" s="1">
        <f>[6]Denmark!BN$25</f>
        <v>0</v>
      </c>
      <c r="BO12" s="1">
        <f>[6]Denmark!BO$25</f>
        <v>0</v>
      </c>
      <c r="BP12" s="1">
        <f>[6]Denmark!BP$25</f>
        <v>0</v>
      </c>
      <c r="BQ12" s="1">
        <f>[6]Denmark!BQ$25</f>
        <v>0</v>
      </c>
      <c r="BR12" s="1">
        <f>[6]Denmark!BR$25</f>
        <v>0</v>
      </c>
      <c r="BS12" s="1">
        <f>[6]Denmark!BS$25</f>
        <v>0</v>
      </c>
      <c r="BT12" s="1">
        <f>[6]Denmark!BT$25</f>
        <v>0</v>
      </c>
      <c r="BU12" s="1">
        <f>[6]Denmark!BU$25</f>
        <v>0</v>
      </c>
      <c r="BV12" s="1">
        <f>[6]Denmark!BV$25</f>
        <v>0</v>
      </c>
      <c r="BW12" s="1">
        <f>[6]Denmark!BW$25</f>
        <v>0</v>
      </c>
      <c r="BX12" s="1">
        <f>[6]Denmark!BX$25</f>
        <v>0</v>
      </c>
      <c r="BY12" s="1">
        <f>[6]Denmark!BY$25</f>
        <v>0</v>
      </c>
      <c r="BZ12" s="1">
        <f>[6]Denmark!BZ$25</f>
        <v>0</v>
      </c>
      <c r="CA12" s="1">
        <f>[6]Denmark!CA$25</f>
        <v>0</v>
      </c>
      <c r="CB12" s="1">
        <f>[6]Denmark!CB$25</f>
        <v>0</v>
      </c>
      <c r="CC12" s="1">
        <f>[6]Denmark!CC$25</f>
        <v>0</v>
      </c>
      <c r="CD12" s="1">
        <f>[6]Denmark!CD$25</f>
        <v>0</v>
      </c>
      <c r="CE12" s="1">
        <f>[6]Denmark!CE$25</f>
        <v>0</v>
      </c>
      <c r="CF12" s="1">
        <f>[6]Denmark!CF$25</f>
        <v>0</v>
      </c>
      <c r="CG12" s="1">
        <f>[6]Denmark!CG$25</f>
        <v>0</v>
      </c>
      <c r="CH12" s="1">
        <f>[6]Denmark!CH$25</f>
        <v>0</v>
      </c>
      <c r="CI12" s="1">
        <f>[6]Denmark!CI$25</f>
        <v>0</v>
      </c>
      <c r="CJ12" s="1">
        <f>[6]Denmark!CJ$25</f>
        <v>0</v>
      </c>
      <c r="CK12" s="1">
        <f>[6]Denmark!CK$25</f>
        <v>0</v>
      </c>
      <c r="CL12" s="1">
        <f>[6]Denmark!CL$25</f>
        <v>0</v>
      </c>
      <c r="CM12" s="1">
        <f>[6]Denmark!CM$25</f>
        <v>0</v>
      </c>
      <c r="CN12" s="1">
        <f>[6]Denmark!CN$25</f>
        <v>0</v>
      </c>
      <c r="CO12" s="1">
        <f>[6]Denmark!CO$25</f>
        <v>0</v>
      </c>
      <c r="CP12" s="1">
        <f>[6]Denmark!CP$25</f>
        <v>0</v>
      </c>
      <c r="CQ12" s="1">
        <f>[6]Denmark!CQ$25</f>
        <v>0</v>
      </c>
      <c r="CR12" s="1">
        <f>[6]Denmark!CR$25</f>
        <v>0</v>
      </c>
      <c r="CS12" s="1">
        <f>[6]Denmark!CS$25</f>
        <v>0</v>
      </c>
      <c r="CT12" s="1">
        <f>[6]Denmark!CT$25</f>
        <v>0</v>
      </c>
      <c r="CU12" s="1">
        <f>[6]Denmark!CU$25</f>
        <v>0</v>
      </c>
      <c r="CV12" s="1">
        <f>[6]Denmark!CV$25</f>
        <v>0</v>
      </c>
      <c r="CW12" s="1">
        <f>[6]Denmark!CW$25</f>
        <v>0</v>
      </c>
      <c r="CX12" s="1">
        <f>[6]Denmark!CX$25</f>
        <v>0</v>
      </c>
      <c r="CY12" s="1">
        <f>[6]Denmark!CY$25</f>
        <v>0</v>
      </c>
      <c r="CZ12" s="1">
        <f>[6]Denmark!CZ$25</f>
        <v>0</v>
      </c>
      <c r="DA12" s="1">
        <f>[6]Denmark!DA$25</f>
        <v>0</v>
      </c>
      <c r="DB12" s="1">
        <f>[6]Denmark!DB$25</f>
        <v>0</v>
      </c>
      <c r="DC12" s="1">
        <f>[6]Denmark!DC$25</f>
        <v>0</v>
      </c>
      <c r="DD12" s="1">
        <f>[6]Denmark!DD$25</f>
        <v>0</v>
      </c>
      <c r="DE12" s="1">
        <f>[6]Denmark!DE$25</f>
        <v>0</v>
      </c>
      <c r="DF12" s="1">
        <f>[6]Denmark!DF$25</f>
        <v>0</v>
      </c>
      <c r="DG12" s="1">
        <f>[6]Denmark!DG$25</f>
        <v>0</v>
      </c>
      <c r="DH12" s="1">
        <f>[6]Denmark!DH$25</f>
        <v>0</v>
      </c>
      <c r="DI12" s="1">
        <f>[6]Denmark!DI$25</f>
        <v>0</v>
      </c>
      <c r="DJ12" s="1">
        <f>[6]Denmark!DJ$25</f>
        <v>0</v>
      </c>
      <c r="DK12" s="1">
        <f>[6]Denmark!DK$25</f>
        <v>0</v>
      </c>
      <c r="DL12" s="1">
        <f>[6]Denmark!DL$25</f>
        <v>0</v>
      </c>
      <c r="DM12" s="1">
        <f>[6]Denmark!DM$25</f>
        <v>0</v>
      </c>
      <c r="DN12" s="1">
        <f>[6]Denmark!DN$25</f>
        <v>0</v>
      </c>
      <c r="DO12" s="1">
        <f>[6]Denmark!DO$25</f>
        <v>0</v>
      </c>
      <c r="DP12" s="1">
        <f>[6]Denmark!DP$25</f>
        <v>0</v>
      </c>
      <c r="DQ12" s="1">
        <f>[6]Denmark!DQ$25</f>
        <v>0</v>
      </c>
      <c r="DR12" s="1">
        <f>[6]Denmark!DR$25</f>
        <v>0</v>
      </c>
      <c r="DS12" s="1">
        <f>[6]Denmark!DS$25</f>
        <v>0</v>
      </c>
      <c r="DT12" s="1">
        <f>[6]Denmark!DT$25</f>
        <v>0</v>
      </c>
      <c r="DU12" s="1">
        <f>[6]Denmark!DU$25</f>
        <v>0</v>
      </c>
      <c r="DV12" s="1">
        <f>[6]Denmark!DV$25</f>
        <v>0</v>
      </c>
      <c r="DW12" s="1">
        <f>[6]Denmark!DW$25</f>
        <v>0</v>
      </c>
      <c r="DX12" s="1">
        <f>[6]Denmark!DX$25</f>
        <v>0</v>
      </c>
      <c r="DY12" s="1">
        <f>[6]Denmark!DY$25</f>
        <v>0</v>
      </c>
      <c r="DZ12" s="1">
        <f>[6]Denmark!DZ$25</f>
        <v>0</v>
      </c>
      <c r="EA12" s="1">
        <f>[6]Denmark!EA$25</f>
        <v>0</v>
      </c>
      <c r="EB12" s="1">
        <f>[6]Denmark!EB$25</f>
        <v>0</v>
      </c>
      <c r="EC12" s="1">
        <f>[6]Denmark!EC$25</f>
        <v>0</v>
      </c>
      <c r="ED12" s="1">
        <f>[6]Denmark!ED$25</f>
        <v>0</v>
      </c>
      <c r="EE12" s="1">
        <f>[6]Denmark!EE$25</f>
        <v>0</v>
      </c>
      <c r="EF12" s="1">
        <f>[6]Denmark!EF$25</f>
        <v>0</v>
      </c>
      <c r="EG12" s="1">
        <f>[6]Denmark!EG$25</f>
        <v>0</v>
      </c>
      <c r="EH12" s="1">
        <f>[6]Denmark!EH$25</f>
        <v>0</v>
      </c>
      <c r="EI12" s="1">
        <f>[6]Denmark!EI$25</f>
        <v>0</v>
      </c>
      <c r="EJ12" s="1">
        <f>[6]Denmark!EJ$25</f>
        <v>0</v>
      </c>
      <c r="EK12" s="1">
        <f>[6]Denmark!EK$25</f>
        <v>0</v>
      </c>
      <c r="EL12" s="1">
        <f>[6]Denmark!EL$25</f>
        <v>0</v>
      </c>
      <c r="EM12" s="1">
        <f>[6]Denmark!EM$25</f>
        <v>0</v>
      </c>
      <c r="EN12" s="1">
        <f>[6]Denmark!EN$25</f>
        <v>0</v>
      </c>
      <c r="EO12" s="1">
        <f>[6]Denmark!EO$25</f>
        <v>0</v>
      </c>
      <c r="EP12" s="1">
        <f>[6]Denmark!EP$25</f>
        <v>0</v>
      </c>
      <c r="EQ12" s="1">
        <f>[6]Denmark!EQ$25</f>
        <v>0</v>
      </c>
      <c r="ER12" s="1">
        <f>[6]Denmark!ER$25</f>
        <v>0</v>
      </c>
      <c r="ES12" s="1">
        <f>[6]Denmark!ES$25</f>
        <v>0</v>
      </c>
      <c r="ET12" s="1">
        <f>[6]Denmark!ET$25</f>
        <v>0</v>
      </c>
      <c r="EU12" s="1">
        <f>[6]Denmark!EU$25</f>
        <v>0</v>
      </c>
      <c r="EV12" s="1">
        <f>[6]Denmark!EV$25</f>
        <v>0</v>
      </c>
      <c r="EW12" s="1">
        <f>[6]Denmark!EW$25</f>
        <v>0</v>
      </c>
      <c r="EX12" s="1">
        <f>[6]Denmark!EX$25</f>
        <v>0</v>
      </c>
      <c r="EY12" s="1">
        <f>[6]Denmark!EY$25</f>
        <v>0</v>
      </c>
      <c r="EZ12" s="1">
        <f>[6]Denmark!EZ$25</f>
        <v>0</v>
      </c>
      <c r="FA12" s="1">
        <f>[6]Denmark!FA$25</f>
        <v>0</v>
      </c>
      <c r="FB12" s="1">
        <f>[6]Denmark!FB$25</f>
        <v>0</v>
      </c>
      <c r="FC12" s="1">
        <f>[6]Denmark!FC$25</f>
        <v>0</v>
      </c>
      <c r="FD12" s="1">
        <f>[6]Denmark!FD$25</f>
        <v>0</v>
      </c>
      <c r="FE12" s="1">
        <f>[6]Denmark!FE$25</f>
        <v>0</v>
      </c>
      <c r="FF12" s="1">
        <f>[6]Denmark!FF$25</f>
        <v>0</v>
      </c>
      <c r="FG12" s="1">
        <f>[6]Denmark!FG$25</f>
        <v>0</v>
      </c>
      <c r="FH12" s="1">
        <f>[6]Denmark!FH$25</f>
        <v>0</v>
      </c>
      <c r="FI12" s="1">
        <f>[6]Denmark!FI$25</f>
        <v>0</v>
      </c>
      <c r="FJ12" s="1">
        <f>[6]Denmark!FJ$25</f>
        <v>0</v>
      </c>
      <c r="FK12" s="1">
        <f>[6]Denmark!FK$25</f>
        <v>0</v>
      </c>
      <c r="FL12" s="1">
        <f>[6]Denmark!FL$25</f>
        <v>0</v>
      </c>
      <c r="FM12" s="1">
        <f>[6]Denmark!FM$25</f>
        <v>0</v>
      </c>
      <c r="FN12" s="1">
        <f>[6]Denmark!FN$25</f>
        <v>0</v>
      </c>
      <c r="FO12" s="1">
        <f>[6]Denmark!FO$25</f>
        <v>0</v>
      </c>
      <c r="FP12" s="1">
        <f>[6]Denmark!FP$25</f>
        <v>0</v>
      </c>
      <c r="FQ12" s="1">
        <f>[6]Denmark!FQ$25</f>
        <v>0</v>
      </c>
      <c r="FR12" s="1">
        <f>[6]Denmark!FR$25</f>
        <v>0</v>
      </c>
      <c r="FS12" s="1">
        <f>[6]Denmark!FS$25</f>
        <v>0</v>
      </c>
      <c r="FT12" s="1">
        <f>[6]Denmark!FT$25</f>
        <v>0</v>
      </c>
      <c r="FU12" s="1">
        <f>[6]Denmark!FU$25</f>
        <v>0</v>
      </c>
      <c r="FV12" s="1">
        <f>[6]Denmark!FV$25</f>
        <v>0</v>
      </c>
      <c r="FW12" s="1">
        <f>[6]Denmark!FW$25</f>
        <v>0</v>
      </c>
      <c r="FX12" s="1">
        <f>[6]Denmark!FX$25</f>
        <v>0</v>
      </c>
      <c r="FY12" s="1">
        <f>[6]Denmark!FY$25</f>
        <v>0</v>
      </c>
      <c r="FZ12" s="7">
        <f>1/1000*SUM($B12:FY12)</f>
        <v>0</v>
      </c>
    </row>
    <row r="13" spans="1:182">
      <c r="A13" t="s">
        <v>17</v>
      </c>
      <c r="B13" s="1">
        <f>[6]Estonia!B$25</f>
        <v>0</v>
      </c>
      <c r="C13" s="1">
        <f>[6]Estonia!C$25</f>
        <v>0</v>
      </c>
      <c r="D13" s="1">
        <f>[6]Estonia!D$25</f>
        <v>0</v>
      </c>
      <c r="E13" s="1">
        <f>[6]Estonia!E$25</f>
        <v>0</v>
      </c>
      <c r="F13" s="1">
        <f>[6]Estonia!F$25</f>
        <v>0</v>
      </c>
      <c r="G13" s="1">
        <f>[6]Estonia!G$25</f>
        <v>0</v>
      </c>
      <c r="H13" s="1">
        <f>[6]Estonia!H$25</f>
        <v>0</v>
      </c>
      <c r="I13" s="1">
        <f>[6]Estonia!I$25</f>
        <v>0</v>
      </c>
      <c r="J13" s="1">
        <f>[6]Estonia!J$25</f>
        <v>0</v>
      </c>
      <c r="K13" s="1">
        <f>[6]Estonia!K$25</f>
        <v>0</v>
      </c>
      <c r="L13" s="1">
        <f>[6]Estonia!L$25</f>
        <v>0</v>
      </c>
      <c r="M13" s="1">
        <f>[6]Estonia!M$25</f>
        <v>0</v>
      </c>
      <c r="N13" s="1">
        <f>[6]Estonia!N$25</f>
        <v>0</v>
      </c>
      <c r="O13" s="1">
        <f>[6]Estonia!O$25</f>
        <v>0</v>
      </c>
      <c r="P13" s="1">
        <f>[6]Estonia!P$25</f>
        <v>0</v>
      </c>
      <c r="Q13" s="1">
        <f>[6]Estonia!Q$25</f>
        <v>0</v>
      </c>
      <c r="R13" s="1">
        <f>[6]Estonia!R$25</f>
        <v>0</v>
      </c>
      <c r="S13" s="1">
        <f>[6]Estonia!S$25</f>
        <v>0</v>
      </c>
      <c r="T13" s="1">
        <f>[6]Estonia!T$25</f>
        <v>0</v>
      </c>
      <c r="U13" s="1">
        <f>[6]Estonia!U$25</f>
        <v>0</v>
      </c>
      <c r="V13" s="1">
        <f>[6]Estonia!V$25</f>
        <v>0</v>
      </c>
      <c r="W13" s="1">
        <f>[6]Estonia!W$25</f>
        <v>0</v>
      </c>
      <c r="X13" s="1">
        <f>[6]Estonia!X$25</f>
        <v>0</v>
      </c>
      <c r="Y13" s="1">
        <f>[6]Estonia!Y$25</f>
        <v>0</v>
      </c>
      <c r="Z13" s="1">
        <f>[6]Estonia!Z$25</f>
        <v>0</v>
      </c>
      <c r="AA13" s="1">
        <f>[6]Estonia!AA$25</f>
        <v>0</v>
      </c>
      <c r="AB13" s="1">
        <f>[6]Estonia!AB$25</f>
        <v>0</v>
      </c>
      <c r="AC13" s="1">
        <f>[6]Estonia!AC$25</f>
        <v>0</v>
      </c>
      <c r="AD13" s="1">
        <f>[6]Estonia!AD$25</f>
        <v>0</v>
      </c>
      <c r="AE13" s="1">
        <f>[6]Estonia!AE$25</f>
        <v>0</v>
      </c>
      <c r="AF13" s="1">
        <f>[6]Estonia!AF$25</f>
        <v>0</v>
      </c>
      <c r="AG13" s="1">
        <f>[6]Estonia!AG$25</f>
        <v>0</v>
      </c>
      <c r="AH13" s="1">
        <f>[6]Estonia!AH$25</f>
        <v>0</v>
      </c>
      <c r="AI13" s="1">
        <f>[6]Estonia!AI$25</f>
        <v>0</v>
      </c>
      <c r="AJ13" s="1">
        <f>[6]Estonia!AJ$25</f>
        <v>0</v>
      </c>
      <c r="AK13" s="1">
        <f>[6]Estonia!AK$25</f>
        <v>0</v>
      </c>
      <c r="AL13" s="1">
        <f>[6]Estonia!AL$25</f>
        <v>0</v>
      </c>
      <c r="AM13" s="1">
        <f>[6]Estonia!AM$25</f>
        <v>0</v>
      </c>
      <c r="AN13" s="1">
        <f>[6]Estonia!AN$25</f>
        <v>0</v>
      </c>
      <c r="AO13" s="1">
        <f>[6]Estonia!AO$25</f>
        <v>0</v>
      </c>
      <c r="AP13" s="1">
        <f>[6]Estonia!AP$25</f>
        <v>0</v>
      </c>
      <c r="AQ13" s="1">
        <f>[6]Estonia!AQ$25</f>
        <v>0</v>
      </c>
      <c r="AR13" s="1">
        <f>[6]Estonia!AR$25</f>
        <v>0</v>
      </c>
      <c r="AS13" s="1">
        <f>[6]Estonia!AS$25</f>
        <v>0</v>
      </c>
      <c r="AT13" s="1">
        <f>[6]Estonia!AT$25</f>
        <v>0</v>
      </c>
      <c r="AU13" s="1">
        <f>[6]Estonia!AU$25</f>
        <v>0</v>
      </c>
      <c r="AV13" s="1">
        <f>[6]Estonia!AV$25</f>
        <v>0</v>
      </c>
      <c r="AW13" s="1">
        <f>[6]Estonia!AW$25</f>
        <v>0</v>
      </c>
      <c r="AX13" s="1">
        <f>[6]Estonia!AX$25</f>
        <v>0</v>
      </c>
      <c r="AY13" s="1">
        <f>[6]Estonia!AY$25</f>
        <v>0</v>
      </c>
      <c r="AZ13" s="1">
        <f>[6]Estonia!AZ$25</f>
        <v>0</v>
      </c>
      <c r="BA13" s="1">
        <f>[6]Estonia!BA$25</f>
        <v>0</v>
      </c>
      <c r="BB13" s="1">
        <f>[6]Estonia!BB$25</f>
        <v>0</v>
      </c>
      <c r="BC13" s="1">
        <f>[6]Estonia!BC$25</f>
        <v>0</v>
      </c>
      <c r="BD13" s="1">
        <f>[6]Estonia!BD$25</f>
        <v>0</v>
      </c>
      <c r="BE13" s="1">
        <f>[6]Estonia!BE$25</f>
        <v>0</v>
      </c>
      <c r="BF13" s="1">
        <f>[6]Estonia!BF$25</f>
        <v>0</v>
      </c>
      <c r="BG13" s="1">
        <f>[6]Estonia!BG$25</f>
        <v>0</v>
      </c>
      <c r="BH13" s="1">
        <f>[6]Estonia!BH$25</f>
        <v>0</v>
      </c>
      <c r="BI13" s="1">
        <f>[6]Estonia!BI$25</f>
        <v>0</v>
      </c>
      <c r="BJ13" s="1">
        <f>[6]Estonia!BJ$25</f>
        <v>0</v>
      </c>
      <c r="BK13" s="1">
        <f>[6]Estonia!BK$25</f>
        <v>0</v>
      </c>
      <c r="BL13" s="1">
        <f>[6]Estonia!BL$25</f>
        <v>0</v>
      </c>
      <c r="BM13" s="1">
        <f>[6]Estonia!BM$25</f>
        <v>0</v>
      </c>
      <c r="BN13" s="1">
        <f>[6]Estonia!BN$25</f>
        <v>0</v>
      </c>
      <c r="BO13" s="1">
        <f>[6]Estonia!BO$25</f>
        <v>0</v>
      </c>
      <c r="BP13" s="1">
        <f>[6]Estonia!BP$25</f>
        <v>0</v>
      </c>
      <c r="BQ13" s="1">
        <f>[6]Estonia!BQ$25</f>
        <v>0</v>
      </c>
      <c r="BR13" s="1">
        <f>[6]Estonia!BR$25</f>
        <v>0</v>
      </c>
      <c r="BS13" s="1">
        <f>[6]Estonia!BS$25</f>
        <v>0</v>
      </c>
      <c r="BT13" s="1">
        <f>[6]Estonia!BT$25</f>
        <v>0</v>
      </c>
      <c r="BU13" s="1">
        <f>[6]Estonia!BU$25</f>
        <v>0</v>
      </c>
      <c r="BV13" s="1">
        <f>[6]Estonia!BV$25</f>
        <v>0</v>
      </c>
      <c r="BW13" s="1">
        <f>[6]Estonia!BW$25</f>
        <v>0</v>
      </c>
      <c r="BX13" s="1">
        <f>[6]Estonia!BX$25</f>
        <v>0</v>
      </c>
      <c r="BY13" s="1">
        <f>[6]Estonia!BY$25</f>
        <v>0</v>
      </c>
      <c r="BZ13" s="1">
        <f>[6]Estonia!BZ$25</f>
        <v>0</v>
      </c>
      <c r="CA13" s="1">
        <f>[6]Estonia!CA$25</f>
        <v>0</v>
      </c>
      <c r="CB13" s="1">
        <f>[6]Estonia!CB$25</f>
        <v>0</v>
      </c>
      <c r="CC13" s="1">
        <f>[6]Estonia!CC$25</f>
        <v>0</v>
      </c>
      <c r="CD13" s="1">
        <f>[6]Estonia!CD$25</f>
        <v>0</v>
      </c>
      <c r="CE13" s="1">
        <f>[6]Estonia!CE$25</f>
        <v>0</v>
      </c>
      <c r="CF13" s="1">
        <f>[6]Estonia!CF$25</f>
        <v>0</v>
      </c>
      <c r="CG13" s="1">
        <f>[6]Estonia!CG$25</f>
        <v>0</v>
      </c>
      <c r="CH13" s="1">
        <f>[6]Estonia!CH$25</f>
        <v>0</v>
      </c>
      <c r="CI13" s="1">
        <f>[6]Estonia!CI$25</f>
        <v>0</v>
      </c>
      <c r="CJ13" s="1">
        <f>[6]Estonia!CJ$25</f>
        <v>0</v>
      </c>
      <c r="CK13" s="1">
        <f>[6]Estonia!CK$25</f>
        <v>0</v>
      </c>
      <c r="CL13" s="1">
        <f>[6]Estonia!CL$25</f>
        <v>0</v>
      </c>
      <c r="CM13" s="1">
        <f>[6]Estonia!CM$25</f>
        <v>0</v>
      </c>
      <c r="CN13" s="1">
        <f>[6]Estonia!CN$25</f>
        <v>0</v>
      </c>
      <c r="CO13" s="1">
        <f>[6]Estonia!CO$25</f>
        <v>0</v>
      </c>
      <c r="CP13" s="1">
        <f>[6]Estonia!CP$25</f>
        <v>0</v>
      </c>
      <c r="CQ13" s="1">
        <f>[6]Estonia!CQ$25</f>
        <v>0</v>
      </c>
      <c r="CR13" s="1">
        <f>[6]Estonia!CR$25</f>
        <v>0</v>
      </c>
      <c r="CS13" s="1">
        <f>[6]Estonia!CS$25</f>
        <v>0</v>
      </c>
      <c r="CT13" s="1">
        <f>[6]Estonia!CT$25</f>
        <v>0</v>
      </c>
      <c r="CU13" s="1">
        <f>[6]Estonia!CU$25</f>
        <v>0</v>
      </c>
      <c r="CV13" s="1">
        <f>[6]Estonia!CV$25</f>
        <v>0</v>
      </c>
      <c r="CW13" s="1">
        <f>[6]Estonia!CW$25</f>
        <v>0</v>
      </c>
      <c r="CX13" s="1">
        <f>[6]Estonia!CX$25</f>
        <v>0</v>
      </c>
      <c r="CY13" s="1">
        <f>[6]Estonia!CY$25</f>
        <v>0</v>
      </c>
      <c r="CZ13" s="1">
        <f>[6]Estonia!CZ$25</f>
        <v>0</v>
      </c>
      <c r="DA13" s="1">
        <f>[6]Estonia!DA$25</f>
        <v>0</v>
      </c>
      <c r="DB13" s="1">
        <f>[6]Estonia!DB$25</f>
        <v>0</v>
      </c>
      <c r="DC13" s="1">
        <f>[6]Estonia!DC$25</f>
        <v>0</v>
      </c>
      <c r="DD13" s="1">
        <f>[6]Estonia!DD$25</f>
        <v>0</v>
      </c>
      <c r="DE13" s="1">
        <f>[6]Estonia!DE$25</f>
        <v>0</v>
      </c>
      <c r="DF13" s="1">
        <f>[6]Estonia!DF$25</f>
        <v>0</v>
      </c>
      <c r="DG13" s="1">
        <f>[6]Estonia!DG$25</f>
        <v>0</v>
      </c>
      <c r="DH13" s="1">
        <f>[6]Estonia!DH$25</f>
        <v>0</v>
      </c>
      <c r="DI13" s="1">
        <f>[6]Estonia!DI$25</f>
        <v>0</v>
      </c>
      <c r="DJ13" s="1">
        <f>[6]Estonia!DJ$25</f>
        <v>0</v>
      </c>
      <c r="DK13" s="1">
        <f>[6]Estonia!DK$25</f>
        <v>0</v>
      </c>
      <c r="DL13" s="1">
        <f>[6]Estonia!DL$25</f>
        <v>0</v>
      </c>
      <c r="DM13" s="1">
        <f>[6]Estonia!DM$25</f>
        <v>0</v>
      </c>
      <c r="DN13" s="1">
        <f>[6]Estonia!DN$25</f>
        <v>0</v>
      </c>
      <c r="DO13" s="1">
        <f>[6]Estonia!DO$25</f>
        <v>0</v>
      </c>
      <c r="DP13" s="1">
        <f>[6]Estonia!DP$25</f>
        <v>0</v>
      </c>
      <c r="DQ13" s="1">
        <f>[6]Estonia!DQ$25</f>
        <v>0</v>
      </c>
      <c r="DR13" s="1">
        <f>[6]Estonia!DR$25</f>
        <v>0</v>
      </c>
      <c r="DS13" s="1">
        <f>[6]Estonia!DS$25</f>
        <v>0</v>
      </c>
      <c r="DT13" s="1">
        <f>[6]Estonia!DT$25</f>
        <v>0</v>
      </c>
      <c r="DU13" s="1">
        <f>[6]Estonia!DU$25</f>
        <v>0</v>
      </c>
      <c r="DV13" s="1">
        <f>[6]Estonia!DV$25</f>
        <v>0</v>
      </c>
      <c r="DW13" s="1">
        <f>[6]Estonia!DW$25</f>
        <v>0</v>
      </c>
      <c r="DX13" s="1">
        <f>[6]Estonia!DX$25</f>
        <v>0</v>
      </c>
      <c r="DY13" s="1">
        <f>[6]Estonia!DY$25</f>
        <v>0</v>
      </c>
      <c r="DZ13" s="1">
        <f>[6]Estonia!DZ$25</f>
        <v>0</v>
      </c>
      <c r="EA13" s="1">
        <f>[6]Estonia!EA$25</f>
        <v>0</v>
      </c>
      <c r="EB13" s="1">
        <f>[6]Estonia!EB$25</f>
        <v>0</v>
      </c>
      <c r="EC13" s="1">
        <f>[6]Estonia!EC$25</f>
        <v>0</v>
      </c>
      <c r="ED13" s="1">
        <f>[6]Estonia!ED$25</f>
        <v>0</v>
      </c>
      <c r="EE13" s="1">
        <f>[6]Estonia!EE$25</f>
        <v>0</v>
      </c>
      <c r="EF13" s="1">
        <f>[6]Estonia!EF$25</f>
        <v>0</v>
      </c>
      <c r="EG13" s="1">
        <f>[6]Estonia!EG$25</f>
        <v>0</v>
      </c>
      <c r="EH13" s="1">
        <f>[6]Estonia!EH$25</f>
        <v>0</v>
      </c>
      <c r="EI13" s="1">
        <f>[6]Estonia!EI$25</f>
        <v>0</v>
      </c>
      <c r="EJ13" s="1">
        <f>[6]Estonia!EJ$25</f>
        <v>0</v>
      </c>
      <c r="EK13" s="1">
        <f>[6]Estonia!EK$25</f>
        <v>0</v>
      </c>
      <c r="EL13" s="1">
        <f>[6]Estonia!EL$25</f>
        <v>0</v>
      </c>
      <c r="EM13" s="1">
        <f>[6]Estonia!EM$25</f>
        <v>0</v>
      </c>
      <c r="EN13" s="1">
        <f>[6]Estonia!EN$25</f>
        <v>0</v>
      </c>
      <c r="EO13" s="1">
        <f>[6]Estonia!EO$25</f>
        <v>0</v>
      </c>
      <c r="EP13" s="1">
        <f>[6]Estonia!EP$25</f>
        <v>0</v>
      </c>
      <c r="EQ13" s="1">
        <f>[6]Estonia!EQ$25</f>
        <v>0</v>
      </c>
      <c r="ER13" s="1">
        <f>[6]Estonia!ER$25</f>
        <v>0</v>
      </c>
      <c r="ES13" s="1">
        <f>[6]Estonia!ES$25</f>
        <v>0</v>
      </c>
      <c r="ET13" s="1">
        <f>[6]Estonia!ET$25</f>
        <v>0</v>
      </c>
      <c r="EU13" s="1">
        <f>[6]Estonia!EU$25</f>
        <v>0</v>
      </c>
      <c r="EV13" s="1">
        <f>[6]Estonia!EV$25</f>
        <v>0</v>
      </c>
      <c r="EW13" s="1">
        <f>[6]Estonia!EW$25</f>
        <v>0</v>
      </c>
      <c r="EX13" s="1">
        <f>[6]Estonia!EX$25</f>
        <v>0</v>
      </c>
      <c r="EY13" s="1">
        <f>[6]Estonia!EY$25</f>
        <v>0</v>
      </c>
      <c r="EZ13" s="1">
        <f>[6]Estonia!EZ$25</f>
        <v>0</v>
      </c>
      <c r="FA13" s="1">
        <f>[6]Estonia!FA$25</f>
        <v>0</v>
      </c>
      <c r="FB13" s="1">
        <f>[6]Estonia!FB$25</f>
        <v>0</v>
      </c>
      <c r="FC13" s="1">
        <f>[6]Estonia!FC$25</f>
        <v>0</v>
      </c>
      <c r="FD13" s="1">
        <f>[6]Estonia!FD$25</f>
        <v>0</v>
      </c>
      <c r="FE13" s="1">
        <f>[6]Estonia!FE$25</f>
        <v>0</v>
      </c>
      <c r="FF13" s="1">
        <f>[6]Estonia!FF$25</f>
        <v>184.58</v>
      </c>
      <c r="FG13" s="1">
        <f>[6]Estonia!FG$25</f>
        <v>0</v>
      </c>
      <c r="FH13" s="1">
        <f>[6]Estonia!FH$25</f>
        <v>466.82</v>
      </c>
      <c r="FI13" s="1">
        <f>[6]Estonia!FI$25</f>
        <v>232.08000000000004</v>
      </c>
      <c r="FJ13" s="1">
        <f>[6]Estonia!FJ$25</f>
        <v>165.44000000000003</v>
      </c>
      <c r="FK13" s="1">
        <f>[6]Estonia!FK$25</f>
        <v>24.92</v>
      </c>
      <c r="FL13" s="1">
        <f>[6]Estonia!FL$25</f>
        <v>214.62</v>
      </c>
      <c r="FM13" s="1">
        <f>[6]Estonia!FM$25</f>
        <v>117.16</v>
      </c>
      <c r="FN13" s="1">
        <f>[6]Estonia!FN$25</f>
        <v>0</v>
      </c>
      <c r="FO13" s="1">
        <f>[6]Estonia!FO$25</f>
        <v>0</v>
      </c>
      <c r="FP13" s="1">
        <f>[6]Estonia!FP$25</f>
        <v>0</v>
      </c>
      <c r="FQ13" s="1">
        <f>[6]Estonia!FQ$25</f>
        <v>0</v>
      </c>
      <c r="FR13" s="1">
        <f>[6]Estonia!FR$25</f>
        <v>0</v>
      </c>
      <c r="FS13" s="1">
        <f>[6]Estonia!FS$25</f>
        <v>0</v>
      </c>
      <c r="FT13" s="1">
        <f>[6]Estonia!FT$25</f>
        <v>0</v>
      </c>
      <c r="FU13" s="1">
        <f>[6]Estonia!FU$25</f>
        <v>0</v>
      </c>
      <c r="FV13" s="1">
        <f>[6]Estonia!FV$25</f>
        <v>0</v>
      </c>
      <c r="FW13" s="1">
        <f>[6]Estonia!FW$25</f>
        <v>0</v>
      </c>
      <c r="FX13" s="1">
        <f>[6]Estonia!FX$25</f>
        <v>0</v>
      </c>
      <c r="FY13" s="1">
        <f>[6]Estonia!FY$25</f>
        <v>0</v>
      </c>
      <c r="FZ13" s="7">
        <f>1/1000*SUM($B13:FY13)</f>
        <v>1.4056200000000001</v>
      </c>
    </row>
    <row r="14" spans="1:182">
      <c r="A14" t="s">
        <v>18</v>
      </c>
      <c r="B14" s="1">
        <f>[6]Finland!B$25</f>
        <v>0</v>
      </c>
      <c r="C14" s="1">
        <f>[6]Finland!C$25</f>
        <v>0</v>
      </c>
      <c r="D14" s="1">
        <f>[6]Finland!D$25</f>
        <v>0</v>
      </c>
      <c r="E14" s="1">
        <f>[6]Finland!E$25</f>
        <v>0</v>
      </c>
      <c r="F14" s="1">
        <f>[6]Finland!F$25</f>
        <v>0</v>
      </c>
      <c r="G14" s="1">
        <f>[6]Finland!G$25</f>
        <v>0</v>
      </c>
      <c r="H14" s="1">
        <f>[6]Finland!H$25</f>
        <v>0</v>
      </c>
      <c r="I14" s="1">
        <f>[6]Finland!I$25</f>
        <v>0</v>
      </c>
      <c r="J14" s="1">
        <f>[6]Finland!J$25</f>
        <v>0</v>
      </c>
      <c r="K14" s="1">
        <f>[6]Finland!K$25</f>
        <v>0</v>
      </c>
      <c r="L14" s="1">
        <f>[6]Finland!L$25</f>
        <v>0</v>
      </c>
      <c r="M14" s="1">
        <f>[6]Finland!M$25</f>
        <v>0</v>
      </c>
      <c r="N14" s="1">
        <f>[6]Finland!N$25</f>
        <v>0</v>
      </c>
      <c r="O14" s="1">
        <f>[6]Finland!O$25</f>
        <v>0</v>
      </c>
      <c r="P14" s="1">
        <f>[6]Finland!P$25</f>
        <v>0</v>
      </c>
      <c r="Q14" s="1">
        <f>[6]Finland!Q$25</f>
        <v>0</v>
      </c>
      <c r="R14" s="1">
        <f>[6]Finland!R$25</f>
        <v>0</v>
      </c>
      <c r="S14" s="1">
        <f>[6]Finland!S$25</f>
        <v>0</v>
      </c>
      <c r="T14" s="1">
        <f>[6]Finland!T$25</f>
        <v>0</v>
      </c>
      <c r="U14" s="1">
        <f>[6]Finland!U$25</f>
        <v>0</v>
      </c>
      <c r="V14" s="1">
        <f>[6]Finland!V$25</f>
        <v>0</v>
      </c>
      <c r="W14" s="1">
        <f>[6]Finland!W$25</f>
        <v>0</v>
      </c>
      <c r="X14" s="1">
        <f>[6]Finland!X$25</f>
        <v>0</v>
      </c>
      <c r="Y14" s="1">
        <f>[6]Finland!Y$25</f>
        <v>0</v>
      </c>
      <c r="Z14" s="1">
        <f>[6]Finland!Z$25</f>
        <v>0</v>
      </c>
      <c r="AA14" s="1">
        <f>[6]Finland!AA$25</f>
        <v>0</v>
      </c>
      <c r="AB14" s="1">
        <f>[6]Finland!AB$25</f>
        <v>0</v>
      </c>
      <c r="AC14" s="1">
        <f>[6]Finland!AC$25</f>
        <v>0</v>
      </c>
      <c r="AD14" s="1">
        <f>[6]Finland!AD$25</f>
        <v>0</v>
      </c>
      <c r="AE14" s="1">
        <f>[6]Finland!AE$25</f>
        <v>0</v>
      </c>
      <c r="AF14" s="1">
        <f>[6]Finland!AF$25</f>
        <v>0</v>
      </c>
      <c r="AG14" s="1">
        <f>[6]Finland!AG$25</f>
        <v>0</v>
      </c>
      <c r="AH14" s="1">
        <f>[6]Finland!AH$25</f>
        <v>0</v>
      </c>
      <c r="AI14" s="1">
        <f>[6]Finland!AI$25</f>
        <v>0</v>
      </c>
      <c r="AJ14" s="1">
        <f>[6]Finland!AJ$25</f>
        <v>0</v>
      </c>
      <c r="AK14" s="1">
        <f>[6]Finland!AK$25</f>
        <v>0</v>
      </c>
      <c r="AL14" s="1">
        <f>[6]Finland!AL$25</f>
        <v>0</v>
      </c>
      <c r="AM14" s="1">
        <f>[6]Finland!AM$25</f>
        <v>0</v>
      </c>
      <c r="AN14" s="1">
        <f>[6]Finland!AN$25</f>
        <v>0</v>
      </c>
      <c r="AO14" s="1">
        <f>[6]Finland!AO$25</f>
        <v>0</v>
      </c>
      <c r="AP14" s="1">
        <f>[6]Finland!AP$25</f>
        <v>0</v>
      </c>
      <c r="AQ14" s="1">
        <f>[6]Finland!AQ$25</f>
        <v>0</v>
      </c>
      <c r="AR14" s="1">
        <f>[6]Finland!AR$25</f>
        <v>0</v>
      </c>
      <c r="AS14" s="1">
        <f>[6]Finland!AS$25</f>
        <v>0</v>
      </c>
      <c r="AT14" s="1">
        <f>[6]Finland!AT$25</f>
        <v>0</v>
      </c>
      <c r="AU14" s="1">
        <f>[6]Finland!AU$25</f>
        <v>0</v>
      </c>
      <c r="AV14" s="1">
        <f>[6]Finland!AV$25</f>
        <v>0</v>
      </c>
      <c r="AW14" s="1">
        <f>[6]Finland!AW$25</f>
        <v>0</v>
      </c>
      <c r="AX14" s="1">
        <f>[6]Finland!AX$25</f>
        <v>0</v>
      </c>
      <c r="AY14" s="1">
        <f>[6]Finland!AY$25</f>
        <v>0</v>
      </c>
      <c r="AZ14" s="1">
        <f>[6]Finland!AZ$25</f>
        <v>0</v>
      </c>
      <c r="BA14" s="1">
        <f>[6]Finland!BA$25</f>
        <v>0</v>
      </c>
      <c r="BB14" s="1">
        <f>[6]Finland!BB$25</f>
        <v>0</v>
      </c>
      <c r="BC14" s="1">
        <f>[6]Finland!BC$25</f>
        <v>0</v>
      </c>
      <c r="BD14" s="1">
        <f>[6]Finland!BD$25</f>
        <v>0</v>
      </c>
      <c r="BE14" s="1">
        <f>[6]Finland!BE$25</f>
        <v>0</v>
      </c>
      <c r="BF14" s="1">
        <f>[6]Finland!BF$25</f>
        <v>0</v>
      </c>
      <c r="BG14" s="1">
        <f>[6]Finland!BG$25</f>
        <v>0</v>
      </c>
      <c r="BH14" s="1">
        <f>[6]Finland!BH$25</f>
        <v>0</v>
      </c>
      <c r="BI14" s="1">
        <f>[6]Finland!BI$25</f>
        <v>0</v>
      </c>
      <c r="BJ14" s="1">
        <f>[6]Finland!BJ$25</f>
        <v>0</v>
      </c>
      <c r="BK14" s="1">
        <f>[6]Finland!BK$25</f>
        <v>0</v>
      </c>
      <c r="BL14" s="1">
        <f>[6]Finland!BL$25</f>
        <v>0</v>
      </c>
      <c r="BM14" s="1">
        <f>[6]Finland!BM$25</f>
        <v>0</v>
      </c>
      <c r="BN14" s="1">
        <f>[6]Finland!BN$25</f>
        <v>0</v>
      </c>
      <c r="BO14" s="1">
        <f>[6]Finland!BO$25</f>
        <v>0</v>
      </c>
      <c r="BP14" s="1">
        <f>[6]Finland!BP$25</f>
        <v>0</v>
      </c>
      <c r="BQ14" s="1">
        <f>[6]Finland!BQ$25</f>
        <v>0</v>
      </c>
      <c r="BR14" s="1">
        <f>[6]Finland!BR$25</f>
        <v>0</v>
      </c>
      <c r="BS14" s="1">
        <f>[6]Finland!BS$25</f>
        <v>0</v>
      </c>
      <c r="BT14" s="1">
        <f>[6]Finland!BT$25</f>
        <v>0</v>
      </c>
      <c r="BU14" s="1">
        <f>[6]Finland!BU$25</f>
        <v>0</v>
      </c>
      <c r="BV14" s="1">
        <f>[6]Finland!BV$25</f>
        <v>0</v>
      </c>
      <c r="BW14" s="1">
        <f>[6]Finland!BW$25</f>
        <v>0</v>
      </c>
      <c r="BX14" s="1">
        <f>[6]Finland!BX$25</f>
        <v>0</v>
      </c>
      <c r="BY14" s="1">
        <f>[6]Finland!BY$25</f>
        <v>0</v>
      </c>
      <c r="BZ14" s="1">
        <f>[6]Finland!BZ$25</f>
        <v>0</v>
      </c>
      <c r="CA14" s="1">
        <f>[6]Finland!CA$25</f>
        <v>0</v>
      </c>
      <c r="CB14" s="1">
        <f>[6]Finland!CB$25</f>
        <v>0</v>
      </c>
      <c r="CC14" s="1">
        <f>[6]Finland!CC$25</f>
        <v>0</v>
      </c>
      <c r="CD14" s="1">
        <f>[6]Finland!CD$25</f>
        <v>0</v>
      </c>
      <c r="CE14" s="1">
        <f>[6]Finland!CE$25</f>
        <v>0</v>
      </c>
      <c r="CF14" s="1">
        <f>[6]Finland!CF$25</f>
        <v>0</v>
      </c>
      <c r="CG14" s="1">
        <f>[6]Finland!CG$25</f>
        <v>0</v>
      </c>
      <c r="CH14" s="1">
        <f>[6]Finland!CH$25</f>
        <v>0</v>
      </c>
      <c r="CI14" s="1">
        <f>[6]Finland!CI$25</f>
        <v>0</v>
      </c>
      <c r="CJ14" s="1">
        <f>[6]Finland!CJ$25</f>
        <v>0</v>
      </c>
      <c r="CK14" s="1">
        <f>[6]Finland!CK$25</f>
        <v>0</v>
      </c>
      <c r="CL14" s="1">
        <f>[6]Finland!CL$25</f>
        <v>0</v>
      </c>
      <c r="CM14" s="1">
        <f>[6]Finland!CM$25</f>
        <v>0</v>
      </c>
      <c r="CN14" s="1">
        <f>[6]Finland!CN$25</f>
        <v>0</v>
      </c>
      <c r="CO14" s="1">
        <f>[6]Finland!CO$25</f>
        <v>0</v>
      </c>
      <c r="CP14" s="1">
        <f>[6]Finland!CP$25</f>
        <v>0</v>
      </c>
      <c r="CQ14" s="1">
        <f>[6]Finland!CQ$25</f>
        <v>0</v>
      </c>
      <c r="CR14" s="1">
        <f>[6]Finland!CR$25</f>
        <v>0</v>
      </c>
      <c r="CS14" s="1">
        <f>[6]Finland!CS$25</f>
        <v>0</v>
      </c>
      <c r="CT14" s="1">
        <f>[6]Finland!CT$25</f>
        <v>0</v>
      </c>
      <c r="CU14" s="1">
        <f>[6]Finland!CU$25</f>
        <v>0</v>
      </c>
      <c r="CV14" s="1">
        <f>[6]Finland!CV$25</f>
        <v>0</v>
      </c>
      <c r="CW14" s="1">
        <f>[6]Finland!CW$25</f>
        <v>0</v>
      </c>
      <c r="CX14" s="1">
        <f>[6]Finland!CX$25</f>
        <v>0</v>
      </c>
      <c r="CY14" s="1">
        <f>[6]Finland!CY$25</f>
        <v>0</v>
      </c>
      <c r="CZ14" s="1">
        <f>[6]Finland!CZ$25</f>
        <v>0</v>
      </c>
      <c r="DA14" s="1">
        <f>[6]Finland!DA$25</f>
        <v>0</v>
      </c>
      <c r="DB14" s="1">
        <f>[6]Finland!DB$25</f>
        <v>0</v>
      </c>
      <c r="DC14" s="1">
        <f>[6]Finland!DC$25</f>
        <v>0</v>
      </c>
      <c r="DD14" s="1">
        <f>[6]Finland!DD$25</f>
        <v>0</v>
      </c>
      <c r="DE14" s="1">
        <f>[6]Finland!DE$25</f>
        <v>0</v>
      </c>
      <c r="DF14" s="1">
        <f>[6]Finland!DF$25</f>
        <v>0</v>
      </c>
      <c r="DG14" s="1">
        <f>[6]Finland!DG$25</f>
        <v>0</v>
      </c>
      <c r="DH14" s="1">
        <f>[6]Finland!DH$25</f>
        <v>0</v>
      </c>
      <c r="DI14" s="1">
        <f>[6]Finland!DI$25</f>
        <v>0</v>
      </c>
      <c r="DJ14" s="1">
        <f>[6]Finland!DJ$25</f>
        <v>0</v>
      </c>
      <c r="DK14" s="1">
        <f>[6]Finland!DK$25</f>
        <v>0</v>
      </c>
      <c r="DL14" s="1">
        <f>[6]Finland!DL$25</f>
        <v>0</v>
      </c>
      <c r="DM14" s="1">
        <f>[6]Finland!DM$25</f>
        <v>0</v>
      </c>
      <c r="DN14" s="1">
        <f>[6]Finland!DN$25</f>
        <v>0</v>
      </c>
      <c r="DO14" s="1">
        <f>[6]Finland!DO$25</f>
        <v>0</v>
      </c>
      <c r="DP14" s="1">
        <f>[6]Finland!DP$25</f>
        <v>0</v>
      </c>
      <c r="DQ14" s="1">
        <f>[6]Finland!DQ$25</f>
        <v>0</v>
      </c>
      <c r="DR14" s="1">
        <f>[6]Finland!DR$25</f>
        <v>0</v>
      </c>
      <c r="DS14" s="1">
        <f>[6]Finland!DS$25</f>
        <v>0</v>
      </c>
      <c r="DT14" s="1">
        <f>[6]Finland!DT$25</f>
        <v>0</v>
      </c>
      <c r="DU14" s="1">
        <f>[6]Finland!DU$25</f>
        <v>0</v>
      </c>
      <c r="DV14" s="1">
        <f>[6]Finland!DV$25</f>
        <v>0</v>
      </c>
      <c r="DW14" s="1">
        <f>[6]Finland!DW$25</f>
        <v>0</v>
      </c>
      <c r="DX14" s="1">
        <f>[6]Finland!DX$25</f>
        <v>0</v>
      </c>
      <c r="DY14" s="1">
        <f>[6]Finland!DY$25</f>
        <v>0</v>
      </c>
      <c r="DZ14" s="1">
        <f>[6]Finland!DZ$25</f>
        <v>0</v>
      </c>
      <c r="EA14" s="1">
        <f>[6]Finland!EA$25</f>
        <v>0</v>
      </c>
      <c r="EB14" s="1">
        <f>[6]Finland!EB$25</f>
        <v>0</v>
      </c>
      <c r="EC14" s="1">
        <f>[6]Finland!EC$25</f>
        <v>0</v>
      </c>
      <c r="ED14" s="1">
        <f>[6]Finland!ED$25</f>
        <v>0</v>
      </c>
      <c r="EE14" s="1">
        <f>[6]Finland!EE$25</f>
        <v>0</v>
      </c>
      <c r="EF14" s="1">
        <f>[6]Finland!EF$25</f>
        <v>0</v>
      </c>
      <c r="EG14" s="1">
        <f>[6]Finland!EG$25</f>
        <v>0</v>
      </c>
      <c r="EH14" s="1">
        <f>[6]Finland!EH$25</f>
        <v>0</v>
      </c>
      <c r="EI14" s="1">
        <f>[6]Finland!EI$25</f>
        <v>0</v>
      </c>
      <c r="EJ14" s="1">
        <f>[6]Finland!EJ$25</f>
        <v>0</v>
      </c>
      <c r="EK14" s="1">
        <f>[6]Finland!EK$25</f>
        <v>0</v>
      </c>
      <c r="EL14" s="1">
        <f>[6]Finland!EL$25</f>
        <v>0</v>
      </c>
      <c r="EM14" s="1">
        <f>[6]Finland!EM$25</f>
        <v>0</v>
      </c>
      <c r="EN14" s="1">
        <f>[6]Finland!EN$25</f>
        <v>0</v>
      </c>
      <c r="EO14" s="1">
        <f>[6]Finland!EO$25</f>
        <v>0</v>
      </c>
      <c r="EP14" s="1">
        <f>[6]Finland!EP$25</f>
        <v>0</v>
      </c>
      <c r="EQ14" s="1">
        <f>[6]Finland!EQ$25</f>
        <v>0</v>
      </c>
      <c r="ER14" s="1">
        <f>[6]Finland!ER$25</f>
        <v>0</v>
      </c>
      <c r="ES14" s="1">
        <f>[6]Finland!ES$25</f>
        <v>0</v>
      </c>
      <c r="ET14" s="1">
        <f>[6]Finland!ET$25</f>
        <v>0</v>
      </c>
      <c r="EU14" s="1">
        <f>[6]Finland!EU$25</f>
        <v>0</v>
      </c>
      <c r="EV14" s="1">
        <f>[6]Finland!EV$25</f>
        <v>0</v>
      </c>
      <c r="EW14" s="1">
        <f>[6]Finland!EW$25</f>
        <v>0</v>
      </c>
      <c r="EX14" s="1">
        <f>[6]Finland!EX$25</f>
        <v>0</v>
      </c>
      <c r="EY14" s="1">
        <f>[6]Finland!EY$25</f>
        <v>0</v>
      </c>
      <c r="EZ14" s="1">
        <f>[6]Finland!EZ$25</f>
        <v>0</v>
      </c>
      <c r="FA14" s="1">
        <f>[6]Finland!FA$25</f>
        <v>0</v>
      </c>
      <c r="FB14" s="1">
        <f>[6]Finland!FB$25</f>
        <v>0</v>
      </c>
      <c r="FC14" s="1">
        <f>[6]Finland!FC$25</f>
        <v>0</v>
      </c>
      <c r="FD14" s="1">
        <f>[6]Finland!FD$25</f>
        <v>0</v>
      </c>
      <c r="FE14" s="1">
        <f>[6]Finland!FE$25</f>
        <v>0</v>
      </c>
      <c r="FF14" s="1">
        <f>[6]Finland!FF$25</f>
        <v>0</v>
      </c>
      <c r="FG14" s="1">
        <f>[6]Finland!FG$25</f>
        <v>0</v>
      </c>
      <c r="FH14" s="1">
        <f>[6]Finland!FH$25</f>
        <v>0</v>
      </c>
      <c r="FI14" s="1">
        <f>[6]Finland!FI$25</f>
        <v>0</v>
      </c>
      <c r="FJ14" s="1">
        <f>[6]Finland!FJ$25</f>
        <v>0</v>
      </c>
      <c r="FK14" s="1">
        <f>[6]Finland!FK$25</f>
        <v>0</v>
      </c>
      <c r="FL14" s="1">
        <f>[6]Finland!FL$25</f>
        <v>0</v>
      </c>
      <c r="FM14" s="1">
        <f>[6]Finland!FM$25</f>
        <v>0</v>
      </c>
      <c r="FN14" s="1">
        <f>[6]Finland!FN$25</f>
        <v>0</v>
      </c>
      <c r="FO14" s="1">
        <f>[6]Finland!FO$25</f>
        <v>0</v>
      </c>
      <c r="FP14" s="1">
        <f>[6]Finland!FP$25</f>
        <v>0</v>
      </c>
      <c r="FQ14" s="1">
        <f>[6]Finland!FQ$25</f>
        <v>0</v>
      </c>
      <c r="FR14" s="1">
        <f>[6]Finland!FR$25</f>
        <v>0</v>
      </c>
      <c r="FS14" s="1">
        <f>[6]Finland!FS$25</f>
        <v>0</v>
      </c>
      <c r="FT14" s="1">
        <f>[6]Finland!FT$25</f>
        <v>0</v>
      </c>
      <c r="FU14" s="1">
        <f>[6]Finland!FU$25</f>
        <v>0</v>
      </c>
      <c r="FV14" s="1">
        <f>[6]Finland!FV$25</f>
        <v>0</v>
      </c>
      <c r="FW14" s="1">
        <f>[6]Finland!FW$25</f>
        <v>0</v>
      </c>
      <c r="FX14" s="1">
        <f>[6]Finland!FX$25</f>
        <v>0</v>
      </c>
      <c r="FY14" s="1">
        <f>[6]Finland!FY$25</f>
        <v>0</v>
      </c>
      <c r="FZ14" s="7">
        <f>1/1000*SUM($B14:FY14)</f>
        <v>0</v>
      </c>
    </row>
    <row r="15" spans="1:182">
      <c r="A15" t="s">
        <v>19</v>
      </c>
      <c r="B15" s="1">
        <f>[6]France!B$25</f>
        <v>0</v>
      </c>
      <c r="C15" s="1">
        <f>[6]France!C$25</f>
        <v>0</v>
      </c>
      <c r="D15" s="1">
        <f>[6]France!D$25</f>
        <v>0</v>
      </c>
      <c r="E15" s="1">
        <f>[6]France!E$25</f>
        <v>0</v>
      </c>
      <c r="F15" s="1">
        <f>[6]France!F$25</f>
        <v>0</v>
      </c>
      <c r="G15" s="1">
        <f>[6]France!G$25</f>
        <v>0</v>
      </c>
      <c r="H15" s="1">
        <f>[6]France!H$25</f>
        <v>0</v>
      </c>
      <c r="I15" s="1">
        <f>[6]France!I$25</f>
        <v>0</v>
      </c>
      <c r="J15" s="1">
        <f>[6]France!J$25</f>
        <v>0</v>
      </c>
      <c r="K15" s="1">
        <f>[6]France!K$25</f>
        <v>0</v>
      </c>
      <c r="L15" s="1">
        <f>[6]France!L$25</f>
        <v>0</v>
      </c>
      <c r="M15" s="1">
        <f>[6]France!M$25</f>
        <v>0</v>
      </c>
      <c r="N15" s="1">
        <f>[6]France!N$25</f>
        <v>0</v>
      </c>
      <c r="O15" s="1">
        <f>[6]France!O$25</f>
        <v>0</v>
      </c>
      <c r="P15" s="1">
        <f>[6]France!P$25</f>
        <v>0</v>
      </c>
      <c r="Q15" s="1">
        <f>[6]France!Q$25</f>
        <v>0</v>
      </c>
      <c r="R15" s="1">
        <f>[6]France!R$25</f>
        <v>0</v>
      </c>
      <c r="S15" s="1">
        <f>[6]France!S$25</f>
        <v>0</v>
      </c>
      <c r="T15" s="1">
        <f>[6]France!T$25</f>
        <v>0</v>
      </c>
      <c r="U15" s="1">
        <f>[6]France!U$25</f>
        <v>0</v>
      </c>
      <c r="V15" s="1">
        <f>[6]France!V$25</f>
        <v>0</v>
      </c>
      <c r="W15" s="1">
        <f>[6]France!W$25</f>
        <v>0</v>
      </c>
      <c r="X15" s="1">
        <f>[6]France!X$25</f>
        <v>0</v>
      </c>
      <c r="Y15" s="1">
        <f>[6]France!Y$25</f>
        <v>0</v>
      </c>
      <c r="Z15" s="1">
        <f>[6]France!Z$25</f>
        <v>0</v>
      </c>
      <c r="AA15" s="1">
        <f>[6]France!AA$25</f>
        <v>0</v>
      </c>
      <c r="AB15" s="1">
        <f>[6]France!AB$25</f>
        <v>0</v>
      </c>
      <c r="AC15" s="1">
        <f>[6]France!AC$25</f>
        <v>0</v>
      </c>
      <c r="AD15" s="1">
        <f>[6]France!AD$25</f>
        <v>0</v>
      </c>
      <c r="AE15" s="1">
        <f>[6]France!AE$25</f>
        <v>0</v>
      </c>
      <c r="AF15" s="1">
        <f>[6]France!AF$25</f>
        <v>0</v>
      </c>
      <c r="AG15" s="1">
        <f>[6]France!AG$25</f>
        <v>0</v>
      </c>
      <c r="AH15" s="1">
        <f>[6]France!AH$25</f>
        <v>0</v>
      </c>
      <c r="AI15" s="1">
        <f>[6]France!AI$25</f>
        <v>0</v>
      </c>
      <c r="AJ15" s="1">
        <f>[6]France!AJ$25</f>
        <v>0</v>
      </c>
      <c r="AK15" s="1">
        <f>[6]France!AK$25</f>
        <v>0</v>
      </c>
      <c r="AL15" s="1">
        <f>[6]France!AL$25</f>
        <v>0</v>
      </c>
      <c r="AM15" s="1">
        <f>[6]France!AM$25</f>
        <v>0</v>
      </c>
      <c r="AN15" s="1">
        <f>[6]France!AN$25</f>
        <v>0</v>
      </c>
      <c r="AO15" s="1">
        <f>[6]France!AO$25</f>
        <v>0</v>
      </c>
      <c r="AP15" s="1">
        <f>[6]France!AP$25</f>
        <v>0</v>
      </c>
      <c r="AQ15" s="1">
        <f>[6]France!AQ$25</f>
        <v>0</v>
      </c>
      <c r="AR15" s="1">
        <f>[6]France!AR$25</f>
        <v>0</v>
      </c>
      <c r="AS15" s="1">
        <f>[6]France!AS$25</f>
        <v>0</v>
      </c>
      <c r="AT15" s="1">
        <f>[6]France!AT$25</f>
        <v>0</v>
      </c>
      <c r="AU15" s="1">
        <f>[6]France!AU$25</f>
        <v>0</v>
      </c>
      <c r="AV15" s="1">
        <f>[6]France!AV$25</f>
        <v>0</v>
      </c>
      <c r="AW15" s="1">
        <f>[6]France!AW$25</f>
        <v>0</v>
      </c>
      <c r="AX15" s="1">
        <f>[6]France!AX$25</f>
        <v>0</v>
      </c>
      <c r="AY15" s="1">
        <f>[6]France!AY$25</f>
        <v>0</v>
      </c>
      <c r="AZ15" s="1">
        <f>[6]France!AZ$25</f>
        <v>0</v>
      </c>
      <c r="BA15" s="1">
        <f>[6]France!BA$25</f>
        <v>0</v>
      </c>
      <c r="BB15" s="1">
        <f>[6]France!BB$25</f>
        <v>0</v>
      </c>
      <c r="BC15" s="1">
        <f>[6]France!BC$25</f>
        <v>0</v>
      </c>
      <c r="BD15" s="1">
        <f>[6]France!BD$25</f>
        <v>0</v>
      </c>
      <c r="BE15" s="1">
        <f>[6]France!BE$25</f>
        <v>0</v>
      </c>
      <c r="BF15" s="1">
        <f>[6]France!BF$25</f>
        <v>0</v>
      </c>
      <c r="BG15" s="1">
        <f>[6]France!BG$25</f>
        <v>0</v>
      </c>
      <c r="BH15" s="1">
        <f>[6]France!BH$25</f>
        <v>0</v>
      </c>
      <c r="BI15" s="1">
        <f>[6]France!BI$25</f>
        <v>0</v>
      </c>
      <c r="BJ15" s="1">
        <f>[6]France!BJ$25</f>
        <v>0</v>
      </c>
      <c r="BK15" s="1">
        <f>[6]France!BK$25</f>
        <v>0</v>
      </c>
      <c r="BL15" s="1">
        <f>[6]France!BL$25</f>
        <v>0</v>
      </c>
      <c r="BM15" s="1">
        <f>[6]France!BM$25</f>
        <v>0</v>
      </c>
      <c r="BN15" s="1">
        <f>[6]France!BN$25</f>
        <v>0</v>
      </c>
      <c r="BO15" s="1">
        <f>[6]France!BO$25</f>
        <v>0</v>
      </c>
      <c r="BP15" s="1">
        <f>[6]France!BP$25</f>
        <v>0</v>
      </c>
      <c r="BQ15" s="1">
        <f>[6]France!BQ$25</f>
        <v>0</v>
      </c>
      <c r="BR15" s="1">
        <f>[6]France!BR$25</f>
        <v>0</v>
      </c>
      <c r="BS15" s="1">
        <f>[6]France!BS$25</f>
        <v>0</v>
      </c>
      <c r="BT15" s="1">
        <f>[6]France!BT$25</f>
        <v>0</v>
      </c>
      <c r="BU15" s="1">
        <f>[6]France!BU$25</f>
        <v>0</v>
      </c>
      <c r="BV15" s="1">
        <f>[6]France!BV$25</f>
        <v>0</v>
      </c>
      <c r="BW15" s="1">
        <f>[6]France!BW$25</f>
        <v>0</v>
      </c>
      <c r="BX15" s="1">
        <f>[6]France!BX$25</f>
        <v>0</v>
      </c>
      <c r="BY15" s="1">
        <f>[6]France!BY$25</f>
        <v>0</v>
      </c>
      <c r="BZ15" s="1">
        <f>[6]France!BZ$25</f>
        <v>0</v>
      </c>
      <c r="CA15" s="1">
        <f>[6]France!CA$25</f>
        <v>0</v>
      </c>
      <c r="CB15" s="1">
        <f>[6]France!CB$25</f>
        <v>0</v>
      </c>
      <c r="CC15" s="1">
        <f>[6]France!CC$25</f>
        <v>0</v>
      </c>
      <c r="CD15" s="1">
        <f>[6]France!CD$25</f>
        <v>0</v>
      </c>
      <c r="CE15" s="1">
        <f>[6]France!CE$25</f>
        <v>0</v>
      </c>
      <c r="CF15" s="1">
        <f>[6]France!CF$25</f>
        <v>0</v>
      </c>
      <c r="CG15" s="1">
        <f>[6]France!CG$25</f>
        <v>0</v>
      </c>
      <c r="CH15" s="1">
        <f>[6]France!CH$25</f>
        <v>0</v>
      </c>
      <c r="CI15" s="1">
        <f>[6]France!CI$25</f>
        <v>0</v>
      </c>
      <c r="CJ15" s="1">
        <f>[6]France!CJ$25</f>
        <v>0</v>
      </c>
      <c r="CK15" s="1">
        <f>[6]France!CK$25</f>
        <v>0</v>
      </c>
      <c r="CL15" s="1">
        <f>[6]France!CL$25</f>
        <v>0</v>
      </c>
      <c r="CM15" s="1">
        <f>[6]France!CM$25</f>
        <v>0</v>
      </c>
      <c r="CN15" s="1">
        <f>[6]France!CN$25</f>
        <v>0</v>
      </c>
      <c r="CO15" s="1">
        <f>[6]France!CO$25</f>
        <v>0</v>
      </c>
      <c r="CP15" s="1">
        <f>[6]France!CP$25</f>
        <v>0</v>
      </c>
      <c r="CQ15" s="1">
        <f>[6]France!CQ$25</f>
        <v>0</v>
      </c>
      <c r="CR15" s="1">
        <f>[6]France!CR$25</f>
        <v>0</v>
      </c>
      <c r="CS15" s="1">
        <f>[6]France!CS$25</f>
        <v>0</v>
      </c>
      <c r="CT15" s="1">
        <f>[6]France!CT$25</f>
        <v>0</v>
      </c>
      <c r="CU15" s="1">
        <f>[6]France!CU$25</f>
        <v>0</v>
      </c>
      <c r="CV15" s="1">
        <f>[6]France!CV$25</f>
        <v>0</v>
      </c>
      <c r="CW15" s="1">
        <f>[6]France!CW$25</f>
        <v>0</v>
      </c>
      <c r="CX15" s="1">
        <f>[6]France!CX$25</f>
        <v>0</v>
      </c>
      <c r="CY15" s="1">
        <f>[6]France!CY$25</f>
        <v>0</v>
      </c>
      <c r="CZ15" s="1">
        <f>[6]France!CZ$25</f>
        <v>0</v>
      </c>
      <c r="DA15" s="1">
        <f>[6]France!DA$25</f>
        <v>0</v>
      </c>
      <c r="DB15" s="1">
        <f>[6]France!DB$25</f>
        <v>0</v>
      </c>
      <c r="DC15" s="1">
        <f>[6]France!DC$25</f>
        <v>0</v>
      </c>
      <c r="DD15" s="1">
        <f>[6]France!DD$25</f>
        <v>0</v>
      </c>
      <c r="DE15" s="1">
        <f>[6]France!DE$25</f>
        <v>0</v>
      </c>
      <c r="DF15" s="1">
        <f>[6]France!DF$25</f>
        <v>0</v>
      </c>
      <c r="DG15" s="1">
        <f>[6]France!DG$25</f>
        <v>0</v>
      </c>
      <c r="DH15" s="1">
        <f>[6]France!DH$25</f>
        <v>0</v>
      </c>
      <c r="DI15" s="1">
        <f>[6]France!DI$25</f>
        <v>0</v>
      </c>
      <c r="DJ15" s="1">
        <f>[6]France!DJ$25</f>
        <v>0</v>
      </c>
      <c r="DK15" s="1">
        <f>[6]France!DK$25</f>
        <v>0</v>
      </c>
      <c r="DL15" s="1">
        <f>[6]France!DL$25</f>
        <v>0</v>
      </c>
      <c r="DM15" s="1">
        <f>[6]France!DM$25</f>
        <v>6.6000000000000005</v>
      </c>
      <c r="DN15" s="1">
        <f>[6]France!DN$25</f>
        <v>0</v>
      </c>
      <c r="DO15" s="1">
        <f>[6]France!DO$25</f>
        <v>0</v>
      </c>
      <c r="DP15" s="1">
        <f>[6]France!DP$25</f>
        <v>0</v>
      </c>
      <c r="DQ15" s="1">
        <f>[6]France!DQ$25</f>
        <v>0</v>
      </c>
      <c r="DR15" s="1">
        <f>[6]France!DR$25</f>
        <v>0</v>
      </c>
      <c r="DS15" s="1">
        <f>[6]France!DS$25</f>
        <v>0</v>
      </c>
      <c r="DT15" s="1">
        <f>[6]France!DT$25</f>
        <v>0</v>
      </c>
      <c r="DU15" s="1">
        <f>[6]France!DU$25</f>
        <v>5.8999999999999997E-2</v>
      </c>
      <c r="DV15" s="1">
        <f>[6]France!DV$25</f>
        <v>7.3999999999999996E-2</v>
      </c>
      <c r="DW15" s="1">
        <f>[6]France!DW$25</f>
        <v>0.03</v>
      </c>
      <c r="DX15" s="1">
        <f>[6]France!DX$25</f>
        <v>0.48</v>
      </c>
      <c r="DY15" s="1">
        <f>[6]France!DY$25</f>
        <v>5.000000000000001E-3</v>
      </c>
      <c r="DZ15" s="1">
        <f>[6]France!DZ$25</f>
        <v>2.3000000000000003E-2</v>
      </c>
      <c r="EA15" s="1">
        <f>[6]France!EA$25</f>
        <v>2.2000000000000002E-2</v>
      </c>
      <c r="EB15" s="1">
        <f>[6]France!EB$25</f>
        <v>1.4999999999999999E-2</v>
      </c>
      <c r="EC15" s="1">
        <f>[6]France!EC$25</f>
        <v>9.4E-2</v>
      </c>
      <c r="ED15" s="1">
        <f>[6]France!ED$25</f>
        <v>0</v>
      </c>
      <c r="EE15" s="1">
        <f>[6]France!EE$25</f>
        <v>0.96</v>
      </c>
      <c r="EF15" s="1">
        <f>[6]France!EF$25</f>
        <v>0</v>
      </c>
      <c r="EG15" s="1">
        <f>[6]France!EG$25</f>
        <v>0</v>
      </c>
      <c r="EH15" s="1">
        <f>[6]France!EH$25</f>
        <v>0</v>
      </c>
      <c r="EI15" s="1">
        <f>[6]France!EI$25</f>
        <v>0</v>
      </c>
      <c r="EJ15" s="1">
        <f>[6]France!EJ$25</f>
        <v>0</v>
      </c>
      <c r="EK15" s="1">
        <f>[6]France!EK$25</f>
        <v>0</v>
      </c>
      <c r="EL15" s="1">
        <f>[6]France!EL$25</f>
        <v>0</v>
      </c>
      <c r="EM15" s="1">
        <f>[6]France!EM$25</f>
        <v>0.52</v>
      </c>
      <c r="EN15" s="1">
        <f>[6]France!EN$25</f>
        <v>0</v>
      </c>
      <c r="EO15" s="1">
        <f>[6]France!EO$25</f>
        <v>0</v>
      </c>
      <c r="EP15" s="1">
        <f>[6]France!EP$25</f>
        <v>0</v>
      </c>
      <c r="EQ15" s="1">
        <f>[6]France!EQ$25</f>
        <v>0</v>
      </c>
      <c r="ER15" s="1">
        <f>[6]France!ER$25</f>
        <v>0</v>
      </c>
      <c r="ES15" s="1">
        <f>[6]France!ES$25</f>
        <v>0</v>
      </c>
      <c r="ET15" s="1">
        <f>[6]France!ET$25</f>
        <v>0</v>
      </c>
      <c r="EU15" s="1">
        <f>[6]France!EU$25</f>
        <v>0</v>
      </c>
      <c r="EV15" s="1">
        <f>[6]France!EV$25</f>
        <v>0.96</v>
      </c>
      <c r="EW15" s="1">
        <f>[6]France!EW$25</f>
        <v>0</v>
      </c>
      <c r="EX15" s="1">
        <f>[6]France!EX$25</f>
        <v>0</v>
      </c>
      <c r="EY15" s="1">
        <f>[6]France!EY$25</f>
        <v>0</v>
      </c>
      <c r="EZ15" s="1">
        <f>[6]France!EZ$25</f>
        <v>0</v>
      </c>
      <c r="FA15" s="1">
        <f>[6]France!FA$25</f>
        <v>0</v>
      </c>
      <c r="FB15" s="1">
        <f>[6]France!FB$25</f>
        <v>0</v>
      </c>
      <c r="FC15" s="1">
        <f>[6]France!FC$25</f>
        <v>0</v>
      </c>
      <c r="FD15" s="1">
        <f>[6]France!FD$25</f>
        <v>0</v>
      </c>
      <c r="FE15" s="1">
        <f>[6]France!FE$25</f>
        <v>0</v>
      </c>
      <c r="FF15" s="1">
        <f>[6]France!FF$25</f>
        <v>0</v>
      </c>
      <c r="FG15" s="1">
        <f>[6]France!FG$25</f>
        <v>0</v>
      </c>
      <c r="FH15" s="1">
        <f>[6]France!FH$25</f>
        <v>0</v>
      </c>
      <c r="FI15" s="1">
        <f>[6]France!FI$25</f>
        <v>0</v>
      </c>
      <c r="FJ15" s="1">
        <f>[6]France!FJ$25</f>
        <v>0</v>
      </c>
      <c r="FK15" s="1">
        <f>[6]France!FK$25</f>
        <v>2</v>
      </c>
      <c r="FL15" s="1">
        <f>[6]France!FL$25</f>
        <v>0</v>
      </c>
      <c r="FM15" s="1">
        <f>[6]France!FM$25</f>
        <v>0</v>
      </c>
      <c r="FN15" s="1">
        <f>[6]France!FN$25</f>
        <v>0</v>
      </c>
      <c r="FO15" s="1">
        <f>[6]France!FO$25</f>
        <v>0</v>
      </c>
      <c r="FP15" s="1">
        <f>[6]France!FP$25</f>
        <v>0.96</v>
      </c>
      <c r="FQ15" s="1">
        <f>[6]France!FQ$25</f>
        <v>0</v>
      </c>
      <c r="FR15" s="1">
        <f>[6]France!FR$25</f>
        <v>0</v>
      </c>
      <c r="FS15" s="1">
        <f>[6]France!FS$25</f>
        <v>0</v>
      </c>
      <c r="FT15" s="1">
        <f>[6]France!FT$25</f>
        <v>0</v>
      </c>
      <c r="FU15" s="1">
        <f>[6]France!FU$25</f>
        <v>0</v>
      </c>
      <c r="FV15" s="1">
        <f>[6]France!FV$25</f>
        <v>2.88</v>
      </c>
      <c r="FW15" s="1">
        <f>[6]France!FW$25</f>
        <v>0</v>
      </c>
      <c r="FX15" s="1">
        <f>[6]France!FX$25</f>
        <v>0</v>
      </c>
      <c r="FY15" s="1">
        <f>[6]France!FY$25</f>
        <v>0</v>
      </c>
      <c r="FZ15" s="7">
        <f>1/1000*SUM($B15:FY15)</f>
        <v>1.5681999999999998E-2</v>
      </c>
    </row>
    <row r="16" spans="1:182">
      <c r="A16" t="s">
        <v>20</v>
      </c>
      <c r="B16" s="1">
        <f>[6]Germany!B$25</f>
        <v>0</v>
      </c>
      <c r="C16" s="1">
        <f>[6]Germany!C$25</f>
        <v>0</v>
      </c>
      <c r="D16" s="1">
        <f>[6]Germany!D$25</f>
        <v>508.1</v>
      </c>
      <c r="E16" s="1">
        <f>[6]Germany!E$25</f>
        <v>91.9</v>
      </c>
      <c r="F16" s="1">
        <f>[6]Germany!F$25</f>
        <v>1148.5</v>
      </c>
      <c r="G16" s="1">
        <f>[6]Germany!G$25</f>
        <v>1179.4000000000001</v>
      </c>
      <c r="H16" s="1">
        <f>[6]Germany!H$25</f>
        <v>79.2</v>
      </c>
      <c r="I16" s="1">
        <f>[6]Germany!I$25</f>
        <v>16.5</v>
      </c>
      <c r="J16" s="1">
        <f>[6]Germany!J$25</f>
        <v>11.8</v>
      </c>
      <c r="K16" s="1">
        <f>[6]Germany!K$25</f>
        <v>16.7</v>
      </c>
      <c r="L16" s="1">
        <f>[6]Germany!L$25</f>
        <v>27.8</v>
      </c>
      <c r="M16" s="1">
        <f>[6]Germany!M$25</f>
        <v>33.700000000000003</v>
      </c>
      <c r="N16" s="1">
        <f>[6]Germany!N$25</f>
        <v>18.900000000000002</v>
      </c>
      <c r="O16" s="1">
        <f>[6]Germany!O$25</f>
        <v>20.200000000000003</v>
      </c>
      <c r="P16" s="1">
        <f>[6]Germany!P$25</f>
        <v>39.1</v>
      </c>
      <c r="Q16" s="1">
        <f>[6]Germany!Q$25</f>
        <v>24.900000000000002</v>
      </c>
      <c r="R16" s="1">
        <f>[6]Germany!R$25</f>
        <v>15.3</v>
      </c>
      <c r="S16" s="1">
        <f>[6]Germany!S$25</f>
        <v>22.8</v>
      </c>
      <c r="T16" s="1">
        <f>[6]Germany!T$25</f>
        <v>3.2</v>
      </c>
      <c r="U16" s="1">
        <f>[6]Germany!U$25</f>
        <v>26.5</v>
      </c>
      <c r="V16" s="1">
        <f>[6]Germany!V$25</f>
        <v>56.300000000000004</v>
      </c>
      <c r="W16" s="1">
        <f>[6]Germany!W$25</f>
        <v>56.5</v>
      </c>
      <c r="X16" s="1">
        <f>[6]Germany!X$25</f>
        <v>35.700000000000003</v>
      </c>
      <c r="Y16" s="1">
        <f>[6]Germany!Y$25</f>
        <v>0</v>
      </c>
      <c r="Z16" s="1">
        <f>[6]Germany!Z$25</f>
        <v>0</v>
      </c>
      <c r="AA16" s="1">
        <f>[6]Germany!AA$25</f>
        <v>0</v>
      </c>
      <c r="AB16" s="1">
        <f>[6]Germany!AB$25</f>
        <v>72</v>
      </c>
      <c r="AC16" s="1">
        <f>[6]Germany!AC$25</f>
        <v>1.7000000000000002</v>
      </c>
      <c r="AD16" s="1">
        <f>[6]Germany!AD$25</f>
        <v>0.70000000000000007</v>
      </c>
      <c r="AE16" s="1">
        <f>[6]Germany!AE$25</f>
        <v>0</v>
      </c>
      <c r="AF16" s="1">
        <f>[6]Germany!AF$25</f>
        <v>28.8</v>
      </c>
      <c r="AG16" s="1">
        <f>[6]Germany!AG$25</f>
        <v>170.10000000000002</v>
      </c>
      <c r="AH16" s="1">
        <f>[6]Germany!AH$25</f>
        <v>31.6</v>
      </c>
      <c r="AI16" s="1">
        <f>[6]Germany!AI$25</f>
        <v>223.20000000000002</v>
      </c>
      <c r="AJ16" s="1">
        <f>[6]Germany!AJ$25</f>
        <v>72.8</v>
      </c>
      <c r="AK16" s="1">
        <f>[6]Germany!AK$25</f>
        <v>23.8</v>
      </c>
      <c r="AL16" s="1">
        <f>[6]Germany!AL$25</f>
        <v>131.9</v>
      </c>
      <c r="AM16" s="1">
        <f>[6]Germany!AM$25</f>
        <v>252.20000000000002</v>
      </c>
      <c r="AN16" s="1">
        <f>[6]Germany!AN$25</f>
        <v>100.10000000000001</v>
      </c>
      <c r="AO16" s="1">
        <f>[6]Germany!AO$25</f>
        <v>47.6</v>
      </c>
      <c r="AP16" s="1">
        <f>[6]Germany!AP$25</f>
        <v>0</v>
      </c>
      <c r="AQ16" s="1">
        <f>[6]Germany!AQ$25</f>
        <v>0</v>
      </c>
      <c r="AR16" s="1">
        <f>[6]Germany!AR$25</f>
        <v>32.1</v>
      </c>
      <c r="AS16" s="1">
        <f>[6]Germany!AS$25</f>
        <v>55.300000000000004</v>
      </c>
      <c r="AT16" s="1">
        <f>[6]Germany!AT$25</f>
        <v>73.7</v>
      </c>
      <c r="AU16" s="1">
        <f>[6]Germany!AU$25</f>
        <v>48.5</v>
      </c>
      <c r="AV16" s="1">
        <f>[6]Germany!AV$25</f>
        <v>38.700000000000003</v>
      </c>
      <c r="AW16" s="1">
        <f>[6]Germany!AW$25</f>
        <v>15.600000000000001</v>
      </c>
      <c r="AX16" s="1">
        <f>[6]Germany!AX$25</f>
        <v>22.400000000000002</v>
      </c>
      <c r="AY16" s="1">
        <f>[6]Germany!AY$25</f>
        <v>1.2000000000000002</v>
      </c>
      <c r="AZ16" s="1">
        <f>[6]Germany!AZ$25</f>
        <v>0</v>
      </c>
      <c r="BA16" s="1">
        <f>[6]Germany!BA$25</f>
        <v>0</v>
      </c>
      <c r="BB16" s="1">
        <f>[6]Germany!BB$25</f>
        <v>0</v>
      </c>
      <c r="BC16" s="1">
        <f>[6]Germany!BC$25</f>
        <v>18.400000000000002</v>
      </c>
      <c r="BD16" s="1">
        <f>[6]Germany!BD$25</f>
        <v>64.3</v>
      </c>
      <c r="BE16" s="1">
        <f>[6]Germany!BE$25</f>
        <v>14.9</v>
      </c>
      <c r="BF16" s="1">
        <f>[6]Germany!BF$25</f>
        <v>44.1</v>
      </c>
      <c r="BG16" s="1">
        <f>[6]Germany!BG$25</f>
        <v>61.5</v>
      </c>
      <c r="BH16" s="1">
        <f>[6]Germany!BH$25</f>
        <v>49.300000000000004</v>
      </c>
      <c r="BI16" s="1">
        <f>[6]Germany!BI$25</f>
        <v>48.300000000000004</v>
      </c>
      <c r="BJ16" s="1">
        <f>[6]Germany!BJ$25</f>
        <v>54.400000000000006</v>
      </c>
      <c r="BK16" s="1">
        <f>[6]Germany!BK$25</f>
        <v>47.300000000000004</v>
      </c>
      <c r="BL16" s="1">
        <f>[6]Germany!BL$25</f>
        <v>5.1000000000000005</v>
      </c>
      <c r="BM16" s="1">
        <f>[6]Germany!BM$25</f>
        <v>22.3</v>
      </c>
      <c r="BN16" s="1">
        <f>[6]Germany!BN$25</f>
        <v>33.9</v>
      </c>
      <c r="BO16" s="1">
        <f>[6]Germany!BO$25</f>
        <v>7.6000000000000005</v>
      </c>
      <c r="BP16" s="1">
        <f>[6]Germany!BP$25</f>
        <v>123.5</v>
      </c>
      <c r="BQ16" s="1">
        <f>[6]Germany!BQ$25</f>
        <v>75.600000000000009</v>
      </c>
      <c r="BR16" s="1">
        <f>[6]Germany!BR$25</f>
        <v>100.9</v>
      </c>
      <c r="BS16" s="1">
        <f>[6]Germany!BS$25</f>
        <v>44.300000000000004</v>
      </c>
      <c r="BT16" s="1">
        <f>[6]Germany!BT$25</f>
        <v>34.200000000000003</v>
      </c>
      <c r="BU16" s="1">
        <f>[6]Germany!BU$25</f>
        <v>100.10000000000001</v>
      </c>
      <c r="BV16" s="1">
        <f>[6]Germany!BV$25</f>
        <v>60.400000000000006</v>
      </c>
      <c r="BW16" s="1">
        <f>[6]Germany!BW$25</f>
        <v>44.800000000000004</v>
      </c>
      <c r="BX16" s="1">
        <f>[6]Germany!BX$25</f>
        <v>56.2</v>
      </c>
      <c r="BY16" s="1">
        <f>[6]Germany!BY$25</f>
        <v>23.8</v>
      </c>
      <c r="BZ16" s="1">
        <f>[6]Germany!BZ$25</f>
        <v>17.100000000000001</v>
      </c>
      <c r="CA16" s="1">
        <f>[6]Germany!CA$25</f>
        <v>89.600000000000009</v>
      </c>
      <c r="CB16" s="1">
        <f>[6]Germany!CB$25</f>
        <v>41.6</v>
      </c>
      <c r="CC16" s="1">
        <f>[6]Germany!CC$25</f>
        <v>112.30000000000001</v>
      </c>
      <c r="CD16" s="1">
        <f>[6]Germany!CD$25</f>
        <v>139.9</v>
      </c>
      <c r="CE16" s="1">
        <f>[6]Germany!CE$25</f>
        <v>106.10000000000001</v>
      </c>
      <c r="CF16" s="1">
        <f>[6]Germany!CF$25</f>
        <v>190.20000000000002</v>
      </c>
      <c r="CG16" s="1">
        <f>[6]Germany!CG$25</f>
        <v>94.300000000000011</v>
      </c>
      <c r="CH16" s="1">
        <f>[6]Germany!CH$25</f>
        <v>70.2</v>
      </c>
      <c r="CI16" s="1">
        <f>[6]Germany!CI$25</f>
        <v>19.200000000000003</v>
      </c>
      <c r="CJ16" s="1">
        <f>[6]Germany!CJ$25</f>
        <v>18.600000000000001</v>
      </c>
      <c r="CK16" s="1">
        <f>[6]Germany!CK$25</f>
        <v>0</v>
      </c>
      <c r="CL16" s="1">
        <f>[6]Germany!CL$25</f>
        <v>3.2</v>
      </c>
      <c r="CM16" s="1">
        <f>[6]Germany!CM$25</f>
        <v>3.2</v>
      </c>
      <c r="CN16" s="1">
        <f>[6]Germany!CN$25</f>
        <v>0</v>
      </c>
      <c r="CO16" s="1">
        <f>[6]Germany!CO$25</f>
        <v>17.2</v>
      </c>
      <c r="CP16" s="1">
        <f>[6]Germany!CP$25</f>
        <v>7.3000000000000007</v>
      </c>
      <c r="CQ16" s="1">
        <f>[6]Germany!CQ$25</f>
        <v>0.5</v>
      </c>
      <c r="CR16" s="1">
        <f>[6]Germany!CR$25</f>
        <v>7.6000000000000005</v>
      </c>
      <c r="CS16" s="1">
        <f>[6]Germany!CS$25</f>
        <v>0</v>
      </c>
      <c r="CT16" s="1">
        <f>[6]Germany!CT$25</f>
        <v>1.1000000000000001</v>
      </c>
      <c r="CU16" s="1">
        <f>[6]Germany!CU$25</f>
        <v>12.4</v>
      </c>
      <c r="CV16" s="1">
        <f>[6]Germany!CV$25</f>
        <v>0</v>
      </c>
      <c r="CW16" s="1">
        <f>[6]Germany!CW$25</f>
        <v>0</v>
      </c>
      <c r="CX16" s="1">
        <f>[6]Germany!CX$25</f>
        <v>2.8000000000000003</v>
      </c>
      <c r="CY16" s="1">
        <f>[6]Germany!CY$25</f>
        <v>0.60000000000000009</v>
      </c>
      <c r="CZ16" s="1">
        <f>[6]Germany!CZ$25</f>
        <v>35.700000000000003</v>
      </c>
      <c r="DA16" s="1">
        <f>[6]Germany!DA$25</f>
        <v>52.900000000000006</v>
      </c>
      <c r="DB16" s="1">
        <f>[6]Germany!DB$25</f>
        <v>8.4</v>
      </c>
      <c r="DC16" s="1">
        <f>[6]Germany!DC$25</f>
        <v>8.8000000000000007</v>
      </c>
      <c r="DD16" s="1">
        <f>[6]Germany!DD$25</f>
        <v>0</v>
      </c>
      <c r="DE16" s="1">
        <f>[6]Germany!DE$25</f>
        <v>0</v>
      </c>
      <c r="DF16" s="1">
        <f>[6]Germany!DF$25</f>
        <v>0</v>
      </c>
      <c r="DG16" s="1">
        <f>[6]Germany!DG$25</f>
        <v>0</v>
      </c>
      <c r="DH16" s="1">
        <f>[6]Germany!DH$25</f>
        <v>0</v>
      </c>
      <c r="DI16" s="1">
        <f>[6]Germany!DI$25</f>
        <v>0</v>
      </c>
      <c r="DJ16" s="1">
        <f>[6]Germany!DJ$25</f>
        <v>0</v>
      </c>
      <c r="DK16" s="1">
        <f>[6]Germany!DK$25</f>
        <v>12.200000000000001</v>
      </c>
      <c r="DL16" s="1">
        <f>[6]Germany!DL$25</f>
        <v>2.6</v>
      </c>
      <c r="DM16" s="1">
        <f>[6]Germany!DM$25</f>
        <v>1.6</v>
      </c>
      <c r="DN16" s="1">
        <f>[6]Germany!DN$25</f>
        <v>0.4</v>
      </c>
      <c r="DO16" s="1">
        <f>[6]Germany!DO$25</f>
        <v>1.7000000000000002</v>
      </c>
      <c r="DP16" s="1">
        <f>[6]Germany!DP$25</f>
        <v>0.8</v>
      </c>
      <c r="DQ16" s="1">
        <f>[6]Germany!DQ$25</f>
        <v>0.70000000000000007</v>
      </c>
      <c r="DR16" s="1">
        <f>[6]Germany!DR$25</f>
        <v>0.59299999999999997</v>
      </c>
      <c r="DS16" s="1">
        <f>[6]Germany!DS$25</f>
        <v>0.67</v>
      </c>
      <c r="DT16" s="1">
        <f>[6]Germany!DT$25</f>
        <v>0.15700000000000003</v>
      </c>
      <c r="DU16" s="1">
        <f>[6]Germany!DU$25</f>
        <v>0.68800000000000006</v>
      </c>
      <c r="DV16" s="1">
        <f>[6]Germany!DV$25</f>
        <v>7.8000000000000014E-2</v>
      </c>
      <c r="DW16" s="1">
        <f>[6]Germany!DW$25</f>
        <v>3.5630000000000006</v>
      </c>
      <c r="DX16" s="1">
        <f>[6]Germany!DX$25</f>
        <v>1.2E-2</v>
      </c>
      <c r="DY16" s="1">
        <f>[6]Germany!DY$25</f>
        <v>0.67300000000000004</v>
      </c>
      <c r="DZ16" s="1">
        <f>[6]Germany!DZ$25</f>
        <v>0.8</v>
      </c>
      <c r="EA16" s="1">
        <f>[6]Germany!EA$25</f>
        <v>4.2830000000000004</v>
      </c>
      <c r="EB16" s="1">
        <f>[6]Germany!EB$25</f>
        <v>2.0630000000000002</v>
      </c>
      <c r="EC16" s="1">
        <f>[6]Germany!EC$25</f>
        <v>4.0819999999999999</v>
      </c>
      <c r="ED16" s="1">
        <f>[6]Germany!ED$25</f>
        <v>3.7200000000000006</v>
      </c>
      <c r="EE16" s="1">
        <f>[6]Germany!EE$25</f>
        <v>0</v>
      </c>
      <c r="EF16" s="1">
        <f>[6]Germany!EF$25</f>
        <v>1.1140000000000001</v>
      </c>
      <c r="EG16" s="1">
        <f>[6]Germany!EG$25</f>
        <v>3.78</v>
      </c>
      <c r="EH16" s="1">
        <f>[6]Germany!EH$25</f>
        <v>1.476</v>
      </c>
      <c r="EI16" s="1">
        <f>[6]Germany!EI$25</f>
        <v>0</v>
      </c>
      <c r="EJ16" s="1">
        <f>[6]Germany!EJ$25</f>
        <v>0</v>
      </c>
      <c r="EK16" s="1">
        <f>[6]Germany!EK$25</f>
        <v>3.84</v>
      </c>
      <c r="EL16" s="1">
        <f>[6]Germany!EL$25</f>
        <v>12</v>
      </c>
      <c r="EM16" s="1">
        <f>[6]Germany!EM$25</f>
        <v>4.6399999999999997</v>
      </c>
      <c r="EN16" s="1">
        <f>[6]Germany!EN$25</f>
        <v>9.9600000000000009</v>
      </c>
      <c r="EO16" s="1">
        <f>[6]Germany!EO$25</f>
        <v>35.892000000000003</v>
      </c>
      <c r="EP16" s="1">
        <f>[6]Germany!EP$25</f>
        <v>54.825000000000003</v>
      </c>
      <c r="EQ16" s="1">
        <f>[6]Germany!EQ$25</f>
        <v>34.218000000000004</v>
      </c>
      <c r="ER16" s="1">
        <f>[6]Germany!ER$25</f>
        <v>35.667000000000002</v>
      </c>
      <c r="ES16" s="1">
        <f>[6]Germany!ES$25</f>
        <v>17.109000000000002</v>
      </c>
      <c r="ET16" s="1">
        <f>[6]Germany!ET$25</f>
        <v>13.071000000000002</v>
      </c>
      <c r="EU16" s="1">
        <f>[6]Germany!EU$25</f>
        <v>30.271000000000001</v>
      </c>
      <c r="EV16" s="1">
        <f>[6]Germany!EV$25</f>
        <v>0</v>
      </c>
      <c r="EW16" s="1">
        <f>[6]Germany!EW$25</f>
        <v>2.0739999999999998</v>
      </c>
      <c r="EX16" s="1">
        <f>[6]Germany!EX$25</f>
        <v>24.796000000000003</v>
      </c>
      <c r="EY16" s="1">
        <f>[6]Germany!EY$25</f>
        <v>207.5</v>
      </c>
      <c r="EZ16" s="1">
        <f>[6]Germany!EZ$25</f>
        <v>37.268999999999998</v>
      </c>
      <c r="FA16" s="1">
        <f>[6]Germany!FA$25</f>
        <v>23.51</v>
      </c>
      <c r="FB16" s="1">
        <f>[6]Germany!FB$25</f>
        <v>75.103999999999999</v>
      </c>
      <c r="FC16" s="1">
        <f>[6]Germany!FC$25</f>
        <v>1.2590000000000001</v>
      </c>
      <c r="FD16" s="1">
        <f>[6]Germany!FD$25</f>
        <v>4.54</v>
      </c>
      <c r="FE16" s="1">
        <f>[6]Germany!FE$25</f>
        <v>14.758000000000003</v>
      </c>
      <c r="FF16" s="1">
        <f>[6]Germany!FF$25</f>
        <v>45.492000000000004</v>
      </c>
      <c r="FG16" s="1">
        <f>[6]Germany!FG$25</f>
        <v>36.503</v>
      </c>
      <c r="FH16" s="1">
        <f>[6]Germany!FH$25</f>
        <v>99.215000000000003</v>
      </c>
      <c r="FI16" s="1">
        <f>[6]Germany!FI$25</f>
        <v>195.833</v>
      </c>
      <c r="FJ16" s="1">
        <f>[6]Germany!FJ$25</f>
        <v>219.38800000000003</v>
      </c>
      <c r="FK16" s="1">
        <f>[6]Germany!FK$25</f>
        <v>221.48000000000002</v>
      </c>
      <c r="FL16" s="1">
        <f>[6]Germany!FL$25</f>
        <v>79.425000000000011</v>
      </c>
      <c r="FM16" s="1">
        <f>[6]Germany!FM$25</f>
        <v>124.45400000000001</v>
      </c>
      <c r="FN16" s="1">
        <f>[6]Germany!FN$25</f>
        <v>87.259</v>
      </c>
      <c r="FO16" s="1">
        <f>[6]Germany!FO$25</f>
        <v>53.191000000000003</v>
      </c>
      <c r="FP16" s="1">
        <f>[6]Germany!FP$25</f>
        <v>15.3</v>
      </c>
      <c r="FQ16" s="1">
        <f>[6]Germany!FQ$25</f>
        <v>23.768000000000001</v>
      </c>
      <c r="FR16" s="1">
        <f>[6]Germany!FR$25</f>
        <v>41.401000000000003</v>
      </c>
      <c r="FS16" s="1">
        <f>[6]Germany!FS$25</f>
        <v>7.343</v>
      </c>
      <c r="FT16" s="1">
        <f>[6]Germany!FT$25</f>
        <v>58.408999999999999</v>
      </c>
      <c r="FU16" s="1">
        <f>[6]Germany!FU$25</f>
        <v>53.588000000000001</v>
      </c>
      <c r="FV16" s="1">
        <f>[6]Germany!FV$25</f>
        <v>143.642</v>
      </c>
      <c r="FW16" s="1">
        <f>[6]Germany!FW$25</f>
        <v>211.84300000000002</v>
      </c>
      <c r="FX16" s="1">
        <f>[6]Germany!FX$25</f>
        <v>65.388999999999996</v>
      </c>
      <c r="FY16" s="1">
        <f>[6]Germany!FY$25</f>
        <v>0</v>
      </c>
      <c r="FZ16" s="7">
        <f>1/1000*SUM($B16:FY16)</f>
        <v>9.5459780000000016</v>
      </c>
    </row>
    <row r="17" spans="1:182">
      <c r="A17" t="s">
        <v>35</v>
      </c>
      <c r="B17" s="1">
        <f>[6]Greece!B$25</f>
        <v>0</v>
      </c>
      <c r="C17" s="1">
        <f>[6]Greece!C$25</f>
        <v>0</v>
      </c>
      <c r="D17" s="1">
        <f>[6]Greece!D$25</f>
        <v>0</v>
      </c>
      <c r="E17" s="1">
        <f>[6]Greece!E$25</f>
        <v>0</v>
      </c>
      <c r="F17" s="1">
        <f>[6]Greece!F$25</f>
        <v>0</v>
      </c>
      <c r="G17" s="1">
        <f>[6]Greece!G$25</f>
        <v>0</v>
      </c>
      <c r="H17" s="1">
        <f>[6]Greece!H$25</f>
        <v>0</v>
      </c>
      <c r="I17" s="1">
        <f>[6]Greece!I$25</f>
        <v>0</v>
      </c>
      <c r="J17" s="1">
        <f>[6]Greece!J$25</f>
        <v>0</v>
      </c>
      <c r="K17" s="1">
        <f>[6]Greece!K$25</f>
        <v>0</v>
      </c>
      <c r="L17" s="1">
        <f>[6]Greece!L$25</f>
        <v>0</v>
      </c>
      <c r="M17" s="1">
        <f>[6]Greece!M$25</f>
        <v>0</v>
      </c>
      <c r="N17" s="1">
        <f>[6]Greece!N$25</f>
        <v>0</v>
      </c>
      <c r="O17" s="1">
        <f>[6]Greece!O$25</f>
        <v>0</v>
      </c>
      <c r="P17" s="1">
        <f>[6]Greece!P$25</f>
        <v>0</v>
      </c>
      <c r="Q17" s="1">
        <f>[6]Greece!Q$25</f>
        <v>0</v>
      </c>
      <c r="R17" s="1">
        <f>[6]Greece!R$25</f>
        <v>0</v>
      </c>
      <c r="S17" s="1">
        <f>[6]Greece!S$25</f>
        <v>0</v>
      </c>
      <c r="T17" s="1">
        <f>[6]Greece!T$25</f>
        <v>0</v>
      </c>
      <c r="U17" s="1">
        <f>[6]Greece!U$25</f>
        <v>0</v>
      </c>
      <c r="V17" s="1">
        <f>[6]Greece!V$25</f>
        <v>0</v>
      </c>
      <c r="W17" s="1">
        <f>[6]Greece!W$25</f>
        <v>0</v>
      </c>
      <c r="X17" s="1">
        <f>[6]Greece!X$25</f>
        <v>0</v>
      </c>
      <c r="Y17" s="1">
        <f>[6]Greece!Y$25</f>
        <v>0</v>
      </c>
      <c r="Z17" s="1">
        <f>[6]Greece!Z$25</f>
        <v>0</v>
      </c>
      <c r="AA17" s="1">
        <f>[6]Greece!AA$25</f>
        <v>0</v>
      </c>
      <c r="AB17" s="1">
        <f>[6]Greece!AB$25</f>
        <v>0</v>
      </c>
      <c r="AC17" s="1">
        <f>[6]Greece!AC$25</f>
        <v>0</v>
      </c>
      <c r="AD17" s="1">
        <f>[6]Greece!AD$25</f>
        <v>0</v>
      </c>
      <c r="AE17" s="1">
        <f>[6]Greece!AE$25</f>
        <v>0</v>
      </c>
      <c r="AF17" s="1">
        <f>[6]Greece!AF$25</f>
        <v>0</v>
      </c>
      <c r="AG17" s="1">
        <f>[6]Greece!AG$25</f>
        <v>0</v>
      </c>
      <c r="AH17" s="1">
        <f>[6]Greece!AH$25</f>
        <v>0</v>
      </c>
      <c r="AI17" s="1">
        <f>[6]Greece!AI$25</f>
        <v>0</v>
      </c>
      <c r="AJ17" s="1">
        <f>[6]Greece!AJ$25</f>
        <v>0</v>
      </c>
      <c r="AK17" s="1">
        <f>[6]Greece!AK$25</f>
        <v>0</v>
      </c>
      <c r="AL17" s="1">
        <f>[6]Greece!AL$25</f>
        <v>0</v>
      </c>
      <c r="AM17" s="1">
        <f>[6]Greece!AM$25</f>
        <v>0</v>
      </c>
      <c r="AN17" s="1">
        <f>[6]Greece!AN$25</f>
        <v>0</v>
      </c>
      <c r="AO17" s="1">
        <f>[6]Greece!AO$25</f>
        <v>0</v>
      </c>
      <c r="AP17" s="1">
        <f>[6]Greece!AP$25</f>
        <v>0</v>
      </c>
      <c r="AQ17" s="1">
        <f>[6]Greece!AQ$25</f>
        <v>0</v>
      </c>
      <c r="AR17" s="1">
        <f>[6]Greece!AR$25</f>
        <v>0</v>
      </c>
      <c r="AS17" s="1">
        <f>[6]Greece!AS$25</f>
        <v>0</v>
      </c>
      <c r="AT17" s="1">
        <f>[6]Greece!AT$25</f>
        <v>0</v>
      </c>
      <c r="AU17" s="1">
        <f>[6]Greece!AU$25</f>
        <v>0</v>
      </c>
      <c r="AV17" s="1">
        <f>[6]Greece!AV$25</f>
        <v>0</v>
      </c>
      <c r="AW17" s="1">
        <f>[6]Greece!AW$25</f>
        <v>0</v>
      </c>
      <c r="AX17" s="1">
        <f>[6]Greece!AX$25</f>
        <v>0</v>
      </c>
      <c r="AY17" s="1">
        <f>[6]Greece!AY$25</f>
        <v>0</v>
      </c>
      <c r="AZ17" s="1">
        <f>[6]Greece!AZ$25</f>
        <v>0</v>
      </c>
      <c r="BA17" s="1">
        <f>[6]Greece!BA$25</f>
        <v>0</v>
      </c>
      <c r="BB17" s="1">
        <f>[6]Greece!BB$25</f>
        <v>0</v>
      </c>
      <c r="BC17" s="1">
        <f>[6]Greece!BC$25</f>
        <v>0</v>
      </c>
      <c r="BD17" s="1">
        <f>[6]Greece!BD$25</f>
        <v>0</v>
      </c>
      <c r="BE17" s="1">
        <f>[6]Greece!BE$25</f>
        <v>0</v>
      </c>
      <c r="BF17" s="1">
        <f>[6]Greece!BF$25</f>
        <v>0</v>
      </c>
      <c r="BG17" s="1">
        <f>[6]Greece!BG$25</f>
        <v>0</v>
      </c>
      <c r="BH17" s="1">
        <f>[6]Greece!BH$25</f>
        <v>0</v>
      </c>
      <c r="BI17" s="1">
        <f>[6]Greece!BI$25</f>
        <v>0</v>
      </c>
      <c r="BJ17" s="1">
        <f>[6]Greece!BJ$25</f>
        <v>0</v>
      </c>
      <c r="BK17" s="1">
        <f>[6]Greece!BK$25</f>
        <v>0</v>
      </c>
      <c r="BL17" s="1">
        <f>[6]Greece!BL$25</f>
        <v>0</v>
      </c>
      <c r="BM17" s="1">
        <f>[6]Greece!BM$25</f>
        <v>0</v>
      </c>
      <c r="BN17" s="1">
        <f>[6]Greece!BN$25</f>
        <v>0</v>
      </c>
      <c r="BO17" s="1">
        <f>[6]Greece!BO$25</f>
        <v>0</v>
      </c>
      <c r="BP17" s="1">
        <f>[6]Greece!BP$25</f>
        <v>0</v>
      </c>
      <c r="BQ17" s="1">
        <f>[6]Greece!BQ$25</f>
        <v>0</v>
      </c>
      <c r="BR17" s="1">
        <f>[6]Greece!BR$25</f>
        <v>0</v>
      </c>
      <c r="BS17" s="1">
        <f>[6]Greece!BS$25</f>
        <v>0</v>
      </c>
      <c r="BT17" s="1">
        <f>[6]Greece!BT$25</f>
        <v>0</v>
      </c>
      <c r="BU17" s="1">
        <f>[6]Greece!BU$25</f>
        <v>0</v>
      </c>
      <c r="BV17" s="1">
        <f>[6]Greece!BV$25</f>
        <v>0</v>
      </c>
      <c r="BW17" s="1">
        <f>[6]Greece!BW$25</f>
        <v>0</v>
      </c>
      <c r="BX17" s="1">
        <f>[6]Greece!BX$25</f>
        <v>0</v>
      </c>
      <c r="BY17" s="1">
        <f>[6]Greece!BY$25</f>
        <v>0</v>
      </c>
      <c r="BZ17" s="1">
        <f>[6]Greece!BZ$25</f>
        <v>0</v>
      </c>
      <c r="CA17" s="1">
        <f>[6]Greece!CA$25</f>
        <v>0</v>
      </c>
      <c r="CB17" s="1">
        <f>[6]Greece!CB$25</f>
        <v>0</v>
      </c>
      <c r="CC17" s="1">
        <f>[6]Greece!CC$25</f>
        <v>0</v>
      </c>
      <c r="CD17" s="1">
        <f>[6]Greece!CD$25</f>
        <v>0</v>
      </c>
      <c r="CE17" s="1">
        <f>[6]Greece!CE$25</f>
        <v>0</v>
      </c>
      <c r="CF17" s="1">
        <f>[6]Greece!CF$25</f>
        <v>0</v>
      </c>
      <c r="CG17" s="1">
        <f>[6]Greece!CG$25</f>
        <v>0</v>
      </c>
      <c r="CH17" s="1">
        <f>[6]Greece!CH$25</f>
        <v>0</v>
      </c>
      <c r="CI17" s="1">
        <f>[6]Greece!CI$25</f>
        <v>0</v>
      </c>
      <c r="CJ17" s="1">
        <f>[6]Greece!CJ$25</f>
        <v>0</v>
      </c>
      <c r="CK17" s="1">
        <f>[6]Greece!CK$25</f>
        <v>0</v>
      </c>
      <c r="CL17" s="1">
        <f>[6]Greece!CL$25</f>
        <v>0</v>
      </c>
      <c r="CM17" s="1">
        <f>[6]Greece!CM$25</f>
        <v>0</v>
      </c>
      <c r="CN17" s="1">
        <f>[6]Greece!CN$25</f>
        <v>0</v>
      </c>
      <c r="CO17" s="1">
        <f>[6]Greece!CO$25</f>
        <v>0</v>
      </c>
      <c r="CP17" s="1">
        <f>[6]Greece!CP$25</f>
        <v>0</v>
      </c>
      <c r="CQ17" s="1">
        <f>[6]Greece!CQ$25</f>
        <v>0</v>
      </c>
      <c r="CR17" s="1">
        <f>[6]Greece!CR$25</f>
        <v>0</v>
      </c>
      <c r="CS17" s="1">
        <f>[6]Greece!CS$25</f>
        <v>0</v>
      </c>
      <c r="CT17" s="1">
        <f>[6]Greece!CT$25</f>
        <v>0</v>
      </c>
      <c r="CU17" s="1">
        <f>[6]Greece!CU$25</f>
        <v>0</v>
      </c>
      <c r="CV17" s="1">
        <f>[6]Greece!CV$25</f>
        <v>0</v>
      </c>
      <c r="CW17" s="1">
        <f>[6]Greece!CW$25</f>
        <v>0</v>
      </c>
      <c r="CX17" s="1">
        <f>[6]Greece!CX$25</f>
        <v>0</v>
      </c>
      <c r="CY17" s="1">
        <f>[6]Greece!CY$25</f>
        <v>0</v>
      </c>
      <c r="CZ17" s="1">
        <f>[6]Greece!CZ$25</f>
        <v>0</v>
      </c>
      <c r="DA17" s="1">
        <f>[6]Greece!DA$25</f>
        <v>0</v>
      </c>
      <c r="DB17" s="1">
        <f>[6]Greece!DB$25</f>
        <v>0</v>
      </c>
      <c r="DC17" s="1">
        <f>[6]Greece!DC$25</f>
        <v>0</v>
      </c>
      <c r="DD17" s="1">
        <f>[6]Greece!DD$25</f>
        <v>0</v>
      </c>
      <c r="DE17" s="1">
        <f>[6]Greece!DE$25</f>
        <v>0</v>
      </c>
      <c r="DF17" s="1">
        <f>[6]Greece!DF$25</f>
        <v>0</v>
      </c>
      <c r="DG17" s="1">
        <f>[6]Greece!DG$25</f>
        <v>0</v>
      </c>
      <c r="DH17" s="1">
        <f>[6]Greece!DH$25</f>
        <v>0</v>
      </c>
      <c r="DI17" s="1">
        <f>[6]Greece!DI$25</f>
        <v>0</v>
      </c>
      <c r="DJ17" s="1">
        <f>[6]Greece!DJ$25</f>
        <v>0</v>
      </c>
      <c r="DK17" s="1">
        <f>[6]Greece!DK$25</f>
        <v>0</v>
      </c>
      <c r="DL17" s="1">
        <f>[6]Greece!DL$25</f>
        <v>0</v>
      </c>
      <c r="DM17" s="1">
        <f>[6]Greece!DM$25</f>
        <v>0</v>
      </c>
      <c r="DN17" s="1">
        <f>[6]Greece!DN$25</f>
        <v>0</v>
      </c>
      <c r="DO17" s="1">
        <f>[6]Greece!DO$25</f>
        <v>0</v>
      </c>
      <c r="DP17" s="1">
        <f>[6]Greece!DP$25</f>
        <v>0</v>
      </c>
      <c r="DQ17" s="1">
        <f>[6]Greece!DQ$25</f>
        <v>0</v>
      </c>
      <c r="DR17" s="1">
        <f>[6]Greece!DR$25</f>
        <v>0</v>
      </c>
      <c r="DS17" s="1">
        <f>[6]Greece!DS$25</f>
        <v>0</v>
      </c>
      <c r="DT17" s="1">
        <f>[6]Greece!DT$25</f>
        <v>0</v>
      </c>
      <c r="DU17" s="1">
        <f>[6]Greece!DU$25</f>
        <v>0</v>
      </c>
      <c r="DV17" s="1">
        <f>[6]Greece!DV$25</f>
        <v>0</v>
      </c>
      <c r="DW17" s="1">
        <f>[6]Greece!DW$25</f>
        <v>0</v>
      </c>
      <c r="DX17" s="1">
        <f>[6]Greece!DX$25</f>
        <v>0</v>
      </c>
      <c r="DY17" s="1">
        <f>[6]Greece!DY$25</f>
        <v>0</v>
      </c>
      <c r="DZ17" s="1">
        <f>[6]Greece!DZ$25</f>
        <v>0</v>
      </c>
      <c r="EA17" s="1">
        <f>[6]Greece!EA$25</f>
        <v>0</v>
      </c>
      <c r="EB17" s="1">
        <f>[6]Greece!EB$25</f>
        <v>0</v>
      </c>
      <c r="EC17" s="1">
        <f>[6]Greece!EC$25</f>
        <v>0</v>
      </c>
      <c r="ED17" s="1">
        <f>[6]Greece!ED$25</f>
        <v>0</v>
      </c>
      <c r="EE17" s="1">
        <f>[6]Greece!EE$25</f>
        <v>0</v>
      </c>
      <c r="EF17" s="1">
        <f>[6]Greece!EF$25</f>
        <v>0</v>
      </c>
      <c r="EG17" s="1">
        <f>[6]Greece!EG$25</f>
        <v>0</v>
      </c>
      <c r="EH17" s="1">
        <f>[6]Greece!EH$25</f>
        <v>0</v>
      </c>
      <c r="EI17" s="1">
        <f>[6]Greece!EI$25</f>
        <v>0</v>
      </c>
      <c r="EJ17" s="1">
        <f>[6]Greece!EJ$25</f>
        <v>0</v>
      </c>
      <c r="EK17" s="1">
        <f>[6]Greece!EK$25</f>
        <v>0</v>
      </c>
      <c r="EL17" s="1">
        <f>[6]Greece!EL$25</f>
        <v>0</v>
      </c>
      <c r="EM17" s="1">
        <f>[6]Greece!EM$25</f>
        <v>0</v>
      </c>
      <c r="EN17" s="1">
        <f>[6]Greece!EN$25</f>
        <v>0</v>
      </c>
      <c r="EO17" s="1">
        <f>[6]Greece!EO$25</f>
        <v>0</v>
      </c>
      <c r="EP17" s="1">
        <f>[6]Greece!EP$25</f>
        <v>0</v>
      </c>
      <c r="EQ17" s="1">
        <f>[6]Greece!EQ$25</f>
        <v>0</v>
      </c>
      <c r="ER17" s="1">
        <f>[6]Greece!ER$25</f>
        <v>0</v>
      </c>
      <c r="ES17" s="1">
        <f>[6]Greece!ES$25</f>
        <v>0</v>
      </c>
      <c r="ET17" s="1">
        <f>[6]Greece!ET$25</f>
        <v>0</v>
      </c>
      <c r="EU17" s="1">
        <f>[6]Greece!EU$25</f>
        <v>0</v>
      </c>
      <c r="EV17" s="1">
        <f>[6]Greece!EV$25</f>
        <v>0</v>
      </c>
      <c r="EW17" s="1">
        <f>[6]Greece!EW$25</f>
        <v>0</v>
      </c>
      <c r="EX17" s="1">
        <f>[6]Greece!EX$25</f>
        <v>0</v>
      </c>
      <c r="EY17" s="1">
        <f>[6]Greece!EY$25</f>
        <v>0</v>
      </c>
      <c r="EZ17" s="1">
        <f>[6]Greece!EZ$25</f>
        <v>0</v>
      </c>
      <c r="FA17" s="1">
        <f>[6]Greece!FA$25</f>
        <v>0</v>
      </c>
      <c r="FB17" s="1">
        <f>[6]Greece!FB$25</f>
        <v>0</v>
      </c>
      <c r="FC17" s="1">
        <f>[6]Greece!FC$25</f>
        <v>0</v>
      </c>
      <c r="FD17" s="1">
        <f>[6]Greece!FD$25</f>
        <v>0</v>
      </c>
      <c r="FE17" s="1">
        <f>[6]Greece!FE$25</f>
        <v>0</v>
      </c>
      <c r="FF17" s="1">
        <f>[6]Greece!FF$25</f>
        <v>0</v>
      </c>
      <c r="FG17" s="1">
        <f>[6]Greece!FG$25</f>
        <v>0</v>
      </c>
      <c r="FH17" s="1">
        <f>[6]Greece!FH$25</f>
        <v>0</v>
      </c>
      <c r="FI17" s="1">
        <f>[6]Greece!FI$25</f>
        <v>0</v>
      </c>
      <c r="FJ17" s="1">
        <f>[6]Greece!FJ$25</f>
        <v>0</v>
      </c>
      <c r="FK17" s="1">
        <f>[6]Greece!FK$25</f>
        <v>0</v>
      </c>
      <c r="FL17" s="1">
        <f>[6]Greece!FL$25</f>
        <v>0</v>
      </c>
      <c r="FM17" s="1">
        <f>[6]Greece!FM$25</f>
        <v>0</v>
      </c>
      <c r="FN17" s="1">
        <f>[6]Greece!FN$25</f>
        <v>0</v>
      </c>
      <c r="FO17" s="1">
        <f>[6]Greece!FO$25</f>
        <v>0</v>
      </c>
      <c r="FP17" s="1">
        <f>[6]Greece!FP$25</f>
        <v>0</v>
      </c>
      <c r="FQ17" s="1">
        <f>[6]Greece!FQ$25</f>
        <v>0</v>
      </c>
      <c r="FR17" s="1">
        <f>[6]Greece!FR$25</f>
        <v>0</v>
      </c>
      <c r="FS17" s="1">
        <f>[6]Greece!FS$25</f>
        <v>0</v>
      </c>
      <c r="FT17" s="1">
        <f>[6]Greece!FT$25</f>
        <v>0</v>
      </c>
      <c r="FU17" s="1">
        <f>[6]Greece!FU$25</f>
        <v>0</v>
      </c>
      <c r="FV17" s="1">
        <f>[6]Greece!FV$25</f>
        <v>0</v>
      </c>
      <c r="FW17" s="1">
        <f>[6]Greece!FW$25</f>
        <v>0</v>
      </c>
      <c r="FX17" s="1">
        <f>[6]Greece!FX$25</f>
        <v>0</v>
      </c>
      <c r="FY17" s="1">
        <f>[6]Greece!FY$25</f>
        <v>0</v>
      </c>
      <c r="FZ17" s="7">
        <f>1/1000*SUM($B17:FY17)</f>
        <v>0</v>
      </c>
    </row>
    <row r="18" spans="1:182">
      <c r="A18" t="s">
        <v>33</v>
      </c>
      <c r="B18" s="1">
        <f>[6]Hungary!B$25</f>
        <v>0</v>
      </c>
      <c r="C18" s="1">
        <f>[6]Hungary!C$25</f>
        <v>0</v>
      </c>
      <c r="D18" s="1">
        <f>[6]Hungary!D$25</f>
        <v>0</v>
      </c>
      <c r="E18" s="1">
        <f>[6]Hungary!E$25</f>
        <v>0</v>
      </c>
      <c r="F18" s="1">
        <f>[6]Hungary!F$25</f>
        <v>0</v>
      </c>
      <c r="G18" s="1">
        <f>[6]Hungary!G$25</f>
        <v>0</v>
      </c>
      <c r="H18" s="1">
        <f>[6]Hungary!H$25</f>
        <v>0</v>
      </c>
      <c r="I18" s="1">
        <f>[6]Hungary!I$25</f>
        <v>0</v>
      </c>
      <c r="J18" s="1">
        <f>[6]Hungary!J$25</f>
        <v>0</v>
      </c>
      <c r="K18" s="1">
        <f>[6]Hungary!K$25</f>
        <v>0</v>
      </c>
      <c r="L18" s="1">
        <f>[6]Hungary!L$25</f>
        <v>0</v>
      </c>
      <c r="M18" s="1">
        <f>[6]Hungary!M$25</f>
        <v>0</v>
      </c>
      <c r="N18" s="1">
        <f>[6]Hungary!N$25</f>
        <v>0</v>
      </c>
      <c r="O18" s="1">
        <f>[6]Hungary!O$25</f>
        <v>0</v>
      </c>
      <c r="P18" s="1">
        <f>[6]Hungary!P$25</f>
        <v>0</v>
      </c>
      <c r="Q18" s="1">
        <f>[6]Hungary!Q$25</f>
        <v>0</v>
      </c>
      <c r="R18" s="1">
        <f>[6]Hungary!R$25</f>
        <v>0</v>
      </c>
      <c r="S18" s="1">
        <f>[6]Hungary!S$25</f>
        <v>0</v>
      </c>
      <c r="T18" s="1">
        <f>[6]Hungary!T$25</f>
        <v>0</v>
      </c>
      <c r="U18" s="1">
        <f>[6]Hungary!U$25</f>
        <v>0</v>
      </c>
      <c r="V18" s="1">
        <f>[6]Hungary!V$25</f>
        <v>0</v>
      </c>
      <c r="W18" s="1">
        <f>[6]Hungary!W$25</f>
        <v>0</v>
      </c>
      <c r="X18" s="1">
        <f>[6]Hungary!X$25</f>
        <v>0</v>
      </c>
      <c r="Y18" s="1">
        <f>[6]Hungary!Y$25</f>
        <v>0.1</v>
      </c>
      <c r="Z18" s="1">
        <f>[6]Hungary!Z$25</f>
        <v>0</v>
      </c>
      <c r="AA18" s="1">
        <f>[6]Hungary!AA$25</f>
        <v>0</v>
      </c>
      <c r="AB18" s="1">
        <f>[6]Hungary!AB$25</f>
        <v>0</v>
      </c>
      <c r="AC18" s="1">
        <f>[6]Hungary!AC$25</f>
        <v>0</v>
      </c>
      <c r="AD18" s="1">
        <f>[6]Hungary!AD$25</f>
        <v>0</v>
      </c>
      <c r="AE18" s="1">
        <f>[6]Hungary!AE$25</f>
        <v>0</v>
      </c>
      <c r="AF18" s="1">
        <f>[6]Hungary!AF$25</f>
        <v>0</v>
      </c>
      <c r="AG18" s="1">
        <f>[6]Hungary!AG$25</f>
        <v>0</v>
      </c>
      <c r="AH18" s="1">
        <f>[6]Hungary!AH$25</f>
        <v>0</v>
      </c>
      <c r="AI18" s="1">
        <f>[6]Hungary!AI$25</f>
        <v>0</v>
      </c>
      <c r="AJ18" s="1">
        <f>[6]Hungary!AJ$25</f>
        <v>0.1</v>
      </c>
      <c r="AK18" s="1">
        <f>[6]Hungary!AK$25</f>
        <v>0</v>
      </c>
      <c r="AL18" s="1">
        <f>[6]Hungary!AL$25</f>
        <v>0</v>
      </c>
      <c r="AM18" s="1">
        <f>[6]Hungary!AM$25</f>
        <v>0</v>
      </c>
      <c r="AN18" s="1">
        <f>[6]Hungary!AN$25</f>
        <v>0</v>
      </c>
      <c r="AO18" s="1">
        <f>[6]Hungary!AO$25</f>
        <v>0</v>
      </c>
      <c r="AP18" s="1">
        <f>[6]Hungary!AP$25</f>
        <v>167.70000000000002</v>
      </c>
      <c r="AQ18" s="1">
        <f>[6]Hungary!AQ$25</f>
        <v>0</v>
      </c>
      <c r="AR18" s="1">
        <f>[6]Hungary!AR$25</f>
        <v>0</v>
      </c>
      <c r="AS18" s="1">
        <f>[6]Hungary!AS$25</f>
        <v>0</v>
      </c>
      <c r="AT18" s="1">
        <f>[6]Hungary!AT$25</f>
        <v>0</v>
      </c>
      <c r="AU18" s="1">
        <f>[6]Hungary!AU$25</f>
        <v>0</v>
      </c>
      <c r="AV18" s="1">
        <f>[6]Hungary!AV$25</f>
        <v>0</v>
      </c>
      <c r="AW18" s="1">
        <f>[6]Hungary!AW$25</f>
        <v>0</v>
      </c>
      <c r="AX18" s="1">
        <f>[6]Hungary!AX$25</f>
        <v>0</v>
      </c>
      <c r="AY18" s="1">
        <f>[6]Hungary!AY$25</f>
        <v>0</v>
      </c>
      <c r="AZ18" s="1">
        <f>[6]Hungary!AZ$25</f>
        <v>0</v>
      </c>
      <c r="BA18" s="1">
        <f>[6]Hungary!BA$25</f>
        <v>0</v>
      </c>
      <c r="BB18" s="1">
        <f>[6]Hungary!BB$25</f>
        <v>0</v>
      </c>
      <c r="BC18" s="1">
        <f>[6]Hungary!BC$25</f>
        <v>0</v>
      </c>
      <c r="BD18" s="1">
        <f>[6]Hungary!BD$25</f>
        <v>0</v>
      </c>
      <c r="BE18" s="1">
        <f>[6]Hungary!BE$25</f>
        <v>0</v>
      </c>
      <c r="BF18" s="1">
        <f>[6]Hungary!BF$25</f>
        <v>0</v>
      </c>
      <c r="BG18" s="1">
        <f>[6]Hungary!BG$25</f>
        <v>0</v>
      </c>
      <c r="BH18" s="1">
        <f>[6]Hungary!BH$25</f>
        <v>0</v>
      </c>
      <c r="BI18" s="1">
        <f>[6]Hungary!BI$25</f>
        <v>0</v>
      </c>
      <c r="BJ18" s="1">
        <f>[6]Hungary!BJ$25</f>
        <v>0</v>
      </c>
      <c r="BK18" s="1">
        <f>[6]Hungary!BK$25</f>
        <v>0</v>
      </c>
      <c r="BL18" s="1">
        <f>[6]Hungary!BL$25</f>
        <v>0</v>
      </c>
      <c r="BM18" s="1">
        <f>[6]Hungary!BM$25</f>
        <v>0</v>
      </c>
      <c r="BN18" s="1">
        <f>[6]Hungary!BN$25</f>
        <v>0</v>
      </c>
      <c r="BO18" s="1">
        <f>[6]Hungary!BO$25</f>
        <v>0</v>
      </c>
      <c r="BP18" s="1">
        <f>[6]Hungary!BP$25</f>
        <v>0</v>
      </c>
      <c r="BQ18" s="1">
        <f>[6]Hungary!BQ$25</f>
        <v>0</v>
      </c>
      <c r="BR18" s="1">
        <f>[6]Hungary!BR$25</f>
        <v>0</v>
      </c>
      <c r="BS18" s="1">
        <f>[6]Hungary!BS$25</f>
        <v>0</v>
      </c>
      <c r="BT18" s="1">
        <f>[6]Hungary!BT$25</f>
        <v>0</v>
      </c>
      <c r="BU18" s="1">
        <f>[6]Hungary!BU$25</f>
        <v>0</v>
      </c>
      <c r="BV18" s="1">
        <f>[6]Hungary!BV$25</f>
        <v>0</v>
      </c>
      <c r="BW18" s="1">
        <f>[6]Hungary!BW$25</f>
        <v>0</v>
      </c>
      <c r="BX18" s="1">
        <f>[6]Hungary!BX$25</f>
        <v>0</v>
      </c>
      <c r="BY18" s="1">
        <f>[6]Hungary!BY$25</f>
        <v>0</v>
      </c>
      <c r="BZ18" s="1">
        <f>[6]Hungary!BZ$25</f>
        <v>0</v>
      </c>
      <c r="CA18" s="1">
        <f>[6]Hungary!CA$25</f>
        <v>135.6</v>
      </c>
      <c r="CB18" s="1">
        <f>[6]Hungary!CB$25</f>
        <v>1.7000000000000002</v>
      </c>
      <c r="CC18" s="1">
        <f>[6]Hungary!CC$25</f>
        <v>0</v>
      </c>
      <c r="CD18" s="1">
        <f>[6]Hungary!CD$25</f>
        <v>19.100000000000001</v>
      </c>
      <c r="CE18" s="1">
        <f>[6]Hungary!CE$25</f>
        <v>73.100000000000009</v>
      </c>
      <c r="CF18" s="1">
        <f>[6]Hungary!CF$25</f>
        <v>0</v>
      </c>
      <c r="CG18" s="1">
        <f>[6]Hungary!CG$25</f>
        <v>350.8</v>
      </c>
      <c r="CH18" s="1">
        <f>[6]Hungary!CH$25</f>
        <v>0</v>
      </c>
      <c r="CI18" s="1">
        <f>[6]Hungary!CI$25</f>
        <v>164.5</v>
      </c>
      <c r="CJ18" s="1">
        <f>[6]Hungary!CJ$25</f>
        <v>76.900000000000006</v>
      </c>
      <c r="CK18" s="1">
        <f>[6]Hungary!CK$25</f>
        <v>63.6</v>
      </c>
      <c r="CL18" s="1">
        <f>[6]Hungary!CL$25</f>
        <v>99</v>
      </c>
      <c r="CM18" s="1">
        <f>[6]Hungary!CM$25</f>
        <v>2868.3</v>
      </c>
      <c r="CN18" s="1">
        <f>[6]Hungary!CN$25</f>
        <v>2412.7000000000003</v>
      </c>
      <c r="CO18" s="1">
        <f>[6]Hungary!CO$25</f>
        <v>2938.9</v>
      </c>
      <c r="CP18" s="1">
        <f>[6]Hungary!CP$25</f>
        <v>2933.7000000000003</v>
      </c>
      <c r="CQ18" s="1">
        <f>[6]Hungary!CQ$25</f>
        <v>2945</v>
      </c>
      <c r="CR18" s="1">
        <f>[6]Hungary!CR$25</f>
        <v>2433.9</v>
      </c>
      <c r="CS18" s="1">
        <f>[6]Hungary!CS$25</f>
        <v>1822.7</v>
      </c>
      <c r="CT18" s="1">
        <f>[6]Hungary!CT$25</f>
        <v>2508.4</v>
      </c>
      <c r="CU18" s="1">
        <f>[6]Hungary!CU$25</f>
        <v>1579.4</v>
      </c>
      <c r="CV18" s="1">
        <f>[6]Hungary!CV$25</f>
        <v>1205.1000000000001</v>
      </c>
      <c r="CW18" s="1">
        <f>[6]Hungary!CW$25</f>
        <v>576.20000000000005</v>
      </c>
      <c r="CX18" s="1">
        <f>[6]Hungary!CX$25</f>
        <v>491</v>
      </c>
      <c r="CY18" s="1">
        <f>[6]Hungary!CY$25</f>
        <v>495.3</v>
      </c>
      <c r="CZ18" s="1">
        <f>[6]Hungary!CZ$25</f>
        <v>1589.8000000000002</v>
      </c>
      <c r="DA18" s="1">
        <f>[6]Hungary!DA$25</f>
        <v>2786.7000000000003</v>
      </c>
      <c r="DB18" s="1">
        <f>[6]Hungary!DB$25</f>
        <v>1091.5</v>
      </c>
      <c r="DC18" s="1">
        <f>[6]Hungary!DC$25</f>
        <v>1405.3000000000002</v>
      </c>
      <c r="DD18" s="1">
        <f>[6]Hungary!DD$25</f>
        <v>2977.8</v>
      </c>
      <c r="DE18" s="1">
        <f>[6]Hungary!DE$25</f>
        <v>3463.4</v>
      </c>
      <c r="DF18" s="1">
        <f>[6]Hungary!DF$25</f>
        <v>2311</v>
      </c>
      <c r="DG18" s="1">
        <f>[6]Hungary!DG$25</f>
        <v>1941.9</v>
      </c>
      <c r="DH18" s="1">
        <f>[6]Hungary!DH$25</f>
        <v>1956.1000000000001</v>
      </c>
      <c r="DI18" s="1">
        <f>[6]Hungary!DI$25</f>
        <v>2343.6</v>
      </c>
      <c r="DJ18" s="1">
        <f>[6]Hungary!DJ$25</f>
        <v>1951.3000000000002</v>
      </c>
      <c r="DK18" s="1">
        <f>[6]Hungary!DK$25</f>
        <v>2519.7000000000003</v>
      </c>
      <c r="DL18" s="1">
        <f>[6]Hungary!DL$25</f>
        <v>3412.6000000000004</v>
      </c>
      <c r="DM18" s="1">
        <f>[6]Hungary!DM$25</f>
        <v>1321.9</v>
      </c>
      <c r="DN18" s="1">
        <f>[6]Hungary!DN$25</f>
        <v>3138.6000000000004</v>
      </c>
      <c r="DO18" s="1">
        <f>[6]Hungary!DO$25</f>
        <v>4294.9000000000005</v>
      </c>
      <c r="DP18" s="1">
        <f>[6]Hungary!DP$25</f>
        <v>3983.3</v>
      </c>
      <c r="DQ18" s="1">
        <f>[6]Hungary!DQ$25</f>
        <v>3576.2000000000003</v>
      </c>
      <c r="DR18" s="1">
        <f>[6]Hungary!DR$25</f>
        <v>3715.61</v>
      </c>
      <c r="DS18" s="1">
        <f>[6]Hungary!DS$25</f>
        <v>2296</v>
      </c>
      <c r="DT18" s="1">
        <f>[6]Hungary!DT$25</f>
        <v>4347.7400000000007</v>
      </c>
      <c r="DU18" s="1">
        <f>[6]Hungary!DU$25</f>
        <v>4903.0600000000004</v>
      </c>
      <c r="DV18" s="1">
        <f>[6]Hungary!DV$25</f>
        <v>4555.5</v>
      </c>
      <c r="DW18" s="1">
        <f>[6]Hungary!DW$25</f>
        <v>4490.6400000000003</v>
      </c>
      <c r="DX18" s="1">
        <f>[6]Hungary!DX$25</f>
        <v>4598.7300000000005</v>
      </c>
      <c r="DY18" s="1">
        <f>[6]Hungary!DY$25</f>
        <v>2714.66</v>
      </c>
      <c r="DZ18" s="1">
        <f>[6]Hungary!DZ$25</f>
        <v>2743.4700000000003</v>
      </c>
      <c r="EA18" s="1">
        <f>[6]Hungary!EA$25</f>
        <v>2701.3500000000004</v>
      </c>
      <c r="EB18" s="1">
        <f>[6]Hungary!EB$25</f>
        <v>9592.24</v>
      </c>
      <c r="EC18" s="1">
        <f>[6]Hungary!EC$25</f>
        <v>2772.9</v>
      </c>
      <c r="ED18" s="1">
        <f>[6]Hungary!ED$25</f>
        <v>2198.1200000000003</v>
      </c>
      <c r="EE18" s="1">
        <f>[6]Hungary!EE$25</f>
        <v>1771.3000000000002</v>
      </c>
      <c r="EF18" s="1">
        <f>[6]Hungary!EF$25</f>
        <v>2668.48</v>
      </c>
      <c r="EG18" s="1">
        <f>[6]Hungary!EG$25</f>
        <v>2152.4230000000002</v>
      </c>
      <c r="EH18" s="1">
        <f>[6]Hungary!EH$25</f>
        <v>917.22600000000011</v>
      </c>
      <c r="EI18" s="1">
        <f>[6]Hungary!EI$25</f>
        <v>3947.4769999999999</v>
      </c>
      <c r="EJ18" s="1">
        <f>[6]Hungary!EJ$25</f>
        <v>3639.9800000000005</v>
      </c>
      <c r="EK18" s="1">
        <f>[6]Hungary!EK$25</f>
        <v>752.33199999999999</v>
      </c>
      <c r="EL18" s="1">
        <f>[6]Hungary!EL$25</f>
        <v>3338.8360000000002</v>
      </c>
      <c r="EM18" s="1">
        <f>[6]Hungary!EM$25</f>
        <v>246.42600000000004</v>
      </c>
      <c r="EN18" s="1">
        <f>[6]Hungary!EN$25</f>
        <v>3878.7800000000007</v>
      </c>
      <c r="EO18" s="1">
        <f>[6]Hungary!EO$25</f>
        <v>1322.633</v>
      </c>
      <c r="EP18" s="1">
        <f>[6]Hungary!EP$25</f>
        <v>2115.3020000000001</v>
      </c>
      <c r="EQ18" s="1">
        <f>[6]Hungary!EQ$25</f>
        <v>919.721</v>
      </c>
      <c r="ER18" s="1">
        <f>[6]Hungary!ER$25</f>
        <v>3325.7400000000002</v>
      </c>
      <c r="ES18" s="1">
        <f>[6]Hungary!ES$25</f>
        <v>4069.4800000000005</v>
      </c>
      <c r="ET18" s="1">
        <f>[6]Hungary!ET$25</f>
        <v>3265.92</v>
      </c>
      <c r="EU18" s="1">
        <f>[6]Hungary!EU$25</f>
        <v>3564.9900000000002</v>
      </c>
      <c r="EV18" s="1">
        <f>[6]Hungary!EV$25</f>
        <v>3934.86</v>
      </c>
      <c r="EW18" s="1">
        <f>[6]Hungary!EW$25</f>
        <v>4344.2489999999998</v>
      </c>
      <c r="EX18" s="1">
        <f>[6]Hungary!EX$25</f>
        <v>4551.4230000000007</v>
      </c>
      <c r="EY18" s="1">
        <f>[6]Hungary!EY$25</f>
        <v>3720.0400000000004</v>
      </c>
      <c r="EZ18" s="1">
        <f>[6]Hungary!EZ$25</f>
        <v>1375.442</v>
      </c>
      <c r="FA18" s="1">
        <f>[6]Hungary!FA$25</f>
        <v>6503.0620000000008</v>
      </c>
      <c r="FB18" s="1">
        <f>[6]Hungary!FB$25</f>
        <v>6786.7600000000011</v>
      </c>
      <c r="FC18" s="1">
        <f>[6]Hungary!FC$25</f>
        <v>8027.2000000000007</v>
      </c>
      <c r="FD18" s="1">
        <f>[6]Hungary!FD$25</f>
        <v>5706.27</v>
      </c>
      <c r="FE18" s="1">
        <f>[6]Hungary!FE$25</f>
        <v>3516.5</v>
      </c>
      <c r="FF18" s="1">
        <f>[6]Hungary!FF$25</f>
        <v>3738.06</v>
      </c>
      <c r="FG18" s="1">
        <f>[6]Hungary!FG$25</f>
        <v>3856.46</v>
      </c>
      <c r="FH18" s="1">
        <f>[6]Hungary!FH$25</f>
        <v>3326.0800000000004</v>
      </c>
      <c r="FI18" s="1">
        <f>[6]Hungary!FI$25</f>
        <v>4335.42</v>
      </c>
      <c r="FJ18" s="1">
        <f>[6]Hungary!FJ$25</f>
        <v>4701.32</v>
      </c>
      <c r="FK18" s="1">
        <f>[6]Hungary!FK$25</f>
        <v>0</v>
      </c>
      <c r="FL18" s="1">
        <f>[6]Hungary!FL$25</f>
        <v>2094.8000000000002</v>
      </c>
      <c r="FM18" s="1">
        <f>[6]Hungary!FM$25</f>
        <v>1436.172</v>
      </c>
      <c r="FN18" s="1">
        <f>[6]Hungary!FN$25</f>
        <v>2273.66</v>
      </c>
      <c r="FO18" s="1">
        <f>[6]Hungary!FO$25</f>
        <v>1645.7</v>
      </c>
      <c r="FP18" s="1">
        <f>[6]Hungary!FP$25</f>
        <v>3157.1800000000003</v>
      </c>
      <c r="FQ18" s="1">
        <f>[6]Hungary!FQ$25</f>
        <v>4923.68</v>
      </c>
      <c r="FR18" s="1">
        <f>[6]Hungary!FR$25</f>
        <v>4443.4400000000005</v>
      </c>
      <c r="FS18" s="1">
        <f>[6]Hungary!FS$25</f>
        <v>3582.7000000000003</v>
      </c>
      <c r="FT18" s="1">
        <f>[6]Hungary!FT$25</f>
        <v>5069.22</v>
      </c>
      <c r="FU18" s="1">
        <f>[6]Hungary!FU$25</f>
        <v>2785.9</v>
      </c>
      <c r="FV18" s="1">
        <f>[6]Hungary!FV$25</f>
        <v>1643.78</v>
      </c>
      <c r="FW18" s="1">
        <f>[6]Hungary!FW$25</f>
        <v>6647.6620000000003</v>
      </c>
      <c r="FX18" s="1">
        <f>[6]Hungary!FX$25</f>
        <v>5039.1440000000002</v>
      </c>
      <c r="FY18" s="1">
        <f>[6]Hungary!FY$25</f>
        <v>0</v>
      </c>
      <c r="FZ18" s="7">
        <f>1/1000*SUM($B18:FY18)</f>
        <v>279.12165000000016</v>
      </c>
    </row>
    <row r="19" spans="1:182">
      <c r="A19" t="s">
        <v>36</v>
      </c>
      <c r="B19" s="1">
        <f>[6]Ireland!B$25</f>
        <v>0</v>
      </c>
      <c r="C19" s="1">
        <f>[6]Ireland!C$25</f>
        <v>0</v>
      </c>
      <c r="D19" s="1">
        <f>[6]Ireland!D$25</f>
        <v>0</v>
      </c>
      <c r="E19" s="1">
        <f>[6]Ireland!E$25</f>
        <v>0</v>
      </c>
      <c r="F19" s="1">
        <f>[6]Ireland!F$25</f>
        <v>0</v>
      </c>
      <c r="G19" s="1">
        <f>[6]Ireland!G$25</f>
        <v>0</v>
      </c>
      <c r="H19" s="1">
        <f>[6]Ireland!H$25</f>
        <v>0</v>
      </c>
      <c r="I19" s="1">
        <f>[6]Ireland!I$25</f>
        <v>0</v>
      </c>
      <c r="J19" s="1">
        <f>[6]Ireland!J$25</f>
        <v>0</v>
      </c>
      <c r="K19" s="1">
        <f>[6]Ireland!K$25</f>
        <v>0</v>
      </c>
      <c r="L19" s="1">
        <f>[6]Ireland!L$25</f>
        <v>0</v>
      </c>
      <c r="M19" s="1">
        <f>[6]Ireland!M$25</f>
        <v>0</v>
      </c>
      <c r="N19" s="1">
        <f>[6]Ireland!N$25</f>
        <v>0</v>
      </c>
      <c r="O19" s="1">
        <f>[6]Ireland!O$25</f>
        <v>0</v>
      </c>
      <c r="P19" s="1">
        <f>[6]Ireland!P$25</f>
        <v>0</v>
      </c>
      <c r="Q19" s="1">
        <f>[6]Ireland!Q$25</f>
        <v>0</v>
      </c>
      <c r="R19" s="1">
        <f>[6]Ireland!R$25</f>
        <v>0</v>
      </c>
      <c r="S19" s="1">
        <f>[6]Ireland!S$25</f>
        <v>0</v>
      </c>
      <c r="T19" s="1">
        <f>[6]Ireland!T$25</f>
        <v>0</v>
      </c>
      <c r="U19" s="1">
        <f>[6]Ireland!U$25</f>
        <v>0</v>
      </c>
      <c r="V19" s="1">
        <f>[6]Ireland!V$25</f>
        <v>0</v>
      </c>
      <c r="W19" s="1">
        <f>[6]Ireland!W$25</f>
        <v>0</v>
      </c>
      <c r="X19" s="1">
        <f>[6]Ireland!X$25</f>
        <v>0</v>
      </c>
      <c r="Y19" s="1">
        <f>[6]Ireland!Y$25</f>
        <v>0</v>
      </c>
      <c r="Z19" s="1">
        <f>[6]Ireland!Z$25</f>
        <v>0</v>
      </c>
      <c r="AA19" s="1">
        <f>[6]Ireland!AA$25</f>
        <v>0</v>
      </c>
      <c r="AB19" s="1">
        <f>[6]Ireland!AB$25</f>
        <v>0</v>
      </c>
      <c r="AC19" s="1">
        <f>[6]Ireland!AC$25</f>
        <v>0</v>
      </c>
      <c r="AD19" s="1">
        <f>[6]Ireland!AD$25</f>
        <v>0</v>
      </c>
      <c r="AE19" s="1">
        <f>[6]Ireland!AE$25</f>
        <v>0</v>
      </c>
      <c r="AF19" s="1">
        <f>[6]Ireland!AF$25</f>
        <v>0</v>
      </c>
      <c r="AG19" s="1">
        <f>[6]Ireland!AG$25</f>
        <v>0</v>
      </c>
      <c r="AH19" s="1">
        <f>[6]Ireland!AH$25</f>
        <v>0</v>
      </c>
      <c r="AI19" s="1">
        <f>[6]Ireland!AI$25</f>
        <v>0</v>
      </c>
      <c r="AJ19" s="1">
        <f>[6]Ireland!AJ$25</f>
        <v>0</v>
      </c>
      <c r="AK19" s="1">
        <f>[6]Ireland!AK$25</f>
        <v>0</v>
      </c>
      <c r="AL19" s="1">
        <f>[6]Ireland!AL$25</f>
        <v>0</v>
      </c>
      <c r="AM19" s="1">
        <f>[6]Ireland!AM$25</f>
        <v>0</v>
      </c>
      <c r="AN19" s="1">
        <f>[6]Ireland!AN$25</f>
        <v>0</v>
      </c>
      <c r="AO19" s="1">
        <f>[6]Ireland!AO$25</f>
        <v>0</v>
      </c>
      <c r="AP19" s="1">
        <f>[6]Ireland!AP$25</f>
        <v>0</v>
      </c>
      <c r="AQ19" s="1">
        <f>[6]Ireland!AQ$25</f>
        <v>0</v>
      </c>
      <c r="AR19" s="1">
        <f>[6]Ireland!AR$25</f>
        <v>0</v>
      </c>
      <c r="AS19" s="1">
        <f>[6]Ireland!AS$25</f>
        <v>0</v>
      </c>
      <c r="AT19" s="1">
        <f>[6]Ireland!AT$25</f>
        <v>0</v>
      </c>
      <c r="AU19" s="1">
        <f>[6]Ireland!AU$25</f>
        <v>0</v>
      </c>
      <c r="AV19" s="1">
        <f>[6]Ireland!AV$25</f>
        <v>0</v>
      </c>
      <c r="AW19" s="1">
        <f>[6]Ireland!AW$25</f>
        <v>0</v>
      </c>
      <c r="AX19" s="1">
        <f>[6]Ireland!AX$25</f>
        <v>0</v>
      </c>
      <c r="AY19" s="1">
        <f>[6]Ireland!AY$25</f>
        <v>0</v>
      </c>
      <c r="AZ19" s="1">
        <f>[6]Ireland!AZ$25</f>
        <v>0</v>
      </c>
      <c r="BA19" s="1">
        <f>[6]Ireland!BA$25</f>
        <v>0</v>
      </c>
      <c r="BB19" s="1">
        <f>[6]Ireland!BB$25</f>
        <v>0</v>
      </c>
      <c r="BC19" s="1">
        <f>[6]Ireland!BC$25</f>
        <v>0</v>
      </c>
      <c r="BD19" s="1">
        <f>[6]Ireland!BD$25</f>
        <v>0</v>
      </c>
      <c r="BE19" s="1">
        <f>[6]Ireland!BE$25</f>
        <v>0</v>
      </c>
      <c r="BF19" s="1">
        <f>[6]Ireland!BF$25</f>
        <v>0</v>
      </c>
      <c r="BG19" s="1">
        <f>[6]Ireland!BG$25</f>
        <v>0</v>
      </c>
      <c r="BH19" s="1">
        <f>[6]Ireland!BH$25</f>
        <v>0</v>
      </c>
      <c r="BI19" s="1">
        <f>[6]Ireland!BI$25</f>
        <v>0</v>
      </c>
      <c r="BJ19" s="1">
        <f>[6]Ireland!BJ$25</f>
        <v>0</v>
      </c>
      <c r="BK19" s="1">
        <f>[6]Ireland!BK$25</f>
        <v>0</v>
      </c>
      <c r="BL19" s="1">
        <f>[6]Ireland!BL$25</f>
        <v>0</v>
      </c>
      <c r="BM19" s="1">
        <f>[6]Ireland!BM$25</f>
        <v>0</v>
      </c>
      <c r="BN19" s="1">
        <f>[6]Ireland!BN$25</f>
        <v>0</v>
      </c>
      <c r="BO19" s="1">
        <f>[6]Ireland!BO$25</f>
        <v>0</v>
      </c>
      <c r="BP19" s="1">
        <f>[6]Ireland!BP$25</f>
        <v>0</v>
      </c>
      <c r="BQ19" s="1">
        <f>[6]Ireland!BQ$25</f>
        <v>0</v>
      </c>
      <c r="BR19" s="1">
        <f>[6]Ireland!BR$25</f>
        <v>0</v>
      </c>
      <c r="BS19" s="1">
        <f>[6]Ireland!BS$25</f>
        <v>0</v>
      </c>
      <c r="BT19" s="1">
        <f>[6]Ireland!BT$25</f>
        <v>0</v>
      </c>
      <c r="BU19" s="1">
        <f>[6]Ireland!BU$25</f>
        <v>0</v>
      </c>
      <c r="BV19" s="1">
        <f>[6]Ireland!BV$25</f>
        <v>0</v>
      </c>
      <c r="BW19" s="1">
        <f>[6]Ireland!BW$25</f>
        <v>0</v>
      </c>
      <c r="BX19" s="1">
        <f>[6]Ireland!BX$25</f>
        <v>0</v>
      </c>
      <c r="BY19" s="1">
        <f>[6]Ireland!BY$25</f>
        <v>0</v>
      </c>
      <c r="BZ19" s="1">
        <f>[6]Ireland!BZ$25</f>
        <v>0</v>
      </c>
      <c r="CA19" s="1">
        <f>[6]Ireland!CA$25</f>
        <v>0</v>
      </c>
      <c r="CB19" s="1">
        <f>[6]Ireland!CB$25</f>
        <v>0</v>
      </c>
      <c r="CC19" s="1">
        <f>[6]Ireland!CC$25</f>
        <v>0</v>
      </c>
      <c r="CD19" s="1">
        <f>[6]Ireland!CD$25</f>
        <v>0</v>
      </c>
      <c r="CE19" s="1">
        <f>[6]Ireland!CE$25</f>
        <v>0</v>
      </c>
      <c r="CF19" s="1">
        <f>[6]Ireland!CF$25</f>
        <v>0</v>
      </c>
      <c r="CG19" s="1">
        <f>[6]Ireland!CG$25</f>
        <v>0</v>
      </c>
      <c r="CH19" s="1">
        <f>[6]Ireland!CH$25</f>
        <v>0</v>
      </c>
      <c r="CI19" s="1">
        <f>[6]Ireland!CI$25</f>
        <v>0</v>
      </c>
      <c r="CJ19" s="1">
        <f>[6]Ireland!CJ$25</f>
        <v>0</v>
      </c>
      <c r="CK19" s="1">
        <f>[6]Ireland!CK$25</f>
        <v>0</v>
      </c>
      <c r="CL19" s="1">
        <f>[6]Ireland!CL$25</f>
        <v>0</v>
      </c>
      <c r="CM19" s="1">
        <f>[6]Ireland!CM$25</f>
        <v>0</v>
      </c>
      <c r="CN19" s="1">
        <f>[6]Ireland!CN$25</f>
        <v>0</v>
      </c>
      <c r="CO19" s="1">
        <f>[6]Ireland!CO$25</f>
        <v>0</v>
      </c>
      <c r="CP19" s="1">
        <f>[6]Ireland!CP$25</f>
        <v>0</v>
      </c>
      <c r="CQ19" s="1">
        <f>[6]Ireland!CQ$25</f>
        <v>0</v>
      </c>
      <c r="CR19" s="1">
        <f>[6]Ireland!CR$25</f>
        <v>0</v>
      </c>
      <c r="CS19" s="1">
        <f>[6]Ireland!CS$25</f>
        <v>0</v>
      </c>
      <c r="CT19" s="1">
        <f>[6]Ireland!CT$25</f>
        <v>0</v>
      </c>
      <c r="CU19" s="1">
        <f>[6]Ireland!CU$25</f>
        <v>0</v>
      </c>
      <c r="CV19" s="1">
        <f>[6]Ireland!CV$25</f>
        <v>0</v>
      </c>
      <c r="CW19" s="1">
        <f>[6]Ireland!CW$25</f>
        <v>0</v>
      </c>
      <c r="CX19" s="1">
        <f>[6]Ireland!CX$25</f>
        <v>0</v>
      </c>
      <c r="CY19" s="1">
        <f>[6]Ireland!CY$25</f>
        <v>0</v>
      </c>
      <c r="CZ19" s="1">
        <f>[6]Ireland!CZ$25</f>
        <v>0</v>
      </c>
      <c r="DA19" s="1">
        <f>[6]Ireland!DA$25</f>
        <v>0</v>
      </c>
      <c r="DB19" s="1">
        <f>[6]Ireland!DB$25</f>
        <v>0</v>
      </c>
      <c r="DC19" s="1">
        <f>[6]Ireland!DC$25</f>
        <v>0</v>
      </c>
      <c r="DD19" s="1">
        <f>[6]Ireland!DD$25</f>
        <v>0</v>
      </c>
      <c r="DE19" s="1">
        <f>[6]Ireland!DE$25</f>
        <v>0</v>
      </c>
      <c r="DF19" s="1">
        <f>[6]Ireland!DF$25</f>
        <v>0</v>
      </c>
      <c r="DG19" s="1">
        <f>[6]Ireland!DG$25</f>
        <v>0</v>
      </c>
      <c r="DH19" s="1">
        <f>[6]Ireland!DH$25</f>
        <v>0</v>
      </c>
      <c r="DI19" s="1">
        <f>[6]Ireland!DI$25</f>
        <v>0</v>
      </c>
      <c r="DJ19" s="1">
        <f>[6]Ireland!DJ$25</f>
        <v>0</v>
      </c>
      <c r="DK19" s="1">
        <f>[6]Ireland!DK$25</f>
        <v>0</v>
      </c>
      <c r="DL19" s="1">
        <f>[6]Ireland!DL$25</f>
        <v>0</v>
      </c>
      <c r="DM19" s="1">
        <f>[6]Ireland!DM$25</f>
        <v>0</v>
      </c>
      <c r="DN19" s="1">
        <f>[6]Ireland!DN$25</f>
        <v>0</v>
      </c>
      <c r="DO19" s="1">
        <f>[6]Ireland!DO$25</f>
        <v>0</v>
      </c>
      <c r="DP19" s="1">
        <f>[6]Ireland!DP$25</f>
        <v>0</v>
      </c>
      <c r="DQ19" s="1">
        <f>[6]Ireland!DQ$25</f>
        <v>0</v>
      </c>
      <c r="DR19" s="1">
        <f>[6]Ireland!DR$25</f>
        <v>0</v>
      </c>
      <c r="DS19" s="1">
        <f>[6]Ireland!DS$25</f>
        <v>0</v>
      </c>
      <c r="DT19" s="1">
        <f>[6]Ireland!DT$25</f>
        <v>0</v>
      </c>
      <c r="DU19" s="1">
        <f>[6]Ireland!DU$25</f>
        <v>0</v>
      </c>
      <c r="DV19" s="1">
        <f>[6]Ireland!DV$25</f>
        <v>0</v>
      </c>
      <c r="DW19" s="1">
        <f>[6]Ireland!DW$25</f>
        <v>0</v>
      </c>
      <c r="DX19" s="1">
        <f>[6]Ireland!DX$25</f>
        <v>0</v>
      </c>
      <c r="DY19" s="1">
        <f>[6]Ireland!DY$25</f>
        <v>0</v>
      </c>
      <c r="DZ19" s="1">
        <f>[6]Ireland!DZ$25</f>
        <v>0</v>
      </c>
      <c r="EA19" s="1">
        <f>[6]Ireland!EA$25</f>
        <v>0</v>
      </c>
      <c r="EB19" s="1">
        <f>[6]Ireland!EB$25</f>
        <v>0</v>
      </c>
      <c r="EC19" s="1">
        <f>[6]Ireland!EC$25</f>
        <v>0</v>
      </c>
      <c r="ED19" s="1">
        <f>[6]Ireland!ED$25</f>
        <v>0</v>
      </c>
      <c r="EE19" s="1">
        <f>[6]Ireland!EE$25</f>
        <v>0</v>
      </c>
      <c r="EF19" s="1">
        <f>[6]Ireland!EF$25</f>
        <v>0</v>
      </c>
      <c r="EG19" s="1">
        <f>[6]Ireland!EG$25</f>
        <v>0</v>
      </c>
      <c r="EH19" s="1">
        <f>[6]Ireland!EH$25</f>
        <v>0</v>
      </c>
      <c r="EI19" s="1">
        <f>[6]Ireland!EI$25</f>
        <v>0</v>
      </c>
      <c r="EJ19" s="1">
        <f>[6]Ireland!EJ$25</f>
        <v>0</v>
      </c>
      <c r="EK19" s="1">
        <f>[6]Ireland!EK$25</f>
        <v>0</v>
      </c>
      <c r="EL19" s="1">
        <f>[6]Ireland!EL$25</f>
        <v>0</v>
      </c>
      <c r="EM19" s="1">
        <f>[6]Ireland!EM$25</f>
        <v>0</v>
      </c>
      <c r="EN19" s="1">
        <f>[6]Ireland!EN$25</f>
        <v>0</v>
      </c>
      <c r="EO19" s="1">
        <f>[6]Ireland!EO$25</f>
        <v>0</v>
      </c>
      <c r="EP19" s="1">
        <f>[6]Ireland!EP$25</f>
        <v>0</v>
      </c>
      <c r="EQ19" s="1">
        <f>[6]Ireland!EQ$25</f>
        <v>0</v>
      </c>
      <c r="ER19" s="1">
        <f>[6]Ireland!ER$25</f>
        <v>0</v>
      </c>
      <c r="ES19" s="1">
        <f>[6]Ireland!ES$25</f>
        <v>0</v>
      </c>
      <c r="ET19" s="1">
        <f>[6]Ireland!ET$25</f>
        <v>0</v>
      </c>
      <c r="EU19" s="1">
        <f>[6]Ireland!EU$25</f>
        <v>0</v>
      </c>
      <c r="EV19" s="1">
        <f>[6]Ireland!EV$25</f>
        <v>0</v>
      </c>
      <c r="EW19" s="1">
        <f>[6]Ireland!EW$25</f>
        <v>0</v>
      </c>
      <c r="EX19" s="1">
        <f>[6]Ireland!EX$25</f>
        <v>0</v>
      </c>
      <c r="EY19" s="1">
        <f>[6]Ireland!EY$25</f>
        <v>0</v>
      </c>
      <c r="EZ19" s="1">
        <f>[6]Ireland!EZ$25</f>
        <v>0</v>
      </c>
      <c r="FA19" s="1">
        <f>[6]Ireland!FA$25</f>
        <v>0</v>
      </c>
      <c r="FB19" s="1">
        <f>[6]Ireland!FB$25</f>
        <v>0</v>
      </c>
      <c r="FC19" s="1">
        <f>[6]Ireland!FC$25</f>
        <v>0</v>
      </c>
      <c r="FD19" s="1">
        <f>[6]Ireland!FD$25</f>
        <v>0</v>
      </c>
      <c r="FE19" s="1">
        <f>[6]Ireland!FE$25</f>
        <v>0</v>
      </c>
      <c r="FF19" s="1">
        <f>[6]Ireland!FF$25</f>
        <v>0</v>
      </c>
      <c r="FG19" s="1">
        <f>[6]Ireland!FG$25</f>
        <v>0</v>
      </c>
      <c r="FH19" s="1">
        <f>[6]Ireland!FH$25</f>
        <v>0</v>
      </c>
      <c r="FI19" s="1">
        <f>[6]Ireland!FI$25</f>
        <v>0</v>
      </c>
      <c r="FJ19" s="1">
        <f>[6]Ireland!FJ$25</f>
        <v>0</v>
      </c>
      <c r="FK19" s="1">
        <f>[6]Ireland!FK$25</f>
        <v>0</v>
      </c>
      <c r="FL19" s="1">
        <f>[6]Ireland!FL$25</f>
        <v>0</v>
      </c>
      <c r="FM19" s="1">
        <f>[6]Ireland!FM$25</f>
        <v>0</v>
      </c>
      <c r="FN19" s="1">
        <f>[6]Ireland!FN$25</f>
        <v>0</v>
      </c>
      <c r="FO19" s="1">
        <f>[6]Ireland!FO$25</f>
        <v>0</v>
      </c>
      <c r="FP19" s="1">
        <f>[6]Ireland!FP$25</f>
        <v>0</v>
      </c>
      <c r="FQ19" s="1">
        <f>[6]Ireland!FQ$25</f>
        <v>0</v>
      </c>
      <c r="FR19" s="1">
        <f>[6]Ireland!FR$25</f>
        <v>0</v>
      </c>
      <c r="FS19" s="1">
        <f>[6]Ireland!FS$25</f>
        <v>0</v>
      </c>
      <c r="FT19" s="1">
        <f>[6]Ireland!FT$25</f>
        <v>0</v>
      </c>
      <c r="FU19" s="1">
        <f>[6]Ireland!FU$25</f>
        <v>0</v>
      </c>
      <c r="FV19" s="1">
        <f>[6]Ireland!FV$25</f>
        <v>0</v>
      </c>
      <c r="FW19" s="1">
        <f>[6]Ireland!FW$25</f>
        <v>0</v>
      </c>
      <c r="FX19" s="1">
        <f>[6]Ireland!FX$25</f>
        <v>0</v>
      </c>
      <c r="FY19" s="1">
        <f>[6]Ireland!FY$25</f>
        <v>0</v>
      </c>
      <c r="FZ19" s="7">
        <f>1/1000*SUM($B19:FY19)</f>
        <v>0</v>
      </c>
    </row>
    <row r="20" spans="1:182">
      <c r="A20" t="s">
        <v>21</v>
      </c>
      <c r="B20" s="1">
        <f>[6]Italy!B$25</f>
        <v>3077.7000000000003</v>
      </c>
      <c r="C20" s="1">
        <f>[6]Italy!C$25</f>
        <v>2501</v>
      </c>
      <c r="D20" s="1">
        <f>[6]Italy!D$25</f>
        <v>4291.3</v>
      </c>
      <c r="E20" s="1">
        <f>[6]Italy!E$25</f>
        <v>4224.5</v>
      </c>
      <c r="F20" s="1">
        <f>[6]Italy!F$25</f>
        <v>5312.8</v>
      </c>
      <c r="G20" s="1">
        <f>[6]Italy!G$25</f>
        <v>5523.9000000000005</v>
      </c>
      <c r="H20" s="1">
        <f>[6]Italy!H$25</f>
        <v>6340.4000000000005</v>
      </c>
      <c r="I20" s="1">
        <f>[6]Italy!I$25</f>
        <v>5289.3</v>
      </c>
      <c r="J20" s="1">
        <f>[6]Italy!J$25</f>
        <v>6347.2000000000007</v>
      </c>
      <c r="K20" s="1">
        <f>[6]Italy!K$25</f>
        <v>6762.6</v>
      </c>
      <c r="L20" s="1">
        <f>[6]Italy!L$25</f>
        <v>4740.1000000000004</v>
      </c>
      <c r="M20" s="1">
        <f>[6]Italy!M$25</f>
        <v>2541.3000000000002</v>
      </c>
      <c r="N20" s="1">
        <f>[6]Italy!N$25</f>
        <v>3583.4</v>
      </c>
      <c r="O20" s="1">
        <f>[6]Italy!O$25</f>
        <v>3346.9</v>
      </c>
      <c r="P20" s="1">
        <f>[6]Italy!P$25</f>
        <v>7747.7000000000007</v>
      </c>
      <c r="Q20" s="1">
        <f>[6]Italy!Q$25</f>
        <v>5598.4000000000005</v>
      </c>
      <c r="R20" s="1">
        <f>[6]Italy!R$25</f>
        <v>6143.6</v>
      </c>
      <c r="S20" s="1">
        <f>[6]Italy!S$25</f>
        <v>6484.4000000000005</v>
      </c>
      <c r="T20" s="1">
        <f>[6]Italy!T$25</f>
        <v>5195.9000000000005</v>
      </c>
      <c r="U20" s="1">
        <f>[6]Italy!U$25</f>
        <v>4827.8</v>
      </c>
      <c r="V20" s="1">
        <f>[6]Italy!V$25</f>
        <v>6538</v>
      </c>
      <c r="W20" s="1">
        <f>[6]Italy!W$25</f>
        <v>7641.9000000000005</v>
      </c>
      <c r="X20" s="1">
        <f>[6]Italy!X$25</f>
        <v>9517.4</v>
      </c>
      <c r="Y20" s="1">
        <f>[6]Italy!Y$25</f>
        <v>6834</v>
      </c>
      <c r="Z20" s="1">
        <f>[6]Italy!Z$25</f>
        <v>3532.4</v>
      </c>
      <c r="AA20" s="1">
        <f>[6]Italy!AA$25</f>
        <v>3422.9</v>
      </c>
      <c r="AB20" s="1">
        <f>[6]Italy!AB$25</f>
        <v>8275.1</v>
      </c>
      <c r="AC20" s="1">
        <f>[6]Italy!AC$25</f>
        <v>7597.6</v>
      </c>
      <c r="AD20" s="1">
        <f>[6]Italy!AD$25</f>
        <v>9888.3000000000011</v>
      </c>
      <c r="AE20" s="1">
        <f>[6]Italy!AE$25</f>
        <v>11106.400000000001</v>
      </c>
      <c r="AF20" s="1">
        <f>[6]Italy!AF$25</f>
        <v>10333.1</v>
      </c>
      <c r="AG20" s="1">
        <f>[6]Italy!AG$25</f>
        <v>8606.3000000000011</v>
      </c>
      <c r="AH20" s="1">
        <f>[6]Italy!AH$25</f>
        <v>10126</v>
      </c>
      <c r="AI20" s="1">
        <f>[6]Italy!AI$25</f>
        <v>13303.900000000001</v>
      </c>
      <c r="AJ20" s="1">
        <f>[6]Italy!AJ$25</f>
        <v>13302.2</v>
      </c>
      <c r="AK20" s="1">
        <f>[6]Italy!AK$25</f>
        <v>5888.2000000000007</v>
      </c>
      <c r="AL20" s="1">
        <f>[6]Italy!AL$25</f>
        <v>9083.7000000000007</v>
      </c>
      <c r="AM20" s="1">
        <f>[6]Italy!AM$25</f>
        <v>5958.1</v>
      </c>
      <c r="AN20" s="1">
        <f>[6]Italy!AN$25</f>
        <v>8297.4</v>
      </c>
      <c r="AO20" s="1">
        <f>[6]Italy!AO$25</f>
        <v>11217.900000000001</v>
      </c>
      <c r="AP20" s="1">
        <f>[6]Italy!AP$25</f>
        <v>13750.7</v>
      </c>
      <c r="AQ20" s="1">
        <f>[6]Italy!AQ$25</f>
        <v>12136.800000000001</v>
      </c>
      <c r="AR20" s="1">
        <f>[6]Italy!AR$25</f>
        <v>14366.1</v>
      </c>
      <c r="AS20" s="1">
        <f>[6]Italy!AS$25</f>
        <v>8900.8000000000011</v>
      </c>
      <c r="AT20" s="1">
        <f>[6]Italy!AT$25</f>
        <v>9806.9</v>
      </c>
      <c r="AU20" s="1">
        <f>[6]Italy!AU$25</f>
        <v>9861.2000000000007</v>
      </c>
      <c r="AV20" s="1">
        <f>[6]Italy!AV$25</f>
        <v>12988.5</v>
      </c>
      <c r="AW20" s="1">
        <f>[6]Italy!AW$25</f>
        <v>10325.900000000001</v>
      </c>
      <c r="AX20" s="1">
        <f>[6]Italy!AX$25</f>
        <v>12348.2</v>
      </c>
      <c r="AY20" s="1">
        <f>[6]Italy!AY$25</f>
        <v>15055.900000000001</v>
      </c>
      <c r="AZ20" s="1">
        <f>[6]Italy!AZ$25</f>
        <v>12014.7</v>
      </c>
      <c r="BA20" s="1">
        <f>[6]Italy!BA$25</f>
        <v>9256</v>
      </c>
      <c r="BB20" s="1">
        <f>[6]Italy!BB$25</f>
        <v>6756.8</v>
      </c>
      <c r="BC20" s="1">
        <f>[6]Italy!BC$25</f>
        <v>6419.8</v>
      </c>
      <c r="BD20" s="1">
        <f>[6]Italy!BD$25</f>
        <v>7964.4000000000005</v>
      </c>
      <c r="BE20" s="1">
        <f>[6]Italy!BE$25</f>
        <v>6018.3</v>
      </c>
      <c r="BF20" s="1">
        <f>[6]Italy!BF$25</f>
        <v>7416.1</v>
      </c>
      <c r="BG20" s="1">
        <f>[6]Italy!BG$25</f>
        <v>6962.3</v>
      </c>
      <c r="BH20" s="1">
        <f>[6]Italy!BH$25</f>
        <v>7775.6</v>
      </c>
      <c r="BI20" s="1">
        <f>[6]Italy!BI$25</f>
        <v>6289.8</v>
      </c>
      <c r="BJ20" s="1">
        <f>[6]Italy!BJ$25</f>
        <v>6589.5</v>
      </c>
      <c r="BK20" s="1">
        <f>[6]Italy!BK$25</f>
        <v>5576</v>
      </c>
      <c r="BL20" s="1">
        <f>[6]Italy!BL$25</f>
        <v>9243.8000000000011</v>
      </c>
      <c r="BM20" s="1">
        <f>[6]Italy!BM$25</f>
        <v>6634.4000000000005</v>
      </c>
      <c r="BN20" s="1">
        <f>[6]Italy!BN$25</f>
        <v>6988.7000000000007</v>
      </c>
      <c r="BO20" s="1">
        <f>[6]Italy!BO$25</f>
        <v>7936.1</v>
      </c>
      <c r="BP20" s="1">
        <f>[6]Italy!BP$25</f>
        <v>7319.3</v>
      </c>
      <c r="BQ20" s="1">
        <f>[6]Italy!BQ$25</f>
        <v>3240</v>
      </c>
      <c r="BR20" s="1">
        <f>[6]Italy!BR$25</f>
        <v>8171.1</v>
      </c>
      <c r="BS20" s="1">
        <f>[6]Italy!BS$25</f>
        <v>8502.5</v>
      </c>
      <c r="BT20" s="1">
        <f>[6]Italy!BT$25</f>
        <v>7661.9000000000005</v>
      </c>
      <c r="BU20" s="1">
        <f>[6]Italy!BU$25</f>
        <v>5318.6</v>
      </c>
      <c r="BV20" s="1">
        <f>[6]Italy!BV$25</f>
        <v>6110.7000000000007</v>
      </c>
      <c r="BW20" s="1">
        <f>[6]Italy!BW$25</f>
        <v>7852.5</v>
      </c>
      <c r="BX20" s="1">
        <f>[6]Italy!BX$25</f>
        <v>6939.2000000000007</v>
      </c>
      <c r="BY20" s="1">
        <f>[6]Italy!BY$25</f>
        <v>5175.6000000000004</v>
      </c>
      <c r="BZ20" s="1">
        <f>[6]Italy!BZ$25</f>
        <v>4934.2000000000007</v>
      </c>
      <c r="CA20" s="1">
        <f>[6]Italy!CA$25</f>
        <v>6123.9000000000005</v>
      </c>
      <c r="CB20" s="1">
        <f>[6]Italy!CB$25</f>
        <v>5089.5</v>
      </c>
      <c r="CC20" s="1">
        <f>[6]Italy!CC$25</f>
        <v>3810.4</v>
      </c>
      <c r="CD20" s="1">
        <f>[6]Italy!CD$25</f>
        <v>7066.1</v>
      </c>
      <c r="CE20" s="1">
        <f>[6]Italy!CE$25</f>
        <v>6420</v>
      </c>
      <c r="CF20" s="1">
        <f>[6]Italy!CF$25</f>
        <v>8130</v>
      </c>
      <c r="CG20" s="1">
        <f>[6]Italy!CG$25</f>
        <v>8184.3</v>
      </c>
      <c r="CH20" s="1">
        <f>[6]Italy!CH$25</f>
        <v>6658.2000000000007</v>
      </c>
      <c r="CI20" s="1">
        <f>[6]Italy!CI$25</f>
        <v>7416.2000000000007</v>
      </c>
      <c r="CJ20" s="1">
        <f>[6]Italy!CJ$25</f>
        <v>10140</v>
      </c>
      <c r="CK20" s="1">
        <f>[6]Italy!CK$25</f>
        <v>7111.9000000000005</v>
      </c>
      <c r="CL20" s="1">
        <f>[6]Italy!CL$25</f>
        <v>9124.3000000000011</v>
      </c>
      <c r="CM20" s="1">
        <f>[6]Italy!CM$25</f>
        <v>8888.3000000000011</v>
      </c>
      <c r="CN20" s="1">
        <f>[6]Italy!CN$25</f>
        <v>7565.5</v>
      </c>
      <c r="CO20" s="1">
        <f>[6]Italy!CO$25</f>
        <v>5990.1</v>
      </c>
      <c r="CP20" s="1">
        <f>[6]Italy!CP$25</f>
        <v>10105.700000000001</v>
      </c>
      <c r="CQ20" s="1">
        <f>[6]Italy!CQ$25</f>
        <v>10120.400000000001</v>
      </c>
      <c r="CR20" s="1">
        <f>[6]Italy!CR$25</f>
        <v>9454</v>
      </c>
      <c r="CS20" s="1">
        <f>[6]Italy!CS$25</f>
        <v>5741.2000000000007</v>
      </c>
      <c r="CT20" s="1">
        <f>[6]Italy!CT$25</f>
        <v>6427.1</v>
      </c>
      <c r="CU20" s="1">
        <f>[6]Italy!CU$25</f>
        <v>7347.7000000000007</v>
      </c>
      <c r="CV20" s="1">
        <f>[6]Italy!CV$25</f>
        <v>7364.9000000000005</v>
      </c>
      <c r="CW20" s="1">
        <f>[6]Italy!CW$25</f>
        <v>12753.2</v>
      </c>
      <c r="CX20" s="1">
        <f>[6]Italy!CX$25</f>
        <v>17265.600000000002</v>
      </c>
      <c r="CY20" s="1">
        <f>[6]Italy!CY$25</f>
        <v>18690.3</v>
      </c>
      <c r="CZ20" s="1">
        <f>[6]Italy!CZ$25</f>
        <v>14641.2</v>
      </c>
      <c r="DA20" s="1">
        <f>[6]Italy!DA$25</f>
        <v>8840.1</v>
      </c>
      <c r="DB20" s="1">
        <f>[6]Italy!DB$25</f>
        <v>12204.5</v>
      </c>
      <c r="DC20" s="1">
        <f>[6]Italy!DC$25</f>
        <v>15326.2</v>
      </c>
      <c r="DD20" s="1">
        <f>[6]Italy!DD$25</f>
        <v>14939.400000000001</v>
      </c>
      <c r="DE20" s="1">
        <f>[6]Italy!DE$25</f>
        <v>11116.300000000001</v>
      </c>
      <c r="DF20" s="1">
        <f>[6]Italy!DF$25</f>
        <v>11971.400000000001</v>
      </c>
      <c r="DG20" s="1">
        <f>[6]Italy!DG$25</f>
        <v>14458.800000000001</v>
      </c>
      <c r="DH20" s="1">
        <f>[6]Italy!DH$25</f>
        <v>13712.5</v>
      </c>
      <c r="DI20" s="1">
        <f>[6]Italy!DI$25</f>
        <v>13851.6</v>
      </c>
      <c r="DJ20" s="1">
        <f>[6]Italy!DJ$25</f>
        <v>11746.800000000001</v>
      </c>
      <c r="DK20" s="1">
        <f>[6]Italy!DK$25</f>
        <v>10558.6</v>
      </c>
      <c r="DL20" s="1">
        <f>[6]Italy!DL$25</f>
        <v>12641.6</v>
      </c>
      <c r="DM20" s="1">
        <f>[6]Italy!DM$25</f>
        <v>5622.2000000000007</v>
      </c>
      <c r="DN20" s="1">
        <f>[6]Italy!DN$25</f>
        <v>12097.6</v>
      </c>
      <c r="DO20" s="1">
        <f>[6]Italy!DO$25</f>
        <v>11917.900000000001</v>
      </c>
      <c r="DP20" s="1">
        <f>[6]Italy!DP$25</f>
        <v>11903.1</v>
      </c>
      <c r="DQ20" s="1">
        <f>[6]Italy!DQ$25</f>
        <v>12097</v>
      </c>
      <c r="DR20" s="1">
        <f>[6]Italy!DR$25</f>
        <v>9310.2620000000006</v>
      </c>
      <c r="DS20" s="1">
        <f>[6]Italy!DS$25</f>
        <v>10704.488000000001</v>
      </c>
      <c r="DT20" s="1">
        <f>[6]Italy!DT$25</f>
        <v>6196.6070000000009</v>
      </c>
      <c r="DU20" s="1">
        <f>[6]Italy!DU$25</f>
        <v>6109.5349999999999</v>
      </c>
      <c r="DV20" s="1">
        <f>[6]Italy!DV$25</f>
        <v>11060.495999999999</v>
      </c>
      <c r="DW20" s="1">
        <f>[6]Italy!DW$25</f>
        <v>8873.9449999999997</v>
      </c>
      <c r="DX20" s="1">
        <f>[6]Italy!DX$25</f>
        <v>8401.4460000000017</v>
      </c>
      <c r="DY20" s="1">
        <f>[6]Italy!DY$25</f>
        <v>5375.3280000000004</v>
      </c>
      <c r="DZ20" s="1">
        <f>[6]Italy!DZ$25</f>
        <v>7982.188000000001</v>
      </c>
      <c r="EA20" s="1">
        <f>[6]Italy!EA$25</f>
        <v>12008.677</v>
      </c>
      <c r="EB20" s="1">
        <f>[6]Italy!EB$25</f>
        <v>12281.726000000002</v>
      </c>
      <c r="EC20" s="1">
        <f>[6]Italy!EC$25</f>
        <v>12399.951000000001</v>
      </c>
      <c r="ED20" s="1">
        <f>[6]Italy!ED$25</f>
        <v>9271.1759999999995</v>
      </c>
      <c r="EE20" s="1">
        <f>[6]Italy!EE$25</f>
        <v>10116.187</v>
      </c>
      <c r="EF20" s="1">
        <f>[6]Italy!EF$25</f>
        <v>14728.975</v>
      </c>
      <c r="EG20" s="1">
        <f>[6]Italy!EG$25</f>
        <v>16394.766</v>
      </c>
      <c r="EH20" s="1">
        <f>[6]Italy!EH$25</f>
        <v>17277.055</v>
      </c>
      <c r="EI20" s="1">
        <f>[6]Italy!EI$25</f>
        <v>16876.116000000002</v>
      </c>
      <c r="EJ20" s="1">
        <f>[6]Italy!EJ$25</f>
        <v>12981.885000000002</v>
      </c>
      <c r="EK20" s="1">
        <f>[6]Italy!EK$25</f>
        <v>6726.0100000000011</v>
      </c>
      <c r="EL20" s="1">
        <f>[6]Italy!EL$25</f>
        <v>12333.300000000001</v>
      </c>
      <c r="EM20" s="1">
        <f>[6]Italy!EM$25</f>
        <v>11327.498000000001</v>
      </c>
      <c r="EN20" s="1">
        <f>[6]Italy!EN$25</f>
        <v>12317.875</v>
      </c>
      <c r="EO20" s="1">
        <f>[6]Italy!EO$25</f>
        <v>11251.777000000002</v>
      </c>
      <c r="EP20" s="1">
        <f>[6]Italy!EP$25</f>
        <v>8565.5720000000001</v>
      </c>
      <c r="EQ20" s="1">
        <f>[6]Italy!EQ$25</f>
        <v>14939.122000000001</v>
      </c>
      <c r="ER20" s="1">
        <f>[6]Italy!ER$25</f>
        <v>14039.786000000002</v>
      </c>
      <c r="ES20" s="1">
        <f>[6]Italy!ES$25</f>
        <v>14296.891000000001</v>
      </c>
      <c r="ET20" s="1">
        <f>[6]Italy!ET$25</f>
        <v>14084.812</v>
      </c>
      <c r="EU20" s="1">
        <f>[6]Italy!EU$25</f>
        <v>11209.023000000001</v>
      </c>
      <c r="EV20" s="1">
        <f>[6]Italy!EV$25</f>
        <v>8321.2139999999999</v>
      </c>
      <c r="EW20" s="1">
        <f>[6]Italy!EW$25</f>
        <v>7539.3890000000001</v>
      </c>
      <c r="EX20" s="1">
        <f>[6]Italy!EX$25</f>
        <v>10261.345000000001</v>
      </c>
      <c r="EY20" s="1">
        <f>[6]Italy!EY$25</f>
        <v>10263.776</v>
      </c>
      <c r="EZ20" s="1">
        <f>[6]Italy!EZ$25</f>
        <v>11352.817000000003</v>
      </c>
      <c r="FA20" s="1">
        <f>[6]Italy!FA$25</f>
        <v>8671.8970000000008</v>
      </c>
      <c r="FB20" s="1">
        <f>[6]Italy!FB$25</f>
        <v>5390.35</v>
      </c>
      <c r="FC20" s="1">
        <f>[6]Italy!FC$25</f>
        <v>7490.384</v>
      </c>
      <c r="FD20" s="1">
        <f>[6]Italy!FD$25</f>
        <v>9264.8089999999993</v>
      </c>
      <c r="FE20" s="1">
        <f>[6]Italy!FE$25</f>
        <v>5636.69</v>
      </c>
      <c r="FF20" s="1">
        <f>[6]Italy!FF$25</f>
        <v>8228.1970000000001</v>
      </c>
      <c r="FG20" s="1">
        <f>[6]Italy!FG$25</f>
        <v>6319.18</v>
      </c>
      <c r="FH20" s="1">
        <f>[6]Italy!FH$25</f>
        <v>4135.2160000000003</v>
      </c>
      <c r="FI20" s="1">
        <f>[6]Italy!FI$25</f>
        <v>5954.5880000000006</v>
      </c>
      <c r="FJ20" s="1">
        <f>[6]Italy!FJ$25</f>
        <v>5551.3940000000002</v>
      </c>
      <c r="FK20" s="1">
        <f>[6]Italy!FK$25</f>
        <v>4598.9900000000007</v>
      </c>
      <c r="FL20" s="1">
        <f>[6]Italy!FL$25</f>
        <v>3946.2449999999999</v>
      </c>
      <c r="FM20" s="1">
        <f>[6]Italy!FM$25</f>
        <v>5645.1820000000007</v>
      </c>
      <c r="FN20" s="1">
        <f>[6]Italy!FN$25</f>
        <v>4127.7250000000004</v>
      </c>
      <c r="FO20" s="1">
        <f>[6]Italy!FO$25</f>
        <v>5092.4679999999998</v>
      </c>
      <c r="FP20" s="1">
        <f>[6]Italy!FP$25</f>
        <v>4442.3100000000004</v>
      </c>
      <c r="FQ20" s="1">
        <f>[6]Italy!FQ$25</f>
        <v>5597.4170000000004</v>
      </c>
      <c r="FR20" s="1">
        <f>[6]Italy!FR$25</f>
        <v>7258.85</v>
      </c>
      <c r="FS20" s="1">
        <f>[6]Italy!FS$25</f>
        <v>7575.6680000000006</v>
      </c>
      <c r="FT20" s="1">
        <f>[6]Italy!FT$25</f>
        <v>7308.6140000000005</v>
      </c>
      <c r="FU20" s="1">
        <f>[6]Italy!FU$25</f>
        <v>2785.5680000000002</v>
      </c>
      <c r="FV20" s="1">
        <f>[6]Italy!FV$25</f>
        <v>4928.3879999999999</v>
      </c>
      <c r="FW20" s="1">
        <f>[6]Italy!FW$25</f>
        <v>4750.7889999999998</v>
      </c>
      <c r="FX20" s="1">
        <f>[6]Italy!FX$25</f>
        <v>4049.3870000000002</v>
      </c>
      <c r="FY20" s="1">
        <f>[6]Italy!FY$25</f>
        <v>0</v>
      </c>
      <c r="FZ20" s="7">
        <f>1/1000*SUM($B20:FY20)</f>
        <v>1539.5268220000005</v>
      </c>
    </row>
    <row r="21" spans="1:182">
      <c r="A21" t="s">
        <v>22</v>
      </c>
      <c r="B21" s="1">
        <f>[6]Latvia!B$25</f>
        <v>0</v>
      </c>
      <c r="C21" s="1">
        <f>[6]Latvia!C$25</f>
        <v>0</v>
      </c>
      <c r="D21" s="1">
        <f>[6]Latvia!D$25</f>
        <v>0</v>
      </c>
      <c r="E21" s="1">
        <f>[6]Latvia!E$25</f>
        <v>0</v>
      </c>
      <c r="F21" s="1">
        <f>[6]Latvia!F$25</f>
        <v>0</v>
      </c>
      <c r="G21" s="1">
        <f>[6]Latvia!G$25</f>
        <v>0</v>
      </c>
      <c r="H21" s="1">
        <f>[6]Latvia!H$25</f>
        <v>0</v>
      </c>
      <c r="I21" s="1">
        <f>[6]Latvia!I$25</f>
        <v>0</v>
      </c>
      <c r="J21" s="1">
        <f>[6]Latvia!J$25</f>
        <v>0</v>
      </c>
      <c r="K21" s="1">
        <f>[6]Latvia!K$25</f>
        <v>0</v>
      </c>
      <c r="L21" s="1">
        <f>[6]Latvia!L$25</f>
        <v>0</v>
      </c>
      <c r="M21" s="1">
        <f>[6]Latvia!M$25</f>
        <v>0</v>
      </c>
      <c r="N21" s="1">
        <f>[6]Latvia!N$25</f>
        <v>0</v>
      </c>
      <c r="O21" s="1">
        <f>[6]Latvia!O$25</f>
        <v>0</v>
      </c>
      <c r="P21" s="1">
        <f>[6]Latvia!P$25</f>
        <v>0</v>
      </c>
      <c r="Q21" s="1">
        <f>[6]Latvia!Q$25</f>
        <v>0</v>
      </c>
      <c r="R21" s="1">
        <f>[6]Latvia!R$25</f>
        <v>0</v>
      </c>
      <c r="S21" s="1">
        <f>[6]Latvia!S$25</f>
        <v>0</v>
      </c>
      <c r="T21" s="1">
        <f>[6]Latvia!T$25</f>
        <v>0</v>
      </c>
      <c r="U21" s="1">
        <f>[6]Latvia!U$25</f>
        <v>0</v>
      </c>
      <c r="V21" s="1">
        <f>[6]Latvia!V$25</f>
        <v>0</v>
      </c>
      <c r="W21" s="1">
        <f>[6]Latvia!W$25</f>
        <v>0</v>
      </c>
      <c r="X21" s="1">
        <f>[6]Latvia!X$25</f>
        <v>0</v>
      </c>
      <c r="Y21" s="1">
        <f>[6]Latvia!Y$25</f>
        <v>0</v>
      </c>
      <c r="Z21" s="1">
        <f>[6]Latvia!Z$25</f>
        <v>0</v>
      </c>
      <c r="AA21" s="1">
        <f>[6]Latvia!AA$25</f>
        <v>0</v>
      </c>
      <c r="AB21" s="1">
        <f>[6]Latvia!AB$25</f>
        <v>0</v>
      </c>
      <c r="AC21" s="1">
        <f>[6]Latvia!AC$25</f>
        <v>0</v>
      </c>
      <c r="AD21" s="1">
        <f>[6]Latvia!AD$25</f>
        <v>0</v>
      </c>
      <c r="AE21" s="1">
        <f>[6]Latvia!AE$25</f>
        <v>0</v>
      </c>
      <c r="AF21" s="1">
        <f>[6]Latvia!AF$25</f>
        <v>0</v>
      </c>
      <c r="AG21" s="1">
        <f>[6]Latvia!AG$25</f>
        <v>0</v>
      </c>
      <c r="AH21" s="1">
        <f>[6]Latvia!AH$25</f>
        <v>0</v>
      </c>
      <c r="AI21" s="1">
        <f>[6]Latvia!AI$25</f>
        <v>0</v>
      </c>
      <c r="AJ21" s="1">
        <f>[6]Latvia!AJ$25</f>
        <v>0</v>
      </c>
      <c r="AK21" s="1">
        <f>[6]Latvia!AK$25</f>
        <v>0</v>
      </c>
      <c r="AL21" s="1">
        <f>[6]Latvia!AL$25</f>
        <v>0</v>
      </c>
      <c r="AM21" s="1">
        <f>[6]Latvia!AM$25</f>
        <v>0</v>
      </c>
      <c r="AN21" s="1">
        <f>[6]Latvia!AN$25</f>
        <v>0</v>
      </c>
      <c r="AO21" s="1">
        <f>[6]Latvia!AO$25</f>
        <v>0</v>
      </c>
      <c r="AP21" s="1">
        <f>[6]Latvia!AP$25</f>
        <v>0</v>
      </c>
      <c r="AQ21" s="1">
        <f>[6]Latvia!AQ$25</f>
        <v>0</v>
      </c>
      <c r="AR21" s="1">
        <f>[6]Latvia!AR$25</f>
        <v>0</v>
      </c>
      <c r="AS21" s="1">
        <f>[6]Latvia!AS$25</f>
        <v>0</v>
      </c>
      <c r="AT21" s="1">
        <f>[6]Latvia!AT$25</f>
        <v>0</v>
      </c>
      <c r="AU21" s="1">
        <f>[6]Latvia!AU$25</f>
        <v>0</v>
      </c>
      <c r="AV21" s="1">
        <f>[6]Latvia!AV$25</f>
        <v>0</v>
      </c>
      <c r="AW21" s="1">
        <f>[6]Latvia!AW$25</f>
        <v>0</v>
      </c>
      <c r="AX21" s="1">
        <f>[6]Latvia!AX$25</f>
        <v>0</v>
      </c>
      <c r="AY21" s="1">
        <f>[6]Latvia!AY$25</f>
        <v>0</v>
      </c>
      <c r="AZ21" s="1">
        <f>[6]Latvia!AZ$25</f>
        <v>0</v>
      </c>
      <c r="BA21" s="1">
        <f>[6]Latvia!BA$25</f>
        <v>0</v>
      </c>
      <c r="BB21" s="1">
        <f>[6]Latvia!BB$25</f>
        <v>0</v>
      </c>
      <c r="BC21" s="1">
        <f>[6]Latvia!BC$25</f>
        <v>0</v>
      </c>
      <c r="BD21" s="1">
        <f>[6]Latvia!BD$25</f>
        <v>0</v>
      </c>
      <c r="BE21" s="1">
        <f>[6]Latvia!BE$25</f>
        <v>0</v>
      </c>
      <c r="BF21" s="1">
        <f>[6]Latvia!BF$25</f>
        <v>0</v>
      </c>
      <c r="BG21" s="1">
        <f>[6]Latvia!BG$25</f>
        <v>0</v>
      </c>
      <c r="BH21" s="1">
        <f>[6]Latvia!BH$25</f>
        <v>0</v>
      </c>
      <c r="BI21" s="1">
        <f>[6]Latvia!BI$25</f>
        <v>0</v>
      </c>
      <c r="BJ21" s="1">
        <f>[6]Latvia!BJ$25</f>
        <v>0</v>
      </c>
      <c r="BK21" s="1">
        <f>[6]Latvia!BK$25</f>
        <v>0</v>
      </c>
      <c r="BL21" s="1">
        <f>[6]Latvia!BL$25</f>
        <v>0</v>
      </c>
      <c r="BM21" s="1">
        <f>[6]Latvia!BM$25</f>
        <v>0</v>
      </c>
      <c r="BN21" s="1">
        <f>[6]Latvia!BN$25</f>
        <v>0</v>
      </c>
      <c r="BO21" s="1">
        <f>[6]Latvia!BO$25</f>
        <v>0</v>
      </c>
      <c r="BP21" s="1">
        <f>[6]Latvia!BP$25</f>
        <v>0</v>
      </c>
      <c r="BQ21" s="1">
        <f>[6]Latvia!BQ$25</f>
        <v>0</v>
      </c>
      <c r="BR21" s="1">
        <f>[6]Latvia!BR$25</f>
        <v>0</v>
      </c>
      <c r="BS21" s="1">
        <f>[6]Latvia!BS$25</f>
        <v>0</v>
      </c>
      <c r="BT21" s="1">
        <f>[6]Latvia!BT$25</f>
        <v>0</v>
      </c>
      <c r="BU21" s="1">
        <f>[6]Latvia!BU$25</f>
        <v>0</v>
      </c>
      <c r="BV21" s="1">
        <f>[6]Latvia!BV$25</f>
        <v>0</v>
      </c>
      <c r="BW21" s="1">
        <f>[6]Latvia!BW$25</f>
        <v>0</v>
      </c>
      <c r="BX21" s="1">
        <f>[6]Latvia!BX$25</f>
        <v>0</v>
      </c>
      <c r="BY21" s="1">
        <f>[6]Latvia!BY$25</f>
        <v>0</v>
      </c>
      <c r="BZ21" s="1">
        <f>[6]Latvia!BZ$25</f>
        <v>0</v>
      </c>
      <c r="CA21" s="1">
        <f>[6]Latvia!CA$25</f>
        <v>0</v>
      </c>
      <c r="CB21" s="1">
        <f>[6]Latvia!CB$25</f>
        <v>0</v>
      </c>
      <c r="CC21" s="1">
        <f>[6]Latvia!CC$25</f>
        <v>0</v>
      </c>
      <c r="CD21" s="1">
        <f>[6]Latvia!CD$25</f>
        <v>0</v>
      </c>
      <c r="CE21" s="1">
        <f>[6]Latvia!CE$25</f>
        <v>0</v>
      </c>
      <c r="CF21" s="1">
        <f>[6]Latvia!CF$25</f>
        <v>0</v>
      </c>
      <c r="CG21" s="1">
        <f>[6]Latvia!CG$25</f>
        <v>0</v>
      </c>
      <c r="CH21" s="1">
        <f>[6]Latvia!CH$25</f>
        <v>0</v>
      </c>
      <c r="CI21" s="1">
        <f>[6]Latvia!CI$25</f>
        <v>0</v>
      </c>
      <c r="CJ21" s="1">
        <f>[6]Latvia!CJ$25</f>
        <v>0</v>
      </c>
      <c r="CK21" s="1">
        <f>[6]Latvia!CK$25</f>
        <v>0</v>
      </c>
      <c r="CL21" s="1">
        <f>[6]Latvia!CL$25</f>
        <v>0</v>
      </c>
      <c r="CM21" s="1">
        <f>[6]Latvia!CM$25</f>
        <v>0</v>
      </c>
      <c r="CN21" s="1">
        <f>[6]Latvia!CN$25</f>
        <v>0</v>
      </c>
      <c r="CO21" s="1">
        <f>[6]Latvia!CO$25</f>
        <v>0</v>
      </c>
      <c r="CP21" s="1">
        <f>[6]Latvia!CP$25</f>
        <v>0</v>
      </c>
      <c r="CQ21" s="1">
        <f>[6]Latvia!CQ$25</f>
        <v>0</v>
      </c>
      <c r="CR21" s="1">
        <f>[6]Latvia!CR$25</f>
        <v>0</v>
      </c>
      <c r="CS21" s="1">
        <f>[6]Latvia!CS$25</f>
        <v>0</v>
      </c>
      <c r="CT21" s="1">
        <f>[6]Latvia!CT$25</f>
        <v>0</v>
      </c>
      <c r="CU21" s="1">
        <f>[6]Latvia!CU$25</f>
        <v>0</v>
      </c>
      <c r="CV21" s="1">
        <f>[6]Latvia!CV$25</f>
        <v>0</v>
      </c>
      <c r="CW21" s="1">
        <f>[6]Latvia!CW$25</f>
        <v>0</v>
      </c>
      <c r="CX21" s="1">
        <f>[6]Latvia!CX$25</f>
        <v>0</v>
      </c>
      <c r="CY21" s="1">
        <f>[6]Latvia!CY$25</f>
        <v>0</v>
      </c>
      <c r="CZ21" s="1">
        <f>[6]Latvia!CZ$25</f>
        <v>0</v>
      </c>
      <c r="DA21" s="1">
        <f>[6]Latvia!DA$25</f>
        <v>0</v>
      </c>
      <c r="DB21" s="1">
        <f>[6]Latvia!DB$25</f>
        <v>0</v>
      </c>
      <c r="DC21" s="1">
        <f>[6]Latvia!DC$25</f>
        <v>0</v>
      </c>
      <c r="DD21" s="1">
        <f>[6]Latvia!DD$25</f>
        <v>0</v>
      </c>
      <c r="DE21" s="1">
        <f>[6]Latvia!DE$25</f>
        <v>0</v>
      </c>
      <c r="DF21" s="1">
        <f>[6]Latvia!DF$25</f>
        <v>0</v>
      </c>
      <c r="DG21" s="1">
        <f>[6]Latvia!DG$25</f>
        <v>0</v>
      </c>
      <c r="DH21" s="1">
        <f>[6]Latvia!DH$25</f>
        <v>0</v>
      </c>
      <c r="DI21" s="1">
        <f>[6]Latvia!DI$25</f>
        <v>0</v>
      </c>
      <c r="DJ21" s="1">
        <f>[6]Latvia!DJ$25</f>
        <v>0</v>
      </c>
      <c r="DK21" s="1">
        <f>[6]Latvia!DK$25</f>
        <v>0</v>
      </c>
      <c r="DL21" s="1">
        <f>[6]Latvia!DL$25</f>
        <v>0</v>
      </c>
      <c r="DM21" s="1">
        <f>[6]Latvia!DM$25</f>
        <v>0</v>
      </c>
      <c r="DN21" s="1">
        <f>[6]Latvia!DN$25</f>
        <v>0</v>
      </c>
      <c r="DO21" s="1">
        <f>[6]Latvia!DO$25</f>
        <v>0</v>
      </c>
      <c r="DP21" s="1">
        <f>[6]Latvia!DP$25</f>
        <v>0</v>
      </c>
      <c r="DQ21" s="1">
        <f>[6]Latvia!DQ$25</f>
        <v>0</v>
      </c>
      <c r="DR21" s="1">
        <f>[6]Latvia!DR$25</f>
        <v>0</v>
      </c>
      <c r="DS21" s="1">
        <f>[6]Latvia!DS$25</f>
        <v>0</v>
      </c>
      <c r="DT21" s="1">
        <f>[6]Latvia!DT$25</f>
        <v>0</v>
      </c>
      <c r="DU21" s="1">
        <f>[6]Latvia!DU$25</f>
        <v>0</v>
      </c>
      <c r="DV21" s="1">
        <f>[6]Latvia!DV$25</f>
        <v>0</v>
      </c>
      <c r="DW21" s="1">
        <f>[6]Latvia!DW$25</f>
        <v>0</v>
      </c>
      <c r="DX21" s="1">
        <f>[6]Latvia!DX$25</f>
        <v>0</v>
      </c>
      <c r="DY21" s="1">
        <f>[6]Latvia!DY$25</f>
        <v>0</v>
      </c>
      <c r="DZ21" s="1">
        <f>[6]Latvia!DZ$25</f>
        <v>0</v>
      </c>
      <c r="EA21" s="1">
        <f>[6]Latvia!EA$25</f>
        <v>0</v>
      </c>
      <c r="EB21" s="1">
        <f>[6]Latvia!EB$25</f>
        <v>0</v>
      </c>
      <c r="EC21" s="1">
        <f>[6]Latvia!EC$25</f>
        <v>0</v>
      </c>
      <c r="ED21" s="1">
        <f>[6]Latvia!ED$25</f>
        <v>0</v>
      </c>
      <c r="EE21" s="1">
        <f>[6]Latvia!EE$25</f>
        <v>0</v>
      </c>
      <c r="EF21" s="1">
        <f>[6]Latvia!EF$25</f>
        <v>0</v>
      </c>
      <c r="EG21" s="1">
        <f>[6]Latvia!EG$25</f>
        <v>0</v>
      </c>
      <c r="EH21" s="1">
        <f>[6]Latvia!EH$25</f>
        <v>0</v>
      </c>
      <c r="EI21" s="1">
        <f>[6]Latvia!EI$25</f>
        <v>0</v>
      </c>
      <c r="EJ21" s="1">
        <f>[6]Latvia!EJ$25</f>
        <v>0</v>
      </c>
      <c r="EK21" s="1">
        <f>[6]Latvia!EK$25</f>
        <v>0</v>
      </c>
      <c r="EL21" s="1">
        <f>[6]Latvia!EL$25</f>
        <v>0</v>
      </c>
      <c r="EM21" s="1">
        <f>[6]Latvia!EM$25</f>
        <v>0</v>
      </c>
      <c r="EN21" s="1">
        <f>[6]Latvia!EN$25</f>
        <v>0</v>
      </c>
      <c r="EO21" s="1">
        <f>[6]Latvia!EO$25</f>
        <v>0</v>
      </c>
      <c r="EP21" s="1">
        <f>[6]Latvia!EP$25</f>
        <v>0</v>
      </c>
      <c r="EQ21" s="1">
        <f>[6]Latvia!EQ$25</f>
        <v>0</v>
      </c>
      <c r="ER21" s="1">
        <f>[6]Latvia!ER$25</f>
        <v>0</v>
      </c>
      <c r="ES21" s="1">
        <f>[6]Latvia!ES$25</f>
        <v>0</v>
      </c>
      <c r="ET21" s="1">
        <f>[6]Latvia!ET$25</f>
        <v>0</v>
      </c>
      <c r="EU21" s="1">
        <f>[6]Latvia!EU$25</f>
        <v>0</v>
      </c>
      <c r="EV21" s="1">
        <f>[6]Latvia!EV$25</f>
        <v>0</v>
      </c>
      <c r="EW21" s="1">
        <f>[6]Latvia!EW$25</f>
        <v>0</v>
      </c>
      <c r="EX21" s="1">
        <f>[6]Latvia!EX$25</f>
        <v>0</v>
      </c>
      <c r="EY21" s="1">
        <f>[6]Latvia!EY$25</f>
        <v>0</v>
      </c>
      <c r="EZ21" s="1">
        <f>[6]Latvia!EZ$25</f>
        <v>0</v>
      </c>
      <c r="FA21" s="1">
        <f>[6]Latvia!FA$25</f>
        <v>0</v>
      </c>
      <c r="FB21" s="1">
        <f>[6]Latvia!FB$25</f>
        <v>0</v>
      </c>
      <c r="FC21" s="1">
        <f>[6]Latvia!FC$25</f>
        <v>0</v>
      </c>
      <c r="FD21" s="1">
        <f>[6]Latvia!FD$25</f>
        <v>0</v>
      </c>
      <c r="FE21" s="1">
        <f>[6]Latvia!FE$25</f>
        <v>0</v>
      </c>
      <c r="FF21" s="1">
        <f>[6]Latvia!FF$25</f>
        <v>0</v>
      </c>
      <c r="FG21" s="1">
        <f>[6]Latvia!FG$25</f>
        <v>0</v>
      </c>
      <c r="FH21" s="1">
        <f>[6]Latvia!FH$25</f>
        <v>0</v>
      </c>
      <c r="FI21" s="1">
        <f>[6]Latvia!FI$25</f>
        <v>0</v>
      </c>
      <c r="FJ21" s="1">
        <f>[6]Latvia!FJ$25</f>
        <v>0</v>
      </c>
      <c r="FK21" s="1">
        <f>[6]Latvia!FK$25</f>
        <v>0</v>
      </c>
      <c r="FL21" s="1">
        <f>[6]Latvia!FL$25</f>
        <v>0</v>
      </c>
      <c r="FM21" s="1">
        <f>[6]Latvia!FM$25</f>
        <v>0</v>
      </c>
      <c r="FN21" s="1">
        <f>[6]Latvia!FN$25</f>
        <v>0</v>
      </c>
      <c r="FO21" s="1">
        <f>[6]Latvia!FO$25</f>
        <v>0</v>
      </c>
      <c r="FP21" s="1">
        <f>[6]Latvia!FP$25</f>
        <v>0</v>
      </c>
      <c r="FQ21" s="1">
        <f>[6]Latvia!FQ$25</f>
        <v>0</v>
      </c>
      <c r="FR21" s="1">
        <f>[6]Latvia!FR$25</f>
        <v>0</v>
      </c>
      <c r="FS21" s="1">
        <f>[6]Latvia!FS$25</f>
        <v>0</v>
      </c>
      <c r="FT21" s="1">
        <f>[6]Latvia!FT$25</f>
        <v>0</v>
      </c>
      <c r="FU21" s="1">
        <f>[6]Latvia!FU$25</f>
        <v>0</v>
      </c>
      <c r="FV21" s="1">
        <f>[6]Latvia!FV$25</f>
        <v>0</v>
      </c>
      <c r="FW21" s="1">
        <f>[6]Latvia!FW$25</f>
        <v>0</v>
      </c>
      <c r="FX21" s="1">
        <f>[6]Latvia!FX$25</f>
        <v>0</v>
      </c>
      <c r="FY21" s="1">
        <f>[6]Latvia!FY$25</f>
        <v>0</v>
      </c>
      <c r="FZ21" s="7">
        <f>1/1000*SUM($B21:FY21)</f>
        <v>0</v>
      </c>
    </row>
    <row r="22" spans="1:182">
      <c r="A22" t="s">
        <v>27</v>
      </c>
      <c r="B22" s="1">
        <f>[6]Lithuania!B$25</f>
        <v>0</v>
      </c>
      <c r="C22" s="1">
        <f>[6]Lithuania!C$25</f>
        <v>0</v>
      </c>
      <c r="D22" s="1">
        <f>[6]Lithuania!D$25</f>
        <v>0</v>
      </c>
      <c r="E22" s="1">
        <f>[6]Lithuania!E$25</f>
        <v>0</v>
      </c>
      <c r="F22" s="1">
        <f>[6]Lithuania!F$25</f>
        <v>0</v>
      </c>
      <c r="G22" s="1">
        <f>[6]Lithuania!G$25</f>
        <v>0</v>
      </c>
      <c r="H22" s="1">
        <f>[6]Lithuania!H$25</f>
        <v>0</v>
      </c>
      <c r="I22" s="1">
        <f>[6]Lithuania!I$25</f>
        <v>0</v>
      </c>
      <c r="J22" s="1">
        <f>[6]Lithuania!J$25</f>
        <v>0</v>
      </c>
      <c r="K22" s="1">
        <f>[6]Lithuania!K$25</f>
        <v>0</v>
      </c>
      <c r="L22" s="1">
        <f>[6]Lithuania!L$25</f>
        <v>0</v>
      </c>
      <c r="M22" s="1">
        <f>[6]Lithuania!M$25</f>
        <v>0</v>
      </c>
      <c r="N22" s="1">
        <f>[6]Lithuania!N$25</f>
        <v>0</v>
      </c>
      <c r="O22" s="1">
        <f>[6]Lithuania!O$25</f>
        <v>0</v>
      </c>
      <c r="P22" s="1">
        <f>[6]Lithuania!P$25</f>
        <v>0</v>
      </c>
      <c r="Q22" s="1">
        <f>[6]Lithuania!Q$25</f>
        <v>0</v>
      </c>
      <c r="R22" s="1">
        <f>[6]Lithuania!R$25</f>
        <v>0</v>
      </c>
      <c r="S22" s="1">
        <f>[6]Lithuania!S$25</f>
        <v>0</v>
      </c>
      <c r="T22" s="1">
        <f>[6]Lithuania!T$25</f>
        <v>0</v>
      </c>
      <c r="U22" s="1">
        <f>[6]Lithuania!U$25</f>
        <v>0</v>
      </c>
      <c r="V22" s="1">
        <f>[6]Lithuania!V$25</f>
        <v>0</v>
      </c>
      <c r="W22" s="1">
        <f>[6]Lithuania!W$25</f>
        <v>0</v>
      </c>
      <c r="X22" s="1">
        <f>[6]Lithuania!X$25</f>
        <v>0</v>
      </c>
      <c r="Y22" s="1">
        <f>[6]Lithuania!Y$25</f>
        <v>0</v>
      </c>
      <c r="Z22" s="1">
        <f>[6]Lithuania!Z$25</f>
        <v>0</v>
      </c>
      <c r="AA22" s="1">
        <f>[6]Lithuania!AA$25</f>
        <v>0</v>
      </c>
      <c r="AB22" s="1">
        <f>[6]Lithuania!AB$25</f>
        <v>0</v>
      </c>
      <c r="AC22" s="1">
        <f>[6]Lithuania!AC$25</f>
        <v>0</v>
      </c>
      <c r="AD22" s="1">
        <f>[6]Lithuania!AD$25</f>
        <v>0</v>
      </c>
      <c r="AE22" s="1">
        <f>[6]Lithuania!AE$25</f>
        <v>0</v>
      </c>
      <c r="AF22" s="1">
        <f>[6]Lithuania!AF$25</f>
        <v>0</v>
      </c>
      <c r="AG22" s="1">
        <f>[6]Lithuania!AG$25</f>
        <v>0</v>
      </c>
      <c r="AH22" s="1">
        <f>[6]Lithuania!AH$25</f>
        <v>0</v>
      </c>
      <c r="AI22" s="1">
        <f>[6]Lithuania!AI$25</f>
        <v>0</v>
      </c>
      <c r="AJ22" s="1">
        <f>[6]Lithuania!AJ$25</f>
        <v>0</v>
      </c>
      <c r="AK22" s="1">
        <f>[6]Lithuania!AK$25</f>
        <v>0</v>
      </c>
      <c r="AL22" s="1">
        <f>[6]Lithuania!AL$25</f>
        <v>0</v>
      </c>
      <c r="AM22" s="1">
        <f>[6]Lithuania!AM$25</f>
        <v>0</v>
      </c>
      <c r="AN22" s="1">
        <f>[6]Lithuania!AN$25</f>
        <v>0</v>
      </c>
      <c r="AO22" s="1">
        <f>[6]Lithuania!AO$25</f>
        <v>0</v>
      </c>
      <c r="AP22" s="1">
        <f>[6]Lithuania!AP$25</f>
        <v>0</v>
      </c>
      <c r="AQ22" s="1">
        <f>[6]Lithuania!AQ$25</f>
        <v>0</v>
      </c>
      <c r="AR22" s="1">
        <f>[6]Lithuania!AR$25</f>
        <v>0</v>
      </c>
      <c r="AS22" s="1">
        <f>[6]Lithuania!AS$25</f>
        <v>0</v>
      </c>
      <c r="AT22" s="1">
        <f>[6]Lithuania!AT$25</f>
        <v>0</v>
      </c>
      <c r="AU22" s="1">
        <f>[6]Lithuania!AU$25</f>
        <v>0</v>
      </c>
      <c r="AV22" s="1">
        <f>[6]Lithuania!AV$25</f>
        <v>0</v>
      </c>
      <c r="AW22" s="1">
        <f>[6]Lithuania!AW$25</f>
        <v>0</v>
      </c>
      <c r="AX22" s="1">
        <f>[6]Lithuania!AX$25</f>
        <v>0</v>
      </c>
      <c r="AY22" s="1">
        <f>[6]Lithuania!AY$25</f>
        <v>0</v>
      </c>
      <c r="AZ22" s="1">
        <f>[6]Lithuania!AZ$25</f>
        <v>0</v>
      </c>
      <c r="BA22" s="1">
        <f>[6]Lithuania!BA$25</f>
        <v>0</v>
      </c>
      <c r="BB22" s="1">
        <f>[6]Lithuania!BB$25</f>
        <v>0</v>
      </c>
      <c r="BC22" s="1">
        <f>[6]Lithuania!BC$25</f>
        <v>0</v>
      </c>
      <c r="BD22" s="1">
        <f>[6]Lithuania!BD$25</f>
        <v>0</v>
      </c>
      <c r="BE22" s="1">
        <f>[6]Lithuania!BE$25</f>
        <v>0</v>
      </c>
      <c r="BF22" s="1">
        <f>[6]Lithuania!BF$25</f>
        <v>0</v>
      </c>
      <c r="BG22" s="1">
        <f>[6]Lithuania!BG$25</f>
        <v>0</v>
      </c>
      <c r="BH22" s="1">
        <f>[6]Lithuania!BH$25</f>
        <v>0</v>
      </c>
      <c r="BI22" s="1">
        <f>[6]Lithuania!BI$25</f>
        <v>0</v>
      </c>
      <c r="BJ22" s="1">
        <f>[6]Lithuania!BJ$25</f>
        <v>0</v>
      </c>
      <c r="BK22" s="1">
        <f>[6]Lithuania!BK$25</f>
        <v>0</v>
      </c>
      <c r="BL22" s="1">
        <f>[6]Lithuania!BL$25</f>
        <v>0</v>
      </c>
      <c r="BM22" s="1">
        <f>[6]Lithuania!BM$25</f>
        <v>0</v>
      </c>
      <c r="BN22" s="1">
        <f>[6]Lithuania!BN$25</f>
        <v>0</v>
      </c>
      <c r="BO22" s="1">
        <f>[6]Lithuania!BO$25</f>
        <v>0</v>
      </c>
      <c r="BP22" s="1">
        <f>[6]Lithuania!BP$25</f>
        <v>0</v>
      </c>
      <c r="BQ22" s="1">
        <f>[6]Lithuania!BQ$25</f>
        <v>0</v>
      </c>
      <c r="BR22" s="1">
        <f>[6]Lithuania!BR$25</f>
        <v>0</v>
      </c>
      <c r="BS22" s="1">
        <f>[6]Lithuania!BS$25</f>
        <v>0</v>
      </c>
      <c r="BT22" s="1">
        <f>[6]Lithuania!BT$25</f>
        <v>0</v>
      </c>
      <c r="BU22" s="1">
        <f>[6]Lithuania!BU$25</f>
        <v>0</v>
      </c>
      <c r="BV22" s="1">
        <f>[6]Lithuania!BV$25</f>
        <v>0</v>
      </c>
      <c r="BW22" s="1">
        <f>[6]Lithuania!BW$25</f>
        <v>0</v>
      </c>
      <c r="BX22" s="1">
        <f>[6]Lithuania!BX$25</f>
        <v>0</v>
      </c>
      <c r="BY22" s="1">
        <f>[6]Lithuania!BY$25</f>
        <v>0</v>
      </c>
      <c r="BZ22" s="1">
        <f>[6]Lithuania!BZ$25</f>
        <v>0</v>
      </c>
      <c r="CA22" s="1">
        <f>[6]Lithuania!CA$25</f>
        <v>0</v>
      </c>
      <c r="CB22" s="1">
        <f>[6]Lithuania!CB$25</f>
        <v>0</v>
      </c>
      <c r="CC22" s="1">
        <f>[6]Lithuania!CC$25</f>
        <v>0</v>
      </c>
      <c r="CD22" s="1">
        <f>[6]Lithuania!CD$25</f>
        <v>0</v>
      </c>
      <c r="CE22" s="1">
        <f>[6]Lithuania!CE$25</f>
        <v>0</v>
      </c>
      <c r="CF22" s="1">
        <f>[6]Lithuania!CF$25</f>
        <v>0</v>
      </c>
      <c r="CG22" s="1">
        <f>[6]Lithuania!CG$25</f>
        <v>0</v>
      </c>
      <c r="CH22" s="1">
        <f>[6]Lithuania!CH$25</f>
        <v>0</v>
      </c>
      <c r="CI22" s="1">
        <f>[6]Lithuania!CI$25</f>
        <v>0</v>
      </c>
      <c r="CJ22" s="1">
        <f>[6]Lithuania!CJ$25</f>
        <v>0</v>
      </c>
      <c r="CK22" s="1">
        <f>[6]Lithuania!CK$25</f>
        <v>0</v>
      </c>
      <c r="CL22" s="1">
        <f>[6]Lithuania!CL$25</f>
        <v>0</v>
      </c>
      <c r="CM22" s="1">
        <f>[6]Lithuania!CM$25</f>
        <v>0</v>
      </c>
      <c r="CN22" s="1">
        <f>[6]Lithuania!CN$25</f>
        <v>0</v>
      </c>
      <c r="CO22" s="1">
        <f>[6]Lithuania!CO$25</f>
        <v>0</v>
      </c>
      <c r="CP22" s="1">
        <f>[6]Lithuania!CP$25</f>
        <v>0</v>
      </c>
      <c r="CQ22" s="1">
        <f>[6]Lithuania!CQ$25</f>
        <v>0</v>
      </c>
      <c r="CR22" s="1">
        <f>[6]Lithuania!CR$25</f>
        <v>0</v>
      </c>
      <c r="CS22" s="1">
        <f>[6]Lithuania!CS$25</f>
        <v>0</v>
      </c>
      <c r="CT22" s="1">
        <f>[6]Lithuania!CT$25</f>
        <v>0</v>
      </c>
      <c r="CU22" s="1">
        <f>[6]Lithuania!CU$25</f>
        <v>0</v>
      </c>
      <c r="CV22" s="1">
        <f>[6]Lithuania!CV$25</f>
        <v>0</v>
      </c>
      <c r="CW22" s="1">
        <f>[6]Lithuania!CW$25</f>
        <v>0</v>
      </c>
      <c r="CX22" s="1">
        <f>[6]Lithuania!CX$25</f>
        <v>0</v>
      </c>
      <c r="CY22" s="1">
        <f>[6]Lithuania!CY$25</f>
        <v>0</v>
      </c>
      <c r="CZ22" s="1">
        <f>[6]Lithuania!CZ$25</f>
        <v>0</v>
      </c>
      <c r="DA22" s="1">
        <f>[6]Lithuania!DA$25</f>
        <v>0</v>
      </c>
      <c r="DB22" s="1">
        <f>[6]Lithuania!DB$25</f>
        <v>0</v>
      </c>
      <c r="DC22" s="1">
        <f>[6]Lithuania!DC$25</f>
        <v>0</v>
      </c>
      <c r="DD22" s="1">
        <f>[6]Lithuania!DD$25</f>
        <v>0</v>
      </c>
      <c r="DE22" s="1">
        <f>[6]Lithuania!DE$25</f>
        <v>0</v>
      </c>
      <c r="DF22" s="1">
        <f>[6]Lithuania!DF$25</f>
        <v>0</v>
      </c>
      <c r="DG22" s="1">
        <f>[6]Lithuania!DG$25</f>
        <v>0</v>
      </c>
      <c r="DH22" s="1">
        <f>[6]Lithuania!DH$25</f>
        <v>0</v>
      </c>
      <c r="DI22" s="1">
        <f>[6]Lithuania!DI$25</f>
        <v>0</v>
      </c>
      <c r="DJ22" s="1">
        <f>[6]Lithuania!DJ$25</f>
        <v>0</v>
      </c>
      <c r="DK22" s="1">
        <f>[6]Lithuania!DK$25</f>
        <v>0</v>
      </c>
      <c r="DL22" s="1">
        <f>[6]Lithuania!DL$25</f>
        <v>0</v>
      </c>
      <c r="DM22" s="1">
        <f>[6]Lithuania!DM$25</f>
        <v>0</v>
      </c>
      <c r="DN22" s="1">
        <f>[6]Lithuania!DN$25</f>
        <v>0</v>
      </c>
      <c r="DO22" s="1">
        <f>[6]Lithuania!DO$25</f>
        <v>0</v>
      </c>
      <c r="DP22" s="1">
        <f>[6]Lithuania!DP$25</f>
        <v>0</v>
      </c>
      <c r="DQ22" s="1">
        <f>[6]Lithuania!DQ$25</f>
        <v>0</v>
      </c>
      <c r="DR22" s="1">
        <f>[6]Lithuania!DR$25</f>
        <v>0</v>
      </c>
      <c r="DS22" s="1">
        <f>[6]Lithuania!DS$25</f>
        <v>0</v>
      </c>
      <c r="DT22" s="1">
        <f>[6]Lithuania!DT$25</f>
        <v>0</v>
      </c>
      <c r="DU22" s="1">
        <f>[6]Lithuania!DU$25</f>
        <v>0</v>
      </c>
      <c r="DV22" s="1">
        <f>[6]Lithuania!DV$25</f>
        <v>0</v>
      </c>
      <c r="DW22" s="1">
        <f>[6]Lithuania!DW$25</f>
        <v>0</v>
      </c>
      <c r="DX22" s="1">
        <f>[6]Lithuania!DX$25</f>
        <v>0</v>
      </c>
      <c r="DY22" s="1">
        <f>[6]Lithuania!DY$25</f>
        <v>0</v>
      </c>
      <c r="DZ22" s="1">
        <f>[6]Lithuania!DZ$25</f>
        <v>0</v>
      </c>
      <c r="EA22" s="1">
        <f>[6]Lithuania!EA$25</f>
        <v>0</v>
      </c>
      <c r="EB22" s="1">
        <f>[6]Lithuania!EB$25</f>
        <v>0</v>
      </c>
      <c r="EC22" s="1">
        <f>[6]Lithuania!EC$25</f>
        <v>0</v>
      </c>
      <c r="ED22" s="1">
        <f>[6]Lithuania!ED$25</f>
        <v>0</v>
      </c>
      <c r="EE22" s="1">
        <f>[6]Lithuania!EE$25</f>
        <v>0</v>
      </c>
      <c r="EF22" s="1">
        <f>[6]Lithuania!EF$25</f>
        <v>0</v>
      </c>
      <c r="EG22" s="1">
        <f>[6]Lithuania!EG$25</f>
        <v>0</v>
      </c>
      <c r="EH22" s="1">
        <f>[6]Lithuania!EH$25</f>
        <v>0</v>
      </c>
      <c r="EI22" s="1">
        <f>[6]Lithuania!EI$25</f>
        <v>0</v>
      </c>
      <c r="EJ22" s="1">
        <f>[6]Lithuania!EJ$25</f>
        <v>0</v>
      </c>
      <c r="EK22" s="1">
        <f>[6]Lithuania!EK$25</f>
        <v>0</v>
      </c>
      <c r="EL22" s="1">
        <f>[6]Lithuania!EL$25</f>
        <v>0</v>
      </c>
      <c r="EM22" s="1">
        <f>[6]Lithuania!EM$25</f>
        <v>0</v>
      </c>
      <c r="EN22" s="1">
        <f>[6]Lithuania!EN$25</f>
        <v>0</v>
      </c>
      <c r="EO22" s="1">
        <f>[6]Lithuania!EO$25</f>
        <v>0</v>
      </c>
      <c r="EP22" s="1">
        <f>[6]Lithuania!EP$25</f>
        <v>0</v>
      </c>
      <c r="EQ22" s="1">
        <f>[6]Lithuania!EQ$25</f>
        <v>0</v>
      </c>
      <c r="ER22" s="1">
        <f>[6]Lithuania!ER$25</f>
        <v>0</v>
      </c>
      <c r="ES22" s="1">
        <f>[6]Lithuania!ES$25</f>
        <v>0</v>
      </c>
      <c r="ET22" s="1">
        <f>[6]Lithuania!ET$25</f>
        <v>0</v>
      </c>
      <c r="EU22" s="1">
        <f>[6]Lithuania!EU$25</f>
        <v>0</v>
      </c>
      <c r="EV22" s="1">
        <f>[6]Lithuania!EV$25</f>
        <v>0</v>
      </c>
      <c r="EW22" s="1">
        <f>[6]Lithuania!EW$25</f>
        <v>0</v>
      </c>
      <c r="EX22" s="1">
        <f>[6]Lithuania!EX$25</f>
        <v>0</v>
      </c>
      <c r="EY22" s="1">
        <f>[6]Lithuania!EY$25</f>
        <v>0</v>
      </c>
      <c r="EZ22" s="1">
        <f>[6]Lithuania!EZ$25</f>
        <v>0</v>
      </c>
      <c r="FA22" s="1">
        <f>[6]Lithuania!FA$25</f>
        <v>0</v>
      </c>
      <c r="FB22" s="1">
        <f>[6]Lithuania!FB$25</f>
        <v>0</v>
      </c>
      <c r="FC22" s="1">
        <f>[6]Lithuania!FC$25</f>
        <v>0</v>
      </c>
      <c r="FD22" s="1">
        <f>[6]Lithuania!FD$25</f>
        <v>0</v>
      </c>
      <c r="FE22" s="1">
        <f>[6]Lithuania!FE$25</f>
        <v>0</v>
      </c>
      <c r="FF22" s="1">
        <f>[6]Lithuania!FF$25</f>
        <v>0</v>
      </c>
      <c r="FG22" s="1">
        <f>[6]Lithuania!FG$25</f>
        <v>0</v>
      </c>
      <c r="FH22" s="1">
        <f>[6]Lithuania!FH$25</f>
        <v>0</v>
      </c>
      <c r="FI22" s="1">
        <f>[6]Lithuania!FI$25</f>
        <v>0</v>
      </c>
      <c r="FJ22" s="1">
        <f>[6]Lithuania!FJ$25</f>
        <v>0</v>
      </c>
      <c r="FK22" s="1">
        <f>[6]Lithuania!FK$25</f>
        <v>0</v>
      </c>
      <c r="FL22" s="1">
        <f>[6]Lithuania!FL$25</f>
        <v>0</v>
      </c>
      <c r="FM22" s="1">
        <f>[6]Lithuania!FM$25</f>
        <v>0</v>
      </c>
      <c r="FN22" s="1">
        <f>[6]Lithuania!FN$25</f>
        <v>0</v>
      </c>
      <c r="FO22" s="1">
        <f>[6]Lithuania!FO$25</f>
        <v>0</v>
      </c>
      <c r="FP22" s="1">
        <f>[6]Lithuania!FP$25</f>
        <v>0</v>
      </c>
      <c r="FQ22" s="1">
        <f>[6]Lithuania!FQ$25</f>
        <v>0</v>
      </c>
      <c r="FR22" s="1">
        <f>[6]Lithuania!FR$25</f>
        <v>0</v>
      </c>
      <c r="FS22" s="1">
        <f>[6]Lithuania!FS$25</f>
        <v>0</v>
      </c>
      <c r="FT22" s="1">
        <f>[6]Lithuania!FT$25</f>
        <v>0</v>
      </c>
      <c r="FU22" s="1">
        <f>[6]Lithuania!FU$25</f>
        <v>0</v>
      </c>
      <c r="FV22" s="1">
        <f>[6]Lithuania!FV$25</f>
        <v>0</v>
      </c>
      <c r="FW22" s="1">
        <f>[6]Lithuania!FW$25</f>
        <v>0</v>
      </c>
      <c r="FX22" s="1">
        <f>[6]Lithuania!FX$25</f>
        <v>0</v>
      </c>
      <c r="FY22" s="1">
        <f>[6]Lithuania!FY$25</f>
        <v>0</v>
      </c>
      <c r="FZ22" s="7">
        <f>1/1000*SUM($B22:FY22)</f>
        <v>0</v>
      </c>
    </row>
    <row r="23" spans="1:182">
      <c r="A23" t="s">
        <v>38</v>
      </c>
      <c r="B23" s="1">
        <f>[6]Luxembourg!B$25</f>
        <v>0</v>
      </c>
      <c r="C23" s="1">
        <f>[6]Luxembourg!C$25</f>
        <v>0</v>
      </c>
      <c r="D23" s="1">
        <f>[6]Luxembourg!D$25</f>
        <v>0</v>
      </c>
      <c r="E23" s="1">
        <f>[6]Luxembourg!E$25</f>
        <v>0</v>
      </c>
      <c r="F23" s="1">
        <f>[6]Luxembourg!F$25</f>
        <v>0</v>
      </c>
      <c r="G23" s="1">
        <f>[6]Luxembourg!G$25</f>
        <v>0</v>
      </c>
      <c r="H23" s="1">
        <f>[6]Luxembourg!H$25</f>
        <v>0</v>
      </c>
      <c r="I23" s="1">
        <f>[6]Luxembourg!I$25</f>
        <v>0</v>
      </c>
      <c r="J23" s="1">
        <f>[6]Luxembourg!J$25</f>
        <v>0</v>
      </c>
      <c r="K23" s="1">
        <f>[6]Luxembourg!K$25</f>
        <v>0</v>
      </c>
      <c r="L23" s="1">
        <f>[6]Luxembourg!L$25</f>
        <v>0</v>
      </c>
      <c r="M23" s="1">
        <f>[6]Luxembourg!M$25</f>
        <v>0</v>
      </c>
      <c r="N23" s="1">
        <f>[6]Luxembourg!N$25</f>
        <v>0</v>
      </c>
      <c r="O23" s="1">
        <f>[6]Luxembourg!O$25</f>
        <v>0</v>
      </c>
      <c r="P23" s="1">
        <f>[6]Luxembourg!P$25</f>
        <v>0</v>
      </c>
      <c r="Q23" s="1">
        <f>[6]Luxembourg!Q$25</f>
        <v>0</v>
      </c>
      <c r="R23" s="1">
        <f>[6]Luxembourg!R$25</f>
        <v>0</v>
      </c>
      <c r="S23" s="1">
        <f>[6]Luxembourg!S$25</f>
        <v>0</v>
      </c>
      <c r="T23" s="1">
        <f>[6]Luxembourg!T$25</f>
        <v>0</v>
      </c>
      <c r="U23" s="1">
        <f>[6]Luxembourg!U$25</f>
        <v>0</v>
      </c>
      <c r="V23" s="1">
        <f>[6]Luxembourg!V$25</f>
        <v>0</v>
      </c>
      <c r="W23" s="1">
        <f>[6]Luxembourg!W$25</f>
        <v>0</v>
      </c>
      <c r="X23" s="1">
        <f>[6]Luxembourg!X$25</f>
        <v>0</v>
      </c>
      <c r="Y23" s="1">
        <f>[6]Luxembourg!Y$25</f>
        <v>0</v>
      </c>
      <c r="Z23" s="1">
        <f>[6]Luxembourg!Z$25</f>
        <v>0</v>
      </c>
      <c r="AA23" s="1">
        <f>[6]Luxembourg!AA$25</f>
        <v>0</v>
      </c>
      <c r="AB23" s="1">
        <f>[6]Luxembourg!AB$25</f>
        <v>0</v>
      </c>
      <c r="AC23" s="1">
        <f>[6]Luxembourg!AC$25</f>
        <v>0</v>
      </c>
      <c r="AD23" s="1">
        <f>[6]Luxembourg!AD$25</f>
        <v>0</v>
      </c>
      <c r="AE23" s="1">
        <f>[6]Luxembourg!AE$25</f>
        <v>0</v>
      </c>
      <c r="AF23" s="1">
        <f>[6]Luxembourg!AF$25</f>
        <v>0</v>
      </c>
      <c r="AG23" s="1">
        <f>[6]Luxembourg!AG$25</f>
        <v>0</v>
      </c>
      <c r="AH23" s="1">
        <f>[6]Luxembourg!AH$25</f>
        <v>0</v>
      </c>
      <c r="AI23" s="1">
        <f>[6]Luxembourg!AI$25</f>
        <v>0</v>
      </c>
      <c r="AJ23" s="1">
        <f>[6]Luxembourg!AJ$25</f>
        <v>0</v>
      </c>
      <c r="AK23" s="1">
        <f>[6]Luxembourg!AK$25</f>
        <v>0</v>
      </c>
      <c r="AL23" s="1">
        <f>[6]Luxembourg!AL$25</f>
        <v>0</v>
      </c>
      <c r="AM23" s="1">
        <f>[6]Luxembourg!AM$25</f>
        <v>0</v>
      </c>
      <c r="AN23" s="1">
        <f>[6]Luxembourg!AN$25</f>
        <v>0</v>
      </c>
      <c r="AO23" s="1">
        <f>[6]Luxembourg!AO$25</f>
        <v>0</v>
      </c>
      <c r="AP23" s="1">
        <f>[6]Luxembourg!AP$25</f>
        <v>0</v>
      </c>
      <c r="AQ23" s="1">
        <f>[6]Luxembourg!AQ$25</f>
        <v>0</v>
      </c>
      <c r="AR23" s="1">
        <f>[6]Luxembourg!AR$25</f>
        <v>0</v>
      </c>
      <c r="AS23" s="1">
        <f>[6]Luxembourg!AS$25</f>
        <v>0</v>
      </c>
      <c r="AT23" s="1">
        <f>[6]Luxembourg!AT$25</f>
        <v>0</v>
      </c>
      <c r="AU23" s="1">
        <f>[6]Luxembourg!AU$25</f>
        <v>0</v>
      </c>
      <c r="AV23" s="1">
        <f>[6]Luxembourg!AV$25</f>
        <v>0</v>
      </c>
      <c r="AW23" s="1">
        <f>[6]Luxembourg!AW$25</f>
        <v>0</v>
      </c>
      <c r="AX23" s="1">
        <f>[6]Luxembourg!AX$25</f>
        <v>0</v>
      </c>
      <c r="AY23" s="1">
        <f>[6]Luxembourg!AY$25</f>
        <v>0</v>
      </c>
      <c r="AZ23" s="1">
        <f>[6]Luxembourg!AZ$25</f>
        <v>0</v>
      </c>
      <c r="BA23" s="1">
        <f>[6]Luxembourg!BA$25</f>
        <v>0</v>
      </c>
      <c r="BB23" s="1">
        <f>[6]Luxembourg!BB$25</f>
        <v>0</v>
      </c>
      <c r="BC23" s="1">
        <f>[6]Luxembourg!BC$25</f>
        <v>0</v>
      </c>
      <c r="BD23" s="1">
        <f>[6]Luxembourg!BD$25</f>
        <v>0</v>
      </c>
      <c r="BE23" s="1">
        <f>[6]Luxembourg!BE$25</f>
        <v>0</v>
      </c>
      <c r="BF23" s="1">
        <f>[6]Luxembourg!BF$25</f>
        <v>0</v>
      </c>
      <c r="BG23" s="1">
        <f>[6]Luxembourg!BG$25</f>
        <v>0</v>
      </c>
      <c r="BH23" s="1">
        <f>[6]Luxembourg!BH$25</f>
        <v>0</v>
      </c>
      <c r="BI23" s="1">
        <f>[6]Luxembourg!BI$25</f>
        <v>0</v>
      </c>
      <c r="BJ23" s="1">
        <f>[6]Luxembourg!BJ$25</f>
        <v>0</v>
      </c>
      <c r="BK23" s="1">
        <f>[6]Luxembourg!BK$25</f>
        <v>0</v>
      </c>
      <c r="BL23" s="1">
        <f>[6]Luxembourg!BL$25</f>
        <v>0</v>
      </c>
      <c r="BM23" s="1">
        <f>[6]Luxembourg!BM$25</f>
        <v>0</v>
      </c>
      <c r="BN23" s="1">
        <f>[6]Luxembourg!BN$25</f>
        <v>0</v>
      </c>
      <c r="BO23" s="1">
        <f>[6]Luxembourg!BO$25</f>
        <v>0</v>
      </c>
      <c r="BP23" s="1">
        <f>[6]Luxembourg!BP$25</f>
        <v>0</v>
      </c>
      <c r="BQ23" s="1">
        <f>[6]Luxembourg!BQ$25</f>
        <v>0</v>
      </c>
      <c r="BR23" s="1">
        <f>[6]Luxembourg!BR$25</f>
        <v>0</v>
      </c>
      <c r="BS23" s="1">
        <f>[6]Luxembourg!BS$25</f>
        <v>0</v>
      </c>
      <c r="BT23" s="1">
        <f>[6]Luxembourg!BT$25</f>
        <v>0</v>
      </c>
      <c r="BU23" s="1">
        <f>[6]Luxembourg!BU$25</f>
        <v>0</v>
      </c>
      <c r="BV23" s="1">
        <f>[6]Luxembourg!BV$25</f>
        <v>0</v>
      </c>
      <c r="BW23" s="1">
        <f>[6]Luxembourg!BW$25</f>
        <v>0</v>
      </c>
      <c r="BX23" s="1">
        <f>[6]Luxembourg!BX$25</f>
        <v>0</v>
      </c>
      <c r="BY23" s="1">
        <f>[6]Luxembourg!BY$25</f>
        <v>0</v>
      </c>
      <c r="BZ23" s="1">
        <f>[6]Luxembourg!BZ$25</f>
        <v>0</v>
      </c>
      <c r="CA23" s="1">
        <f>[6]Luxembourg!CA$25</f>
        <v>0</v>
      </c>
      <c r="CB23" s="1">
        <f>[6]Luxembourg!CB$25</f>
        <v>0</v>
      </c>
      <c r="CC23" s="1">
        <f>[6]Luxembourg!CC$25</f>
        <v>0</v>
      </c>
      <c r="CD23" s="1">
        <f>[6]Luxembourg!CD$25</f>
        <v>0</v>
      </c>
      <c r="CE23" s="1">
        <f>[6]Luxembourg!CE$25</f>
        <v>0</v>
      </c>
      <c r="CF23" s="1">
        <f>[6]Luxembourg!CF$25</f>
        <v>0</v>
      </c>
      <c r="CG23" s="1">
        <f>[6]Luxembourg!CG$25</f>
        <v>0</v>
      </c>
      <c r="CH23" s="1">
        <f>[6]Luxembourg!CH$25</f>
        <v>0</v>
      </c>
      <c r="CI23" s="1">
        <f>[6]Luxembourg!CI$25</f>
        <v>0</v>
      </c>
      <c r="CJ23" s="1">
        <f>[6]Luxembourg!CJ$25</f>
        <v>0</v>
      </c>
      <c r="CK23" s="1">
        <f>[6]Luxembourg!CK$25</f>
        <v>0</v>
      </c>
      <c r="CL23" s="1">
        <f>[6]Luxembourg!CL$25</f>
        <v>0</v>
      </c>
      <c r="CM23" s="1">
        <f>[6]Luxembourg!CM$25</f>
        <v>0</v>
      </c>
      <c r="CN23" s="1">
        <f>[6]Luxembourg!CN$25</f>
        <v>0</v>
      </c>
      <c r="CO23" s="1">
        <f>[6]Luxembourg!CO$25</f>
        <v>0</v>
      </c>
      <c r="CP23" s="1">
        <f>[6]Luxembourg!CP$25</f>
        <v>0</v>
      </c>
      <c r="CQ23" s="1">
        <f>[6]Luxembourg!CQ$25</f>
        <v>0</v>
      </c>
      <c r="CR23" s="1">
        <f>[6]Luxembourg!CR$25</f>
        <v>0</v>
      </c>
      <c r="CS23" s="1">
        <f>[6]Luxembourg!CS$25</f>
        <v>0</v>
      </c>
      <c r="CT23" s="1">
        <f>[6]Luxembourg!CT$25</f>
        <v>0</v>
      </c>
      <c r="CU23" s="1">
        <f>[6]Luxembourg!CU$25</f>
        <v>0</v>
      </c>
      <c r="CV23" s="1">
        <f>[6]Luxembourg!CV$25</f>
        <v>0</v>
      </c>
      <c r="CW23" s="1">
        <f>[6]Luxembourg!CW$25</f>
        <v>0</v>
      </c>
      <c r="CX23" s="1">
        <f>[6]Luxembourg!CX$25</f>
        <v>0</v>
      </c>
      <c r="CY23" s="1">
        <f>[6]Luxembourg!CY$25</f>
        <v>0</v>
      </c>
      <c r="CZ23" s="1">
        <f>[6]Luxembourg!CZ$25</f>
        <v>0</v>
      </c>
      <c r="DA23" s="1">
        <f>[6]Luxembourg!DA$25</f>
        <v>0</v>
      </c>
      <c r="DB23" s="1">
        <f>[6]Luxembourg!DB$25</f>
        <v>0</v>
      </c>
      <c r="DC23" s="1">
        <f>[6]Luxembourg!DC$25</f>
        <v>0</v>
      </c>
      <c r="DD23" s="1">
        <f>[6]Luxembourg!DD$25</f>
        <v>0</v>
      </c>
      <c r="DE23" s="1">
        <f>[6]Luxembourg!DE$25</f>
        <v>0</v>
      </c>
      <c r="DF23" s="1">
        <f>[6]Luxembourg!DF$25</f>
        <v>0</v>
      </c>
      <c r="DG23" s="1">
        <f>[6]Luxembourg!DG$25</f>
        <v>0</v>
      </c>
      <c r="DH23" s="1">
        <f>[6]Luxembourg!DH$25</f>
        <v>0</v>
      </c>
      <c r="DI23" s="1">
        <f>[6]Luxembourg!DI$25</f>
        <v>0</v>
      </c>
      <c r="DJ23" s="1">
        <f>[6]Luxembourg!DJ$25</f>
        <v>0</v>
      </c>
      <c r="DK23" s="1">
        <f>[6]Luxembourg!DK$25</f>
        <v>0</v>
      </c>
      <c r="DL23" s="1">
        <f>[6]Luxembourg!DL$25</f>
        <v>0</v>
      </c>
      <c r="DM23" s="1">
        <f>[6]Luxembourg!DM$25</f>
        <v>0</v>
      </c>
      <c r="DN23" s="1">
        <f>[6]Luxembourg!DN$25</f>
        <v>0</v>
      </c>
      <c r="DO23" s="1">
        <f>[6]Luxembourg!DO$25</f>
        <v>0</v>
      </c>
      <c r="DP23" s="1">
        <f>[6]Luxembourg!DP$25</f>
        <v>0</v>
      </c>
      <c r="DQ23" s="1">
        <f>[6]Luxembourg!DQ$25</f>
        <v>0</v>
      </c>
      <c r="DR23" s="1">
        <f>[6]Luxembourg!DR$25</f>
        <v>0</v>
      </c>
      <c r="DS23" s="1">
        <f>[6]Luxembourg!DS$25</f>
        <v>0</v>
      </c>
      <c r="DT23" s="1">
        <f>[6]Luxembourg!DT$25</f>
        <v>0</v>
      </c>
      <c r="DU23" s="1">
        <f>[6]Luxembourg!DU$25</f>
        <v>0</v>
      </c>
      <c r="DV23" s="1">
        <f>[6]Luxembourg!DV$25</f>
        <v>0</v>
      </c>
      <c r="DW23" s="1">
        <f>[6]Luxembourg!DW$25</f>
        <v>0</v>
      </c>
      <c r="DX23" s="1">
        <f>[6]Luxembourg!DX$25</f>
        <v>0</v>
      </c>
      <c r="DY23" s="1">
        <f>[6]Luxembourg!DY$25</f>
        <v>0</v>
      </c>
      <c r="DZ23" s="1">
        <f>[6]Luxembourg!DZ$25</f>
        <v>0</v>
      </c>
      <c r="EA23" s="1">
        <f>[6]Luxembourg!EA$25</f>
        <v>0</v>
      </c>
      <c r="EB23" s="1">
        <f>[6]Luxembourg!EB$25</f>
        <v>0</v>
      </c>
      <c r="EC23" s="1">
        <f>[6]Luxembourg!EC$25</f>
        <v>0</v>
      </c>
      <c r="ED23" s="1">
        <f>[6]Luxembourg!ED$25</f>
        <v>0</v>
      </c>
      <c r="EE23" s="1">
        <f>[6]Luxembourg!EE$25</f>
        <v>0</v>
      </c>
      <c r="EF23" s="1">
        <f>[6]Luxembourg!EF$25</f>
        <v>0</v>
      </c>
      <c r="EG23" s="1">
        <f>[6]Luxembourg!EG$25</f>
        <v>0</v>
      </c>
      <c r="EH23" s="1">
        <f>[6]Luxembourg!EH$25</f>
        <v>0</v>
      </c>
      <c r="EI23" s="1">
        <f>[6]Luxembourg!EI$25</f>
        <v>0</v>
      </c>
      <c r="EJ23" s="1">
        <f>[6]Luxembourg!EJ$25</f>
        <v>0</v>
      </c>
      <c r="EK23" s="1">
        <f>[6]Luxembourg!EK$25</f>
        <v>0</v>
      </c>
      <c r="EL23" s="1">
        <f>[6]Luxembourg!EL$25</f>
        <v>0</v>
      </c>
      <c r="EM23" s="1">
        <f>[6]Luxembourg!EM$25</f>
        <v>0</v>
      </c>
      <c r="EN23" s="1">
        <f>[6]Luxembourg!EN$25</f>
        <v>0</v>
      </c>
      <c r="EO23" s="1">
        <f>[6]Luxembourg!EO$25</f>
        <v>0</v>
      </c>
      <c r="EP23" s="1">
        <f>[6]Luxembourg!EP$25</f>
        <v>0</v>
      </c>
      <c r="EQ23" s="1">
        <f>[6]Luxembourg!EQ$25</f>
        <v>0</v>
      </c>
      <c r="ER23" s="1">
        <f>[6]Luxembourg!ER$25</f>
        <v>0</v>
      </c>
      <c r="ES23" s="1">
        <f>[6]Luxembourg!ES$25</f>
        <v>0</v>
      </c>
      <c r="ET23" s="1">
        <f>[6]Luxembourg!ET$25</f>
        <v>0</v>
      </c>
      <c r="EU23" s="1">
        <f>[6]Luxembourg!EU$25</f>
        <v>0</v>
      </c>
      <c r="EV23" s="1">
        <f>[6]Luxembourg!EV$25</f>
        <v>0</v>
      </c>
      <c r="EW23" s="1">
        <f>[6]Luxembourg!EW$25</f>
        <v>0</v>
      </c>
      <c r="EX23" s="1">
        <f>[6]Luxembourg!EX$25</f>
        <v>0</v>
      </c>
      <c r="EY23" s="1">
        <f>[6]Luxembourg!EY$25</f>
        <v>0</v>
      </c>
      <c r="EZ23" s="1">
        <f>[6]Luxembourg!EZ$25</f>
        <v>0</v>
      </c>
      <c r="FA23" s="1">
        <f>[6]Luxembourg!FA$25</f>
        <v>0</v>
      </c>
      <c r="FB23" s="1">
        <f>[6]Luxembourg!FB$25</f>
        <v>0</v>
      </c>
      <c r="FC23" s="1">
        <f>[6]Luxembourg!FC$25</f>
        <v>0</v>
      </c>
      <c r="FD23" s="1">
        <f>[6]Luxembourg!FD$25</f>
        <v>0</v>
      </c>
      <c r="FE23" s="1">
        <f>[6]Luxembourg!FE$25</f>
        <v>0</v>
      </c>
      <c r="FF23" s="1">
        <f>[6]Luxembourg!FF$25</f>
        <v>0</v>
      </c>
      <c r="FG23" s="1">
        <f>[6]Luxembourg!FG$25</f>
        <v>0</v>
      </c>
      <c r="FH23" s="1">
        <f>[6]Luxembourg!FH$25</f>
        <v>0</v>
      </c>
      <c r="FI23" s="1">
        <f>[6]Luxembourg!FI$25</f>
        <v>3.6180000000000003</v>
      </c>
      <c r="FJ23" s="1">
        <f>[6]Luxembourg!FJ$25</f>
        <v>0</v>
      </c>
      <c r="FK23" s="1">
        <f>[6]Luxembourg!FK$25</f>
        <v>0</v>
      </c>
      <c r="FL23" s="1">
        <f>[6]Luxembourg!FL$25</f>
        <v>1.26</v>
      </c>
      <c r="FM23" s="1">
        <f>[6]Luxembourg!FM$25</f>
        <v>0</v>
      </c>
      <c r="FN23" s="1">
        <f>[6]Luxembourg!FN$25</f>
        <v>0</v>
      </c>
      <c r="FO23" s="1">
        <f>[6]Luxembourg!FO$25</f>
        <v>0</v>
      </c>
      <c r="FP23" s="1">
        <f>[6]Luxembourg!FP$25</f>
        <v>0</v>
      </c>
      <c r="FQ23" s="1">
        <f>[6]Luxembourg!FQ$25</f>
        <v>0</v>
      </c>
      <c r="FR23" s="1">
        <f>[6]Luxembourg!FR$25</f>
        <v>0</v>
      </c>
      <c r="FS23" s="1">
        <f>[6]Luxembourg!FS$25</f>
        <v>0</v>
      </c>
      <c r="FT23" s="1">
        <f>[6]Luxembourg!FT$25</f>
        <v>0</v>
      </c>
      <c r="FU23" s="1">
        <f>[6]Luxembourg!FU$25</f>
        <v>0</v>
      </c>
      <c r="FV23" s="1">
        <f>[6]Luxembourg!FV$25</f>
        <v>0</v>
      </c>
      <c r="FW23" s="1">
        <f>[6]Luxembourg!FW$25</f>
        <v>0</v>
      </c>
      <c r="FX23" s="1">
        <f>[6]Luxembourg!FX$25</f>
        <v>0</v>
      </c>
      <c r="FY23" s="1">
        <f>[6]Luxembourg!FY$25</f>
        <v>0</v>
      </c>
      <c r="FZ23" s="7">
        <f>1/1000*SUM($B23:FY23)</f>
        <v>4.8780000000000004E-3</v>
      </c>
    </row>
    <row r="24" spans="1:182">
      <c r="A24" t="s">
        <v>39</v>
      </c>
      <c r="B24" s="1">
        <f>[6]Malta!B$25</f>
        <v>0</v>
      </c>
      <c r="C24" s="1">
        <f>[6]Malta!C$25</f>
        <v>0</v>
      </c>
      <c r="D24" s="1">
        <f>[6]Malta!D$25</f>
        <v>0</v>
      </c>
      <c r="E24" s="1">
        <f>[6]Malta!E$25</f>
        <v>0</v>
      </c>
      <c r="F24" s="1">
        <f>[6]Malta!F$25</f>
        <v>0</v>
      </c>
      <c r="G24" s="1">
        <f>[6]Malta!G$25</f>
        <v>0</v>
      </c>
      <c r="H24" s="1">
        <f>[6]Malta!H$25</f>
        <v>0</v>
      </c>
      <c r="I24" s="1">
        <f>[6]Malta!I$25</f>
        <v>0</v>
      </c>
      <c r="J24" s="1">
        <f>[6]Malta!J$25</f>
        <v>0</v>
      </c>
      <c r="K24" s="1">
        <f>[6]Malta!K$25</f>
        <v>0</v>
      </c>
      <c r="L24" s="1">
        <f>[6]Malta!L$25</f>
        <v>0</v>
      </c>
      <c r="M24" s="1">
        <f>[6]Malta!M$25</f>
        <v>0</v>
      </c>
      <c r="N24" s="1">
        <f>[6]Malta!N$25</f>
        <v>0</v>
      </c>
      <c r="O24" s="1">
        <f>[6]Malta!O$25</f>
        <v>0</v>
      </c>
      <c r="P24" s="1">
        <f>[6]Malta!P$25</f>
        <v>0</v>
      </c>
      <c r="Q24" s="1">
        <f>[6]Malta!Q$25</f>
        <v>0</v>
      </c>
      <c r="R24" s="1">
        <f>[6]Malta!R$25</f>
        <v>0</v>
      </c>
      <c r="S24" s="1">
        <f>[6]Malta!S$25</f>
        <v>0</v>
      </c>
      <c r="T24" s="1">
        <f>[6]Malta!T$25</f>
        <v>0</v>
      </c>
      <c r="U24" s="1">
        <f>[6]Malta!U$25</f>
        <v>0</v>
      </c>
      <c r="V24" s="1">
        <f>[6]Malta!V$25</f>
        <v>0</v>
      </c>
      <c r="W24" s="1">
        <f>[6]Malta!W$25</f>
        <v>0</v>
      </c>
      <c r="X24" s="1">
        <f>[6]Malta!X$25</f>
        <v>0</v>
      </c>
      <c r="Y24" s="1">
        <f>[6]Malta!Y$25</f>
        <v>0</v>
      </c>
      <c r="Z24" s="1">
        <f>[6]Malta!Z$25</f>
        <v>0</v>
      </c>
      <c r="AA24" s="1">
        <f>[6]Malta!AA$25</f>
        <v>0</v>
      </c>
      <c r="AB24" s="1">
        <f>[6]Malta!AB$25</f>
        <v>0</v>
      </c>
      <c r="AC24" s="1">
        <f>[6]Malta!AC$25</f>
        <v>0</v>
      </c>
      <c r="AD24" s="1">
        <f>[6]Malta!AD$25</f>
        <v>0</v>
      </c>
      <c r="AE24" s="1">
        <f>[6]Malta!AE$25</f>
        <v>0</v>
      </c>
      <c r="AF24" s="1">
        <f>[6]Malta!AF$25</f>
        <v>0</v>
      </c>
      <c r="AG24" s="1">
        <f>[6]Malta!AG$25</f>
        <v>0</v>
      </c>
      <c r="AH24" s="1">
        <f>[6]Malta!AH$25</f>
        <v>0</v>
      </c>
      <c r="AI24" s="1">
        <f>[6]Malta!AI$25</f>
        <v>0</v>
      </c>
      <c r="AJ24" s="1">
        <f>[6]Malta!AJ$25</f>
        <v>0</v>
      </c>
      <c r="AK24" s="1">
        <f>[6]Malta!AK$25</f>
        <v>0</v>
      </c>
      <c r="AL24" s="1">
        <f>[6]Malta!AL$25</f>
        <v>0</v>
      </c>
      <c r="AM24" s="1">
        <f>[6]Malta!AM$25</f>
        <v>0</v>
      </c>
      <c r="AN24" s="1">
        <f>[6]Malta!AN$25</f>
        <v>0</v>
      </c>
      <c r="AO24" s="1">
        <f>[6]Malta!AO$25</f>
        <v>0</v>
      </c>
      <c r="AP24" s="1">
        <f>[6]Malta!AP$25</f>
        <v>0</v>
      </c>
      <c r="AQ24" s="1">
        <f>[6]Malta!AQ$25</f>
        <v>0</v>
      </c>
      <c r="AR24" s="1">
        <f>[6]Malta!AR$25</f>
        <v>0</v>
      </c>
      <c r="AS24" s="1">
        <f>[6]Malta!AS$25</f>
        <v>0</v>
      </c>
      <c r="AT24" s="1">
        <f>[6]Malta!AT$25</f>
        <v>0</v>
      </c>
      <c r="AU24" s="1">
        <f>[6]Malta!AU$25</f>
        <v>0</v>
      </c>
      <c r="AV24" s="1">
        <f>[6]Malta!AV$25</f>
        <v>0</v>
      </c>
      <c r="AW24" s="1">
        <f>[6]Malta!AW$25</f>
        <v>0</v>
      </c>
      <c r="AX24" s="1">
        <f>[6]Malta!AX$25</f>
        <v>0</v>
      </c>
      <c r="AY24" s="1">
        <f>[6]Malta!AY$25</f>
        <v>0</v>
      </c>
      <c r="AZ24" s="1">
        <f>[6]Malta!AZ$25</f>
        <v>0</v>
      </c>
      <c r="BA24" s="1">
        <f>[6]Malta!BA$25</f>
        <v>0</v>
      </c>
      <c r="BB24" s="1">
        <f>[6]Malta!BB$25</f>
        <v>0</v>
      </c>
      <c r="BC24" s="1">
        <f>[6]Malta!BC$25</f>
        <v>0</v>
      </c>
      <c r="BD24" s="1">
        <f>[6]Malta!BD$25</f>
        <v>0</v>
      </c>
      <c r="BE24" s="1">
        <f>[6]Malta!BE$25</f>
        <v>0</v>
      </c>
      <c r="BF24" s="1">
        <f>[6]Malta!BF$25</f>
        <v>0</v>
      </c>
      <c r="BG24" s="1">
        <f>[6]Malta!BG$25</f>
        <v>0</v>
      </c>
      <c r="BH24" s="1">
        <f>[6]Malta!BH$25</f>
        <v>0</v>
      </c>
      <c r="BI24" s="1">
        <f>[6]Malta!BI$25</f>
        <v>0</v>
      </c>
      <c r="BJ24" s="1">
        <f>[6]Malta!BJ$25</f>
        <v>0</v>
      </c>
      <c r="BK24" s="1">
        <f>[6]Malta!BK$25</f>
        <v>0</v>
      </c>
      <c r="BL24" s="1">
        <f>[6]Malta!BL$25</f>
        <v>0</v>
      </c>
      <c r="BM24" s="1">
        <f>[6]Malta!BM$25</f>
        <v>0</v>
      </c>
      <c r="BN24" s="1">
        <f>[6]Malta!BN$25</f>
        <v>0</v>
      </c>
      <c r="BO24" s="1">
        <f>[6]Malta!BO$25</f>
        <v>0</v>
      </c>
      <c r="BP24" s="1">
        <f>[6]Malta!BP$25</f>
        <v>0</v>
      </c>
      <c r="BQ24" s="1">
        <f>[6]Malta!BQ$25</f>
        <v>0</v>
      </c>
      <c r="BR24" s="1">
        <f>[6]Malta!BR$25</f>
        <v>0</v>
      </c>
      <c r="BS24" s="1">
        <f>[6]Malta!BS$25</f>
        <v>0</v>
      </c>
      <c r="BT24" s="1">
        <f>[6]Malta!BT$25</f>
        <v>0</v>
      </c>
      <c r="BU24" s="1">
        <f>[6]Malta!BU$25</f>
        <v>0</v>
      </c>
      <c r="BV24" s="1">
        <f>[6]Malta!BV$25</f>
        <v>0</v>
      </c>
      <c r="BW24" s="1">
        <f>[6]Malta!BW$25</f>
        <v>0</v>
      </c>
      <c r="BX24" s="1">
        <f>[6]Malta!BX$25</f>
        <v>0</v>
      </c>
      <c r="BY24" s="1">
        <f>[6]Malta!BY$25</f>
        <v>0</v>
      </c>
      <c r="BZ24" s="1">
        <f>[6]Malta!BZ$25</f>
        <v>0</v>
      </c>
      <c r="CA24" s="1">
        <f>[6]Malta!CA$25</f>
        <v>0</v>
      </c>
      <c r="CB24" s="1">
        <f>[6]Malta!CB$25</f>
        <v>0</v>
      </c>
      <c r="CC24" s="1">
        <f>[6]Malta!CC$25</f>
        <v>0</v>
      </c>
      <c r="CD24" s="1">
        <f>[6]Malta!CD$25</f>
        <v>0</v>
      </c>
      <c r="CE24" s="1">
        <f>[6]Malta!CE$25</f>
        <v>0</v>
      </c>
      <c r="CF24" s="1">
        <f>[6]Malta!CF$25</f>
        <v>0</v>
      </c>
      <c r="CG24" s="1">
        <f>[6]Malta!CG$25</f>
        <v>0</v>
      </c>
      <c r="CH24" s="1">
        <f>[6]Malta!CH$25</f>
        <v>0</v>
      </c>
      <c r="CI24" s="1">
        <f>[6]Malta!CI$25</f>
        <v>0</v>
      </c>
      <c r="CJ24" s="1">
        <f>[6]Malta!CJ$25</f>
        <v>0</v>
      </c>
      <c r="CK24" s="1">
        <f>[6]Malta!CK$25</f>
        <v>0</v>
      </c>
      <c r="CL24" s="1">
        <f>[6]Malta!CL$25</f>
        <v>0</v>
      </c>
      <c r="CM24" s="1">
        <f>[6]Malta!CM$25</f>
        <v>0</v>
      </c>
      <c r="CN24" s="1">
        <f>[6]Malta!CN$25</f>
        <v>0</v>
      </c>
      <c r="CO24" s="1">
        <f>[6]Malta!CO$25</f>
        <v>0</v>
      </c>
      <c r="CP24" s="1">
        <f>[6]Malta!CP$25</f>
        <v>0</v>
      </c>
      <c r="CQ24" s="1">
        <f>[6]Malta!CQ$25</f>
        <v>0</v>
      </c>
      <c r="CR24" s="1">
        <f>[6]Malta!CR$25</f>
        <v>0</v>
      </c>
      <c r="CS24" s="1">
        <f>[6]Malta!CS$25</f>
        <v>0</v>
      </c>
      <c r="CT24" s="1">
        <f>[6]Malta!CT$25</f>
        <v>0</v>
      </c>
      <c r="CU24" s="1">
        <f>[6]Malta!CU$25</f>
        <v>0</v>
      </c>
      <c r="CV24" s="1">
        <f>[6]Malta!CV$25</f>
        <v>0</v>
      </c>
      <c r="CW24" s="1">
        <f>[6]Malta!CW$25</f>
        <v>0</v>
      </c>
      <c r="CX24" s="1">
        <f>[6]Malta!CX$25</f>
        <v>0</v>
      </c>
      <c r="CY24" s="1">
        <f>[6]Malta!CY$25</f>
        <v>0</v>
      </c>
      <c r="CZ24" s="1">
        <f>[6]Malta!CZ$25</f>
        <v>0</v>
      </c>
      <c r="DA24" s="1">
        <f>[6]Malta!DA$25</f>
        <v>0</v>
      </c>
      <c r="DB24" s="1">
        <f>[6]Malta!DB$25</f>
        <v>0</v>
      </c>
      <c r="DC24" s="1">
        <f>[6]Malta!DC$25</f>
        <v>0</v>
      </c>
      <c r="DD24" s="1">
        <f>[6]Malta!DD$25</f>
        <v>0</v>
      </c>
      <c r="DE24" s="1">
        <f>[6]Malta!DE$25</f>
        <v>0</v>
      </c>
      <c r="DF24" s="1">
        <f>[6]Malta!DF$25</f>
        <v>0</v>
      </c>
      <c r="DG24" s="1">
        <f>[6]Malta!DG$25</f>
        <v>0</v>
      </c>
      <c r="DH24" s="1">
        <f>[6]Malta!DH$25</f>
        <v>0</v>
      </c>
      <c r="DI24" s="1">
        <f>[6]Malta!DI$25</f>
        <v>0</v>
      </c>
      <c r="DJ24" s="1">
        <f>[6]Malta!DJ$25</f>
        <v>0</v>
      </c>
      <c r="DK24" s="1">
        <f>[6]Malta!DK$25</f>
        <v>0</v>
      </c>
      <c r="DL24" s="1">
        <f>[6]Malta!DL$25</f>
        <v>0</v>
      </c>
      <c r="DM24" s="1">
        <f>[6]Malta!DM$25</f>
        <v>0</v>
      </c>
      <c r="DN24" s="1">
        <f>[6]Malta!DN$25</f>
        <v>0</v>
      </c>
      <c r="DO24" s="1">
        <f>[6]Malta!DO$25</f>
        <v>0</v>
      </c>
      <c r="DP24" s="1">
        <f>[6]Malta!DP$25</f>
        <v>0</v>
      </c>
      <c r="DQ24" s="1">
        <f>[6]Malta!DQ$25</f>
        <v>0</v>
      </c>
      <c r="DR24" s="1">
        <f>[6]Malta!DR$25</f>
        <v>0</v>
      </c>
      <c r="DS24" s="1">
        <f>[6]Malta!DS$25</f>
        <v>0</v>
      </c>
      <c r="DT24" s="1">
        <f>[6]Malta!DT$25</f>
        <v>0</v>
      </c>
      <c r="DU24" s="1">
        <f>[6]Malta!DU$25</f>
        <v>0</v>
      </c>
      <c r="DV24" s="1">
        <f>[6]Malta!DV$25</f>
        <v>0</v>
      </c>
      <c r="DW24" s="1">
        <f>[6]Malta!DW$25</f>
        <v>0</v>
      </c>
      <c r="DX24" s="1">
        <f>[6]Malta!DX$25</f>
        <v>0</v>
      </c>
      <c r="DY24" s="1">
        <f>[6]Malta!DY$25</f>
        <v>0</v>
      </c>
      <c r="DZ24" s="1">
        <f>[6]Malta!DZ$25</f>
        <v>0</v>
      </c>
      <c r="EA24" s="1">
        <f>[6]Malta!EA$25</f>
        <v>0</v>
      </c>
      <c r="EB24" s="1">
        <f>[6]Malta!EB$25</f>
        <v>0</v>
      </c>
      <c r="EC24" s="1">
        <f>[6]Malta!EC$25</f>
        <v>0</v>
      </c>
      <c r="ED24" s="1">
        <f>[6]Malta!ED$25</f>
        <v>0</v>
      </c>
      <c r="EE24" s="1">
        <f>[6]Malta!EE$25</f>
        <v>0</v>
      </c>
      <c r="EF24" s="1">
        <f>[6]Malta!EF$25</f>
        <v>0</v>
      </c>
      <c r="EG24" s="1">
        <f>[6]Malta!EG$25</f>
        <v>0</v>
      </c>
      <c r="EH24" s="1">
        <f>[6]Malta!EH$25</f>
        <v>0</v>
      </c>
      <c r="EI24" s="1">
        <f>[6]Malta!EI$25</f>
        <v>0</v>
      </c>
      <c r="EJ24" s="1">
        <f>[6]Malta!EJ$25</f>
        <v>0</v>
      </c>
      <c r="EK24" s="1">
        <f>[6]Malta!EK$25</f>
        <v>0</v>
      </c>
      <c r="EL24" s="1">
        <f>[6]Malta!EL$25</f>
        <v>0</v>
      </c>
      <c r="EM24" s="1">
        <f>[6]Malta!EM$25</f>
        <v>0</v>
      </c>
      <c r="EN24" s="1">
        <f>[6]Malta!EN$25</f>
        <v>0</v>
      </c>
      <c r="EO24" s="1">
        <f>[6]Malta!EO$25</f>
        <v>0</v>
      </c>
      <c r="EP24" s="1">
        <f>[6]Malta!EP$25</f>
        <v>0</v>
      </c>
      <c r="EQ24" s="1">
        <f>[6]Malta!EQ$25</f>
        <v>0</v>
      </c>
      <c r="ER24" s="1">
        <f>[6]Malta!ER$25</f>
        <v>0</v>
      </c>
      <c r="ES24" s="1">
        <f>[6]Malta!ES$25</f>
        <v>0</v>
      </c>
      <c r="ET24" s="1">
        <f>[6]Malta!ET$25</f>
        <v>0</v>
      </c>
      <c r="EU24" s="1">
        <f>[6]Malta!EU$25</f>
        <v>0</v>
      </c>
      <c r="EV24" s="1">
        <f>[6]Malta!EV$25</f>
        <v>0</v>
      </c>
      <c r="EW24" s="1">
        <f>[6]Malta!EW$25</f>
        <v>0</v>
      </c>
      <c r="EX24" s="1">
        <f>[6]Malta!EX$25</f>
        <v>0</v>
      </c>
      <c r="EY24" s="1">
        <f>[6]Malta!EY$25</f>
        <v>0</v>
      </c>
      <c r="EZ24" s="1">
        <f>[6]Malta!EZ$25</f>
        <v>0</v>
      </c>
      <c r="FA24" s="1">
        <f>[6]Malta!FA$25</f>
        <v>0</v>
      </c>
      <c r="FB24" s="1">
        <f>[6]Malta!FB$25</f>
        <v>0</v>
      </c>
      <c r="FC24" s="1">
        <f>[6]Malta!FC$25</f>
        <v>0</v>
      </c>
      <c r="FD24" s="1">
        <f>[6]Malta!FD$25</f>
        <v>0</v>
      </c>
      <c r="FE24" s="1">
        <f>[6]Malta!FE$25</f>
        <v>0</v>
      </c>
      <c r="FF24" s="1">
        <f>[6]Malta!FF$25</f>
        <v>0</v>
      </c>
      <c r="FG24" s="1">
        <f>[6]Malta!FG$25</f>
        <v>0</v>
      </c>
      <c r="FH24" s="1">
        <f>[6]Malta!FH$25</f>
        <v>0</v>
      </c>
      <c r="FI24" s="1">
        <f>[6]Malta!FI$25</f>
        <v>0</v>
      </c>
      <c r="FJ24" s="1">
        <f>[6]Malta!FJ$25</f>
        <v>0</v>
      </c>
      <c r="FK24" s="1">
        <f>[6]Malta!FK$25</f>
        <v>0</v>
      </c>
      <c r="FL24" s="1">
        <f>[6]Malta!FL$25</f>
        <v>0</v>
      </c>
      <c r="FM24" s="1">
        <f>[6]Malta!FM$25</f>
        <v>0</v>
      </c>
      <c r="FN24" s="1">
        <f>[6]Malta!FN$25</f>
        <v>0</v>
      </c>
      <c r="FO24" s="1">
        <f>[6]Malta!FO$25</f>
        <v>0</v>
      </c>
      <c r="FP24" s="1">
        <f>[6]Malta!FP$25</f>
        <v>0</v>
      </c>
      <c r="FQ24" s="1">
        <f>[6]Malta!FQ$25</f>
        <v>0</v>
      </c>
      <c r="FR24" s="1">
        <f>[6]Malta!FR$25</f>
        <v>0</v>
      </c>
      <c r="FS24" s="1">
        <f>[6]Malta!FS$25</f>
        <v>0</v>
      </c>
      <c r="FT24" s="1">
        <f>[6]Malta!FT$25</f>
        <v>0</v>
      </c>
      <c r="FU24" s="1">
        <f>[6]Malta!FU$25</f>
        <v>0</v>
      </c>
      <c r="FV24" s="1">
        <f>[6]Malta!FV$25</f>
        <v>0</v>
      </c>
      <c r="FW24" s="1">
        <f>[6]Malta!FW$25</f>
        <v>0</v>
      </c>
      <c r="FX24" s="1">
        <f>[6]Malta!FX$25</f>
        <v>0</v>
      </c>
      <c r="FY24" s="1">
        <f>[6]Malta!FY$25</f>
        <v>0</v>
      </c>
      <c r="FZ24" s="7">
        <f>1/1000*SUM($B24:FY24)</f>
        <v>0</v>
      </c>
    </row>
    <row r="25" spans="1:182">
      <c r="A25" t="s">
        <v>23</v>
      </c>
      <c r="B25" s="1">
        <f>[6]Netherlands!B$25</f>
        <v>0</v>
      </c>
      <c r="C25" s="1">
        <f>[6]Netherlands!C$25</f>
        <v>0</v>
      </c>
      <c r="D25" s="1">
        <f>[6]Netherlands!D$25</f>
        <v>0</v>
      </c>
      <c r="E25" s="1">
        <f>[6]Netherlands!E$25</f>
        <v>0</v>
      </c>
      <c r="F25" s="1">
        <f>[6]Netherlands!F$25</f>
        <v>0</v>
      </c>
      <c r="G25" s="1">
        <f>[6]Netherlands!G$25</f>
        <v>0</v>
      </c>
      <c r="H25" s="1">
        <f>[6]Netherlands!H$25</f>
        <v>0</v>
      </c>
      <c r="I25" s="1">
        <f>[6]Netherlands!I$25</f>
        <v>0</v>
      </c>
      <c r="J25" s="1">
        <f>[6]Netherlands!J$25</f>
        <v>0</v>
      </c>
      <c r="K25" s="1">
        <f>[6]Netherlands!K$25</f>
        <v>0</v>
      </c>
      <c r="L25" s="1">
        <f>[6]Netherlands!L$25</f>
        <v>0</v>
      </c>
      <c r="M25" s="1">
        <f>[6]Netherlands!M$25</f>
        <v>0</v>
      </c>
      <c r="N25" s="1">
        <f>[6]Netherlands!N$25</f>
        <v>0</v>
      </c>
      <c r="O25" s="1">
        <f>[6]Netherlands!O$25</f>
        <v>0</v>
      </c>
      <c r="P25" s="1">
        <f>[6]Netherlands!P$25</f>
        <v>0</v>
      </c>
      <c r="Q25" s="1">
        <f>[6]Netherlands!Q$25</f>
        <v>0</v>
      </c>
      <c r="R25" s="1">
        <f>[6]Netherlands!R$25</f>
        <v>0</v>
      </c>
      <c r="S25" s="1">
        <f>[6]Netherlands!S$25</f>
        <v>0</v>
      </c>
      <c r="T25" s="1">
        <f>[6]Netherlands!T$25</f>
        <v>0</v>
      </c>
      <c r="U25" s="1">
        <f>[6]Netherlands!U$25</f>
        <v>0</v>
      </c>
      <c r="V25" s="1">
        <f>[6]Netherlands!V$25</f>
        <v>0</v>
      </c>
      <c r="W25" s="1">
        <f>[6]Netherlands!W$25</f>
        <v>0</v>
      </c>
      <c r="X25" s="1">
        <f>[6]Netherlands!X$25</f>
        <v>0</v>
      </c>
      <c r="Y25" s="1">
        <f>[6]Netherlands!Y$25</f>
        <v>0</v>
      </c>
      <c r="Z25" s="1">
        <f>[6]Netherlands!Z$25</f>
        <v>0</v>
      </c>
      <c r="AA25" s="1">
        <f>[6]Netherlands!AA$25</f>
        <v>0</v>
      </c>
      <c r="AB25" s="1">
        <f>[6]Netherlands!AB$25</f>
        <v>0.1</v>
      </c>
      <c r="AC25" s="1">
        <f>[6]Netherlands!AC$25</f>
        <v>0</v>
      </c>
      <c r="AD25" s="1">
        <f>[6]Netherlands!AD$25</f>
        <v>0</v>
      </c>
      <c r="AE25" s="1">
        <f>[6]Netherlands!AE$25</f>
        <v>0</v>
      </c>
      <c r="AF25" s="1">
        <f>[6]Netherlands!AF$25</f>
        <v>0</v>
      </c>
      <c r="AG25" s="1">
        <f>[6]Netherlands!AG$25</f>
        <v>0</v>
      </c>
      <c r="AH25" s="1">
        <f>[6]Netherlands!AH$25</f>
        <v>0</v>
      </c>
      <c r="AI25" s="1">
        <f>[6]Netherlands!AI$25</f>
        <v>0</v>
      </c>
      <c r="AJ25" s="1">
        <f>[6]Netherlands!AJ$25</f>
        <v>0</v>
      </c>
      <c r="AK25" s="1">
        <f>[6]Netherlands!AK$25</f>
        <v>0</v>
      </c>
      <c r="AL25" s="1">
        <f>[6]Netherlands!AL$25</f>
        <v>0</v>
      </c>
      <c r="AM25" s="1">
        <f>[6]Netherlands!AM$25</f>
        <v>0</v>
      </c>
      <c r="AN25" s="1">
        <f>[6]Netherlands!AN$25</f>
        <v>0</v>
      </c>
      <c r="AO25" s="1">
        <f>[6]Netherlands!AO$25</f>
        <v>0</v>
      </c>
      <c r="AP25" s="1">
        <f>[6]Netherlands!AP$25</f>
        <v>0</v>
      </c>
      <c r="AQ25" s="1">
        <f>[6]Netherlands!AQ$25</f>
        <v>0</v>
      </c>
      <c r="AR25" s="1">
        <f>[6]Netherlands!AR$25</f>
        <v>0</v>
      </c>
      <c r="AS25" s="1">
        <f>[6]Netherlands!AS$25</f>
        <v>0</v>
      </c>
      <c r="AT25" s="1">
        <f>[6]Netherlands!AT$25</f>
        <v>0</v>
      </c>
      <c r="AU25" s="1">
        <f>[6]Netherlands!AU$25</f>
        <v>0</v>
      </c>
      <c r="AV25" s="1">
        <f>[6]Netherlands!AV$25</f>
        <v>0</v>
      </c>
      <c r="AW25" s="1">
        <f>[6]Netherlands!AW$25</f>
        <v>0</v>
      </c>
      <c r="AX25" s="1">
        <f>[6]Netherlands!AX$25</f>
        <v>0</v>
      </c>
      <c r="AY25" s="1">
        <f>[6]Netherlands!AY$25</f>
        <v>0</v>
      </c>
      <c r="AZ25" s="1">
        <f>[6]Netherlands!AZ$25</f>
        <v>0</v>
      </c>
      <c r="BA25" s="1">
        <f>[6]Netherlands!BA$25</f>
        <v>0</v>
      </c>
      <c r="BB25" s="1">
        <f>[6]Netherlands!BB$25</f>
        <v>0</v>
      </c>
      <c r="BC25" s="1">
        <f>[6]Netherlands!BC$25</f>
        <v>0</v>
      </c>
      <c r="BD25" s="1">
        <f>[6]Netherlands!BD$25</f>
        <v>0</v>
      </c>
      <c r="BE25" s="1">
        <f>[6]Netherlands!BE$25</f>
        <v>0</v>
      </c>
      <c r="BF25" s="1">
        <f>[6]Netherlands!BF$25</f>
        <v>0</v>
      </c>
      <c r="BG25" s="1">
        <f>[6]Netherlands!BG$25</f>
        <v>0</v>
      </c>
      <c r="BH25" s="1">
        <f>[6]Netherlands!BH$25</f>
        <v>0</v>
      </c>
      <c r="BI25" s="1">
        <f>[6]Netherlands!BI$25</f>
        <v>0</v>
      </c>
      <c r="BJ25" s="1">
        <f>[6]Netherlands!BJ$25</f>
        <v>0</v>
      </c>
      <c r="BK25" s="1">
        <f>[6]Netherlands!BK$25</f>
        <v>0</v>
      </c>
      <c r="BL25" s="1">
        <f>[6]Netherlands!BL$25</f>
        <v>0</v>
      </c>
      <c r="BM25" s="1">
        <f>[6]Netherlands!BM$25</f>
        <v>0</v>
      </c>
      <c r="BN25" s="1">
        <f>[6]Netherlands!BN$25</f>
        <v>0</v>
      </c>
      <c r="BO25" s="1">
        <f>[6]Netherlands!BO$25</f>
        <v>0</v>
      </c>
      <c r="BP25" s="1">
        <f>[6]Netherlands!BP$25</f>
        <v>0</v>
      </c>
      <c r="BQ25" s="1">
        <f>[6]Netherlands!BQ$25</f>
        <v>0</v>
      </c>
      <c r="BR25" s="1">
        <f>[6]Netherlands!BR$25</f>
        <v>0</v>
      </c>
      <c r="BS25" s="1">
        <f>[6]Netherlands!BS$25</f>
        <v>0</v>
      </c>
      <c r="BT25" s="1">
        <f>[6]Netherlands!BT$25</f>
        <v>0</v>
      </c>
      <c r="BU25" s="1">
        <f>[6]Netherlands!BU$25</f>
        <v>313.8</v>
      </c>
      <c r="BV25" s="1">
        <f>[6]Netherlands!BV$25</f>
        <v>0</v>
      </c>
      <c r="BW25" s="1">
        <f>[6]Netherlands!BW$25</f>
        <v>0</v>
      </c>
      <c r="BX25" s="1">
        <f>[6]Netherlands!BX$25</f>
        <v>0</v>
      </c>
      <c r="BY25" s="1">
        <f>[6]Netherlands!BY$25</f>
        <v>0</v>
      </c>
      <c r="BZ25" s="1">
        <f>[6]Netherlands!BZ$25</f>
        <v>0</v>
      </c>
      <c r="CA25" s="1">
        <f>[6]Netherlands!CA$25</f>
        <v>0</v>
      </c>
      <c r="CB25" s="1">
        <f>[6]Netherlands!CB$25</f>
        <v>0</v>
      </c>
      <c r="CC25" s="1">
        <f>[6]Netherlands!CC$25</f>
        <v>0</v>
      </c>
      <c r="CD25" s="1">
        <f>[6]Netherlands!CD$25</f>
        <v>0</v>
      </c>
      <c r="CE25" s="1">
        <f>[6]Netherlands!CE$25</f>
        <v>0</v>
      </c>
      <c r="CF25" s="1">
        <f>[6]Netherlands!CF$25</f>
        <v>0</v>
      </c>
      <c r="CG25" s="1">
        <f>[6]Netherlands!CG$25</f>
        <v>0</v>
      </c>
      <c r="CH25" s="1">
        <f>[6]Netherlands!CH$25</f>
        <v>0</v>
      </c>
      <c r="CI25" s="1">
        <f>[6]Netherlands!CI$25</f>
        <v>0</v>
      </c>
      <c r="CJ25" s="1">
        <f>[6]Netherlands!CJ$25</f>
        <v>0</v>
      </c>
      <c r="CK25" s="1">
        <f>[6]Netherlands!CK$25</f>
        <v>0</v>
      </c>
      <c r="CL25" s="1">
        <f>[6]Netherlands!CL$25</f>
        <v>0</v>
      </c>
      <c r="CM25" s="1">
        <f>[6]Netherlands!CM$25</f>
        <v>0</v>
      </c>
      <c r="CN25" s="1">
        <f>[6]Netherlands!CN$25</f>
        <v>0</v>
      </c>
      <c r="CO25" s="1">
        <f>[6]Netherlands!CO$25</f>
        <v>0</v>
      </c>
      <c r="CP25" s="1">
        <f>[6]Netherlands!CP$25</f>
        <v>0</v>
      </c>
      <c r="CQ25" s="1">
        <f>[6]Netherlands!CQ$25</f>
        <v>0</v>
      </c>
      <c r="CR25" s="1">
        <f>[6]Netherlands!CR$25</f>
        <v>0</v>
      </c>
      <c r="CS25" s="1">
        <f>[6]Netherlands!CS$25</f>
        <v>0</v>
      </c>
      <c r="CT25" s="1">
        <f>[6]Netherlands!CT$25</f>
        <v>0</v>
      </c>
      <c r="CU25" s="1">
        <f>[6]Netherlands!CU$25</f>
        <v>0</v>
      </c>
      <c r="CV25" s="1">
        <f>[6]Netherlands!CV$25</f>
        <v>0</v>
      </c>
      <c r="CW25" s="1">
        <f>[6]Netherlands!CW$25</f>
        <v>0</v>
      </c>
      <c r="CX25" s="1">
        <f>[6]Netherlands!CX$25</f>
        <v>0</v>
      </c>
      <c r="CY25" s="1">
        <f>[6]Netherlands!CY$25</f>
        <v>0</v>
      </c>
      <c r="CZ25" s="1">
        <f>[6]Netherlands!CZ$25</f>
        <v>20</v>
      </c>
      <c r="DA25" s="1">
        <f>[6]Netherlands!DA$25</f>
        <v>0</v>
      </c>
      <c r="DB25" s="1">
        <f>[6]Netherlands!DB$25</f>
        <v>0</v>
      </c>
      <c r="DC25" s="1">
        <f>[6]Netherlands!DC$25</f>
        <v>0</v>
      </c>
      <c r="DD25" s="1">
        <f>[6]Netherlands!DD$25</f>
        <v>0</v>
      </c>
      <c r="DE25" s="1">
        <f>[6]Netherlands!DE$25</f>
        <v>0</v>
      </c>
      <c r="DF25" s="1">
        <f>[6]Netherlands!DF$25</f>
        <v>0</v>
      </c>
      <c r="DG25" s="1">
        <f>[6]Netherlands!DG$25</f>
        <v>0</v>
      </c>
      <c r="DH25" s="1">
        <f>[6]Netherlands!DH$25</f>
        <v>0</v>
      </c>
      <c r="DI25" s="1">
        <f>[6]Netherlands!DI$25</f>
        <v>0</v>
      </c>
      <c r="DJ25" s="1">
        <f>[6]Netherlands!DJ$25</f>
        <v>0</v>
      </c>
      <c r="DK25" s="1">
        <f>[6]Netherlands!DK$25</f>
        <v>0</v>
      </c>
      <c r="DL25" s="1">
        <f>[6]Netherlands!DL$25</f>
        <v>0</v>
      </c>
      <c r="DM25" s="1">
        <f>[6]Netherlands!DM$25</f>
        <v>0</v>
      </c>
      <c r="DN25" s="1">
        <f>[6]Netherlands!DN$25</f>
        <v>0</v>
      </c>
      <c r="DO25" s="1">
        <f>[6]Netherlands!DO$25</f>
        <v>0</v>
      </c>
      <c r="DP25" s="1">
        <f>[6]Netherlands!DP$25</f>
        <v>0</v>
      </c>
      <c r="DQ25" s="1">
        <f>[6]Netherlands!DQ$25</f>
        <v>0</v>
      </c>
      <c r="DR25" s="1">
        <f>[6]Netherlands!DR$25</f>
        <v>0</v>
      </c>
      <c r="DS25" s="1">
        <f>[6]Netherlands!DS$25</f>
        <v>0</v>
      </c>
      <c r="DT25" s="1">
        <f>[6]Netherlands!DT$25</f>
        <v>0</v>
      </c>
      <c r="DU25" s="1">
        <f>[6]Netherlands!DU$25</f>
        <v>0</v>
      </c>
      <c r="DV25" s="1">
        <f>[6]Netherlands!DV$25</f>
        <v>0</v>
      </c>
      <c r="DW25" s="1">
        <f>[6]Netherlands!DW$25</f>
        <v>0</v>
      </c>
      <c r="DX25" s="1">
        <f>[6]Netherlands!DX$25</f>
        <v>0</v>
      </c>
      <c r="DY25" s="1">
        <f>[6]Netherlands!DY$25</f>
        <v>0</v>
      </c>
      <c r="DZ25" s="1">
        <f>[6]Netherlands!DZ$25</f>
        <v>0</v>
      </c>
      <c r="EA25" s="1">
        <f>[6]Netherlands!EA$25</f>
        <v>0</v>
      </c>
      <c r="EB25" s="1">
        <f>[6]Netherlands!EB$25</f>
        <v>0</v>
      </c>
      <c r="EC25" s="1">
        <f>[6]Netherlands!EC$25</f>
        <v>0</v>
      </c>
      <c r="ED25" s="1">
        <f>[6]Netherlands!ED$25</f>
        <v>0</v>
      </c>
      <c r="EE25" s="1">
        <f>[6]Netherlands!EE$25</f>
        <v>0</v>
      </c>
      <c r="EF25" s="1">
        <f>[6]Netherlands!EF$25</f>
        <v>0</v>
      </c>
      <c r="EG25" s="1">
        <f>[6]Netherlands!EG$25</f>
        <v>0</v>
      </c>
      <c r="EH25" s="1">
        <f>[6]Netherlands!EH$25</f>
        <v>0</v>
      </c>
      <c r="EI25" s="1">
        <f>[6]Netherlands!EI$25</f>
        <v>0</v>
      </c>
      <c r="EJ25" s="1">
        <f>[6]Netherlands!EJ$25</f>
        <v>0</v>
      </c>
      <c r="EK25" s="1">
        <f>[6]Netherlands!EK$25</f>
        <v>0</v>
      </c>
      <c r="EL25" s="1">
        <f>[6]Netherlands!EL$25</f>
        <v>0</v>
      </c>
      <c r="EM25" s="1">
        <f>[6]Netherlands!EM$25</f>
        <v>0</v>
      </c>
      <c r="EN25" s="1">
        <f>[6]Netherlands!EN$25</f>
        <v>0</v>
      </c>
      <c r="EO25" s="1">
        <f>[6]Netherlands!EO$25</f>
        <v>0</v>
      </c>
      <c r="EP25" s="1">
        <f>[6]Netherlands!EP$25</f>
        <v>0</v>
      </c>
      <c r="EQ25" s="1">
        <f>[6]Netherlands!EQ$25</f>
        <v>0</v>
      </c>
      <c r="ER25" s="1">
        <f>[6]Netherlands!ER$25</f>
        <v>0</v>
      </c>
      <c r="ES25" s="1">
        <f>[6]Netherlands!ES$25</f>
        <v>0</v>
      </c>
      <c r="ET25" s="1">
        <f>[6]Netherlands!ET$25</f>
        <v>0</v>
      </c>
      <c r="EU25" s="1">
        <f>[6]Netherlands!EU$25</f>
        <v>0</v>
      </c>
      <c r="EV25" s="1">
        <f>[6]Netherlands!EV$25</f>
        <v>0</v>
      </c>
      <c r="EW25" s="1">
        <f>[6]Netherlands!EW$25</f>
        <v>0</v>
      </c>
      <c r="EX25" s="1">
        <f>[6]Netherlands!EX$25</f>
        <v>0</v>
      </c>
      <c r="EY25" s="1">
        <f>[6]Netherlands!EY$25</f>
        <v>0</v>
      </c>
      <c r="EZ25" s="1">
        <f>[6]Netherlands!EZ$25</f>
        <v>0</v>
      </c>
      <c r="FA25" s="1">
        <f>[6]Netherlands!FA$25</f>
        <v>0</v>
      </c>
      <c r="FB25" s="1">
        <f>[6]Netherlands!FB$25</f>
        <v>0</v>
      </c>
      <c r="FC25" s="1">
        <f>[6]Netherlands!FC$25</f>
        <v>0</v>
      </c>
      <c r="FD25" s="1">
        <f>[6]Netherlands!FD$25</f>
        <v>0</v>
      </c>
      <c r="FE25" s="1">
        <f>[6]Netherlands!FE$25</f>
        <v>0</v>
      </c>
      <c r="FF25" s="1">
        <f>[6]Netherlands!FF$25</f>
        <v>0</v>
      </c>
      <c r="FG25" s="1">
        <f>[6]Netherlands!FG$25</f>
        <v>0</v>
      </c>
      <c r="FH25" s="1">
        <f>[6]Netherlands!FH$25</f>
        <v>0</v>
      </c>
      <c r="FI25" s="1">
        <f>[6]Netherlands!FI$25</f>
        <v>0</v>
      </c>
      <c r="FJ25" s="1">
        <f>[6]Netherlands!FJ$25</f>
        <v>0</v>
      </c>
      <c r="FK25" s="1">
        <f>[6]Netherlands!FK$25</f>
        <v>0</v>
      </c>
      <c r="FL25" s="1">
        <f>[6]Netherlands!FL$25</f>
        <v>0</v>
      </c>
      <c r="FM25" s="1">
        <f>[6]Netherlands!FM$25</f>
        <v>0</v>
      </c>
      <c r="FN25" s="1">
        <f>[6]Netherlands!FN$25</f>
        <v>166.70400000000001</v>
      </c>
      <c r="FO25" s="1">
        <f>[6]Netherlands!FO$25</f>
        <v>0</v>
      </c>
      <c r="FP25" s="1">
        <f>[6]Netherlands!FP$25</f>
        <v>0</v>
      </c>
      <c r="FQ25" s="1">
        <f>[6]Netherlands!FQ$25</f>
        <v>0</v>
      </c>
      <c r="FR25" s="1">
        <f>[6]Netherlands!FR$25</f>
        <v>0</v>
      </c>
      <c r="FS25" s="1">
        <f>[6]Netherlands!FS$25</f>
        <v>0</v>
      </c>
      <c r="FT25" s="1">
        <f>[6]Netherlands!FT$25</f>
        <v>0</v>
      </c>
      <c r="FU25" s="1">
        <f>[6]Netherlands!FU$25</f>
        <v>0</v>
      </c>
      <c r="FV25" s="1">
        <f>[6]Netherlands!FV$25</f>
        <v>0</v>
      </c>
      <c r="FW25" s="1">
        <f>[6]Netherlands!FW$25</f>
        <v>0</v>
      </c>
      <c r="FX25" s="1">
        <f>[6]Netherlands!FX$25</f>
        <v>0</v>
      </c>
      <c r="FY25" s="1">
        <f>[6]Netherlands!FY$25</f>
        <v>0</v>
      </c>
      <c r="FZ25" s="7">
        <f>1/1000*SUM($B25:FY25)</f>
        <v>0.50060400000000005</v>
      </c>
    </row>
    <row r="26" spans="1:182">
      <c r="A26" t="s">
        <v>24</v>
      </c>
      <c r="B26" s="1">
        <f>[6]Poland!B$25</f>
        <v>0</v>
      </c>
      <c r="C26" s="1">
        <f>[6]Poland!C$25</f>
        <v>0</v>
      </c>
      <c r="D26" s="1">
        <f>[6]Poland!D$25</f>
        <v>0</v>
      </c>
      <c r="E26" s="1">
        <f>[6]Poland!E$25</f>
        <v>0</v>
      </c>
      <c r="F26" s="1">
        <f>[6]Poland!F$25</f>
        <v>0</v>
      </c>
      <c r="G26" s="1">
        <f>[6]Poland!G$25</f>
        <v>0</v>
      </c>
      <c r="H26" s="1">
        <f>[6]Poland!H$25</f>
        <v>0</v>
      </c>
      <c r="I26" s="1">
        <f>[6]Poland!I$25</f>
        <v>0</v>
      </c>
      <c r="J26" s="1">
        <f>[6]Poland!J$25</f>
        <v>0</v>
      </c>
      <c r="K26" s="1">
        <f>[6]Poland!K$25</f>
        <v>0</v>
      </c>
      <c r="L26" s="1">
        <f>[6]Poland!L$25</f>
        <v>0</v>
      </c>
      <c r="M26" s="1">
        <f>[6]Poland!M$25</f>
        <v>0</v>
      </c>
      <c r="N26" s="1">
        <f>[6]Poland!N$25</f>
        <v>0</v>
      </c>
      <c r="O26" s="1">
        <f>[6]Poland!O$25</f>
        <v>0</v>
      </c>
      <c r="P26" s="1">
        <f>[6]Poland!P$25</f>
        <v>0</v>
      </c>
      <c r="Q26" s="1">
        <f>[6]Poland!Q$25</f>
        <v>0</v>
      </c>
      <c r="R26" s="1">
        <f>[6]Poland!R$25</f>
        <v>0</v>
      </c>
      <c r="S26" s="1">
        <f>[6]Poland!S$25</f>
        <v>0</v>
      </c>
      <c r="T26" s="1">
        <f>[6]Poland!T$25</f>
        <v>0</v>
      </c>
      <c r="U26" s="1">
        <f>[6]Poland!U$25</f>
        <v>0</v>
      </c>
      <c r="V26" s="1">
        <f>[6]Poland!V$25</f>
        <v>0</v>
      </c>
      <c r="W26" s="1">
        <f>[6]Poland!W$25</f>
        <v>0</v>
      </c>
      <c r="X26" s="1">
        <f>[6]Poland!X$25</f>
        <v>0</v>
      </c>
      <c r="Y26" s="1">
        <f>[6]Poland!Y$25</f>
        <v>0</v>
      </c>
      <c r="Z26" s="1">
        <f>[6]Poland!Z$25</f>
        <v>0</v>
      </c>
      <c r="AA26" s="1">
        <f>[6]Poland!AA$25</f>
        <v>0</v>
      </c>
      <c r="AB26" s="1">
        <f>[6]Poland!AB$25</f>
        <v>0</v>
      </c>
      <c r="AC26" s="1">
        <f>[6]Poland!AC$25</f>
        <v>0</v>
      </c>
      <c r="AD26" s="1">
        <f>[6]Poland!AD$25</f>
        <v>0</v>
      </c>
      <c r="AE26" s="1">
        <f>[6]Poland!AE$25</f>
        <v>0</v>
      </c>
      <c r="AF26" s="1">
        <f>[6]Poland!AF$25</f>
        <v>0</v>
      </c>
      <c r="AG26" s="1">
        <f>[6]Poland!AG$25</f>
        <v>0</v>
      </c>
      <c r="AH26" s="1">
        <f>[6]Poland!AH$25</f>
        <v>0</v>
      </c>
      <c r="AI26" s="1">
        <f>[6]Poland!AI$25</f>
        <v>0</v>
      </c>
      <c r="AJ26" s="1">
        <f>[6]Poland!AJ$25</f>
        <v>0</v>
      </c>
      <c r="AK26" s="1">
        <f>[6]Poland!AK$25</f>
        <v>0</v>
      </c>
      <c r="AL26" s="1">
        <f>[6]Poland!AL$25</f>
        <v>0</v>
      </c>
      <c r="AM26" s="1">
        <f>[6]Poland!AM$25</f>
        <v>0</v>
      </c>
      <c r="AN26" s="1">
        <f>[6]Poland!AN$25</f>
        <v>0</v>
      </c>
      <c r="AO26" s="1">
        <f>[6]Poland!AO$25</f>
        <v>0</v>
      </c>
      <c r="AP26" s="1">
        <f>[6]Poland!AP$25</f>
        <v>0</v>
      </c>
      <c r="AQ26" s="1">
        <f>[6]Poland!AQ$25</f>
        <v>0</v>
      </c>
      <c r="AR26" s="1">
        <f>[6]Poland!AR$25</f>
        <v>0</v>
      </c>
      <c r="AS26" s="1">
        <f>[6]Poland!AS$25</f>
        <v>0</v>
      </c>
      <c r="AT26" s="1">
        <f>[6]Poland!AT$25</f>
        <v>0</v>
      </c>
      <c r="AU26" s="1">
        <f>[6]Poland!AU$25</f>
        <v>0</v>
      </c>
      <c r="AV26" s="1">
        <f>[6]Poland!AV$25</f>
        <v>0</v>
      </c>
      <c r="AW26" s="1">
        <f>[6]Poland!AW$25</f>
        <v>0</v>
      </c>
      <c r="AX26" s="1">
        <f>[6]Poland!AX$25</f>
        <v>0</v>
      </c>
      <c r="AY26" s="1">
        <f>[6]Poland!AY$25</f>
        <v>0</v>
      </c>
      <c r="AZ26" s="1">
        <f>[6]Poland!AZ$25</f>
        <v>0</v>
      </c>
      <c r="BA26" s="1">
        <f>[6]Poland!BA$25</f>
        <v>0</v>
      </c>
      <c r="BB26" s="1">
        <f>[6]Poland!BB$25</f>
        <v>0</v>
      </c>
      <c r="BC26" s="1">
        <f>[6]Poland!BC$25</f>
        <v>0</v>
      </c>
      <c r="BD26" s="1">
        <f>[6]Poland!BD$25</f>
        <v>0</v>
      </c>
      <c r="BE26" s="1">
        <f>[6]Poland!BE$25</f>
        <v>0</v>
      </c>
      <c r="BF26" s="1">
        <f>[6]Poland!BF$25</f>
        <v>0</v>
      </c>
      <c r="BG26" s="1">
        <f>[6]Poland!BG$25</f>
        <v>0</v>
      </c>
      <c r="BH26" s="1">
        <f>[6]Poland!BH$25</f>
        <v>0</v>
      </c>
      <c r="BI26" s="1">
        <f>[6]Poland!BI$25</f>
        <v>0</v>
      </c>
      <c r="BJ26" s="1">
        <f>[6]Poland!BJ$25</f>
        <v>0</v>
      </c>
      <c r="BK26" s="1">
        <f>[6]Poland!BK$25</f>
        <v>0</v>
      </c>
      <c r="BL26" s="1">
        <f>[6]Poland!BL$25</f>
        <v>0</v>
      </c>
      <c r="BM26" s="1">
        <f>[6]Poland!BM$25</f>
        <v>0</v>
      </c>
      <c r="BN26" s="1">
        <f>[6]Poland!BN$25</f>
        <v>0</v>
      </c>
      <c r="BO26" s="1">
        <f>[6]Poland!BO$25</f>
        <v>0</v>
      </c>
      <c r="BP26" s="1">
        <f>[6]Poland!BP$25</f>
        <v>0</v>
      </c>
      <c r="BQ26" s="1">
        <f>[6]Poland!BQ$25</f>
        <v>0</v>
      </c>
      <c r="BR26" s="1">
        <f>[6]Poland!BR$25</f>
        <v>0</v>
      </c>
      <c r="BS26" s="1">
        <f>[6]Poland!BS$25</f>
        <v>0</v>
      </c>
      <c r="BT26" s="1">
        <f>[6]Poland!BT$25</f>
        <v>0</v>
      </c>
      <c r="BU26" s="1">
        <f>[6]Poland!BU$25</f>
        <v>0</v>
      </c>
      <c r="BV26" s="1">
        <f>[6]Poland!BV$25</f>
        <v>0</v>
      </c>
      <c r="BW26" s="1">
        <f>[6]Poland!BW$25</f>
        <v>0</v>
      </c>
      <c r="BX26" s="1">
        <f>[6]Poland!BX$25</f>
        <v>0</v>
      </c>
      <c r="BY26" s="1">
        <f>[6]Poland!BY$25</f>
        <v>0</v>
      </c>
      <c r="BZ26" s="1">
        <f>[6]Poland!BZ$25</f>
        <v>0</v>
      </c>
      <c r="CA26" s="1">
        <f>[6]Poland!CA$25</f>
        <v>0</v>
      </c>
      <c r="CB26" s="1">
        <f>[6]Poland!CB$25</f>
        <v>0</v>
      </c>
      <c r="CC26" s="1">
        <f>[6]Poland!CC$25</f>
        <v>0</v>
      </c>
      <c r="CD26" s="1">
        <f>[6]Poland!CD$25</f>
        <v>0</v>
      </c>
      <c r="CE26" s="1">
        <f>[6]Poland!CE$25</f>
        <v>0</v>
      </c>
      <c r="CF26" s="1">
        <f>[6]Poland!CF$25</f>
        <v>0</v>
      </c>
      <c r="CG26" s="1">
        <f>[6]Poland!CG$25</f>
        <v>0</v>
      </c>
      <c r="CH26" s="1">
        <f>[6]Poland!CH$25</f>
        <v>0</v>
      </c>
      <c r="CI26" s="1">
        <f>[6]Poland!CI$25</f>
        <v>0</v>
      </c>
      <c r="CJ26" s="1">
        <f>[6]Poland!CJ$25</f>
        <v>0</v>
      </c>
      <c r="CK26" s="1">
        <f>[6]Poland!CK$25</f>
        <v>0</v>
      </c>
      <c r="CL26" s="1">
        <f>[6]Poland!CL$25</f>
        <v>0</v>
      </c>
      <c r="CM26" s="1">
        <f>[6]Poland!CM$25</f>
        <v>0</v>
      </c>
      <c r="CN26" s="1">
        <f>[6]Poland!CN$25</f>
        <v>0</v>
      </c>
      <c r="CO26" s="1">
        <f>[6]Poland!CO$25</f>
        <v>0</v>
      </c>
      <c r="CP26" s="1">
        <f>[6]Poland!CP$25</f>
        <v>0</v>
      </c>
      <c r="CQ26" s="1">
        <f>[6]Poland!CQ$25</f>
        <v>0</v>
      </c>
      <c r="CR26" s="1">
        <f>[6]Poland!CR$25</f>
        <v>0</v>
      </c>
      <c r="CS26" s="1">
        <f>[6]Poland!CS$25</f>
        <v>0</v>
      </c>
      <c r="CT26" s="1">
        <f>[6]Poland!CT$25</f>
        <v>0</v>
      </c>
      <c r="CU26" s="1">
        <f>[6]Poland!CU$25</f>
        <v>0</v>
      </c>
      <c r="CV26" s="1">
        <f>[6]Poland!CV$25</f>
        <v>0</v>
      </c>
      <c r="CW26" s="1">
        <f>[6]Poland!CW$25</f>
        <v>0</v>
      </c>
      <c r="CX26" s="1">
        <f>[6]Poland!CX$25</f>
        <v>0</v>
      </c>
      <c r="CY26" s="1">
        <f>[6]Poland!CY$25</f>
        <v>0</v>
      </c>
      <c r="CZ26" s="1">
        <f>[6]Poland!CZ$25</f>
        <v>0</v>
      </c>
      <c r="DA26" s="1">
        <f>[6]Poland!DA$25</f>
        <v>0</v>
      </c>
      <c r="DB26" s="1">
        <f>[6]Poland!DB$25</f>
        <v>0</v>
      </c>
      <c r="DC26" s="1">
        <f>[6]Poland!DC$25</f>
        <v>0</v>
      </c>
      <c r="DD26" s="1">
        <f>[6]Poland!DD$25</f>
        <v>0</v>
      </c>
      <c r="DE26" s="1">
        <f>[6]Poland!DE$25</f>
        <v>0</v>
      </c>
      <c r="DF26" s="1">
        <f>[6]Poland!DF$25</f>
        <v>0</v>
      </c>
      <c r="DG26" s="1">
        <f>[6]Poland!DG$25</f>
        <v>0</v>
      </c>
      <c r="DH26" s="1">
        <f>[6]Poland!DH$25</f>
        <v>0</v>
      </c>
      <c r="DI26" s="1">
        <f>[6]Poland!DI$25</f>
        <v>0</v>
      </c>
      <c r="DJ26" s="1">
        <f>[6]Poland!DJ$25</f>
        <v>0</v>
      </c>
      <c r="DK26" s="1">
        <f>[6]Poland!DK$25</f>
        <v>0</v>
      </c>
      <c r="DL26" s="1">
        <f>[6]Poland!DL$25</f>
        <v>0</v>
      </c>
      <c r="DM26" s="1">
        <f>[6]Poland!DM$25</f>
        <v>0</v>
      </c>
      <c r="DN26" s="1">
        <f>[6]Poland!DN$25</f>
        <v>0</v>
      </c>
      <c r="DO26" s="1">
        <f>[6]Poland!DO$25</f>
        <v>0.1</v>
      </c>
      <c r="DP26" s="1">
        <f>[6]Poland!DP$25</f>
        <v>0</v>
      </c>
      <c r="DQ26" s="1">
        <f>[6]Poland!DQ$25</f>
        <v>0</v>
      </c>
      <c r="DR26" s="1">
        <f>[6]Poland!DR$25</f>
        <v>0</v>
      </c>
      <c r="DS26" s="1">
        <f>[6]Poland!DS$25</f>
        <v>0</v>
      </c>
      <c r="DT26" s="1">
        <f>[6]Poland!DT$25</f>
        <v>0</v>
      </c>
      <c r="DU26" s="1">
        <f>[6]Poland!DU$25</f>
        <v>0</v>
      </c>
      <c r="DV26" s="1">
        <f>[6]Poland!DV$25</f>
        <v>0</v>
      </c>
      <c r="DW26" s="1">
        <f>[6]Poland!DW$25</f>
        <v>0</v>
      </c>
      <c r="DX26" s="1">
        <f>[6]Poland!DX$25</f>
        <v>0</v>
      </c>
      <c r="DY26" s="1">
        <f>[6]Poland!DY$25</f>
        <v>0</v>
      </c>
      <c r="DZ26" s="1">
        <f>[6]Poland!DZ$25</f>
        <v>0</v>
      </c>
      <c r="EA26" s="1">
        <f>[6]Poland!EA$25</f>
        <v>0</v>
      </c>
      <c r="EB26" s="1">
        <f>[6]Poland!EB$25</f>
        <v>0</v>
      </c>
      <c r="EC26" s="1">
        <f>[6]Poland!EC$25</f>
        <v>0</v>
      </c>
      <c r="ED26" s="1">
        <f>[6]Poland!ED$25</f>
        <v>0</v>
      </c>
      <c r="EE26" s="1">
        <f>[6]Poland!EE$25</f>
        <v>0</v>
      </c>
      <c r="EF26" s="1">
        <f>[6]Poland!EF$25</f>
        <v>0</v>
      </c>
      <c r="EG26" s="1">
        <f>[6]Poland!EG$25</f>
        <v>0</v>
      </c>
      <c r="EH26" s="1">
        <f>[6]Poland!EH$25</f>
        <v>0</v>
      </c>
      <c r="EI26" s="1">
        <f>[6]Poland!EI$25</f>
        <v>0</v>
      </c>
      <c r="EJ26" s="1">
        <f>[6]Poland!EJ$25</f>
        <v>0</v>
      </c>
      <c r="EK26" s="1">
        <f>[6]Poland!EK$25</f>
        <v>0</v>
      </c>
      <c r="EL26" s="1">
        <f>[6]Poland!EL$25</f>
        <v>0</v>
      </c>
      <c r="EM26" s="1">
        <f>[6]Poland!EM$25</f>
        <v>0</v>
      </c>
      <c r="EN26" s="1">
        <f>[6]Poland!EN$25</f>
        <v>0</v>
      </c>
      <c r="EO26" s="1">
        <f>[6]Poland!EO$25</f>
        <v>0</v>
      </c>
      <c r="EP26" s="1">
        <f>[6]Poland!EP$25</f>
        <v>0</v>
      </c>
      <c r="EQ26" s="1">
        <f>[6]Poland!EQ$25</f>
        <v>0</v>
      </c>
      <c r="ER26" s="1">
        <f>[6]Poland!ER$25</f>
        <v>0</v>
      </c>
      <c r="ES26" s="1">
        <f>[6]Poland!ES$25</f>
        <v>0</v>
      </c>
      <c r="ET26" s="1">
        <f>[6]Poland!ET$25</f>
        <v>0</v>
      </c>
      <c r="EU26" s="1">
        <f>[6]Poland!EU$25</f>
        <v>0</v>
      </c>
      <c r="EV26" s="1">
        <f>[6]Poland!EV$25</f>
        <v>0</v>
      </c>
      <c r="EW26" s="1">
        <f>[6]Poland!EW$25</f>
        <v>0</v>
      </c>
      <c r="EX26" s="1">
        <f>[6]Poland!EX$25</f>
        <v>0</v>
      </c>
      <c r="EY26" s="1">
        <f>[6]Poland!EY$25</f>
        <v>0</v>
      </c>
      <c r="EZ26" s="1">
        <f>[6]Poland!EZ$25</f>
        <v>0</v>
      </c>
      <c r="FA26" s="1">
        <f>[6]Poland!FA$25</f>
        <v>0</v>
      </c>
      <c r="FB26" s="1">
        <f>[6]Poland!FB$25</f>
        <v>0</v>
      </c>
      <c r="FC26" s="1">
        <f>[6]Poland!FC$25</f>
        <v>0</v>
      </c>
      <c r="FD26" s="1">
        <f>[6]Poland!FD$25</f>
        <v>0</v>
      </c>
      <c r="FE26" s="1">
        <f>[6]Poland!FE$25</f>
        <v>0</v>
      </c>
      <c r="FF26" s="1">
        <f>[6]Poland!FF$25</f>
        <v>0</v>
      </c>
      <c r="FG26" s="1">
        <f>[6]Poland!FG$25</f>
        <v>0</v>
      </c>
      <c r="FH26" s="1">
        <f>[6]Poland!FH$25</f>
        <v>0</v>
      </c>
      <c r="FI26" s="1">
        <f>[6]Poland!FI$25</f>
        <v>0</v>
      </c>
      <c r="FJ26" s="1">
        <f>[6]Poland!FJ$25</f>
        <v>0</v>
      </c>
      <c r="FK26" s="1">
        <f>[6]Poland!FK$25</f>
        <v>0</v>
      </c>
      <c r="FL26" s="1">
        <f>[6]Poland!FL$25</f>
        <v>0</v>
      </c>
      <c r="FM26" s="1">
        <f>[6]Poland!FM$25</f>
        <v>0</v>
      </c>
      <c r="FN26" s="1">
        <f>[6]Poland!FN$25</f>
        <v>0</v>
      </c>
      <c r="FO26" s="1">
        <f>[6]Poland!FO$25</f>
        <v>0</v>
      </c>
      <c r="FP26" s="1">
        <f>[6]Poland!FP$25</f>
        <v>0</v>
      </c>
      <c r="FQ26" s="1">
        <f>[6]Poland!FQ$25</f>
        <v>0</v>
      </c>
      <c r="FR26" s="1">
        <f>[6]Poland!FR$25</f>
        <v>0</v>
      </c>
      <c r="FS26" s="1">
        <f>[6]Poland!FS$25</f>
        <v>0</v>
      </c>
      <c r="FT26" s="1">
        <f>[6]Poland!FT$25</f>
        <v>0</v>
      </c>
      <c r="FU26" s="1">
        <f>[6]Poland!FU$25</f>
        <v>0</v>
      </c>
      <c r="FV26" s="1">
        <f>[6]Poland!FV$25</f>
        <v>0</v>
      </c>
      <c r="FW26" s="1">
        <f>[6]Poland!FW$25</f>
        <v>0</v>
      </c>
      <c r="FX26" s="1">
        <f>[6]Poland!FX$25</f>
        <v>0</v>
      </c>
      <c r="FY26" s="1">
        <f>[6]Poland!FY$25</f>
        <v>0</v>
      </c>
      <c r="FZ26" s="7">
        <f>1/1000*SUM($B26:FY26)</f>
        <v>1E-4</v>
      </c>
    </row>
    <row r="27" spans="1:182">
      <c r="A27" t="s">
        <v>25</v>
      </c>
      <c r="B27" s="1">
        <f>[6]Portugal!B$25</f>
        <v>0</v>
      </c>
      <c r="C27" s="1">
        <f>[6]Portugal!C$25</f>
        <v>0</v>
      </c>
      <c r="D27" s="1">
        <f>[6]Portugal!D$25</f>
        <v>0</v>
      </c>
      <c r="E27" s="1">
        <f>[6]Portugal!E$25</f>
        <v>0</v>
      </c>
      <c r="F27" s="1">
        <f>[6]Portugal!F$25</f>
        <v>0</v>
      </c>
      <c r="G27" s="1">
        <f>[6]Portugal!G$25</f>
        <v>0</v>
      </c>
      <c r="H27" s="1">
        <f>[6]Portugal!H$25</f>
        <v>0</v>
      </c>
      <c r="I27" s="1">
        <f>[6]Portugal!I$25</f>
        <v>0</v>
      </c>
      <c r="J27" s="1">
        <f>[6]Portugal!J$25</f>
        <v>0</v>
      </c>
      <c r="K27" s="1">
        <f>[6]Portugal!K$25</f>
        <v>0</v>
      </c>
      <c r="L27" s="1">
        <f>[6]Portugal!L$25</f>
        <v>0</v>
      </c>
      <c r="M27" s="1">
        <f>[6]Portugal!M$25</f>
        <v>0</v>
      </c>
      <c r="N27" s="1">
        <f>[6]Portugal!N$25</f>
        <v>0</v>
      </c>
      <c r="O27" s="1">
        <f>[6]Portugal!O$25</f>
        <v>0</v>
      </c>
      <c r="P27" s="1">
        <f>[6]Portugal!P$25</f>
        <v>0</v>
      </c>
      <c r="Q27" s="1">
        <f>[6]Portugal!Q$25</f>
        <v>0</v>
      </c>
      <c r="R27" s="1">
        <f>[6]Portugal!R$25</f>
        <v>0</v>
      </c>
      <c r="S27" s="1">
        <f>[6]Portugal!S$25</f>
        <v>0</v>
      </c>
      <c r="T27" s="1">
        <f>[6]Portugal!T$25</f>
        <v>0</v>
      </c>
      <c r="U27" s="1">
        <f>[6]Portugal!U$25</f>
        <v>0</v>
      </c>
      <c r="V27" s="1">
        <f>[6]Portugal!V$25</f>
        <v>0</v>
      </c>
      <c r="W27" s="1">
        <f>[6]Portugal!W$25</f>
        <v>0</v>
      </c>
      <c r="X27" s="1">
        <f>[6]Portugal!X$25</f>
        <v>0</v>
      </c>
      <c r="Y27" s="1">
        <f>[6]Portugal!Y$25</f>
        <v>0</v>
      </c>
      <c r="Z27" s="1">
        <f>[6]Portugal!Z$25</f>
        <v>0</v>
      </c>
      <c r="AA27" s="1">
        <f>[6]Portugal!AA$25</f>
        <v>0</v>
      </c>
      <c r="AB27" s="1">
        <f>[6]Portugal!AB$25</f>
        <v>0</v>
      </c>
      <c r="AC27" s="1">
        <f>[6]Portugal!AC$25</f>
        <v>0</v>
      </c>
      <c r="AD27" s="1">
        <f>[6]Portugal!AD$25</f>
        <v>0</v>
      </c>
      <c r="AE27" s="1">
        <f>[6]Portugal!AE$25</f>
        <v>0</v>
      </c>
      <c r="AF27" s="1">
        <f>[6]Portugal!AF$25</f>
        <v>0</v>
      </c>
      <c r="AG27" s="1">
        <f>[6]Portugal!AG$25</f>
        <v>0</v>
      </c>
      <c r="AH27" s="1">
        <f>[6]Portugal!AH$25</f>
        <v>0</v>
      </c>
      <c r="AI27" s="1">
        <f>[6]Portugal!AI$25</f>
        <v>0</v>
      </c>
      <c r="AJ27" s="1">
        <f>[6]Portugal!AJ$25</f>
        <v>0</v>
      </c>
      <c r="AK27" s="1">
        <f>[6]Portugal!AK$25</f>
        <v>0</v>
      </c>
      <c r="AL27" s="1">
        <f>[6]Portugal!AL$25</f>
        <v>0</v>
      </c>
      <c r="AM27" s="1">
        <f>[6]Portugal!AM$25</f>
        <v>0</v>
      </c>
      <c r="AN27" s="1">
        <f>[6]Portugal!AN$25</f>
        <v>0</v>
      </c>
      <c r="AO27" s="1">
        <f>[6]Portugal!AO$25</f>
        <v>0</v>
      </c>
      <c r="AP27" s="1">
        <f>[6]Portugal!AP$25</f>
        <v>0</v>
      </c>
      <c r="AQ27" s="1">
        <f>[6]Portugal!AQ$25</f>
        <v>0</v>
      </c>
      <c r="AR27" s="1">
        <f>[6]Portugal!AR$25</f>
        <v>0</v>
      </c>
      <c r="AS27" s="1">
        <f>[6]Portugal!AS$25</f>
        <v>0</v>
      </c>
      <c r="AT27" s="1">
        <f>[6]Portugal!AT$25</f>
        <v>0</v>
      </c>
      <c r="AU27" s="1">
        <f>[6]Portugal!AU$25</f>
        <v>0</v>
      </c>
      <c r="AV27" s="1">
        <f>[6]Portugal!AV$25</f>
        <v>0</v>
      </c>
      <c r="AW27" s="1">
        <f>[6]Portugal!AW$25</f>
        <v>0</v>
      </c>
      <c r="AX27" s="1">
        <f>[6]Portugal!AX$25</f>
        <v>0</v>
      </c>
      <c r="AY27" s="1">
        <f>[6]Portugal!AY$25</f>
        <v>0</v>
      </c>
      <c r="AZ27" s="1">
        <f>[6]Portugal!AZ$25</f>
        <v>0</v>
      </c>
      <c r="BA27" s="1">
        <f>[6]Portugal!BA$25</f>
        <v>0</v>
      </c>
      <c r="BB27" s="1">
        <f>[6]Portugal!BB$25</f>
        <v>0</v>
      </c>
      <c r="BC27" s="1">
        <f>[6]Portugal!BC$25</f>
        <v>0</v>
      </c>
      <c r="BD27" s="1">
        <f>[6]Portugal!BD$25</f>
        <v>0</v>
      </c>
      <c r="BE27" s="1">
        <f>[6]Portugal!BE$25</f>
        <v>0</v>
      </c>
      <c r="BF27" s="1">
        <f>[6]Portugal!BF$25</f>
        <v>0</v>
      </c>
      <c r="BG27" s="1">
        <f>[6]Portugal!BG$25</f>
        <v>0</v>
      </c>
      <c r="BH27" s="1">
        <f>[6]Portugal!BH$25</f>
        <v>0</v>
      </c>
      <c r="BI27" s="1">
        <f>[6]Portugal!BI$25</f>
        <v>0</v>
      </c>
      <c r="BJ27" s="1">
        <f>[6]Portugal!BJ$25</f>
        <v>0</v>
      </c>
      <c r="BK27" s="1">
        <f>[6]Portugal!BK$25</f>
        <v>0</v>
      </c>
      <c r="BL27" s="1">
        <f>[6]Portugal!BL$25</f>
        <v>0</v>
      </c>
      <c r="BM27" s="1">
        <f>[6]Portugal!BM$25</f>
        <v>0</v>
      </c>
      <c r="BN27" s="1">
        <f>[6]Portugal!BN$25</f>
        <v>0</v>
      </c>
      <c r="BO27" s="1">
        <f>[6]Portugal!BO$25</f>
        <v>0</v>
      </c>
      <c r="BP27" s="1">
        <f>[6]Portugal!BP$25</f>
        <v>0</v>
      </c>
      <c r="BQ27" s="1">
        <f>[6]Portugal!BQ$25</f>
        <v>0</v>
      </c>
      <c r="BR27" s="1">
        <f>[6]Portugal!BR$25</f>
        <v>0</v>
      </c>
      <c r="BS27" s="1">
        <f>[6]Portugal!BS$25</f>
        <v>0</v>
      </c>
      <c r="BT27" s="1">
        <f>[6]Portugal!BT$25</f>
        <v>0</v>
      </c>
      <c r="BU27" s="1">
        <f>[6]Portugal!BU$25</f>
        <v>0</v>
      </c>
      <c r="BV27" s="1">
        <f>[6]Portugal!BV$25</f>
        <v>0</v>
      </c>
      <c r="BW27" s="1">
        <f>[6]Portugal!BW$25</f>
        <v>0</v>
      </c>
      <c r="BX27" s="1">
        <f>[6]Portugal!BX$25</f>
        <v>0</v>
      </c>
      <c r="BY27" s="1">
        <f>[6]Portugal!BY$25</f>
        <v>0</v>
      </c>
      <c r="BZ27" s="1">
        <f>[6]Portugal!BZ$25</f>
        <v>0</v>
      </c>
      <c r="CA27" s="1">
        <f>[6]Portugal!CA$25</f>
        <v>0</v>
      </c>
      <c r="CB27" s="1">
        <f>[6]Portugal!CB$25</f>
        <v>0</v>
      </c>
      <c r="CC27" s="1">
        <f>[6]Portugal!CC$25</f>
        <v>0</v>
      </c>
      <c r="CD27" s="1">
        <f>[6]Portugal!CD$25</f>
        <v>0</v>
      </c>
      <c r="CE27" s="1">
        <f>[6]Portugal!CE$25</f>
        <v>0</v>
      </c>
      <c r="CF27" s="1">
        <f>[6]Portugal!CF$25</f>
        <v>0</v>
      </c>
      <c r="CG27" s="1">
        <f>[6]Portugal!CG$25</f>
        <v>0</v>
      </c>
      <c r="CH27" s="1">
        <f>[6]Portugal!CH$25</f>
        <v>0</v>
      </c>
      <c r="CI27" s="1">
        <f>[6]Portugal!CI$25</f>
        <v>0</v>
      </c>
      <c r="CJ27" s="1">
        <f>[6]Portugal!CJ$25</f>
        <v>0</v>
      </c>
      <c r="CK27" s="1">
        <f>[6]Portugal!CK$25</f>
        <v>0</v>
      </c>
      <c r="CL27" s="1">
        <f>[6]Portugal!CL$25</f>
        <v>0</v>
      </c>
      <c r="CM27" s="1">
        <f>[6]Portugal!CM$25</f>
        <v>0</v>
      </c>
      <c r="CN27" s="1">
        <f>[6]Portugal!CN$25</f>
        <v>0</v>
      </c>
      <c r="CO27" s="1">
        <f>[6]Portugal!CO$25</f>
        <v>0</v>
      </c>
      <c r="CP27" s="1">
        <f>[6]Portugal!CP$25</f>
        <v>0</v>
      </c>
      <c r="CQ27" s="1">
        <f>[6]Portugal!CQ$25</f>
        <v>0</v>
      </c>
      <c r="CR27" s="1">
        <f>[6]Portugal!CR$25</f>
        <v>0</v>
      </c>
      <c r="CS27" s="1">
        <f>[6]Portugal!CS$25</f>
        <v>0</v>
      </c>
      <c r="CT27" s="1">
        <f>[6]Portugal!CT$25</f>
        <v>0</v>
      </c>
      <c r="CU27" s="1">
        <f>[6]Portugal!CU$25</f>
        <v>0</v>
      </c>
      <c r="CV27" s="1">
        <f>[6]Portugal!CV$25</f>
        <v>0</v>
      </c>
      <c r="CW27" s="1">
        <f>[6]Portugal!CW$25</f>
        <v>0</v>
      </c>
      <c r="CX27" s="1">
        <f>[6]Portugal!CX$25</f>
        <v>0</v>
      </c>
      <c r="CY27" s="1">
        <f>[6]Portugal!CY$25</f>
        <v>0</v>
      </c>
      <c r="CZ27" s="1">
        <f>[6]Portugal!CZ$25</f>
        <v>0</v>
      </c>
      <c r="DA27" s="1">
        <f>[6]Portugal!DA$25</f>
        <v>0</v>
      </c>
      <c r="DB27" s="1">
        <f>[6]Portugal!DB$25</f>
        <v>0</v>
      </c>
      <c r="DC27" s="1">
        <f>[6]Portugal!DC$25</f>
        <v>0</v>
      </c>
      <c r="DD27" s="1">
        <f>[6]Portugal!DD$25</f>
        <v>0</v>
      </c>
      <c r="DE27" s="1">
        <f>[6]Portugal!DE$25</f>
        <v>0</v>
      </c>
      <c r="DF27" s="1">
        <f>[6]Portugal!DF$25</f>
        <v>0</v>
      </c>
      <c r="DG27" s="1">
        <f>[6]Portugal!DG$25</f>
        <v>0</v>
      </c>
      <c r="DH27" s="1">
        <f>[6]Portugal!DH$25</f>
        <v>0</v>
      </c>
      <c r="DI27" s="1">
        <f>[6]Portugal!DI$25</f>
        <v>0</v>
      </c>
      <c r="DJ27" s="1">
        <f>[6]Portugal!DJ$25</f>
        <v>0</v>
      </c>
      <c r="DK27" s="1">
        <f>[6]Portugal!DK$25</f>
        <v>0</v>
      </c>
      <c r="DL27" s="1">
        <f>[6]Portugal!DL$25</f>
        <v>0</v>
      </c>
      <c r="DM27" s="1">
        <f>[6]Portugal!DM$25</f>
        <v>0</v>
      </c>
      <c r="DN27" s="1">
        <f>[6]Portugal!DN$25</f>
        <v>0</v>
      </c>
      <c r="DO27" s="1">
        <f>[6]Portugal!DO$25</f>
        <v>0</v>
      </c>
      <c r="DP27" s="1">
        <f>[6]Portugal!DP$25</f>
        <v>0</v>
      </c>
      <c r="DQ27" s="1">
        <f>[6]Portugal!DQ$25</f>
        <v>0</v>
      </c>
      <c r="DR27" s="1">
        <f>[6]Portugal!DR$25</f>
        <v>0</v>
      </c>
      <c r="DS27" s="1">
        <f>[6]Portugal!DS$25</f>
        <v>0</v>
      </c>
      <c r="DT27" s="1">
        <f>[6]Portugal!DT$25</f>
        <v>0</v>
      </c>
      <c r="DU27" s="1">
        <f>[6]Portugal!DU$25</f>
        <v>0</v>
      </c>
      <c r="DV27" s="1">
        <f>[6]Portugal!DV$25</f>
        <v>0</v>
      </c>
      <c r="DW27" s="1">
        <f>[6]Portugal!DW$25</f>
        <v>0</v>
      </c>
      <c r="DX27" s="1">
        <f>[6]Portugal!DX$25</f>
        <v>0</v>
      </c>
      <c r="DY27" s="1">
        <f>[6]Portugal!DY$25</f>
        <v>0</v>
      </c>
      <c r="DZ27" s="1">
        <f>[6]Portugal!DZ$25</f>
        <v>0</v>
      </c>
      <c r="EA27" s="1">
        <f>[6]Portugal!EA$25</f>
        <v>0</v>
      </c>
      <c r="EB27" s="1">
        <f>[6]Portugal!EB$25</f>
        <v>0</v>
      </c>
      <c r="EC27" s="1">
        <f>[6]Portugal!EC$25</f>
        <v>0</v>
      </c>
      <c r="ED27" s="1">
        <f>[6]Portugal!ED$25</f>
        <v>0</v>
      </c>
      <c r="EE27" s="1">
        <f>[6]Portugal!EE$25</f>
        <v>0</v>
      </c>
      <c r="EF27" s="1">
        <f>[6]Portugal!EF$25</f>
        <v>0</v>
      </c>
      <c r="EG27" s="1">
        <f>[6]Portugal!EG$25</f>
        <v>0</v>
      </c>
      <c r="EH27" s="1">
        <f>[6]Portugal!EH$25</f>
        <v>0</v>
      </c>
      <c r="EI27" s="1">
        <f>[6]Portugal!EI$25</f>
        <v>0</v>
      </c>
      <c r="EJ27" s="1">
        <f>[6]Portugal!EJ$25</f>
        <v>0</v>
      </c>
      <c r="EK27" s="1">
        <f>[6]Portugal!EK$25</f>
        <v>0</v>
      </c>
      <c r="EL27" s="1">
        <f>[6]Portugal!EL$25</f>
        <v>0</v>
      </c>
      <c r="EM27" s="1">
        <f>[6]Portugal!EM$25</f>
        <v>0</v>
      </c>
      <c r="EN27" s="1">
        <f>[6]Portugal!EN$25</f>
        <v>0</v>
      </c>
      <c r="EO27" s="1">
        <f>[6]Portugal!EO$25</f>
        <v>0</v>
      </c>
      <c r="EP27" s="1">
        <f>[6]Portugal!EP$25</f>
        <v>0</v>
      </c>
      <c r="EQ27" s="1">
        <f>[6]Portugal!EQ$25</f>
        <v>0</v>
      </c>
      <c r="ER27" s="1">
        <f>[6]Portugal!ER$25</f>
        <v>0</v>
      </c>
      <c r="ES27" s="1">
        <f>[6]Portugal!ES$25</f>
        <v>0</v>
      </c>
      <c r="ET27" s="1">
        <f>[6]Portugal!ET$25</f>
        <v>0</v>
      </c>
      <c r="EU27" s="1">
        <f>[6]Portugal!EU$25</f>
        <v>0</v>
      </c>
      <c r="EV27" s="1">
        <f>[6]Portugal!EV$25</f>
        <v>0</v>
      </c>
      <c r="EW27" s="1">
        <f>[6]Portugal!EW$25</f>
        <v>0</v>
      </c>
      <c r="EX27" s="1">
        <f>[6]Portugal!EX$25</f>
        <v>0</v>
      </c>
      <c r="EY27" s="1">
        <f>[6]Portugal!EY$25</f>
        <v>0</v>
      </c>
      <c r="EZ27" s="1">
        <f>[6]Portugal!EZ$25</f>
        <v>0</v>
      </c>
      <c r="FA27" s="1">
        <f>[6]Portugal!FA$25</f>
        <v>0</v>
      </c>
      <c r="FB27" s="1">
        <f>[6]Portugal!FB$25</f>
        <v>0</v>
      </c>
      <c r="FC27" s="1">
        <f>[6]Portugal!FC$25</f>
        <v>0</v>
      </c>
      <c r="FD27" s="1">
        <f>[6]Portugal!FD$25</f>
        <v>0</v>
      </c>
      <c r="FE27" s="1">
        <f>[6]Portugal!FE$25</f>
        <v>0</v>
      </c>
      <c r="FF27" s="1">
        <f>[6]Portugal!FF$25</f>
        <v>0</v>
      </c>
      <c r="FG27" s="1">
        <f>[6]Portugal!FG$25</f>
        <v>0</v>
      </c>
      <c r="FH27" s="1">
        <f>[6]Portugal!FH$25</f>
        <v>0</v>
      </c>
      <c r="FI27" s="1">
        <f>[6]Portugal!FI$25</f>
        <v>0</v>
      </c>
      <c r="FJ27" s="1">
        <f>[6]Portugal!FJ$25</f>
        <v>0</v>
      </c>
      <c r="FK27" s="1">
        <f>[6]Portugal!FK$25</f>
        <v>0</v>
      </c>
      <c r="FL27" s="1">
        <f>[6]Portugal!FL$25</f>
        <v>0</v>
      </c>
      <c r="FM27" s="1">
        <f>[6]Portugal!FM$25</f>
        <v>32.260000000000005</v>
      </c>
      <c r="FN27" s="1">
        <f>[6]Portugal!FN$25</f>
        <v>0</v>
      </c>
      <c r="FO27" s="1">
        <f>[6]Portugal!FO$25</f>
        <v>0</v>
      </c>
      <c r="FP27" s="1">
        <f>[6]Portugal!FP$25</f>
        <v>0</v>
      </c>
      <c r="FQ27" s="1">
        <f>[6]Portugal!FQ$25</f>
        <v>0</v>
      </c>
      <c r="FR27" s="1">
        <f>[6]Portugal!FR$25</f>
        <v>32.26</v>
      </c>
      <c r="FS27" s="1">
        <f>[6]Portugal!FS$25</f>
        <v>0</v>
      </c>
      <c r="FT27" s="1">
        <f>[6]Portugal!FT$25</f>
        <v>0</v>
      </c>
      <c r="FU27" s="1">
        <f>[6]Portugal!FU$25</f>
        <v>0</v>
      </c>
      <c r="FV27" s="1">
        <f>[6]Portugal!FV$25</f>
        <v>0</v>
      </c>
      <c r="FW27" s="1">
        <f>[6]Portugal!FW$25</f>
        <v>32.26</v>
      </c>
      <c r="FX27" s="1">
        <f>[6]Portugal!FX$25</f>
        <v>32.26</v>
      </c>
      <c r="FY27" s="1">
        <f>[6]Portugal!FY$25</f>
        <v>0</v>
      </c>
      <c r="FZ27" s="7">
        <f>1/1000*SUM($B27:FY27)</f>
        <v>0.12903999999999999</v>
      </c>
    </row>
    <row r="28" spans="1:182">
      <c r="A28" t="s">
        <v>28</v>
      </c>
      <c r="B28" s="1">
        <f>[6]Romania!B$25</f>
        <v>0</v>
      </c>
      <c r="C28" s="1">
        <f>[6]Romania!C$25</f>
        <v>0</v>
      </c>
      <c r="D28" s="1">
        <f>[6]Romania!D$25</f>
        <v>0</v>
      </c>
      <c r="E28" s="1">
        <f>[6]Romania!E$25</f>
        <v>0</v>
      </c>
      <c r="F28" s="1">
        <f>[6]Romania!F$25</f>
        <v>0</v>
      </c>
      <c r="G28" s="1">
        <f>[6]Romania!G$25</f>
        <v>0</v>
      </c>
      <c r="H28" s="1">
        <f>[6]Romania!H$25</f>
        <v>0</v>
      </c>
      <c r="I28" s="1">
        <f>[6]Romania!I$25</f>
        <v>0</v>
      </c>
      <c r="J28" s="1">
        <f>[6]Romania!J$25</f>
        <v>0</v>
      </c>
      <c r="K28" s="1">
        <f>[6]Romania!K$25</f>
        <v>0</v>
      </c>
      <c r="L28" s="1">
        <f>[6]Romania!L$25</f>
        <v>0</v>
      </c>
      <c r="M28" s="1">
        <f>[6]Romania!M$25</f>
        <v>0</v>
      </c>
      <c r="N28" s="1">
        <f>[6]Romania!N$25</f>
        <v>0</v>
      </c>
      <c r="O28" s="1">
        <f>[6]Romania!O$25</f>
        <v>0</v>
      </c>
      <c r="P28" s="1">
        <f>[6]Romania!P$25</f>
        <v>0</v>
      </c>
      <c r="Q28" s="1">
        <f>[6]Romania!Q$25</f>
        <v>0</v>
      </c>
      <c r="R28" s="1">
        <f>[6]Romania!R$25</f>
        <v>0</v>
      </c>
      <c r="S28" s="1">
        <f>[6]Romania!S$25</f>
        <v>0</v>
      </c>
      <c r="T28" s="1">
        <f>[6]Romania!T$25</f>
        <v>0</v>
      </c>
      <c r="U28" s="1">
        <f>[6]Romania!U$25</f>
        <v>0</v>
      </c>
      <c r="V28" s="1">
        <f>[6]Romania!V$25</f>
        <v>0</v>
      </c>
      <c r="W28" s="1">
        <f>[6]Romania!W$25</f>
        <v>0</v>
      </c>
      <c r="X28" s="1">
        <f>[6]Romania!X$25</f>
        <v>0</v>
      </c>
      <c r="Y28" s="1">
        <f>[6]Romania!Y$25</f>
        <v>0</v>
      </c>
      <c r="Z28" s="1">
        <f>[6]Romania!Z$25</f>
        <v>0</v>
      </c>
      <c r="AA28" s="1">
        <f>[6]Romania!AA$25</f>
        <v>0</v>
      </c>
      <c r="AB28" s="1">
        <f>[6]Romania!AB$25</f>
        <v>0</v>
      </c>
      <c r="AC28" s="1">
        <f>[6]Romania!AC$25</f>
        <v>0</v>
      </c>
      <c r="AD28" s="1">
        <f>[6]Romania!AD$25</f>
        <v>0</v>
      </c>
      <c r="AE28" s="1">
        <f>[6]Romania!AE$25</f>
        <v>0</v>
      </c>
      <c r="AF28" s="1">
        <f>[6]Romania!AF$25</f>
        <v>0</v>
      </c>
      <c r="AG28" s="1">
        <f>[6]Romania!AG$25</f>
        <v>0</v>
      </c>
      <c r="AH28" s="1">
        <f>[6]Romania!AH$25</f>
        <v>0</v>
      </c>
      <c r="AI28" s="1">
        <f>[6]Romania!AI$25</f>
        <v>0</v>
      </c>
      <c r="AJ28" s="1">
        <f>[6]Romania!AJ$25</f>
        <v>0</v>
      </c>
      <c r="AK28" s="1">
        <f>[6]Romania!AK$25</f>
        <v>0</v>
      </c>
      <c r="AL28" s="1">
        <f>[6]Romania!AL$25</f>
        <v>0</v>
      </c>
      <c r="AM28" s="1">
        <f>[6]Romania!AM$25</f>
        <v>0</v>
      </c>
      <c r="AN28" s="1">
        <f>[6]Romania!AN$25</f>
        <v>0</v>
      </c>
      <c r="AO28" s="1">
        <f>[6]Romania!AO$25</f>
        <v>0</v>
      </c>
      <c r="AP28" s="1">
        <f>[6]Romania!AP$25</f>
        <v>0</v>
      </c>
      <c r="AQ28" s="1">
        <f>[6]Romania!AQ$25</f>
        <v>0</v>
      </c>
      <c r="AR28" s="1">
        <f>[6]Romania!AR$25</f>
        <v>0</v>
      </c>
      <c r="AS28" s="1">
        <f>[6]Romania!AS$25</f>
        <v>0</v>
      </c>
      <c r="AT28" s="1">
        <f>[6]Romania!AT$25</f>
        <v>0</v>
      </c>
      <c r="AU28" s="1">
        <f>[6]Romania!AU$25</f>
        <v>0</v>
      </c>
      <c r="AV28" s="1">
        <f>[6]Romania!AV$25</f>
        <v>0</v>
      </c>
      <c r="AW28" s="1">
        <f>[6]Romania!AW$25</f>
        <v>0</v>
      </c>
      <c r="AX28" s="1">
        <f>[6]Romania!AX$25</f>
        <v>0</v>
      </c>
      <c r="AY28" s="1">
        <f>[6]Romania!AY$25</f>
        <v>0</v>
      </c>
      <c r="AZ28" s="1">
        <f>[6]Romania!AZ$25</f>
        <v>0</v>
      </c>
      <c r="BA28" s="1">
        <f>[6]Romania!BA$25</f>
        <v>0</v>
      </c>
      <c r="BB28" s="1">
        <f>[6]Romania!BB$25</f>
        <v>0</v>
      </c>
      <c r="BC28" s="1">
        <f>[6]Romania!BC$25</f>
        <v>0</v>
      </c>
      <c r="BD28" s="1">
        <f>[6]Romania!BD$25</f>
        <v>0</v>
      </c>
      <c r="BE28" s="1">
        <f>[6]Romania!BE$25</f>
        <v>0</v>
      </c>
      <c r="BF28" s="1">
        <f>[6]Romania!BF$25</f>
        <v>0</v>
      </c>
      <c r="BG28" s="1">
        <f>[6]Romania!BG$25</f>
        <v>0</v>
      </c>
      <c r="BH28" s="1">
        <f>[6]Romania!BH$25</f>
        <v>0</v>
      </c>
      <c r="BI28" s="1">
        <f>[6]Romania!BI$25</f>
        <v>0</v>
      </c>
      <c r="BJ28" s="1">
        <f>[6]Romania!BJ$25</f>
        <v>0</v>
      </c>
      <c r="BK28" s="1">
        <f>[6]Romania!BK$25</f>
        <v>0</v>
      </c>
      <c r="BL28" s="1">
        <f>[6]Romania!BL$25</f>
        <v>0</v>
      </c>
      <c r="BM28" s="1">
        <f>[6]Romania!BM$25</f>
        <v>0</v>
      </c>
      <c r="BN28" s="1">
        <f>[6]Romania!BN$25</f>
        <v>0</v>
      </c>
      <c r="BO28" s="1">
        <f>[6]Romania!BO$25</f>
        <v>0</v>
      </c>
      <c r="BP28" s="1">
        <f>[6]Romania!BP$25</f>
        <v>0</v>
      </c>
      <c r="BQ28" s="1">
        <f>[6]Romania!BQ$25</f>
        <v>0</v>
      </c>
      <c r="BR28" s="1">
        <f>[6]Romania!BR$25</f>
        <v>0</v>
      </c>
      <c r="BS28" s="1">
        <f>[6]Romania!BS$25</f>
        <v>0</v>
      </c>
      <c r="BT28" s="1">
        <f>[6]Romania!BT$25</f>
        <v>0</v>
      </c>
      <c r="BU28" s="1">
        <f>[6]Romania!BU$25</f>
        <v>0</v>
      </c>
      <c r="BV28" s="1">
        <f>[6]Romania!BV$25</f>
        <v>0</v>
      </c>
      <c r="BW28" s="1">
        <f>[6]Romania!BW$25</f>
        <v>0</v>
      </c>
      <c r="BX28" s="1">
        <f>[6]Romania!BX$25</f>
        <v>0</v>
      </c>
      <c r="BY28" s="1">
        <f>[6]Romania!BY$25</f>
        <v>0</v>
      </c>
      <c r="BZ28" s="1">
        <f>[6]Romania!BZ$25</f>
        <v>0</v>
      </c>
      <c r="CA28" s="1">
        <f>[6]Romania!CA$25</f>
        <v>0</v>
      </c>
      <c r="CB28" s="1">
        <f>[6]Romania!CB$25</f>
        <v>0</v>
      </c>
      <c r="CC28" s="1">
        <f>[6]Romania!CC$25</f>
        <v>0</v>
      </c>
      <c r="CD28" s="1">
        <f>[6]Romania!CD$25</f>
        <v>0</v>
      </c>
      <c r="CE28" s="1">
        <f>[6]Romania!CE$25</f>
        <v>0</v>
      </c>
      <c r="CF28" s="1">
        <f>[6]Romania!CF$25</f>
        <v>0</v>
      </c>
      <c r="CG28" s="1">
        <f>[6]Romania!CG$25</f>
        <v>0</v>
      </c>
      <c r="CH28" s="1">
        <f>[6]Romania!CH$25</f>
        <v>0</v>
      </c>
      <c r="CI28" s="1">
        <f>[6]Romania!CI$25</f>
        <v>0</v>
      </c>
      <c r="CJ28" s="1">
        <f>[6]Romania!CJ$25</f>
        <v>0</v>
      </c>
      <c r="CK28" s="1">
        <f>[6]Romania!CK$25</f>
        <v>0</v>
      </c>
      <c r="CL28" s="1">
        <f>[6]Romania!CL$25</f>
        <v>0</v>
      </c>
      <c r="CM28" s="1">
        <f>[6]Romania!CM$25</f>
        <v>0</v>
      </c>
      <c r="CN28" s="1">
        <f>[6]Romania!CN$25</f>
        <v>0</v>
      </c>
      <c r="CO28" s="1">
        <f>[6]Romania!CO$25</f>
        <v>0</v>
      </c>
      <c r="CP28" s="1">
        <f>[6]Romania!CP$25</f>
        <v>0</v>
      </c>
      <c r="CQ28" s="1">
        <f>[6]Romania!CQ$25</f>
        <v>0</v>
      </c>
      <c r="CR28" s="1">
        <f>[6]Romania!CR$25</f>
        <v>0</v>
      </c>
      <c r="CS28" s="1">
        <f>[6]Romania!CS$25</f>
        <v>0</v>
      </c>
      <c r="CT28" s="1">
        <f>[6]Romania!CT$25</f>
        <v>0</v>
      </c>
      <c r="CU28" s="1">
        <f>[6]Romania!CU$25</f>
        <v>0</v>
      </c>
      <c r="CV28" s="1">
        <f>[6]Romania!CV$25</f>
        <v>1.5</v>
      </c>
      <c r="CW28" s="1">
        <f>[6]Romania!CW$25</f>
        <v>0</v>
      </c>
      <c r="CX28" s="1">
        <f>[6]Romania!CX$25</f>
        <v>8.5</v>
      </c>
      <c r="CY28" s="1">
        <f>[6]Romania!CY$25</f>
        <v>0</v>
      </c>
      <c r="CZ28" s="1">
        <f>[6]Romania!CZ$25</f>
        <v>0</v>
      </c>
      <c r="DA28" s="1">
        <f>[6]Romania!DA$25</f>
        <v>0</v>
      </c>
      <c r="DB28" s="1">
        <f>[6]Romania!DB$25</f>
        <v>0</v>
      </c>
      <c r="DC28" s="1">
        <f>[6]Romania!DC$25</f>
        <v>0</v>
      </c>
      <c r="DD28" s="1">
        <f>[6]Romania!DD$25</f>
        <v>0</v>
      </c>
      <c r="DE28" s="1">
        <f>[6]Romania!DE$25</f>
        <v>0</v>
      </c>
      <c r="DF28" s="1">
        <f>[6]Romania!DF$25</f>
        <v>0</v>
      </c>
      <c r="DG28" s="1">
        <f>[6]Romania!DG$25</f>
        <v>0</v>
      </c>
      <c r="DH28" s="1">
        <f>[6]Romania!DH$25</f>
        <v>3.3000000000000003</v>
      </c>
      <c r="DI28" s="1">
        <f>[6]Romania!DI$25</f>
        <v>3.3000000000000003</v>
      </c>
      <c r="DJ28" s="1">
        <f>[6]Romania!DJ$25</f>
        <v>0</v>
      </c>
      <c r="DK28" s="1">
        <f>[6]Romania!DK$25</f>
        <v>1.7000000000000002</v>
      </c>
      <c r="DL28" s="1">
        <f>[6]Romania!DL$25</f>
        <v>0</v>
      </c>
      <c r="DM28" s="1">
        <f>[6]Romania!DM$25</f>
        <v>0</v>
      </c>
      <c r="DN28" s="1">
        <f>[6]Romania!DN$25</f>
        <v>0</v>
      </c>
      <c r="DO28" s="1">
        <f>[6]Romania!DO$25</f>
        <v>0</v>
      </c>
      <c r="DP28" s="1">
        <f>[6]Romania!DP$25</f>
        <v>0</v>
      </c>
      <c r="DQ28" s="1">
        <f>[6]Romania!DQ$25</f>
        <v>0</v>
      </c>
      <c r="DR28" s="1">
        <f>[6]Romania!DR$25</f>
        <v>0</v>
      </c>
      <c r="DS28" s="1">
        <f>[6]Romania!DS$25</f>
        <v>0</v>
      </c>
      <c r="DT28" s="1">
        <f>[6]Romania!DT$25</f>
        <v>0</v>
      </c>
      <c r="DU28" s="1">
        <f>[6]Romania!DU$25</f>
        <v>0</v>
      </c>
      <c r="DV28" s="1">
        <f>[6]Romania!DV$25</f>
        <v>0</v>
      </c>
      <c r="DW28" s="1">
        <f>[6]Romania!DW$25</f>
        <v>0</v>
      </c>
      <c r="DX28" s="1">
        <f>[6]Romania!DX$25</f>
        <v>0</v>
      </c>
      <c r="DY28" s="1">
        <f>[6]Romania!DY$25</f>
        <v>0</v>
      </c>
      <c r="DZ28" s="1">
        <f>[6]Romania!DZ$25</f>
        <v>0</v>
      </c>
      <c r="EA28" s="1">
        <f>[6]Romania!EA$25</f>
        <v>0</v>
      </c>
      <c r="EB28" s="1">
        <f>[6]Romania!EB$25</f>
        <v>0</v>
      </c>
      <c r="EC28" s="1">
        <f>[6]Romania!EC$25</f>
        <v>0</v>
      </c>
      <c r="ED28" s="1">
        <f>[6]Romania!ED$25</f>
        <v>0</v>
      </c>
      <c r="EE28" s="1">
        <f>[6]Romania!EE$25</f>
        <v>0</v>
      </c>
      <c r="EF28" s="1">
        <f>[6]Romania!EF$25</f>
        <v>4.508</v>
      </c>
      <c r="EG28" s="1">
        <f>[6]Romania!EG$25</f>
        <v>0</v>
      </c>
      <c r="EH28" s="1">
        <f>[6]Romania!EH$25</f>
        <v>0</v>
      </c>
      <c r="EI28" s="1">
        <f>[6]Romania!EI$25</f>
        <v>0</v>
      </c>
      <c r="EJ28" s="1">
        <f>[6]Romania!EJ$25</f>
        <v>0</v>
      </c>
      <c r="EK28" s="1">
        <f>[6]Romania!EK$25</f>
        <v>0</v>
      </c>
      <c r="EL28" s="1">
        <f>[6]Romania!EL$25</f>
        <v>0</v>
      </c>
      <c r="EM28" s="1">
        <f>[6]Romania!EM$25</f>
        <v>0</v>
      </c>
      <c r="EN28" s="1">
        <f>[6]Romania!EN$25</f>
        <v>0</v>
      </c>
      <c r="EO28" s="1">
        <f>[6]Romania!EO$25</f>
        <v>0</v>
      </c>
      <c r="EP28" s="1">
        <f>[6]Romania!EP$25</f>
        <v>0</v>
      </c>
      <c r="EQ28" s="1">
        <f>[6]Romania!EQ$25</f>
        <v>0</v>
      </c>
      <c r="ER28" s="1">
        <f>[6]Romania!ER$25</f>
        <v>0</v>
      </c>
      <c r="ES28" s="1">
        <f>[6]Romania!ES$25</f>
        <v>0</v>
      </c>
      <c r="ET28" s="1">
        <f>[6]Romania!ET$25</f>
        <v>0</v>
      </c>
      <c r="EU28" s="1">
        <f>[6]Romania!EU$25</f>
        <v>0</v>
      </c>
      <c r="EV28" s="1">
        <f>[6]Romania!EV$25</f>
        <v>0</v>
      </c>
      <c r="EW28" s="1">
        <f>[6]Romania!EW$25</f>
        <v>0</v>
      </c>
      <c r="EX28" s="1">
        <f>[6]Romania!EX$25</f>
        <v>0</v>
      </c>
      <c r="EY28" s="1">
        <f>[6]Romania!EY$25</f>
        <v>0</v>
      </c>
      <c r="EZ28" s="1">
        <f>[6]Romania!EZ$25</f>
        <v>0</v>
      </c>
      <c r="FA28" s="1">
        <f>[6]Romania!FA$25</f>
        <v>0</v>
      </c>
      <c r="FB28" s="1">
        <f>[6]Romania!FB$25</f>
        <v>0</v>
      </c>
      <c r="FC28" s="1">
        <f>[6]Romania!FC$25</f>
        <v>0</v>
      </c>
      <c r="FD28" s="1">
        <f>[6]Romania!FD$25</f>
        <v>0</v>
      </c>
      <c r="FE28" s="1">
        <f>[6]Romania!FE$25</f>
        <v>0</v>
      </c>
      <c r="FF28" s="1">
        <f>[6]Romania!FF$25</f>
        <v>0</v>
      </c>
      <c r="FG28" s="1">
        <f>[6]Romania!FG$25</f>
        <v>0</v>
      </c>
      <c r="FH28" s="1">
        <f>[6]Romania!FH$25</f>
        <v>0</v>
      </c>
      <c r="FI28" s="1">
        <f>[6]Romania!FI$25</f>
        <v>0</v>
      </c>
      <c r="FJ28" s="1">
        <f>[6]Romania!FJ$25</f>
        <v>0</v>
      </c>
      <c r="FK28" s="1">
        <f>[6]Romania!FK$25</f>
        <v>0</v>
      </c>
      <c r="FL28" s="1">
        <f>[6]Romania!FL$25</f>
        <v>0</v>
      </c>
      <c r="FM28" s="1">
        <f>[6]Romania!FM$25</f>
        <v>0</v>
      </c>
      <c r="FN28" s="1">
        <f>[6]Romania!FN$25</f>
        <v>0</v>
      </c>
      <c r="FO28" s="1">
        <f>[6]Romania!FO$25</f>
        <v>0</v>
      </c>
      <c r="FP28" s="1">
        <f>[6]Romania!FP$25</f>
        <v>0</v>
      </c>
      <c r="FQ28" s="1">
        <f>[6]Romania!FQ$25</f>
        <v>0</v>
      </c>
      <c r="FR28" s="1">
        <f>[6]Romania!FR$25</f>
        <v>0</v>
      </c>
      <c r="FS28" s="1">
        <f>[6]Romania!FS$25</f>
        <v>0</v>
      </c>
      <c r="FT28" s="1">
        <f>[6]Romania!FT$25</f>
        <v>1.6020000000000001</v>
      </c>
      <c r="FU28" s="1">
        <f>[6]Romania!FU$25</f>
        <v>0</v>
      </c>
      <c r="FV28" s="1">
        <f>[6]Romania!FV$25</f>
        <v>0</v>
      </c>
      <c r="FW28" s="1">
        <f>[6]Romania!FW$25</f>
        <v>0</v>
      </c>
      <c r="FX28" s="1">
        <f>[6]Romania!FX$25</f>
        <v>1.6020000000000001</v>
      </c>
      <c r="FY28" s="1">
        <f>[6]Romania!FY$25</f>
        <v>0</v>
      </c>
      <c r="FZ28" s="7">
        <f>1/1000*SUM($B28:FY28)</f>
        <v>2.6012E-2</v>
      </c>
    </row>
    <row r="29" spans="1:182">
      <c r="A29" t="s">
        <v>30</v>
      </c>
      <c r="B29" s="1">
        <f>[6]Slovakia!B$25</f>
        <v>0</v>
      </c>
      <c r="C29" s="1">
        <f>[6]Slovakia!C$25</f>
        <v>0</v>
      </c>
      <c r="D29" s="1">
        <f>[6]Slovakia!D$25</f>
        <v>0</v>
      </c>
      <c r="E29" s="1">
        <f>[6]Slovakia!E$25</f>
        <v>0</v>
      </c>
      <c r="F29" s="1">
        <f>[6]Slovakia!F$25</f>
        <v>0</v>
      </c>
      <c r="G29" s="1">
        <f>[6]Slovakia!G$25</f>
        <v>0</v>
      </c>
      <c r="H29" s="1">
        <f>[6]Slovakia!H$25</f>
        <v>0</v>
      </c>
      <c r="I29" s="1">
        <f>[6]Slovakia!I$25</f>
        <v>0</v>
      </c>
      <c r="J29" s="1">
        <f>[6]Slovakia!J$25</f>
        <v>0</v>
      </c>
      <c r="K29" s="1">
        <f>[6]Slovakia!K$25</f>
        <v>0</v>
      </c>
      <c r="L29" s="1">
        <f>[6]Slovakia!L$25</f>
        <v>0</v>
      </c>
      <c r="M29" s="1">
        <f>[6]Slovakia!M$25</f>
        <v>0</v>
      </c>
      <c r="N29" s="1">
        <f>[6]Slovakia!N$25</f>
        <v>0</v>
      </c>
      <c r="O29" s="1">
        <f>[6]Slovakia!O$25</f>
        <v>0</v>
      </c>
      <c r="P29" s="1">
        <f>[6]Slovakia!P$25</f>
        <v>0</v>
      </c>
      <c r="Q29" s="1">
        <f>[6]Slovakia!Q$25</f>
        <v>0</v>
      </c>
      <c r="R29" s="1">
        <f>[6]Slovakia!R$25</f>
        <v>0</v>
      </c>
      <c r="S29" s="1">
        <f>[6]Slovakia!S$25</f>
        <v>0</v>
      </c>
      <c r="T29" s="1">
        <f>[6]Slovakia!T$25</f>
        <v>0</v>
      </c>
      <c r="U29" s="1">
        <f>[6]Slovakia!U$25</f>
        <v>0</v>
      </c>
      <c r="V29" s="1">
        <f>[6]Slovakia!V$25</f>
        <v>0</v>
      </c>
      <c r="W29" s="1">
        <f>[6]Slovakia!W$25</f>
        <v>0</v>
      </c>
      <c r="X29" s="1">
        <f>[6]Slovakia!X$25</f>
        <v>0</v>
      </c>
      <c r="Y29" s="1">
        <f>[6]Slovakia!Y$25</f>
        <v>0</v>
      </c>
      <c r="Z29" s="1">
        <f>[6]Slovakia!Z$25</f>
        <v>0</v>
      </c>
      <c r="AA29" s="1">
        <f>[6]Slovakia!AA$25</f>
        <v>0.2</v>
      </c>
      <c r="AB29" s="1">
        <f>[6]Slovakia!AB$25</f>
        <v>7.8000000000000007</v>
      </c>
      <c r="AC29" s="1">
        <f>[6]Slovakia!AC$25</f>
        <v>0</v>
      </c>
      <c r="AD29" s="1">
        <f>[6]Slovakia!AD$25</f>
        <v>4.4000000000000004</v>
      </c>
      <c r="AE29" s="1">
        <f>[6]Slovakia!AE$25</f>
        <v>0</v>
      </c>
      <c r="AF29" s="1">
        <f>[6]Slovakia!AF$25</f>
        <v>0</v>
      </c>
      <c r="AG29" s="1">
        <f>[6]Slovakia!AG$25</f>
        <v>0</v>
      </c>
      <c r="AH29" s="1">
        <f>[6]Slovakia!AH$25</f>
        <v>0</v>
      </c>
      <c r="AI29" s="1">
        <f>[6]Slovakia!AI$25</f>
        <v>0</v>
      </c>
      <c r="AJ29" s="1">
        <f>[6]Slovakia!AJ$25</f>
        <v>0</v>
      </c>
      <c r="AK29" s="1">
        <f>[6]Slovakia!AK$25</f>
        <v>0</v>
      </c>
      <c r="AL29" s="1">
        <f>[6]Slovakia!AL$25</f>
        <v>0</v>
      </c>
      <c r="AM29" s="1">
        <f>[6]Slovakia!AM$25</f>
        <v>0</v>
      </c>
      <c r="AN29" s="1">
        <f>[6]Slovakia!AN$25</f>
        <v>0</v>
      </c>
      <c r="AO29" s="1">
        <f>[6]Slovakia!AO$25</f>
        <v>0</v>
      </c>
      <c r="AP29" s="1">
        <f>[6]Slovakia!AP$25</f>
        <v>0</v>
      </c>
      <c r="AQ29" s="1">
        <f>[6]Slovakia!AQ$25</f>
        <v>0</v>
      </c>
      <c r="AR29" s="1">
        <f>[6]Slovakia!AR$25</f>
        <v>0</v>
      </c>
      <c r="AS29" s="1">
        <f>[6]Slovakia!AS$25</f>
        <v>0</v>
      </c>
      <c r="AT29" s="1">
        <f>[6]Slovakia!AT$25</f>
        <v>0</v>
      </c>
      <c r="AU29" s="1">
        <f>[6]Slovakia!AU$25</f>
        <v>0</v>
      </c>
      <c r="AV29" s="1">
        <f>[6]Slovakia!AV$25</f>
        <v>0</v>
      </c>
      <c r="AW29" s="1">
        <f>[6]Slovakia!AW$25</f>
        <v>0</v>
      </c>
      <c r="AX29" s="1">
        <f>[6]Slovakia!AX$25</f>
        <v>0</v>
      </c>
      <c r="AY29" s="1">
        <f>[6]Slovakia!AY$25</f>
        <v>0</v>
      </c>
      <c r="AZ29" s="1">
        <f>[6]Slovakia!AZ$25</f>
        <v>0</v>
      </c>
      <c r="BA29" s="1">
        <f>[6]Slovakia!BA$25</f>
        <v>0</v>
      </c>
      <c r="BB29" s="1">
        <f>[6]Slovakia!BB$25</f>
        <v>0</v>
      </c>
      <c r="BC29" s="1">
        <f>[6]Slovakia!BC$25</f>
        <v>0</v>
      </c>
      <c r="BD29" s="1">
        <f>[6]Slovakia!BD$25</f>
        <v>0</v>
      </c>
      <c r="BE29" s="1">
        <f>[6]Slovakia!BE$25</f>
        <v>0</v>
      </c>
      <c r="BF29" s="1">
        <f>[6]Slovakia!BF$25</f>
        <v>0</v>
      </c>
      <c r="BG29" s="1">
        <f>[6]Slovakia!BG$25</f>
        <v>0</v>
      </c>
      <c r="BH29" s="1">
        <f>[6]Slovakia!BH$25</f>
        <v>0</v>
      </c>
      <c r="BI29" s="1">
        <f>[6]Slovakia!BI$25</f>
        <v>0</v>
      </c>
      <c r="BJ29" s="1">
        <f>[6]Slovakia!BJ$25</f>
        <v>0</v>
      </c>
      <c r="BK29" s="1">
        <f>[6]Slovakia!BK$25</f>
        <v>0</v>
      </c>
      <c r="BL29" s="1">
        <f>[6]Slovakia!BL$25</f>
        <v>0</v>
      </c>
      <c r="BM29" s="1">
        <f>[6]Slovakia!BM$25</f>
        <v>0</v>
      </c>
      <c r="BN29" s="1">
        <f>[6]Slovakia!BN$25</f>
        <v>0</v>
      </c>
      <c r="BO29" s="1">
        <f>[6]Slovakia!BO$25</f>
        <v>0</v>
      </c>
      <c r="BP29" s="1">
        <f>[6]Slovakia!BP$25</f>
        <v>0</v>
      </c>
      <c r="BQ29" s="1">
        <f>[6]Slovakia!BQ$25</f>
        <v>0</v>
      </c>
      <c r="BR29" s="1">
        <f>[6]Slovakia!BR$25</f>
        <v>0</v>
      </c>
      <c r="BS29" s="1">
        <f>[6]Slovakia!BS$25</f>
        <v>0</v>
      </c>
      <c r="BT29" s="1">
        <f>[6]Slovakia!BT$25</f>
        <v>0</v>
      </c>
      <c r="BU29" s="1">
        <f>[6]Slovakia!BU$25</f>
        <v>0</v>
      </c>
      <c r="BV29" s="1">
        <f>[6]Slovakia!BV$25</f>
        <v>0</v>
      </c>
      <c r="BW29" s="1">
        <f>[6]Slovakia!BW$25</f>
        <v>0</v>
      </c>
      <c r="BX29" s="1">
        <f>[6]Slovakia!BX$25</f>
        <v>0</v>
      </c>
      <c r="BY29" s="1">
        <f>[6]Slovakia!BY$25</f>
        <v>0</v>
      </c>
      <c r="BZ29" s="1">
        <f>[6]Slovakia!BZ$25</f>
        <v>0</v>
      </c>
      <c r="CA29" s="1">
        <f>[6]Slovakia!CA$25</f>
        <v>0</v>
      </c>
      <c r="CB29" s="1">
        <f>[6]Slovakia!CB$25</f>
        <v>0</v>
      </c>
      <c r="CC29" s="1">
        <f>[6]Slovakia!CC$25</f>
        <v>0</v>
      </c>
      <c r="CD29" s="1">
        <f>[6]Slovakia!CD$25</f>
        <v>0</v>
      </c>
      <c r="CE29" s="1">
        <f>[6]Slovakia!CE$25</f>
        <v>0</v>
      </c>
      <c r="CF29" s="1">
        <f>[6]Slovakia!CF$25</f>
        <v>0</v>
      </c>
      <c r="CG29" s="1">
        <f>[6]Slovakia!CG$25</f>
        <v>0</v>
      </c>
      <c r="CH29" s="1">
        <f>[6]Slovakia!CH$25</f>
        <v>0</v>
      </c>
      <c r="CI29" s="1">
        <f>[6]Slovakia!CI$25</f>
        <v>0</v>
      </c>
      <c r="CJ29" s="1">
        <f>[6]Slovakia!CJ$25</f>
        <v>0</v>
      </c>
      <c r="CK29" s="1">
        <f>[6]Slovakia!CK$25</f>
        <v>0</v>
      </c>
      <c r="CL29" s="1">
        <f>[6]Slovakia!CL$25</f>
        <v>0</v>
      </c>
      <c r="CM29" s="1">
        <f>[6]Slovakia!CM$25</f>
        <v>0</v>
      </c>
      <c r="CN29" s="1">
        <f>[6]Slovakia!CN$25</f>
        <v>0</v>
      </c>
      <c r="CO29" s="1">
        <f>[6]Slovakia!CO$25</f>
        <v>0</v>
      </c>
      <c r="CP29" s="1">
        <f>[6]Slovakia!CP$25</f>
        <v>0</v>
      </c>
      <c r="CQ29" s="1">
        <f>[6]Slovakia!CQ$25</f>
        <v>0</v>
      </c>
      <c r="CR29" s="1">
        <f>[6]Slovakia!CR$25</f>
        <v>0</v>
      </c>
      <c r="CS29" s="1">
        <f>[6]Slovakia!CS$25</f>
        <v>0</v>
      </c>
      <c r="CT29" s="1">
        <f>[6]Slovakia!CT$25</f>
        <v>0</v>
      </c>
      <c r="CU29" s="1">
        <f>[6]Slovakia!CU$25</f>
        <v>0</v>
      </c>
      <c r="CV29" s="1">
        <f>[6]Slovakia!CV$25</f>
        <v>0.1</v>
      </c>
      <c r="CW29" s="1">
        <f>[6]Slovakia!CW$25</f>
        <v>0</v>
      </c>
      <c r="CX29" s="1">
        <f>[6]Slovakia!CX$25</f>
        <v>0</v>
      </c>
      <c r="CY29" s="1">
        <f>[6]Slovakia!CY$25</f>
        <v>0</v>
      </c>
      <c r="CZ29" s="1">
        <f>[6]Slovakia!CZ$25</f>
        <v>0</v>
      </c>
      <c r="DA29" s="1">
        <f>[6]Slovakia!DA$25</f>
        <v>0</v>
      </c>
      <c r="DB29" s="1">
        <f>[6]Slovakia!DB$25</f>
        <v>0</v>
      </c>
      <c r="DC29" s="1">
        <f>[6]Slovakia!DC$25</f>
        <v>0</v>
      </c>
      <c r="DD29" s="1">
        <f>[6]Slovakia!DD$25</f>
        <v>0</v>
      </c>
      <c r="DE29" s="1">
        <f>[6]Slovakia!DE$25</f>
        <v>0</v>
      </c>
      <c r="DF29" s="1">
        <f>[6]Slovakia!DF$25</f>
        <v>0</v>
      </c>
      <c r="DG29" s="1">
        <f>[6]Slovakia!DG$25</f>
        <v>0</v>
      </c>
      <c r="DH29" s="1">
        <f>[6]Slovakia!DH$25</f>
        <v>0</v>
      </c>
      <c r="DI29" s="1">
        <f>[6]Slovakia!DI$25</f>
        <v>0</v>
      </c>
      <c r="DJ29" s="1">
        <f>[6]Slovakia!DJ$25</f>
        <v>0</v>
      </c>
      <c r="DK29" s="1">
        <f>[6]Slovakia!DK$25</f>
        <v>0</v>
      </c>
      <c r="DL29" s="1">
        <f>[6]Slovakia!DL$25</f>
        <v>0</v>
      </c>
      <c r="DM29" s="1">
        <f>[6]Slovakia!DM$25</f>
        <v>0</v>
      </c>
      <c r="DN29" s="1">
        <f>[6]Slovakia!DN$25</f>
        <v>0</v>
      </c>
      <c r="DO29" s="1">
        <f>[6]Slovakia!DO$25</f>
        <v>0</v>
      </c>
      <c r="DP29" s="1">
        <f>[6]Slovakia!DP$25</f>
        <v>0</v>
      </c>
      <c r="DQ29" s="1">
        <f>[6]Slovakia!DQ$25</f>
        <v>0</v>
      </c>
      <c r="DR29" s="1">
        <f>[6]Slovakia!DR$25</f>
        <v>0</v>
      </c>
      <c r="DS29" s="1">
        <f>[6]Slovakia!DS$25</f>
        <v>0</v>
      </c>
      <c r="DT29" s="1">
        <f>[6]Slovakia!DT$25</f>
        <v>0</v>
      </c>
      <c r="DU29" s="1">
        <f>[6]Slovakia!DU$25</f>
        <v>0</v>
      </c>
      <c r="DV29" s="1">
        <f>[6]Slovakia!DV$25</f>
        <v>0</v>
      </c>
      <c r="DW29" s="1">
        <f>[6]Slovakia!DW$25</f>
        <v>0</v>
      </c>
      <c r="DX29" s="1">
        <f>[6]Slovakia!DX$25</f>
        <v>0</v>
      </c>
      <c r="DY29" s="1">
        <f>[6]Slovakia!DY$25</f>
        <v>0</v>
      </c>
      <c r="DZ29" s="1">
        <f>[6]Slovakia!DZ$25</f>
        <v>0</v>
      </c>
      <c r="EA29" s="1">
        <f>[6]Slovakia!EA$25</f>
        <v>0</v>
      </c>
      <c r="EB29" s="1">
        <f>[6]Slovakia!EB$25</f>
        <v>0</v>
      </c>
      <c r="EC29" s="1">
        <f>[6]Slovakia!EC$25</f>
        <v>0</v>
      </c>
      <c r="ED29" s="1">
        <f>[6]Slovakia!ED$25</f>
        <v>0</v>
      </c>
      <c r="EE29" s="1">
        <f>[6]Slovakia!EE$25</f>
        <v>0</v>
      </c>
      <c r="EF29" s="1">
        <f>[6]Slovakia!EF$25</f>
        <v>0</v>
      </c>
      <c r="EG29" s="1">
        <f>[6]Slovakia!EG$25</f>
        <v>0</v>
      </c>
      <c r="EH29" s="1">
        <f>[6]Slovakia!EH$25</f>
        <v>8.6000000000000007E-2</v>
      </c>
      <c r="EI29" s="1">
        <f>[6]Slovakia!EI$25</f>
        <v>4.3000000000000003E-2</v>
      </c>
      <c r="EJ29" s="1">
        <f>[6]Slovakia!EJ$25</f>
        <v>0</v>
      </c>
      <c r="EK29" s="1">
        <f>[6]Slovakia!EK$25</f>
        <v>0</v>
      </c>
      <c r="EL29" s="1">
        <f>[6]Slovakia!EL$25</f>
        <v>0</v>
      </c>
      <c r="EM29" s="1">
        <f>[6]Slovakia!EM$25</f>
        <v>0</v>
      </c>
      <c r="EN29" s="1">
        <f>[6]Slovakia!EN$25</f>
        <v>0</v>
      </c>
      <c r="EO29" s="1">
        <f>[6]Slovakia!EO$25</f>
        <v>0</v>
      </c>
      <c r="EP29" s="1">
        <f>[6]Slovakia!EP$25</f>
        <v>60.48</v>
      </c>
      <c r="EQ29" s="1">
        <f>[6]Slovakia!EQ$25</f>
        <v>83.160000000000011</v>
      </c>
      <c r="ER29" s="1">
        <f>[6]Slovakia!ER$25</f>
        <v>55.44</v>
      </c>
      <c r="ES29" s="1">
        <f>[6]Slovakia!ES$25</f>
        <v>28.027999999999999</v>
      </c>
      <c r="ET29" s="1">
        <f>[6]Slovakia!ET$25</f>
        <v>3.0000000000000001E-3</v>
      </c>
      <c r="EU29" s="1">
        <f>[6]Slovakia!EU$25</f>
        <v>6.8000000000000005E-2</v>
      </c>
      <c r="EV29" s="1">
        <f>[6]Slovakia!EV$25</f>
        <v>0</v>
      </c>
      <c r="EW29" s="1">
        <f>[6]Slovakia!EW$25</f>
        <v>0</v>
      </c>
      <c r="EX29" s="1">
        <f>[6]Slovakia!EX$25</f>
        <v>0</v>
      </c>
      <c r="EY29" s="1">
        <f>[6]Slovakia!EY$25</f>
        <v>0</v>
      </c>
      <c r="EZ29" s="1">
        <f>[6]Slovakia!EZ$25</f>
        <v>27.72</v>
      </c>
      <c r="FA29" s="1">
        <f>[6]Slovakia!FA$25</f>
        <v>27.72</v>
      </c>
      <c r="FB29" s="1">
        <f>[6]Slovakia!FB$25</f>
        <v>0</v>
      </c>
      <c r="FC29" s="1">
        <f>[6]Slovakia!FC$25</f>
        <v>0</v>
      </c>
      <c r="FD29" s="1">
        <f>[6]Slovakia!FD$25</f>
        <v>0</v>
      </c>
      <c r="FE29" s="1">
        <f>[6]Slovakia!FE$25</f>
        <v>0</v>
      </c>
      <c r="FF29" s="1">
        <f>[6]Slovakia!FF$25</f>
        <v>0</v>
      </c>
      <c r="FG29" s="1">
        <f>[6]Slovakia!FG$25</f>
        <v>0</v>
      </c>
      <c r="FH29" s="1">
        <f>[6]Slovakia!FH$25</f>
        <v>0</v>
      </c>
      <c r="FI29" s="1">
        <f>[6]Slovakia!FI$25</f>
        <v>0</v>
      </c>
      <c r="FJ29" s="1">
        <f>[6]Slovakia!FJ$25</f>
        <v>0</v>
      </c>
      <c r="FK29" s="1">
        <f>[6]Slovakia!FK$25</f>
        <v>0</v>
      </c>
      <c r="FL29" s="1">
        <f>[6]Slovakia!FL$25</f>
        <v>0</v>
      </c>
      <c r="FM29" s="1">
        <f>[6]Slovakia!FM$25</f>
        <v>0</v>
      </c>
      <c r="FN29" s="1">
        <f>[6]Slovakia!FN$25</f>
        <v>0</v>
      </c>
      <c r="FO29" s="1">
        <f>[6]Slovakia!FO$25</f>
        <v>0</v>
      </c>
      <c r="FP29" s="1">
        <f>[6]Slovakia!FP$25</f>
        <v>0</v>
      </c>
      <c r="FQ29" s="1">
        <f>[6]Slovakia!FQ$25</f>
        <v>0</v>
      </c>
      <c r="FR29" s="1">
        <f>[6]Slovakia!FR$25</f>
        <v>0</v>
      </c>
      <c r="FS29" s="1">
        <f>[6]Slovakia!FS$25</f>
        <v>0</v>
      </c>
      <c r="FT29" s="1">
        <f>[6]Slovakia!FT$25</f>
        <v>0</v>
      </c>
      <c r="FU29" s="1">
        <f>[6]Slovakia!FU$25</f>
        <v>0</v>
      </c>
      <c r="FV29" s="1">
        <f>[6]Slovakia!FV$25</f>
        <v>0</v>
      </c>
      <c r="FW29" s="1">
        <f>[6]Slovakia!FW$25</f>
        <v>8.0000000000000002E-3</v>
      </c>
      <c r="FX29" s="1">
        <f>[6]Slovakia!FX$25</f>
        <v>0</v>
      </c>
      <c r="FY29" s="1">
        <f>[6]Slovakia!FY$25</f>
        <v>0</v>
      </c>
      <c r="FZ29" s="7">
        <f>1/1000*SUM($B29:FY29)</f>
        <v>0.29525600000000002</v>
      </c>
    </row>
    <row r="30" spans="1:182">
      <c r="A30" t="s">
        <v>31</v>
      </c>
      <c r="B30" s="1">
        <f>[6]Slovenia!B$25</f>
        <v>0</v>
      </c>
      <c r="C30" s="1">
        <f>[6]Slovenia!C$25</f>
        <v>0</v>
      </c>
      <c r="D30" s="1">
        <f>[6]Slovenia!D$25</f>
        <v>0</v>
      </c>
      <c r="E30" s="1">
        <f>[6]Slovenia!E$25</f>
        <v>0</v>
      </c>
      <c r="F30" s="1">
        <f>[6]Slovenia!F$25</f>
        <v>0</v>
      </c>
      <c r="G30" s="1">
        <f>[6]Slovenia!G$25</f>
        <v>0</v>
      </c>
      <c r="H30" s="1">
        <f>[6]Slovenia!H$25</f>
        <v>0</v>
      </c>
      <c r="I30" s="1">
        <f>[6]Slovenia!I$25</f>
        <v>0</v>
      </c>
      <c r="J30" s="1">
        <f>[6]Slovenia!J$25</f>
        <v>0</v>
      </c>
      <c r="K30" s="1">
        <f>[6]Slovenia!K$25</f>
        <v>0</v>
      </c>
      <c r="L30" s="1">
        <f>[6]Slovenia!L$25</f>
        <v>0</v>
      </c>
      <c r="M30" s="1">
        <f>[6]Slovenia!M$25</f>
        <v>0</v>
      </c>
      <c r="N30" s="1">
        <f>[6]Slovenia!N$25</f>
        <v>0</v>
      </c>
      <c r="O30" s="1">
        <f>[6]Slovenia!O$25</f>
        <v>0</v>
      </c>
      <c r="P30" s="1">
        <f>[6]Slovenia!P$25</f>
        <v>0</v>
      </c>
      <c r="Q30" s="1">
        <f>[6]Slovenia!Q$25</f>
        <v>0</v>
      </c>
      <c r="R30" s="1">
        <f>[6]Slovenia!R$25</f>
        <v>0</v>
      </c>
      <c r="S30" s="1">
        <f>[6]Slovenia!S$25</f>
        <v>0</v>
      </c>
      <c r="T30" s="1">
        <f>[6]Slovenia!T$25</f>
        <v>0</v>
      </c>
      <c r="U30" s="1">
        <f>[6]Slovenia!U$25</f>
        <v>0</v>
      </c>
      <c r="V30" s="1">
        <f>[6]Slovenia!V$25</f>
        <v>0</v>
      </c>
      <c r="W30" s="1">
        <f>[6]Slovenia!W$25</f>
        <v>0</v>
      </c>
      <c r="X30" s="1">
        <f>[6]Slovenia!X$25</f>
        <v>0</v>
      </c>
      <c r="Y30" s="1">
        <f>[6]Slovenia!Y$25</f>
        <v>0</v>
      </c>
      <c r="Z30" s="1">
        <f>[6]Slovenia!Z$25</f>
        <v>0</v>
      </c>
      <c r="AA30" s="1">
        <f>[6]Slovenia!AA$25</f>
        <v>0</v>
      </c>
      <c r="AB30" s="1">
        <f>[6]Slovenia!AB$25</f>
        <v>0</v>
      </c>
      <c r="AC30" s="1">
        <f>[6]Slovenia!AC$25</f>
        <v>0</v>
      </c>
      <c r="AD30" s="1">
        <f>[6]Slovenia!AD$25</f>
        <v>0</v>
      </c>
      <c r="AE30" s="1">
        <f>[6]Slovenia!AE$25</f>
        <v>0</v>
      </c>
      <c r="AF30" s="1">
        <f>[6]Slovenia!AF$25</f>
        <v>0</v>
      </c>
      <c r="AG30" s="1">
        <f>[6]Slovenia!AG$25</f>
        <v>0</v>
      </c>
      <c r="AH30" s="1">
        <f>[6]Slovenia!AH$25</f>
        <v>0</v>
      </c>
      <c r="AI30" s="1">
        <f>[6]Slovenia!AI$25</f>
        <v>0</v>
      </c>
      <c r="AJ30" s="1">
        <f>[6]Slovenia!AJ$25</f>
        <v>0</v>
      </c>
      <c r="AK30" s="1">
        <f>[6]Slovenia!AK$25</f>
        <v>0</v>
      </c>
      <c r="AL30" s="1">
        <f>[6]Slovenia!AL$25</f>
        <v>0</v>
      </c>
      <c r="AM30" s="1">
        <f>[6]Slovenia!AM$25</f>
        <v>0</v>
      </c>
      <c r="AN30" s="1">
        <f>[6]Slovenia!AN$25</f>
        <v>0</v>
      </c>
      <c r="AO30" s="1">
        <f>[6]Slovenia!AO$25</f>
        <v>0</v>
      </c>
      <c r="AP30" s="1">
        <f>[6]Slovenia!AP$25</f>
        <v>0</v>
      </c>
      <c r="AQ30" s="1">
        <f>[6]Slovenia!AQ$25</f>
        <v>0</v>
      </c>
      <c r="AR30" s="1">
        <f>[6]Slovenia!AR$25</f>
        <v>0</v>
      </c>
      <c r="AS30" s="1">
        <f>[6]Slovenia!AS$25</f>
        <v>0</v>
      </c>
      <c r="AT30" s="1">
        <f>[6]Slovenia!AT$25</f>
        <v>0</v>
      </c>
      <c r="AU30" s="1">
        <f>[6]Slovenia!AU$25</f>
        <v>0</v>
      </c>
      <c r="AV30" s="1">
        <f>[6]Slovenia!AV$25</f>
        <v>0</v>
      </c>
      <c r="AW30" s="1">
        <f>[6]Slovenia!AW$25</f>
        <v>0</v>
      </c>
      <c r="AX30" s="1">
        <f>[6]Slovenia!AX$25</f>
        <v>0</v>
      </c>
      <c r="AY30" s="1">
        <f>[6]Slovenia!AY$25</f>
        <v>0</v>
      </c>
      <c r="AZ30" s="1">
        <f>[6]Slovenia!AZ$25</f>
        <v>0</v>
      </c>
      <c r="BA30" s="1">
        <f>[6]Slovenia!BA$25</f>
        <v>0</v>
      </c>
      <c r="BB30" s="1">
        <f>[6]Slovenia!BB$25</f>
        <v>0</v>
      </c>
      <c r="BC30" s="1">
        <f>[6]Slovenia!BC$25</f>
        <v>0</v>
      </c>
      <c r="BD30" s="1">
        <f>[6]Slovenia!BD$25</f>
        <v>0</v>
      </c>
      <c r="BE30" s="1">
        <f>[6]Slovenia!BE$25</f>
        <v>0</v>
      </c>
      <c r="BF30" s="1">
        <f>[6]Slovenia!BF$25</f>
        <v>0</v>
      </c>
      <c r="BG30" s="1">
        <f>[6]Slovenia!BG$25</f>
        <v>0</v>
      </c>
      <c r="BH30" s="1">
        <f>[6]Slovenia!BH$25</f>
        <v>0</v>
      </c>
      <c r="BI30" s="1">
        <f>[6]Slovenia!BI$25</f>
        <v>0</v>
      </c>
      <c r="BJ30" s="1">
        <f>[6]Slovenia!BJ$25</f>
        <v>0</v>
      </c>
      <c r="BK30" s="1">
        <f>[6]Slovenia!BK$25</f>
        <v>0</v>
      </c>
      <c r="BL30" s="1">
        <f>[6]Slovenia!BL$25</f>
        <v>0</v>
      </c>
      <c r="BM30" s="1">
        <f>[6]Slovenia!BM$25</f>
        <v>0</v>
      </c>
      <c r="BN30" s="1">
        <f>[6]Slovenia!BN$25</f>
        <v>0</v>
      </c>
      <c r="BO30" s="1">
        <f>[6]Slovenia!BO$25</f>
        <v>0</v>
      </c>
      <c r="BP30" s="1">
        <f>[6]Slovenia!BP$25</f>
        <v>0</v>
      </c>
      <c r="BQ30" s="1">
        <f>[6]Slovenia!BQ$25</f>
        <v>0</v>
      </c>
      <c r="BR30" s="1">
        <f>[6]Slovenia!BR$25</f>
        <v>0</v>
      </c>
      <c r="BS30" s="1">
        <f>[6]Slovenia!BS$25</f>
        <v>0</v>
      </c>
      <c r="BT30" s="1">
        <f>[6]Slovenia!BT$25</f>
        <v>0</v>
      </c>
      <c r="BU30" s="1">
        <f>[6]Slovenia!BU$25</f>
        <v>0</v>
      </c>
      <c r="BV30" s="1">
        <f>[6]Slovenia!BV$25</f>
        <v>0</v>
      </c>
      <c r="BW30" s="1">
        <f>[6]Slovenia!BW$25</f>
        <v>0</v>
      </c>
      <c r="BX30" s="1">
        <f>[6]Slovenia!BX$25</f>
        <v>0</v>
      </c>
      <c r="BY30" s="1">
        <f>[6]Slovenia!BY$25</f>
        <v>0</v>
      </c>
      <c r="BZ30" s="1">
        <f>[6]Slovenia!BZ$25</f>
        <v>0</v>
      </c>
      <c r="CA30" s="1">
        <f>[6]Slovenia!CA$25</f>
        <v>0</v>
      </c>
      <c r="CB30" s="1">
        <f>[6]Slovenia!CB$25</f>
        <v>0</v>
      </c>
      <c r="CC30" s="1">
        <f>[6]Slovenia!CC$25</f>
        <v>0</v>
      </c>
      <c r="CD30" s="1">
        <f>[6]Slovenia!CD$25</f>
        <v>0</v>
      </c>
      <c r="CE30" s="1">
        <f>[6]Slovenia!CE$25</f>
        <v>0</v>
      </c>
      <c r="CF30" s="1">
        <f>[6]Slovenia!CF$25</f>
        <v>0</v>
      </c>
      <c r="CG30" s="1">
        <f>[6]Slovenia!CG$25</f>
        <v>0</v>
      </c>
      <c r="CH30" s="1">
        <f>[6]Slovenia!CH$25</f>
        <v>0</v>
      </c>
      <c r="CI30" s="1">
        <f>[6]Slovenia!CI$25</f>
        <v>0</v>
      </c>
      <c r="CJ30" s="1">
        <f>[6]Slovenia!CJ$25</f>
        <v>0</v>
      </c>
      <c r="CK30" s="1">
        <f>[6]Slovenia!CK$25</f>
        <v>0</v>
      </c>
      <c r="CL30" s="1">
        <f>[6]Slovenia!CL$25</f>
        <v>0</v>
      </c>
      <c r="CM30" s="1">
        <f>[6]Slovenia!CM$25</f>
        <v>0</v>
      </c>
      <c r="CN30" s="1">
        <f>[6]Slovenia!CN$25</f>
        <v>0</v>
      </c>
      <c r="CO30" s="1">
        <f>[6]Slovenia!CO$25</f>
        <v>0</v>
      </c>
      <c r="CP30" s="1">
        <f>[6]Slovenia!CP$25</f>
        <v>0</v>
      </c>
      <c r="CQ30" s="1">
        <f>[6]Slovenia!CQ$25</f>
        <v>0</v>
      </c>
      <c r="CR30" s="1">
        <f>[6]Slovenia!CR$25</f>
        <v>0</v>
      </c>
      <c r="CS30" s="1">
        <f>[6]Slovenia!CS$25</f>
        <v>0</v>
      </c>
      <c r="CT30" s="1">
        <f>[6]Slovenia!CT$25</f>
        <v>0</v>
      </c>
      <c r="CU30" s="1">
        <f>[6]Slovenia!CU$25</f>
        <v>0</v>
      </c>
      <c r="CV30" s="1">
        <f>[6]Slovenia!CV$25</f>
        <v>0</v>
      </c>
      <c r="CW30" s="1">
        <f>[6]Slovenia!CW$25</f>
        <v>0</v>
      </c>
      <c r="CX30" s="1">
        <f>[6]Slovenia!CX$25</f>
        <v>0</v>
      </c>
      <c r="CY30" s="1">
        <f>[6]Slovenia!CY$25</f>
        <v>0</v>
      </c>
      <c r="CZ30" s="1">
        <f>[6]Slovenia!CZ$25</f>
        <v>0</v>
      </c>
      <c r="DA30" s="1">
        <f>[6]Slovenia!DA$25</f>
        <v>0</v>
      </c>
      <c r="DB30" s="1">
        <f>[6]Slovenia!DB$25</f>
        <v>0</v>
      </c>
      <c r="DC30" s="1">
        <f>[6]Slovenia!DC$25</f>
        <v>0</v>
      </c>
      <c r="DD30" s="1">
        <f>[6]Slovenia!DD$25</f>
        <v>0</v>
      </c>
      <c r="DE30" s="1">
        <f>[6]Slovenia!DE$25</f>
        <v>0</v>
      </c>
      <c r="DF30" s="1">
        <f>[6]Slovenia!DF$25</f>
        <v>0</v>
      </c>
      <c r="DG30" s="1">
        <f>[6]Slovenia!DG$25</f>
        <v>0</v>
      </c>
      <c r="DH30" s="1">
        <f>[6]Slovenia!DH$25</f>
        <v>0</v>
      </c>
      <c r="DI30" s="1">
        <f>[6]Slovenia!DI$25</f>
        <v>0</v>
      </c>
      <c r="DJ30" s="1">
        <f>[6]Slovenia!DJ$25</f>
        <v>0</v>
      </c>
      <c r="DK30" s="1">
        <f>[6]Slovenia!DK$25</f>
        <v>0</v>
      </c>
      <c r="DL30" s="1">
        <f>[6]Slovenia!DL$25</f>
        <v>0</v>
      </c>
      <c r="DM30" s="1">
        <f>[6]Slovenia!DM$25</f>
        <v>0</v>
      </c>
      <c r="DN30" s="1">
        <f>[6]Slovenia!DN$25</f>
        <v>0</v>
      </c>
      <c r="DO30" s="1">
        <f>[6]Slovenia!DO$25</f>
        <v>0</v>
      </c>
      <c r="DP30" s="1">
        <f>[6]Slovenia!DP$25</f>
        <v>0</v>
      </c>
      <c r="DQ30" s="1">
        <f>[6]Slovenia!DQ$25</f>
        <v>0</v>
      </c>
      <c r="DR30" s="1">
        <f>[6]Slovenia!DR$25</f>
        <v>0</v>
      </c>
      <c r="DS30" s="1">
        <f>[6]Slovenia!DS$25</f>
        <v>0</v>
      </c>
      <c r="DT30" s="1">
        <f>[6]Slovenia!DT$25</f>
        <v>0</v>
      </c>
      <c r="DU30" s="1">
        <f>[6]Slovenia!DU$25</f>
        <v>0</v>
      </c>
      <c r="DV30" s="1">
        <f>[6]Slovenia!DV$25</f>
        <v>0</v>
      </c>
      <c r="DW30" s="1">
        <f>[6]Slovenia!DW$25</f>
        <v>0</v>
      </c>
      <c r="DX30" s="1">
        <f>[6]Slovenia!DX$25</f>
        <v>0</v>
      </c>
      <c r="DY30" s="1">
        <f>[6]Slovenia!DY$25</f>
        <v>0</v>
      </c>
      <c r="DZ30" s="1">
        <f>[6]Slovenia!DZ$25</f>
        <v>0</v>
      </c>
      <c r="EA30" s="1">
        <f>[6]Slovenia!EA$25</f>
        <v>0</v>
      </c>
      <c r="EB30" s="1">
        <f>[6]Slovenia!EB$25</f>
        <v>0</v>
      </c>
      <c r="EC30" s="1">
        <f>[6]Slovenia!EC$25</f>
        <v>0</v>
      </c>
      <c r="ED30" s="1">
        <f>[6]Slovenia!ED$25</f>
        <v>0</v>
      </c>
      <c r="EE30" s="1">
        <f>[6]Slovenia!EE$25</f>
        <v>0</v>
      </c>
      <c r="EF30" s="1">
        <f>[6]Slovenia!EF$25</f>
        <v>0</v>
      </c>
      <c r="EG30" s="1">
        <f>[6]Slovenia!EG$25</f>
        <v>0</v>
      </c>
      <c r="EH30" s="1">
        <f>[6]Slovenia!EH$25</f>
        <v>0</v>
      </c>
      <c r="EI30" s="1">
        <f>[6]Slovenia!EI$25</f>
        <v>0</v>
      </c>
      <c r="EJ30" s="1">
        <f>[6]Slovenia!EJ$25</f>
        <v>0</v>
      </c>
      <c r="EK30" s="1">
        <f>[6]Slovenia!EK$25</f>
        <v>0</v>
      </c>
      <c r="EL30" s="1">
        <f>[6]Slovenia!EL$25</f>
        <v>0</v>
      </c>
      <c r="EM30" s="1">
        <f>[6]Slovenia!EM$25</f>
        <v>0</v>
      </c>
      <c r="EN30" s="1">
        <f>[6]Slovenia!EN$25</f>
        <v>0</v>
      </c>
      <c r="EO30" s="1">
        <f>[6]Slovenia!EO$25</f>
        <v>0</v>
      </c>
      <c r="EP30" s="1">
        <f>[6]Slovenia!EP$25</f>
        <v>0</v>
      </c>
      <c r="EQ30" s="1">
        <f>[6]Slovenia!EQ$25</f>
        <v>0</v>
      </c>
      <c r="ER30" s="1">
        <f>[6]Slovenia!ER$25</f>
        <v>0</v>
      </c>
      <c r="ES30" s="1">
        <f>[6]Slovenia!ES$25</f>
        <v>0</v>
      </c>
      <c r="ET30" s="1">
        <f>[6]Slovenia!ET$25</f>
        <v>0</v>
      </c>
      <c r="EU30" s="1">
        <f>[6]Slovenia!EU$25</f>
        <v>0</v>
      </c>
      <c r="EV30" s="1">
        <f>[6]Slovenia!EV$25</f>
        <v>0</v>
      </c>
      <c r="EW30" s="1">
        <f>[6]Slovenia!EW$25</f>
        <v>0</v>
      </c>
      <c r="EX30" s="1">
        <f>[6]Slovenia!EX$25</f>
        <v>0</v>
      </c>
      <c r="EY30" s="1">
        <f>[6]Slovenia!EY$25</f>
        <v>0</v>
      </c>
      <c r="EZ30" s="1">
        <f>[6]Slovenia!EZ$25</f>
        <v>0</v>
      </c>
      <c r="FA30" s="1">
        <f>[6]Slovenia!FA$25</f>
        <v>0</v>
      </c>
      <c r="FB30" s="1">
        <f>[6]Slovenia!FB$25</f>
        <v>0</v>
      </c>
      <c r="FC30" s="1">
        <f>[6]Slovenia!FC$25</f>
        <v>0</v>
      </c>
      <c r="FD30" s="1">
        <f>[6]Slovenia!FD$25</f>
        <v>0</v>
      </c>
      <c r="FE30" s="1">
        <f>[6]Slovenia!FE$25</f>
        <v>0</v>
      </c>
      <c r="FF30" s="1">
        <f>[6]Slovenia!FF$25</f>
        <v>0</v>
      </c>
      <c r="FG30" s="1">
        <f>[6]Slovenia!FG$25</f>
        <v>0</v>
      </c>
      <c r="FH30" s="1">
        <f>[6]Slovenia!FH$25</f>
        <v>0</v>
      </c>
      <c r="FI30" s="1">
        <f>[6]Slovenia!FI$25</f>
        <v>0</v>
      </c>
      <c r="FJ30" s="1">
        <f>[6]Slovenia!FJ$25</f>
        <v>0</v>
      </c>
      <c r="FK30" s="1">
        <f>[6]Slovenia!FK$25</f>
        <v>0</v>
      </c>
      <c r="FL30" s="1">
        <f>[6]Slovenia!FL$25</f>
        <v>0</v>
      </c>
      <c r="FM30" s="1">
        <f>[6]Slovenia!FM$25</f>
        <v>0</v>
      </c>
      <c r="FN30" s="1">
        <f>[6]Slovenia!FN$25</f>
        <v>0</v>
      </c>
      <c r="FO30" s="1">
        <f>[6]Slovenia!FO$25</f>
        <v>0</v>
      </c>
      <c r="FP30" s="1">
        <f>[6]Slovenia!FP$25</f>
        <v>0</v>
      </c>
      <c r="FQ30" s="1">
        <f>[6]Slovenia!FQ$25</f>
        <v>0</v>
      </c>
      <c r="FR30" s="1">
        <f>[6]Slovenia!FR$25</f>
        <v>0</v>
      </c>
      <c r="FS30" s="1">
        <f>[6]Slovenia!FS$25</f>
        <v>0</v>
      </c>
      <c r="FT30" s="1">
        <f>[6]Slovenia!FT$25</f>
        <v>0</v>
      </c>
      <c r="FU30" s="1">
        <f>[6]Slovenia!FU$25</f>
        <v>0</v>
      </c>
      <c r="FV30" s="1">
        <f>[6]Slovenia!FV$25</f>
        <v>0</v>
      </c>
      <c r="FW30" s="1">
        <f>[6]Slovenia!FW$25</f>
        <v>0</v>
      </c>
      <c r="FX30" s="1">
        <f>[6]Slovenia!FX$25</f>
        <v>0</v>
      </c>
      <c r="FY30" s="1">
        <f>[6]Slovenia!FY$25</f>
        <v>0</v>
      </c>
      <c r="FZ30" s="7">
        <f>1/1000*SUM($B30:FY30)</f>
        <v>0</v>
      </c>
    </row>
    <row r="31" spans="1:182">
      <c r="A31" t="s">
        <v>34</v>
      </c>
      <c r="B31" s="1">
        <f>[6]Spain!B$25</f>
        <v>0</v>
      </c>
      <c r="C31" s="1">
        <f>[6]Spain!C$25</f>
        <v>0</v>
      </c>
      <c r="D31" s="1">
        <f>[6]Spain!D$25</f>
        <v>0</v>
      </c>
      <c r="E31" s="1">
        <f>[6]Spain!E$25</f>
        <v>0</v>
      </c>
      <c r="F31" s="1">
        <f>[6]Spain!F$25</f>
        <v>0</v>
      </c>
      <c r="G31" s="1">
        <f>[6]Spain!G$25</f>
        <v>0</v>
      </c>
      <c r="H31" s="1">
        <f>[6]Spain!H$25</f>
        <v>0</v>
      </c>
      <c r="I31" s="1">
        <f>[6]Spain!I$25</f>
        <v>0</v>
      </c>
      <c r="J31" s="1">
        <f>[6]Spain!J$25</f>
        <v>0</v>
      </c>
      <c r="K31" s="1">
        <f>[6]Spain!K$25</f>
        <v>0</v>
      </c>
      <c r="L31" s="1">
        <f>[6]Spain!L$25</f>
        <v>0</v>
      </c>
      <c r="M31" s="1">
        <f>[6]Spain!M$25</f>
        <v>0</v>
      </c>
      <c r="N31" s="1">
        <f>[6]Spain!N$25</f>
        <v>0</v>
      </c>
      <c r="O31" s="1">
        <f>[6]Spain!O$25</f>
        <v>0</v>
      </c>
      <c r="P31" s="1">
        <f>[6]Spain!P$25</f>
        <v>0</v>
      </c>
      <c r="Q31" s="1">
        <f>[6]Spain!Q$25</f>
        <v>0</v>
      </c>
      <c r="R31" s="1">
        <f>[6]Spain!R$25</f>
        <v>0</v>
      </c>
      <c r="S31" s="1">
        <f>[6]Spain!S$25</f>
        <v>0</v>
      </c>
      <c r="T31" s="1">
        <f>[6]Spain!T$25</f>
        <v>0</v>
      </c>
      <c r="U31" s="1">
        <f>[6]Spain!U$25</f>
        <v>0</v>
      </c>
      <c r="V31" s="1">
        <f>[6]Spain!V$25</f>
        <v>0</v>
      </c>
      <c r="W31" s="1">
        <f>[6]Spain!W$25</f>
        <v>0</v>
      </c>
      <c r="X31" s="1">
        <f>[6]Spain!X$25</f>
        <v>0</v>
      </c>
      <c r="Y31" s="1">
        <f>[6]Spain!Y$25</f>
        <v>0</v>
      </c>
      <c r="Z31" s="1">
        <f>[6]Spain!Z$25</f>
        <v>0</v>
      </c>
      <c r="AA31" s="1">
        <f>[6]Spain!AA$25</f>
        <v>0</v>
      </c>
      <c r="AB31" s="1">
        <f>[6]Spain!AB$25</f>
        <v>0</v>
      </c>
      <c r="AC31" s="1">
        <f>[6]Spain!AC$25</f>
        <v>0</v>
      </c>
      <c r="AD31" s="1">
        <f>[6]Spain!AD$25</f>
        <v>0</v>
      </c>
      <c r="AE31" s="1">
        <f>[6]Spain!AE$25</f>
        <v>0</v>
      </c>
      <c r="AF31" s="1">
        <f>[6]Spain!AF$25</f>
        <v>0</v>
      </c>
      <c r="AG31" s="1">
        <f>[6]Spain!AG$25</f>
        <v>0</v>
      </c>
      <c r="AH31" s="1">
        <f>[6]Spain!AH$25</f>
        <v>0</v>
      </c>
      <c r="AI31" s="1">
        <f>[6]Spain!AI$25</f>
        <v>0</v>
      </c>
      <c r="AJ31" s="1">
        <f>[6]Spain!AJ$25</f>
        <v>0</v>
      </c>
      <c r="AK31" s="1">
        <f>[6]Spain!AK$25</f>
        <v>0</v>
      </c>
      <c r="AL31" s="1">
        <f>[6]Spain!AL$25</f>
        <v>0</v>
      </c>
      <c r="AM31" s="1">
        <f>[6]Spain!AM$25</f>
        <v>0</v>
      </c>
      <c r="AN31" s="1">
        <f>[6]Spain!AN$25</f>
        <v>0</v>
      </c>
      <c r="AO31" s="1">
        <f>[6]Spain!AO$25</f>
        <v>0</v>
      </c>
      <c r="AP31" s="1">
        <f>[6]Spain!AP$25</f>
        <v>0</v>
      </c>
      <c r="AQ31" s="1">
        <f>[6]Spain!AQ$25</f>
        <v>0</v>
      </c>
      <c r="AR31" s="1">
        <f>[6]Spain!AR$25</f>
        <v>0</v>
      </c>
      <c r="AS31" s="1">
        <f>[6]Spain!AS$25</f>
        <v>0</v>
      </c>
      <c r="AT31" s="1">
        <f>[6]Spain!AT$25</f>
        <v>0</v>
      </c>
      <c r="AU31" s="1">
        <f>[6]Spain!AU$25</f>
        <v>0</v>
      </c>
      <c r="AV31" s="1">
        <f>[6]Spain!AV$25</f>
        <v>0</v>
      </c>
      <c r="AW31" s="1">
        <f>[6]Spain!AW$25</f>
        <v>0</v>
      </c>
      <c r="AX31" s="1">
        <f>[6]Spain!AX$25</f>
        <v>0</v>
      </c>
      <c r="AY31" s="1">
        <f>[6]Spain!AY$25</f>
        <v>0</v>
      </c>
      <c r="AZ31" s="1">
        <f>[6]Spain!AZ$25</f>
        <v>0</v>
      </c>
      <c r="BA31" s="1">
        <f>[6]Spain!BA$25</f>
        <v>0</v>
      </c>
      <c r="BB31" s="1">
        <f>[6]Spain!BB$25</f>
        <v>0</v>
      </c>
      <c r="BC31" s="1">
        <f>[6]Spain!BC$25</f>
        <v>0</v>
      </c>
      <c r="BD31" s="1">
        <f>[6]Spain!BD$25</f>
        <v>0</v>
      </c>
      <c r="BE31" s="1">
        <f>[6]Spain!BE$25</f>
        <v>0</v>
      </c>
      <c r="BF31" s="1">
        <f>[6]Spain!BF$25</f>
        <v>0</v>
      </c>
      <c r="BG31" s="1">
        <f>[6]Spain!BG$25</f>
        <v>0</v>
      </c>
      <c r="BH31" s="1">
        <f>[6]Spain!BH$25</f>
        <v>0</v>
      </c>
      <c r="BI31" s="1">
        <f>[6]Spain!BI$25</f>
        <v>0</v>
      </c>
      <c r="BJ31" s="1">
        <f>[6]Spain!BJ$25</f>
        <v>0</v>
      </c>
      <c r="BK31" s="1">
        <f>[6]Spain!BK$25</f>
        <v>0</v>
      </c>
      <c r="BL31" s="1">
        <f>[6]Spain!BL$25</f>
        <v>0</v>
      </c>
      <c r="BM31" s="1">
        <f>[6]Spain!BM$25</f>
        <v>0</v>
      </c>
      <c r="BN31" s="1">
        <f>[6]Spain!BN$25</f>
        <v>0</v>
      </c>
      <c r="BO31" s="1">
        <f>[6]Spain!BO$25</f>
        <v>0</v>
      </c>
      <c r="BP31" s="1">
        <f>[6]Spain!BP$25</f>
        <v>0</v>
      </c>
      <c r="BQ31" s="1">
        <f>[6]Spain!BQ$25</f>
        <v>0</v>
      </c>
      <c r="BR31" s="1">
        <f>[6]Spain!BR$25</f>
        <v>0</v>
      </c>
      <c r="BS31" s="1">
        <f>[6]Spain!BS$25</f>
        <v>0</v>
      </c>
      <c r="BT31" s="1">
        <f>[6]Spain!BT$25</f>
        <v>0</v>
      </c>
      <c r="BU31" s="1">
        <f>[6]Spain!BU$25</f>
        <v>0</v>
      </c>
      <c r="BV31" s="1">
        <f>[6]Spain!BV$25</f>
        <v>0</v>
      </c>
      <c r="BW31" s="1">
        <f>[6]Spain!BW$25</f>
        <v>0</v>
      </c>
      <c r="BX31" s="1">
        <f>[6]Spain!BX$25</f>
        <v>0</v>
      </c>
      <c r="BY31" s="1">
        <f>[6]Spain!BY$25</f>
        <v>0</v>
      </c>
      <c r="BZ31" s="1">
        <f>[6]Spain!BZ$25</f>
        <v>0</v>
      </c>
      <c r="CA31" s="1">
        <f>[6]Spain!CA$25</f>
        <v>0</v>
      </c>
      <c r="CB31" s="1">
        <f>[6]Spain!CB$25</f>
        <v>0</v>
      </c>
      <c r="CC31" s="1">
        <f>[6]Spain!CC$25</f>
        <v>0</v>
      </c>
      <c r="CD31" s="1">
        <f>[6]Spain!CD$25</f>
        <v>0</v>
      </c>
      <c r="CE31" s="1">
        <f>[6]Spain!CE$25</f>
        <v>0</v>
      </c>
      <c r="CF31" s="1">
        <f>[6]Spain!CF$25</f>
        <v>0</v>
      </c>
      <c r="CG31" s="1">
        <f>[6]Spain!CG$25</f>
        <v>0</v>
      </c>
      <c r="CH31" s="1">
        <f>[6]Spain!CH$25</f>
        <v>0</v>
      </c>
      <c r="CI31" s="1">
        <f>[6]Spain!CI$25</f>
        <v>0</v>
      </c>
      <c r="CJ31" s="1">
        <f>[6]Spain!CJ$25</f>
        <v>0</v>
      </c>
      <c r="CK31" s="1">
        <f>[6]Spain!CK$25</f>
        <v>0</v>
      </c>
      <c r="CL31" s="1">
        <f>[6]Spain!CL$25</f>
        <v>0</v>
      </c>
      <c r="CM31" s="1">
        <f>[6]Spain!CM$25</f>
        <v>0</v>
      </c>
      <c r="CN31" s="1">
        <f>[6]Spain!CN$25</f>
        <v>0</v>
      </c>
      <c r="CO31" s="1">
        <f>[6]Spain!CO$25</f>
        <v>0</v>
      </c>
      <c r="CP31" s="1">
        <f>[6]Spain!CP$25</f>
        <v>0</v>
      </c>
      <c r="CQ31" s="1">
        <f>[6]Spain!CQ$25</f>
        <v>0</v>
      </c>
      <c r="CR31" s="1">
        <f>[6]Spain!CR$25</f>
        <v>0</v>
      </c>
      <c r="CS31" s="1">
        <f>[6]Spain!CS$25</f>
        <v>0</v>
      </c>
      <c r="CT31" s="1">
        <f>[6]Spain!CT$25</f>
        <v>0</v>
      </c>
      <c r="CU31" s="1">
        <f>[6]Spain!CU$25</f>
        <v>0</v>
      </c>
      <c r="CV31" s="1">
        <f>[6]Spain!CV$25</f>
        <v>0</v>
      </c>
      <c r="CW31" s="1">
        <f>[6]Spain!CW$25</f>
        <v>0</v>
      </c>
      <c r="CX31" s="1">
        <f>[6]Spain!CX$25</f>
        <v>0</v>
      </c>
      <c r="CY31" s="1">
        <f>[6]Spain!CY$25</f>
        <v>0</v>
      </c>
      <c r="CZ31" s="1">
        <f>[6]Spain!CZ$25</f>
        <v>0</v>
      </c>
      <c r="DA31" s="1">
        <f>[6]Spain!DA$25</f>
        <v>0</v>
      </c>
      <c r="DB31" s="1">
        <f>[6]Spain!DB$25</f>
        <v>0</v>
      </c>
      <c r="DC31" s="1">
        <f>[6]Spain!DC$25</f>
        <v>0</v>
      </c>
      <c r="DD31" s="1">
        <f>[6]Spain!DD$25</f>
        <v>0</v>
      </c>
      <c r="DE31" s="1">
        <f>[6]Spain!DE$25</f>
        <v>0</v>
      </c>
      <c r="DF31" s="1">
        <f>[6]Spain!DF$25</f>
        <v>0</v>
      </c>
      <c r="DG31" s="1">
        <f>[6]Spain!DG$25</f>
        <v>0</v>
      </c>
      <c r="DH31" s="1">
        <f>[6]Spain!DH$25</f>
        <v>0</v>
      </c>
      <c r="DI31" s="1">
        <f>[6]Spain!DI$25</f>
        <v>0</v>
      </c>
      <c r="DJ31" s="1">
        <f>[6]Spain!DJ$25</f>
        <v>0</v>
      </c>
      <c r="DK31" s="1">
        <f>[6]Spain!DK$25</f>
        <v>0</v>
      </c>
      <c r="DL31" s="1">
        <f>[6]Spain!DL$25</f>
        <v>0</v>
      </c>
      <c r="DM31" s="1">
        <f>[6]Spain!DM$25</f>
        <v>0</v>
      </c>
      <c r="DN31" s="1">
        <f>[6]Spain!DN$25</f>
        <v>0</v>
      </c>
      <c r="DO31" s="1">
        <f>[6]Spain!DO$25</f>
        <v>0</v>
      </c>
      <c r="DP31" s="1">
        <f>[6]Spain!DP$25</f>
        <v>0</v>
      </c>
      <c r="DQ31" s="1">
        <f>[6]Spain!DQ$25</f>
        <v>0</v>
      </c>
      <c r="DR31" s="1">
        <f>[6]Spain!DR$25</f>
        <v>0</v>
      </c>
      <c r="DS31" s="1">
        <f>[6]Spain!DS$25</f>
        <v>0</v>
      </c>
      <c r="DT31" s="1">
        <f>[6]Spain!DT$25</f>
        <v>0</v>
      </c>
      <c r="DU31" s="1">
        <f>[6]Spain!DU$25</f>
        <v>0</v>
      </c>
      <c r="DV31" s="1">
        <f>[6]Spain!DV$25</f>
        <v>0</v>
      </c>
      <c r="DW31" s="1">
        <f>[6]Spain!DW$25</f>
        <v>0</v>
      </c>
      <c r="DX31" s="1">
        <f>[6]Spain!DX$25</f>
        <v>0</v>
      </c>
      <c r="DY31" s="1">
        <f>[6]Spain!DY$25</f>
        <v>0</v>
      </c>
      <c r="DZ31" s="1">
        <f>[6]Spain!DZ$25</f>
        <v>0</v>
      </c>
      <c r="EA31" s="1">
        <f>[6]Spain!EA$25</f>
        <v>0</v>
      </c>
      <c r="EB31" s="1">
        <f>[6]Spain!EB$25</f>
        <v>0</v>
      </c>
      <c r="EC31" s="1">
        <f>[6]Spain!EC$25</f>
        <v>0</v>
      </c>
      <c r="ED31" s="1">
        <f>[6]Spain!ED$25</f>
        <v>0</v>
      </c>
      <c r="EE31" s="1">
        <f>[6]Spain!EE$25</f>
        <v>0</v>
      </c>
      <c r="EF31" s="1">
        <f>[6]Spain!EF$25</f>
        <v>0</v>
      </c>
      <c r="EG31" s="1">
        <f>[6]Spain!EG$25</f>
        <v>0</v>
      </c>
      <c r="EH31" s="1">
        <f>[6]Spain!EH$25</f>
        <v>0</v>
      </c>
      <c r="EI31" s="1">
        <f>[6]Spain!EI$25</f>
        <v>0</v>
      </c>
      <c r="EJ31" s="1">
        <f>[6]Spain!EJ$25</f>
        <v>0</v>
      </c>
      <c r="EK31" s="1">
        <f>[6]Spain!EK$25</f>
        <v>0</v>
      </c>
      <c r="EL31" s="1">
        <f>[6]Spain!EL$25</f>
        <v>0</v>
      </c>
      <c r="EM31" s="1">
        <f>[6]Spain!EM$25</f>
        <v>0</v>
      </c>
      <c r="EN31" s="1">
        <f>[6]Spain!EN$25</f>
        <v>0</v>
      </c>
      <c r="EO31" s="1">
        <f>[6]Spain!EO$25</f>
        <v>0</v>
      </c>
      <c r="EP31" s="1">
        <f>[6]Spain!EP$25</f>
        <v>0</v>
      </c>
      <c r="EQ31" s="1">
        <f>[6]Spain!EQ$25</f>
        <v>0</v>
      </c>
      <c r="ER31" s="1">
        <f>[6]Spain!ER$25</f>
        <v>0</v>
      </c>
      <c r="ES31" s="1">
        <f>[6]Spain!ES$25</f>
        <v>0</v>
      </c>
      <c r="ET31" s="1">
        <f>[6]Spain!ET$25</f>
        <v>0</v>
      </c>
      <c r="EU31" s="1">
        <f>[6]Spain!EU$25</f>
        <v>0</v>
      </c>
      <c r="EV31" s="1">
        <f>[6]Spain!EV$25</f>
        <v>0</v>
      </c>
      <c r="EW31" s="1">
        <f>[6]Spain!EW$25</f>
        <v>0</v>
      </c>
      <c r="EX31" s="1">
        <f>[6]Spain!EX$25</f>
        <v>0</v>
      </c>
      <c r="EY31" s="1">
        <f>[6]Spain!EY$25</f>
        <v>0</v>
      </c>
      <c r="EZ31" s="1">
        <f>[6]Spain!EZ$25</f>
        <v>0</v>
      </c>
      <c r="FA31" s="1">
        <f>[6]Spain!FA$25</f>
        <v>0</v>
      </c>
      <c r="FB31" s="1">
        <f>[6]Spain!FB$25</f>
        <v>0</v>
      </c>
      <c r="FC31" s="1">
        <f>[6]Spain!FC$25</f>
        <v>0</v>
      </c>
      <c r="FD31" s="1">
        <f>[6]Spain!FD$25</f>
        <v>0</v>
      </c>
      <c r="FE31" s="1">
        <f>[6]Spain!FE$25</f>
        <v>0</v>
      </c>
      <c r="FF31" s="1">
        <f>[6]Spain!FF$25</f>
        <v>0</v>
      </c>
      <c r="FG31" s="1">
        <f>[6]Spain!FG$25</f>
        <v>0</v>
      </c>
      <c r="FH31" s="1">
        <f>[6]Spain!FH$25</f>
        <v>0</v>
      </c>
      <c r="FI31" s="1">
        <f>[6]Spain!FI$25</f>
        <v>0</v>
      </c>
      <c r="FJ31" s="1">
        <f>[6]Spain!FJ$25</f>
        <v>0</v>
      </c>
      <c r="FK31" s="1">
        <f>[6]Spain!FK$25</f>
        <v>0</v>
      </c>
      <c r="FL31" s="1">
        <f>[6]Spain!FL$25</f>
        <v>0</v>
      </c>
      <c r="FM31" s="1">
        <f>[6]Spain!FM$25</f>
        <v>0</v>
      </c>
      <c r="FN31" s="1">
        <f>[6]Spain!FN$25</f>
        <v>0</v>
      </c>
      <c r="FO31" s="1">
        <f>[6]Spain!FO$25</f>
        <v>0</v>
      </c>
      <c r="FP31" s="1">
        <f>[6]Spain!FP$25</f>
        <v>0</v>
      </c>
      <c r="FQ31" s="1">
        <f>[6]Spain!FQ$25</f>
        <v>0</v>
      </c>
      <c r="FR31" s="1">
        <f>[6]Spain!FR$25</f>
        <v>0</v>
      </c>
      <c r="FS31" s="1">
        <f>[6]Spain!FS$25</f>
        <v>0</v>
      </c>
      <c r="FT31" s="1">
        <f>[6]Spain!FT$25</f>
        <v>0</v>
      </c>
      <c r="FU31" s="1">
        <f>[6]Spain!FU$25</f>
        <v>0</v>
      </c>
      <c r="FV31" s="1">
        <f>[6]Spain!FV$25</f>
        <v>0</v>
      </c>
      <c r="FW31" s="1">
        <f>[6]Spain!FW$25</f>
        <v>0</v>
      </c>
      <c r="FX31" s="1">
        <f>[6]Spain!FX$25</f>
        <v>0</v>
      </c>
      <c r="FY31" s="1">
        <f>[6]Spain!FY$25</f>
        <v>0</v>
      </c>
      <c r="FZ31" s="7">
        <f>1/1000*SUM($B31:FY31)</f>
        <v>0</v>
      </c>
    </row>
    <row r="32" spans="1:182">
      <c r="A32" t="s">
        <v>26</v>
      </c>
      <c r="B32" s="1">
        <f>[6]Sweden!B$25</f>
        <v>0</v>
      </c>
      <c r="C32" s="1">
        <f>[6]Sweden!C$25</f>
        <v>0</v>
      </c>
      <c r="D32" s="1">
        <f>[6]Sweden!D$25</f>
        <v>0</v>
      </c>
      <c r="E32" s="1">
        <f>[6]Sweden!E$25</f>
        <v>0</v>
      </c>
      <c r="F32" s="1">
        <f>[6]Sweden!F$25</f>
        <v>0</v>
      </c>
      <c r="G32" s="1">
        <f>[6]Sweden!G$25</f>
        <v>0</v>
      </c>
      <c r="H32" s="1">
        <f>[6]Sweden!H$25</f>
        <v>0</v>
      </c>
      <c r="I32" s="1">
        <f>[6]Sweden!I$25</f>
        <v>0</v>
      </c>
      <c r="J32" s="1">
        <f>[6]Sweden!J$25</f>
        <v>0</v>
      </c>
      <c r="K32" s="1">
        <f>[6]Sweden!K$25</f>
        <v>0</v>
      </c>
      <c r="L32" s="1">
        <f>[6]Sweden!L$25</f>
        <v>0</v>
      </c>
      <c r="M32" s="1">
        <f>[6]Sweden!M$25</f>
        <v>0</v>
      </c>
      <c r="N32" s="1">
        <f>[6]Sweden!N$25</f>
        <v>0</v>
      </c>
      <c r="O32" s="1">
        <f>[6]Sweden!O$25</f>
        <v>0</v>
      </c>
      <c r="P32" s="1">
        <f>[6]Sweden!P$25</f>
        <v>0</v>
      </c>
      <c r="Q32" s="1">
        <f>[6]Sweden!Q$25</f>
        <v>0</v>
      </c>
      <c r="R32" s="1">
        <f>[6]Sweden!R$25</f>
        <v>0</v>
      </c>
      <c r="S32" s="1">
        <f>[6]Sweden!S$25</f>
        <v>0</v>
      </c>
      <c r="T32" s="1">
        <f>[6]Sweden!T$25</f>
        <v>0</v>
      </c>
      <c r="U32" s="1">
        <f>[6]Sweden!U$25</f>
        <v>0</v>
      </c>
      <c r="V32" s="1">
        <f>[6]Sweden!V$25</f>
        <v>0</v>
      </c>
      <c r="W32" s="1">
        <f>[6]Sweden!W$25</f>
        <v>0</v>
      </c>
      <c r="X32" s="1">
        <f>[6]Sweden!X$25</f>
        <v>0</v>
      </c>
      <c r="Y32" s="1">
        <f>[6]Sweden!Y$25</f>
        <v>0</v>
      </c>
      <c r="Z32" s="1">
        <f>[6]Sweden!Z$25</f>
        <v>0</v>
      </c>
      <c r="AA32" s="1">
        <f>[6]Sweden!AA$25</f>
        <v>0</v>
      </c>
      <c r="AB32" s="1">
        <f>[6]Sweden!AB$25</f>
        <v>0</v>
      </c>
      <c r="AC32" s="1">
        <f>[6]Sweden!AC$25</f>
        <v>0</v>
      </c>
      <c r="AD32" s="1">
        <f>[6]Sweden!AD$25</f>
        <v>0</v>
      </c>
      <c r="AE32" s="1">
        <f>[6]Sweden!AE$25</f>
        <v>0</v>
      </c>
      <c r="AF32" s="1">
        <f>[6]Sweden!AF$25</f>
        <v>0</v>
      </c>
      <c r="AG32" s="1">
        <f>[6]Sweden!AG$25</f>
        <v>0</v>
      </c>
      <c r="AH32" s="1">
        <f>[6]Sweden!AH$25</f>
        <v>0</v>
      </c>
      <c r="AI32" s="1">
        <f>[6]Sweden!AI$25</f>
        <v>0</v>
      </c>
      <c r="AJ32" s="1">
        <f>[6]Sweden!AJ$25</f>
        <v>0</v>
      </c>
      <c r="AK32" s="1">
        <f>[6]Sweden!AK$25</f>
        <v>0</v>
      </c>
      <c r="AL32" s="1">
        <f>[6]Sweden!AL$25</f>
        <v>0</v>
      </c>
      <c r="AM32" s="1">
        <f>[6]Sweden!AM$25</f>
        <v>0</v>
      </c>
      <c r="AN32" s="1">
        <f>[6]Sweden!AN$25</f>
        <v>0</v>
      </c>
      <c r="AO32" s="1">
        <f>[6]Sweden!AO$25</f>
        <v>0</v>
      </c>
      <c r="AP32" s="1">
        <f>[6]Sweden!AP$25</f>
        <v>0</v>
      </c>
      <c r="AQ32" s="1">
        <f>[6]Sweden!AQ$25</f>
        <v>0</v>
      </c>
      <c r="AR32" s="1">
        <f>[6]Sweden!AR$25</f>
        <v>0</v>
      </c>
      <c r="AS32" s="1">
        <f>[6]Sweden!AS$25</f>
        <v>0</v>
      </c>
      <c r="AT32" s="1">
        <f>[6]Sweden!AT$25</f>
        <v>0</v>
      </c>
      <c r="AU32" s="1">
        <f>[6]Sweden!AU$25</f>
        <v>0</v>
      </c>
      <c r="AV32" s="1">
        <f>[6]Sweden!AV$25</f>
        <v>0</v>
      </c>
      <c r="AW32" s="1">
        <f>[6]Sweden!AW$25</f>
        <v>0</v>
      </c>
      <c r="AX32" s="1">
        <f>[6]Sweden!AX$25</f>
        <v>0</v>
      </c>
      <c r="AY32" s="1">
        <f>[6]Sweden!AY$25</f>
        <v>0</v>
      </c>
      <c r="AZ32" s="1">
        <f>[6]Sweden!AZ$25</f>
        <v>0</v>
      </c>
      <c r="BA32" s="1">
        <f>[6]Sweden!BA$25</f>
        <v>0</v>
      </c>
      <c r="BB32" s="1">
        <f>[6]Sweden!BB$25</f>
        <v>0</v>
      </c>
      <c r="BC32" s="1">
        <f>[6]Sweden!BC$25</f>
        <v>0</v>
      </c>
      <c r="BD32" s="1">
        <f>[6]Sweden!BD$25</f>
        <v>0</v>
      </c>
      <c r="BE32" s="1">
        <f>[6]Sweden!BE$25</f>
        <v>0</v>
      </c>
      <c r="BF32" s="1">
        <f>[6]Sweden!BF$25</f>
        <v>0</v>
      </c>
      <c r="BG32" s="1">
        <f>[6]Sweden!BG$25</f>
        <v>0</v>
      </c>
      <c r="BH32" s="1">
        <f>[6]Sweden!BH$25</f>
        <v>0</v>
      </c>
      <c r="BI32" s="1">
        <f>[6]Sweden!BI$25</f>
        <v>0</v>
      </c>
      <c r="BJ32" s="1">
        <f>[6]Sweden!BJ$25</f>
        <v>0</v>
      </c>
      <c r="BK32" s="1">
        <f>[6]Sweden!BK$25</f>
        <v>0</v>
      </c>
      <c r="BL32" s="1">
        <f>[6]Sweden!BL$25</f>
        <v>0</v>
      </c>
      <c r="BM32" s="1">
        <f>[6]Sweden!BM$25</f>
        <v>0</v>
      </c>
      <c r="BN32" s="1">
        <f>[6]Sweden!BN$25</f>
        <v>0</v>
      </c>
      <c r="BO32" s="1">
        <f>[6]Sweden!BO$25</f>
        <v>0</v>
      </c>
      <c r="BP32" s="1">
        <f>[6]Sweden!BP$25</f>
        <v>0</v>
      </c>
      <c r="BQ32" s="1">
        <f>[6]Sweden!BQ$25</f>
        <v>0</v>
      </c>
      <c r="BR32" s="1">
        <f>[6]Sweden!BR$25</f>
        <v>0</v>
      </c>
      <c r="BS32" s="1">
        <f>[6]Sweden!BS$25</f>
        <v>0</v>
      </c>
      <c r="BT32" s="1">
        <f>[6]Sweden!BT$25</f>
        <v>0</v>
      </c>
      <c r="BU32" s="1">
        <f>[6]Sweden!BU$25</f>
        <v>0</v>
      </c>
      <c r="BV32" s="1">
        <f>[6]Sweden!BV$25</f>
        <v>0</v>
      </c>
      <c r="BW32" s="1">
        <f>[6]Sweden!BW$25</f>
        <v>0</v>
      </c>
      <c r="BX32" s="1">
        <f>[6]Sweden!BX$25</f>
        <v>0</v>
      </c>
      <c r="BY32" s="1">
        <f>[6]Sweden!BY$25</f>
        <v>0</v>
      </c>
      <c r="BZ32" s="1">
        <f>[6]Sweden!BZ$25</f>
        <v>0</v>
      </c>
      <c r="CA32" s="1">
        <f>[6]Sweden!CA$25</f>
        <v>0</v>
      </c>
      <c r="CB32" s="1">
        <f>[6]Sweden!CB$25</f>
        <v>0</v>
      </c>
      <c r="CC32" s="1">
        <f>[6]Sweden!CC$25</f>
        <v>0</v>
      </c>
      <c r="CD32" s="1">
        <f>[6]Sweden!CD$25</f>
        <v>0</v>
      </c>
      <c r="CE32" s="1">
        <f>[6]Sweden!CE$25</f>
        <v>0</v>
      </c>
      <c r="CF32" s="1">
        <f>[6]Sweden!CF$25</f>
        <v>0</v>
      </c>
      <c r="CG32" s="1">
        <f>[6]Sweden!CG$25</f>
        <v>0</v>
      </c>
      <c r="CH32" s="1">
        <f>[6]Sweden!CH$25</f>
        <v>0</v>
      </c>
      <c r="CI32" s="1">
        <f>[6]Sweden!CI$25</f>
        <v>0</v>
      </c>
      <c r="CJ32" s="1">
        <f>[6]Sweden!CJ$25</f>
        <v>0</v>
      </c>
      <c r="CK32" s="1">
        <f>[6]Sweden!CK$25</f>
        <v>0</v>
      </c>
      <c r="CL32" s="1">
        <f>[6]Sweden!CL$25</f>
        <v>0</v>
      </c>
      <c r="CM32" s="1">
        <f>[6]Sweden!CM$25</f>
        <v>0</v>
      </c>
      <c r="CN32" s="1">
        <f>[6]Sweden!CN$25</f>
        <v>0</v>
      </c>
      <c r="CO32" s="1">
        <f>[6]Sweden!CO$25</f>
        <v>0</v>
      </c>
      <c r="CP32" s="1">
        <f>[6]Sweden!CP$25</f>
        <v>0</v>
      </c>
      <c r="CQ32" s="1">
        <f>[6]Sweden!CQ$25</f>
        <v>0</v>
      </c>
      <c r="CR32" s="1">
        <f>[6]Sweden!CR$25</f>
        <v>0</v>
      </c>
      <c r="CS32" s="1">
        <f>[6]Sweden!CS$25</f>
        <v>0</v>
      </c>
      <c r="CT32" s="1">
        <f>[6]Sweden!CT$25</f>
        <v>0</v>
      </c>
      <c r="CU32" s="1">
        <f>[6]Sweden!CU$25</f>
        <v>0</v>
      </c>
      <c r="CV32" s="1">
        <f>[6]Sweden!CV$25</f>
        <v>0</v>
      </c>
      <c r="CW32" s="1">
        <f>[6]Sweden!CW$25</f>
        <v>0</v>
      </c>
      <c r="CX32" s="1">
        <f>[6]Sweden!CX$25</f>
        <v>0</v>
      </c>
      <c r="CY32" s="1">
        <f>[6]Sweden!CY$25</f>
        <v>0</v>
      </c>
      <c r="CZ32" s="1">
        <f>[6]Sweden!CZ$25</f>
        <v>0</v>
      </c>
      <c r="DA32" s="1">
        <f>[6]Sweden!DA$25</f>
        <v>0</v>
      </c>
      <c r="DB32" s="1">
        <f>[6]Sweden!DB$25</f>
        <v>0</v>
      </c>
      <c r="DC32" s="1">
        <f>[6]Sweden!DC$25</f>
        <v>0</v>
      </c>
      <c r="DD32" s="1">
        <f>[6]Sweden!DD$25</f>
        <v>0</v>
      </c>
      <c r="DE32" s="1">
        <f>[6]Sweden!DE$25</f>
        <v>0</v>
      </c>
      <c r="DF32" s="1">
        <f>[6]Sweden!DF$25</f>
        <v>0</v>
      </c>
      <c r="DG32" s="1">
        <f>[6]Sweden!DG$25</f>
        <v>0</v>
      </c>
      <c r="DH32" s="1">
        <f>[6]Sweden!DH$25</f>
        <v>0</v>
      </c>
      <c r="DI32" s="1">
        <f>[6]Sweden!DI$25</f>
        <v>0</v>
      </c>
      <c r="DJ32" s="1">
        <f>[6]Sweden!DJ$25</f>
        <v>0</v>
      </c>
      <c r="DK32" s="1">
        <f>[6]Sweden!DK$25</f>
        <v>0</v>
      </c>
      <c r="DL32" s="1">
        <f>[6]Sweden!DL$25</f>
        <v>0</v>
      </c>
      <c r="DM32" s="1">
        <f>[6]Sweden!DM$25</f>
        <v>0</v>
      </c>
      <c r="DN32" s="1">
        <f>[6]Sweden!DN$25</f>
        <v>0</v>
      </c>
      <c r="DO32" s="1">
        <f>[6]Sweden!DO$25</f>
        <v>0</v>
      </c>
      <c r="DP32" s="1">
        <f>[6]Sweden!DP$25</f>
        <v>0</v>
      </c>
      <c r="DQ32" s="1">
        <f>[6]Sweden!DQ$25</f>
        <v>0</v>
      </c>
      <c r="DR32" s="1">
        <f>[6]Sweden!DR$25</f>
        <v>0</v>
      </c>
      <c r="DS32" s="1">
        <f>[6]Sweden!DS$25</f>
        <v>0</v>
      </c>
      <c r="DT32" s="1">
        <f>[6]Sweden!DT$25</f>
        <v>0</v>
      </c>
      <c r="DU32" s="1">
        <f>[6]Sweden!DU$25</f>
        <v>0</v>
      </c>
      <c r="DV32" s="1">
        <f>[6]Sweden!DV$25</f>
        <v>0</v>
      </c>
      <c r="DW32" s="1">
        <f>[6]Sweden!DW$25</f>
        <v>0</v>
      </c>
      <c r="DX32" s="1">
        <f>[6]Sweden!DX$25</f>
        <v>0</v>
      </c>
      <c r="DY32" s="1">
        <f>[6]Sweden!DY$25</f>
        <v>0</v>
      </c>
      <c r="DZ32" s="1">
        <f>[6]Sweden!DZ$25</f>
        <v>0</v>
      </c>
      <c r="EA32" s="1">
        <f>[6]Sweden!EA$25</f>
        <v>0</v>
      </c>
      <c r="EB32" s="1">
        <f>[6]Sweden!EB$25</f>
        <v>0</v>
      </c>
      <c r="EC32" s="1">
        <f>[6]Sweden!EC$25</f>
        <v>0</v>
      </c>
      <c r="ED32" s="1">
        <f>[6]Sweden!ED$25</f>
        <v>0</v>
      </c>
      <c r="EE32" s="1">
        <f>[6]Sweden!EE$25</f>
        <v>0</v>
      </c>
      <c r="EF32" s="1">
        <f>[6]Sweden!EF$25</f>
        <v>0</v>
      </c>
      <c r="EG32" s="1">
        <f>[6]Sweden!EG$25</f>
        <v>0</v>
      </c>
      <c r="EH32" s="1">
        <f>[6]Sweden!EH$25</f>
        <v>0</v>
      </c>
      <c r="EI32" s="1">
        <f>[6]Sweden!EI$25</f>
        <v>0</v>
      </c>
      <c r="EJ32" s="1">
        <f>[6]Sweden!EJ$25</f>
        <v>0</v>
      </c>
      <c r="EK32" s="1">
        <f>[6]Sweden!EK$25</f>
        <v>0</v>
      </c>
      <c r="EL32" s="1">
        <f>[6]Sweden!EL$25</f>
        <v>0</v>
      </c>
      <c r="EM32" s="1">
        <f>[6]Sweden!EM$25</f>
        <v>0</v>
      </c>
      <c r="EN32" s="1">
        <f>[6]Sweden!EN$25</f>
        <v>0</v>
      </c>
      <c r="EO32" s="1">
        <f>[6]Sweden!EO$25</f>
        <v>0</v>
      </c>
      <c r="EP32" s="1">
        <f>[6]Sweden!EP$25</f>
        <v>0</v>
      </c>
      <c r="EQ32" s="1">
        <f>[6]Sweden!EQ$25</f>
        <v>0</v>
      </c>
      <c r="ER32" s="1">
        <f>[6]Sweden!ER$25</f>
        <v>0</v>
      </c>
      <c r="ES32" s="1">
        <f>[6]Sweden!ES$25</f>
        <v>0</v>
      </c>
      <c r="ET32" s="1">
        <f>[6]Sweden!ET$25</f>
        <v>0</v>
      </c>
      <c r="EU32" s="1">
        <f>[6]Sweden!EU$25</f>
        <v>0</v>
      </c>
      <c r="EV32" s="1">
        <f>[6]Sweden!EV$25</f>
        <v>0</v>
      </c>
      <c r="EW32" s="1">
        <f>[6]Sweden!EW$25</f>
        <v>0</v>
      </c>
      <c r="EX32" s="1">
        <f>[6]Sweden!EX$25</f>
        <v>0</v>
      </c>
      <c r="EY32" s="1">
        <f>[6]Sweden!EY$25</f>
        <v>0</v>
      </c>
      <c r="EZ32" s="1">
        <f>[6]Sweden!EZ$25</f>
        <v>0</v>
      </c>
      <c r="FA32" s="1">
        <f>[6]Sweden!FA$25</f>
        <v>0</v>
      </c>
      <c r="FB32" s="1">
        <f>[6]Sweden!FB$25</f>
        <v>0</v>
      </c>
      <c r="FC32" s="1">
        <f>[6]Sweden!FC$25</f>
        <v>0</v>
      </c>
      <c r="FD32" s="1">
        <f>[6]Sweden!FD$25</f>
        <v>0</v>
      </c>
      <c r="FE32" s="1">
        <f>[6]Sweden!FE$25</f>
        <v>0</v>
      </c>
      <c r="FF32" s="1">
        <f>[6]Sweden!FF$25</f>
        <v>0</v>
      </c>
      <c r="FG32" s="1">
        <f>[6]Sweden!FG$25</f>
        <v>0</v>
      </c>
      <c r="FH32" s="1">
        <f>[6]Sweden!FH$25</f>
        <v>0</v>
      </c>
      <c r="FI32" s="1">
        <f>[6]Sweden!FI$25</f>
        <v>0</v>
      </c>
      <c r="FJ32" s="1">
        <f>[6]Sweden!FJ$25</f>
        <v>0</v>
      </c>
      <c r="FK32" s="1">
        <f>[6]Sweden!FK$25</f>
        <v>0</v>
      </c>
      <c r="FL32" s="1">
        <f>[6]Sweden!FL$25</f>
        <v>0</v>
      </c>
      <c r="FM32" s="1">
        <f>[6]Sweden!FM$25</f>
        <v>0</v>
      </c>
      <c r="FN32" s="1">
        <f>[6]Sweden!FN$25</f>
        <v>0</v>
      </c>
      <c r="FO32" s="1">
        <f>[6]Sweden!FO$25</f>
        <v>0</v>
      </c>
      <c r="FP32" s="1">
        <f>[6]Sweden!FP$25</f>
        <v>0</v>
      </c>
      <c r="FQ32" s="1">
        <f>[6]Sweden!FQ$25</f>
        <v>0</v>
      </c>
      <c r="FR32" s="1">
        <f>[6]Sweden!FR$25</f>
        <v>0</v>
      </c>
      <c r="FS32" s="1">
        <f>[6]Sweden!FS$25</f>
        <v>0</v>
      </c>
      <c r="FT32" s="1">
        <f>[6]Sweden!FT$25</f>
        <v>0</v>
      </c>
      <c r="FU32" s="1">
        <f>[6]Sweden!FU$25</f>
        <v>0</v>
      </c>
      <c r="FV32" s="1">
        <f>[6]Sweden!FV$25</f>
        <v>0</v>
      </c>
      <c r="FW32" s="1">
        <f>[6]Sweden!FW$25</f>
        <v>0</v>
      </c>
      <c r="FX32" s="1">
        <f>[6]Sweden!FX$25</f>
        <v>0</v>
      </c>
      <c r="FY32" s="1">
        <f>[6]Sweden!FY$25</f>
        <v>0</v>
      </c>
      <c r="FZ32" s="7">
        <f>1/1000*SUM($B32:FY32)</f>
        <v>0</v>
      </c>
    </row>
    <row r="33" spans="1:182">
      <c r="A33" t="s">
        <v>37</v>
      </c>
      <c r="B33" s="1">
        <f>[6]UK!B$25</f>
        <v>0</v>
      </c>
      <c r="C33" s="1">
        <f>[6]UK!C$25</f>
        <v>0</v>
      </c>
      <c r="D33" s="1">
        <f>[6]UK!D$25</f>
        <v>0</v>
      </c>
      <c r="E33" s="1">
        <f>[6]UK!E$25</f>
        <v>0</v>
      </c>
      <c r="F33" s="1">
        <f>[6]UK!F$25</f>
        <v>0</v>
      </c>
      <c r="G33" s="1">
        <f>[6]UK!G$25</f>
        <v>0</v>
      </c>
      <c r="H33" s="1">
        <f>[6]UK!H$25</f>
        <v>0</v>
      </c>
      <c r="I33" s="1">
        <f>[6]UK!I$25</f>
        <v>0</v>
      </c>
      <c r="J33" s="1">
        <f>[6]UK!J$25</f>
        <v>0</v>
      </c>
      <c r="K33" s="1">
        <f>[6]UK!K$25</f>
        <v>0</v>
      </c>
      <c r="L33" s="1">
        <f>[6]UK!L$25</f>
        <v>0</v>
      </c>
      <c r="M33" s="1">
        <f>[6]UK!M$25</f>
        <v>0</v>
      </c>
      <c r="N33" s="1">
        <f>[6]UK!N$25</f>
        <v>0</v>
      </c>
      <c r="O33" s="1">
        <f>[6]UK!O$25</f>
        <v>0</v>
      </c>
      <c r="P33" s="1">
        <f>[6]UK!P$25</f>
        <v>0</v>
      </c>
      <c r="Q33" s="1">
        <f>[6]UK!Q$25</f>
        <v>0</v>
      </c>
      <c r="R33" s="1">
        <f>[6]UK!R$25</f>
        <v>0</v>
      </c>
      <c r="S33" s="1">
        <f>[6]UK!S$25</f>
        <v>0</v>
      </c>
      <c r="T33" s="1">
        <f>[6]UK!T$25</f>
        <v>0</v>
      </c>
      <c r="U33" s="1">
        <f>[6]UK!U$25</f>
        <v>0</v>
      </c>
      <c r="V33" s="1">
        <f>[6]UK!V$25</f>
        <v>0</v>
      </c>
      <c r="W33" s="1">
        <f>[6]UK!W$25</f>
        <v>0</v>
      </c>
      <c r="X33" s="1">
        <f>[6]UK!X$25</f>
        <v>0</v>
      </c>
      <c r="Y33" s="1">
        <f>[6]UK!Y$25</f>
        <v>0</v>
      </c>
      <c r="Z33" s="1">
        <f>[6]UK!Z$25</f>
        <v>0</v>
      </c>
      <c r="AA33" s="1">
        <f>[6]UK!AA$25</f>
        <v>0</v>
      </c>
      <c r="AB33" s="1">
        <f>[6]UK!AB$25</f>
        <v>0</v>
      </c>
      <c r="AC33" s="1">
        <f>[6]UK!AC$25</f>
        <v>0</v>
      </c>
      <c r="AD33" s="1">
        <f>[6]UK!AD$25</f>
        <v>0</v>
      </c>
      <c r="AE33" s="1">
        <f>[6]UK!AE$25</f>
        <v>0</v>
      </c>
      <c r="AF33" s="1">
        <f>[6]UK!AF$25</f>
        <v>0</v>
      </c>
      <c r="AG33" s="1">
        <f>[6]UK!AG$25</f>
        <v>0</v>
      </c>
      <c r="AH33" s="1">
        <f>[6]UK!AH$25</f>
        <v>0</v>
      </c>
      <c r="AI33" s="1">
        <f>[6]UK!AI$25</f>
        <v>0</v>
      </c>
      <c r="AJ33" s="1">
        <f>[6]UK!AJ$25</f>
        <v>0</v>
      </c>
      <c r="AK33" s="1">
        <f>[6]UK!AK$25</f>
        <v>0</v>
      </c>
      <c r="AL33" s="1">
        <f>[6]UK!AL$25</f>
        <v>0</v>
      </c>
      <c r="AM33" s="1">
        <f>[6]UK!AM$25</f>
        <v>0</v>
      </c>
      <c r="AN33" s="1">
        <f>[6]UK!AN$25</f>
        <v>0</v>
      </c>
      <c r="AO33" s="1">
        <f>[6]UK!AO$25</f>
        <v>0</v>
      </c>
      <c r="AP33" s="1">
        <f>[6]UK!AP$25</f>
        <v>0</v>
      </c>
      <c r="AQ33" s="1">
        <f>[6]UK!AQ$25</f>
        <v>0</v>
      </c>
      <c r="AR33" s="1">
        <f>[6]UK!AR$25</f>
        <v>0</v>
      </c>
      <c r="AS33" s="1">
        <f>[6]UK!AS$25</f>
        <v>0</v>
      </c>
      <c r="AT33" s="1">
        <f>[6]UK!AT$25</f>
        <v>0</v>
      </c>
      <c r="AU33" s="1">
        <f>[6]UK!AU$25</f>
        <v>0</v>
      </c>
      <c r="AV33" s="1">
        <f>[6]UK!AV$25</f>
        <v>0</v>
      </c>
      <c r="AW33" s="1">
        <f>[6]UK!AW$25</f>
        <v>0</v>
      </c>
      <c r="AX33" s="1">
        <f>[6]UK!AX$25</f>
        <v>0</v>
      </c>
      <c r="AY33" s="1">
        <f>[6]UK!AY$25</f>
        <v>0</v>
      </c>
      <c r="AZ33" s="1">
        <f>[6]UK!AZ$25</f>
        <v>0</v>
      </c>
      <c r="BA33" s="1">
        <f>[6]UK!BA$25</f>
        <v>0</v>
      </c>
      <c r="BB33" s="1">
        <f>[6]UK!BB$25</f>
        <v>0</v>
      </c>
      <c r="BC33" s="1">
        <f>[6]UK!BC$25</f>
        <v>0</v>
      </c>
      <c r="BD33" s="1">
        <f>[6]UK!BD$25</f>
        <v>0</v>
      </c>
      <c r="BE33" s="1">
        <f>[6]UK!BE$25</f>
        <v>0</v>
      </c>
      <c r="BF33" s="1">
        <f>[6]UK!BF$25</f>
        <v>0</v>
      </c>
      <c r="BG33" s="1">
        <f>[6]UK!BG$25</f>
        <v>0</v>
      </c>
      <c r="BH33" s="1">
        <f>[6]UK!BH$25</f>
        <v>0</v>
      </c>
      <c r="BI33" s="1">
        <f>[6]UK!BI$25</f>
        <v>0</v>
      </c>
      <c r="BJ33" s="1">
        <f>[6]UK!BJ$25</f>
        <v>0</v>
      </c>
      <c r="BK33" s="1">
        <f>[6]UK!BK$25</f>
        <v>0</v>
      </c>
      <c r="BL33" s="1">
        <f>[6]UK!BL$25</f>
        <v>0</v>
      </c>
      <c r="BM33" s="1">
        <f>[6]UK!BM$25</f>
        <v>0</v>
      </c>
      <c r="BN33" s="1">
        <f>[6]UK!BN$25</f>
        <v>0</v>
      </c>
      <c r="BO33" s="1">
        <f>[6]UK!BO$25</f>
        <v>0</v>
      </c>
      <c r="BP33" s="1">
        <f>[6]UK!BP$25</f>
        <v>0</v>
      </c>
      <c r="BQ33" s="1">
        <f>[6]UK!BQ$25</f>
        <v>0</v>
      </c>
      <c r="BR33" s="1">
        <f>[6]UK!BR$25</f>
        <v>0</v>
      </c>
      <c r="BS33" s="1">
        <f>[6]UK!BS$25</f>
        <v>0</v>
      </c>
      <c r="BT33" s="1">
        <f>[6]UK!BT$25</f>
        <v>0</v>
      </c>
      <c r="BU33" s="1">
        <f>[6]UK!BU$25</f>
        <v>0</v>
      </c>
      <c r="BV33" s="1">
        <f>[6]UK!BV$25</f>
        <v>0</v>
      </c>
      <c r="BW33" s="1">
        <f>[6]UK!BW$25</f>
        <v>0</v>
      </c>
      <c r="BX33" s="1">
        <f>[6]UK!BX$25</f>
        <v>0</v>
      </c>
      <c r="BY33" s="1">
        <f>[6]UK!BY$25</f>
        <v>0</v>
      </c>
      <c r="BZ33" s="1">
        <f>[6]UK!BZ$25</f>
        <v>0</v>
      </c>
      <c r="CA33" s="1">
        <f>[6]UK!CA$25</f>
        <v>0</v>
      </c>
      <c r="CB33" s="1">
        <f>[6]UK!CB$25</f>
        <v>0</v>
      </c>
      <c r="CC33" s="1">
        <f>[6]UK!CC$25</f>
        <v>0</v>
      </c>
      <c r="CD33" s="1">
        <f>[6]UK!CD$25</f>
        <v>0</v>
      </c>
      <c r="CE33" s="1">
        <f>[6]UK!CE$25</f>
        <v>0</v>
      </c>
      <c r="CF33" s="1">
        <f>[6]UK!CF$25</f>
        <v>0</v>
      </c>
      <c r="CG33" s="1">
        <f>[6]UK!CG$25</f>
        <v>0</v>
      </c>
      <c r="CH33" s="1">
        <f>[6]UK!CH$25</f>
        <v>0</v>
      </c>
      <c r="CI33" s="1">
        <f>[6]UK!CI$25</f>
        <v>0</v>
      </c>
      <c r="CJ33" s="1">
        <f>[6]UK!CJ$25</f>
        <v>0</v>
      </c>
      <c r="CK33" s="1">
        <f>[6]UK!CK$25</f>
        <v>0</v>
      </c>
      <c r="CL33" s="1">
        <f>[6]UK!CL$25</f>
        <v>0</v>
      </c>
      <c r="CM33" s="1">
        <f>[6]UK!CM$25</f>
        <v>0</v>
      </c>
      <c r="CN33" s="1">
        <f>[6]UK!CN$25</f>
        <v>0</v>
      </c>
      <c r="CO33" s="1">
        <f>[6]UK!CO$25</f>
        <v>0</v>
      </c>
      <c r="CP33" s="1">
        <f>[6]UK!CP$25</f>
        <v>0</v>
      </c>
      <c r="CQ33" s="1">
        <f>[6]UK!CQ$25</f>
        <v>0</v>
      </c>
      <c r="CR33" s="1">
        <f>[6]UK!CR$25</f>
        <v>0</v>
      </c>
      <c r="CS33" s="1">
        <f>[6]UK!CS$25</f>
        <v>0</v>
      </c>
      <c r="CT33" s="1">
        <f>[6]UK!CT$25</f>
        <v>0</v>
      </c>
      <c r="CU33" s="1">
        <f>[6]UK!CU$25</f>
        <v>0</v>
      </c>
      <c r="CV33" s="1">
        <f>[6]UK!CV$25</f>
        <v>0</v>
      </c>
      <c r="CW33" s="1">
        <f>[6]UK!CW$25</f>
        <v>0</v>
      </c>
      <c r="CX33" s="1">
        <f>[6]UK!CX$25</f>
        <v>0</v>
      </c>
      <c r="CY33" s="1">
        <f>[6]UK!CY$25</f>
        <v>0</v>
      </c>
      <c r="CZ33" s="1">
        <f>[6]UK!CZ$25</f>
        <v>0</v>
      </c>
      <c r="DA33" s="1">
        <f>[6]UK!DA$25</f>
        <v>0</v>
      </c>
      <c r="DB33" s="1">
        <f>[6]UK!DB$25</f>
        <v>0</v>
      </c>
      <c r="DC33" s="1">
        <f>[6]UK!DC$25</f>
        <v>0</v>
      </c>
      <c r="DD33" s="1">
        <f>[6]UK!DD$25</f>
        <v>0</v>
      </c>
      <c r="DE33" s="1">
        <f>[6]UK!DE$25</f>
        <v>0</v>
      </c>
      <c r="DF33" s="1">
        <f>[6]UK!DF$25</f>
        <v>0</v>
      </c>
      <c r="DG33" s="1">
        <f>[6]UK!DG$25</f>
        <v>0</v>
      </c>
      <c r="DH33" s="1">
        <f>[6]UK!DH$25</f>
        <v>0</v>
      </c>
      <c r="DI33" s="1">
        <f>[6]UK!DI$25</f>
        <v>0</v>
      </c>
      <c r="DJ33" s="1">
        <f>[6]UK!DJ$25</f>
        <v>0</v>
      </c>
      <c r="DK33" s="1">
        <f>[6]UK!DK$25</f>
        <v>0</v>
      </c>
      <c r="DL33" s="1">
        <f>[6]UK!DL$25</f>
        <v>0</v>
      </c>
      <c r="DM33" s="1">
        <f>[6]UK!DM$25</f>
        <v>0</v>
      </c>
      <c r="DN33" s="1">
        <f>[6]UK!DN$25</f>
        <v>0</v>
      </c>
      <c r="DO33" s="1">
        <f>[6]UK!DO$25</f>
        <v>0</v>
      </c>
      <c r="DP33" s="1">
        <f>[6]UK!DP$25</f>
        <v>0</v>
      </c>
      <c r="DQ33" s="1">
        <f>[6]UK!DQ$25</f>
        <v>0</v>
      </c>
      <c r="DR33" s="1">
        <f>[6]UK!DR$25</f>
        <v>0</v>
      </c>
      <c r="DS33" s="1">
        <f>[6]UK!DS$25</f>
        <v>0</v>
      </c>
      <c r="DT33" s="1">
        <f>[6]UK!DT$25</f>
        <v>0</v>
      </c>
      <c r="DU33" s="1">
        <f>[6]UK!DU$25</f>
        <v>0.52500000000000002</v>
      </c>
      <c r="DV33" s="1">
        <f>[6]UK!DV$25</f>
        <v>0.36699999999999999</v>
      </c>
      <c r="DW33" s="1">
        <f>[6]UK!DW$25</f>
        <v>0.18000000000000002</v>
      </c>
      <c r="DX33" s="1">
        <f>[6]UK!DX$25</f>
        <v>0</v>
      </c>
      <c r="DY33" s="1">
        <f>[6]UK!DY$25</f>
        <v>5.2000000000000005E-2</v>
      </c>
      <c r="DZ33" s="1">
        <f>[6]UK!DZ$25</f>
        <v>4.8000000000000001E-2</v>
      </c>
      <c r="EA33" s="1">
        <f>[6]UK!EA$25</f>
        <v>0.248</v>
      </c>
      <c r="EB33" s="1">
        <f>[6]UK!EB$25</f>
        <v>8.3000000000000004E-2</v>
      </c>
      <c r="EC33" s="1">
        <f>[6]UK!EC$25</f>
        <v>0.40700000000000003</v>
      </c>
      <c r="ED33" s="1">
        <f>[6]UK!ED$25</f>
        <v>0</v>
      </c>
      <c r="EE33" s="1">
        <f>[6]UK!EE$25</f>
        <v>0</v>
      </c>
      <c r="EF33" s="1">
        <f>[6]UK!EF$25</f>
        <v>0</v>
      </c>
      <c r="EG33" s="1">
        <f>[6]UK!EG$25</f>
        <v>0</v>
      </c>
      <c r="EH33" s="1">
        <f>[6]UK!EH$25</f>
        <v>0</v>
      </c>
      <c r="EI33" s="1">
        <f>[6]UK!EI$25</f>
        <v>0</v>
      </c>
      <c r="EJ33" s="1">
        <f>[6]UK!EJ$25</f>
        <v>0</v>
      </c>
      <c r="EK33" s="1">
        <f>[6]UK!EK$25</f>
        <v>0</v>
      </c>
      <c r="EL33" s="1">
        <f>[6]UK!EL$25</f>
        <v>0</v>
      </c>
      <c r="EM33" s="1">
        <f>[6]UK!EM$25</f>
        <v>0</v>
      </c>
      <c r="EN33" s="1">
        <f>[6]UK!EN$25</f>
        <v>0</v>
      </c>
      <c r="EO33" s="1">
        <f>[6]UK!EO$25</f>
        <v>0</v>
      </c>
      <c r="EP33" s="1">
        <f>[6]UK!EP$25</f>
        <v>0</v>
      </c>
      <c r="EQ33" s="1">
        <f>[6]UK!EQ$25</f>
        <v>0</v>
      </c>
      <c r="ER33" s="1">
        <f>[6]UK!ER$25</f>
        <v>0</v>
      </c>
      <c r="ES33" s="1">
        <f>[6]UK!ES$25</f>
        <v>0</v>
      </c>
      <c r="ET33" s="1">
        <f>[6]UK!ET$25</f>
        <v>0</v>
      </c>
      <c r="EU33" s="1">
        <f>[6]UK!EU$25</f>
        <v>0</v>
      </c>
      <c r="EV33" s="1">
        <f>[6]UK!EV$25</f>
        <v>0</v>
      </c>
      <c r="EW33" s="1">
        <f>[6]UK!EW$25</f>
        <v>0</v>
      </c>
      <c r="EX33" s="1">
        <f>[6]UK!EX$25</f>
        <v>0</v>
      </c>
      <c r="EY33" s="1">
        <f>[6]UK!EY$25</f>
        <v>0</v>
      </c>
      <c r="EZ33" s="1">
        <f>[6]UK!EZ$25</f>
        <v>0</v>
      </c>
      <c r="FA33" s="1">
        <f>[6]UK!FA$25</f>
        <v>0</v>
      </c>
      <c r="FB33" s="1">
        <f>[6]UK!FB$25</f>
        <v>0</v>
      </c>
      <c r="FC33" s="1">
        <f>[6]UK!FC$25</f>
        <v>0</v>
      </c>
      <c r="FD33" s="1">
        <f>[6]UK!FD$25</f>
        <v>0</v>
      </c>
      <c r="FE33" s="1">
        <f>[6]UK!FE$25</f>
        <v>0</v>
      </c>
      <c r="FF33" s="1">
        <f>[6]UK!FF$25</f>
        <v>0</v>
      </c>
      <c r="FG33" s="1">
        <f>[6]UK!FG$25</f>
        <v>0</v>
      </c>
      <c r="FH33" s="1">
        <f>[6]UK!FH$25</f>
        <v>0</v>
      </c>
      <c r="FI33" s="1">
        <f>[6]UK!FI$25</f>
        <v>0</v>
      </c>
      <c r="FJ33" s="1">
        <f>[6]UK!FJ$25</f>
        <v>0</v>
      </c>
      <c r="FK33" s="1">
        <f>[6]UK!FK$25</f>
        <v>0</v>
      </c>
      <c r="FL33" s="1">
        <f>[6]UK!FL$25</f>
        <v>0</v>
      </c>
      <c r="FM33" s="1">
        <f>[6]UK!FM$25</f>
        <v>0</v>
      </c>
      <c r="FN33" s="1">
        <f>[6]UK!FN$25</f>
        <v>0</v>
      </c>
      <c r="FO33" s="1">
        <f>[6]UK!FO$25</f>
        <v>0</v>
      </c>
      <c r="FP33" s="1">
        <f>[6]UK!FP$25</f>
        <v>0</v>
      </c>
      <c r="FQ33" s="1">
        <f>[6]UK!FQ$25</f>
        <v>0</v>
      </c>
      <c r="FR33" s="1">
        <f>[6]UK!FR$25</f>
        <v>0</v>
      </c>
      <c r="FS33" s="1">
        <f>[6]UK!FS$25</f>
        <v>0</v>
      </c>
      <c r="FT33" s="1">
        <f>[6]UK!FT$25</f>
        <v>0</v>
      </c>
      <c r="FU33" s="1">
        <f>[6]UK!FU$25</f>
        <v>0</v>
      </c>
      <c r="FV33" s="1">
        <f>[6]UK!FV$25</f>
        <v>0</v>
      </c>
      <c r="FW33" s="1">
        <f>[6]UK!FW$25</f>
        <v>0</v>
      </c>
      <c r="FX33" s="1">
        <f>[6]UK!FX$25</f>
        <v>0</v>
      </c>
      <c r="FY33" s="1">
        <f>[6]UK!FY$25</f>
        <v>0</v>
      </c>
      <c r="FZ33" s="7">
        <f>1/1000*SUM($B33:FY33)</f>
        <v>1.9100000000000002E-3</v>
      </c>
    </row>
  </sheetData>
  <mergeCells count="15"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1">
        <f>[8]IntraEU!B$25-B33</f>
        <v>11225.3</v>
      </c>
      <c r="C3" s="11">
        <f>[8]IntraEU!C$25-C33</f>
        <v>11914.2</v>
      </c>
      <c r="D3" s="11">
        <f>[8]IntraEU!D$25-D33</f>
        <v>11282.5</v>
      </c>
      <c r="E3" s="11">
        <f>[8]IntraEU!E$25-E33</f>
        <v>14715.1</v>
      </c>
      <c r="F3" s="11">
        <f>[8]IntraEU!F$25-F33</f>
        <v>20188.7</v>
      </c>
      <c r="G3" s="11">
        <f>[8]IntraEU!G$25-G33</f>
        <v>22090.3</v>
      </c>
      <c r="H3" s="11">
        <f>[8]IntraEU!H$25-H33</f>
        <v>22213.100000000002</v>
      </c>
      <c r="I3" s="11">
        <f>[8]IntraEU!I$25-I33</f>
        <v>18920.900000000001</v>
      </c>
      <c r="J3" s="11">
        <f>[8]IntraEU!J$25-J33</f>
        <v>28131.600000000006</v>
      </c>
      <c r="K3" s="11">
        <f>[8]IntraEU!K$25-K33</f>
        <v>23414.800000000003</v>
      </c>
      <c r="L3" s="11">
        <f>[8]IntraEU!L$25-L33</f>
        <v>23772.6</v>
      </c>
      <c r="M3" s="11">
        <f>[8]IntraEU!M$25-M33</f>
        <v>19844.400000000001</v>
      </c>
      <c r="N3" s="11">
        <f>[8]IntraEU!N$25-N33</f>
        <v>17059</v>
      </c>
      <c r="O3" s="11">
        <f>[8]IntraEU!O$25-O33</f>
        <v>17511.600000000002</v>
      </c>
      <c r="P3" s="11">
        <f>[8]IntraEU!P$25-P33</f>
        <v>19446.900000000001</v>
      </c>
      <c r="Q3" s="11">
        <f>[8]IntraEU!Q$25-Q33</f>
        <v>20415.5</v>
      </c>
      <c r="R3" s="11">
        <f>[8]IntraEU!R$25-R33</f>
        <v>28007.9</v>
      </c>
      <c r="S3" s="11">
        <f>[8]IntraEU!S$25-S33</f>
        <v>26220.400000000005</v>
      </c>
      <c r="T3" s="11">
        <f>[8]IntraEU!T$25-T33</f>
        <v>26262.400000000001</v>
      </c>
      <c r="U3" s="11">
        <f>[8]IntraEU!U$25-U33</f>
        <v>22464.5</v>
      </c>
      <c r="V3" s="11">
        <f>[8]IntraEU!V$25-V33</f>
        <v>31660.600000000006</v>
      </c>
      <c r="W3" s="11">
        <f>[8]IntraEU!W$25-W33</f>
        <v>28043.300000000003</v>
      </c>
      <c r="X3" s="11">
        <f>[8]IntraEU!X$25-X33</f>
        <v>27671.199999999997</v>
      </c>
      <c r="Y3" s="11">
        <f>[8]IntraEU!Y$25-Y33</f>
        <v>20904.400000000001</v>
      </c>
      <c r="Z3" s="11">
        <f>[8]IntraEU!Z$25-Z33</f>
        <v>19146.300000000003</v>
      </c>
      <c r="AA3" s="11">
        <f>[8]IntraEU!AA$25-AA33</f>
        <v>16692.300000000003</v>
      </c>
      <c r="AB3" s="11">
        <f>[8]IntraEU!AB$25-AB33</f>
        <v>13246.6</v>
      </c>
      <c r="AC3" s="11">
        <f>[8]IntraEU!AC$25-AC33</f>
        <v>18132.2</v>
      </c>
      <c r="AD3" s="11">
        <f>[8]IntraEU!AD$25-AD33</f>
        <v>21833.4</v>
      </c>
      <c r="AE3" s="11">
        <f>[8]IntraEU!AE$25-AE33</f>
        <v>18476.5</v>
      </c>
      <c r="AF3" s="11">
        <f>[8]IntraEU!AF$25-AF33</f>
        <v>20412.500000000004</v>
      </c>
      <c r="AG3" s="11">
        <f>[8]IntraEU!AG$25-AG33</f>
        <v>17109.800000000003</v>
      </c>
      <c r="AH3" s="11">
        <f>[8]IntraEU!AH$25-AH33</f>
        <v>25615.7</v>
      </c>
      <c r="AI3" s="11">
        <f>[8]IntraEU!AI$25-AI33</f>
        <v>28235.200000000004</v>
      </c>
      <c r="AJ3" s="11">
        <f>[8]IntraEU!AJ$25-AJ33</f>
        <v>24762.600000000002</v>
      </c>
      <c r="AK3" s="11">
        <f>[8]IntraEU!AK$25-AK33</f>
        <v>18516.300000000003</v>
      </c>
      <c r="AL3" s="11">
        <f>[8]IntraEU!AL$25-AL33</f>
        <v>18452.100000000002</v>
      </c>
      <c r="AM3" s="11">
        <f>[8]IntraEU!AM$25-AM33</f>
        <v>15359.300000000003</v>
      </c>
      <c r="AN3" s="11">
        <f>[8]IntraEU!AN$25-AN33</f>
        <v>16162.3</v>
      </c>
      <c r="AO3" s="11">
        <f>[8]IntraEU!AO$25-AO33</f>
        <v>19628.100000000002</v>
      </c>
      <c r="AP3" s="11">
        <f>[8]IntraEU!AP$25-AP33</f>
        <v>21166.3</v>
      </c>
      <c r="AQ3" s="11">
        <f>[8]IntraEU!AQ$25-AQ33</f>
        <v>24079.599999999999</v>
      </c>
      <c r="AR3" s="11">
        <f>[8]IntraEU!AR$25-AR33</f>
        <v>24813</v>
      </c>
      <c r="AS3" s="11">
        <f>[8]IntraEU!AS$25-AS33</f>
        <v>16831.300000000003</v>
      </c>
      <c r="AT3" s="11">
        <f>[8]IntraEU!AT$25-AT33</f>
        <v>22721.4</v>
      </c>
      <c r="AU3" s="11">
        <f>[8]IntraEU!AU$25-AU33</f>
        <v>23233.7</v>
      </c>
      <c r="AV3" s="11">
        <f>[8]IntraEU!AV$25-AV33</f>
        <v>24120.9</v>
      </c>
      <c r="AW3" s="11">
        <f>[8]IntraEU!AW$25-AW33</f>
        <v>17685.8</v>
      </c>
      <c r="AX3" s="11">
        <f>[8]IntraEU!AX$25-AX33</f>
        <v>21409.8</v>
      </c>
      <c r="AY3" s="11">
        <f>[8]IntraEU!AY$25-AY33</f>
        <v>17169.2</v>
      </c>
      <c r="AZ3" s="11">
        <f>[8]IntraEU!AZ$25-AZ33</f>
        <v>20024.300000000003</v>
      </c>
      <c r="BA3" s="11">
        <f>[8]IntraEU!BA$25-BA33</f>
        <v>20550.099999999999</v>
      </c>
      <c r="BB3" s="11">
        <f>[8]IntraEU!BB$25-BB33</f>
        <v>23863.700000000004</v>
      </c>
      <c r="BC3" s="11">
        <f>[8]IntraEU!BC$25-BC33</f>
        <v>20785.400000000001</v>
      </c>
      <c r="BD3" s="11">
        <f>[8]IntraEU!BD$25-BD33</f>
        <v>25083.1</v>
      </c>
      <c r="BE3" s="11">
        <f>[8]IntraEU!BE$25-BE33</f>
        <v>19226.800000000003</v>
      </c>
      <c r="BF3" s="11">
        <f>[8]IntraEU!BF$25-BF33</f>
        <v>27377.200000000001</v>
      </c>
      <c r="BG3" s="11">
        <f>[8]IntraEU!BG$25-BG33</f>
        <v>23655.200000000001</v>
      </c>
      <c r="BH3" s="11">
        <f>[8]IntraEU!BH$25-BH33</f>
        <v>21149.5</v>
      </c>
      <c r="BI3" s="11">
        <f>[8]IntraEU!BI$25-BI33</f>
        <v>20096.5</v>
      </c>
      <c r="BJ3" s="11">
        <f>[8]IntraEU!BJ$25-BJ33</f>
        <v>19530.900000000001</v>
      </c>
      <c r="BK3" s="11">
        <f>[8]IntraEU!BK$25-BK33</f>
        <v>18099.000000000004</v>
      </c>
      <c r="BL3" s="11">
        <f>[8]IntraEU!BL$25-BL33</f>
        <v>24389.9</v>
      </c>
      <c r="BM3" s="11">
        <f>[8]IntraEU!BM$25-BM33</f>
        <v>22933.200000000001</v>
      </c>
      <c r="BN3" s="11">
        <f>[8]IntraEU!BN$25-BN33</f>
        <v>28021.5</v>
      </c>
      <c r="BO3" s="11">
        <f>[8]IntraEU!BO$25-BO33</f>
        <v>26028.700000000004</v>
      </c>
      <c r="BP3" s="11">
        <f>[8]IntraEU!BP$25-BP33</f>
        <v>20621.699999999997</v>
      </c>
      <c r="BQ3" s="11">
        <f>[8]IntraEU!BQ$25-BQ33</f>
        <v>16692.200000000004</v>
      </c>
      <c r="BR3" s="11">
        <f>[8]IntraEU!BR$25-BR33</f>
        <v>28885.800000000003</v>
      </c>
      <c r="BS3" s="11">
        <f>[8]IntraEU!BS$25-BS33</f>
        <v>25935.600000000002</v>
      </c>
      <c r="BT3" s="11">
        <f>[8]IntraEU!BT$25-BT33</f>
        <v>24163.200000000001</v>
      </c>
      <c r="BU3" s="11">
        <f>[8]IntraEU!BU$25-BU33</f>
        <v>21222.9</v>
      </c>
      <c r="BV3" s="11">
        <f>[8]IntraEU!BV$25-BV33</f>
        <v>20608.300000000003</v>
      </c>
      <c r="BW3" s="11">
        <f>[8]IntraEU!BW$25-BW33</f>
        <v>25119.1</v>
      </c>
      <c r="BX3" s="11">
        <f>[8]IntraEU!BX$25-BX33</f>
        <v>24430.100000000002</v>
      </c>
      <c r="BY3" s="11">
        <f>[8]IntraEU!BY$25-BY33</f>
        <v>20670.900000000001</v>
      </c>
      <c r="BZ3" s="11">
        <f>[8]IntraEU!BZ$25-BZ33</f>
        <v>23184.800000000003</v>
      </c>
      <c r="CA3" s="11">
        <f>[8]IntraEU!CA$25-CA33</f>
        <v>24365.100000000002</v>
      </c>
      <c r="CB3" s="11">
        <f>[8]IntraEU!CB$25-CB33</f>
        <v>21312.1</v>
      </c>
      <c r="CC3" s="11">
        <f>[8]IntraEU!CC$25-CC33</f>
        <v>17146.2</v>
      </c>
      <c r="CD3" s="11">
        <f>[8]IntraEU!CD$25-CD33</f>
        <v>23895.9</v>
      </c>
      <c r="CE3" s="11">
        <f>[8]IntraEU!CE$25-CE33</f>
        <v>24219.000000000004</v>
      </c>
      <c r="CF3" s="11">
        <f>[8]IntraEU!CF$25-CF33</f>
        <v>27872.000000000004</v>
      </c>
      <c r="CG3" s="11">
        <f>[8]IntraEU!CG$25-CG33</f>
        <v>21685.4</v>
      </c>
      <c r="CH3" s="11">
        <f>[8]IntraEU!CH$25-CH33</f>
        <v>13596.699999999997</v>
      </c>
      <c r="CI3" s="11">
        <f>[8]IntraEU!CI$25-CI33</f>
        <v>12986.599999999999</v>
      </c>
      <c r="CJ3" s="11">
        <f>[8]IntraEU!CJ$25-CJ33</f>
        <v>15209.1</v>
      </c>
      <c r="CK3" s="11">
        <f>[8]IntraEU!CK$25-CK33</f>
        <v>11940.199999999999</v>
      </c>
      <c r="CL3" s="11">
        <f>[8]IntraEU!CL$25-CL33</f>
        <v>14902.800000000003</v>
      </c>
      <c r="CM3" s="11">
        <f>[8]IntraEU!CM$25-CM33</f>
        <v>16028.500000000004</v>
      </c>
      <c r="CN3" s="11">
        <f>[8]IntraEU!CN$25-CN33</f>
        <v>16278.199999999997</v>
      </c>
      <c r="CO3" s="11">
        <f>[8]IntraEU!CO$25-CO33</f>
        <v>11388.400000000001</v>
      </c>
      <c r="CP3" s="11">
        <f>[8]IntraEU!CP$25-CP33</f>
        <v>18492.100000000002</v>
      </c>
      <c r="CQ3" s="11">
        <f>[8]IntraEU!CQ$25-CQ33</f>
        <v>18035.800000000003</v>
      </c>
      <c r="CR3" s="11">
        <f>[8]IntraEU!CR$25-CR33</f>
        <v>16940.199999999997</v>
      </c>
      <c r="CS3" s="11">
        <f>[8]IntraEU!CS$25-CS33</f>
        <v>12102.300000000003</v>
      </c>
      <c r="CT3" s="11">
        <f>[8]IntraEU!CT$25-CT33</f>
        <v>12939.5</v>
      </c>
      <c r="CU3" s="11">
        <f>[8]IntraEU!CU$25-CU33</f>
        <v>10217.200000000001</v>
      </c>
      <c r="CV3" s="11">
        <f>[8]IntraEU!CV$25-CV33</f>
        <v>11637.8</v>
      </c>
      <c r="CW3" s="11">
        <f>[8]IntraEU!CW$25-CW33</f>
        <v>11555.5</v>
      </c>
      <c r="CX3" s="11">
        <f>[8]IntraEU!CX$25-CX33</f>
        <v>14973.8</v>
      </c>
      <c r="CY3" s="11">
        <f>[8]IntraEU!CY$25-CY33</f>
        <v>16899.799999999996</v>
      </c>
      <c r="CZ3" s="11">
        <f>[8]IntraEU!CZ$25-CZ33</f>
        <v>15022.600000000002</v>
      </c>
      <c r="DA3" s="11">
        <f>[8]IntraEU!DA$25-DA33</f>
        <v>12468.400000000001</v>
      </c>
      <c r="DB3" s="11">
        <f>[8]IntraEU!DB$25-DB33</f>
        <v>17138.900000000001</v>
      </c>
      <c r="DC3" s="11">
        <f>[8]IntraEU!DC$25-DC33</f>
        <v>18235.2</v>
      </c>
      <c r="DD3" s="11">
        <f>[8]IntraEU!DD$25-DD33</f>
        <v>17024.599999999999</v>
      </c>
      <c r="DE3" s="11">
        <f>[8]IntraEU!DE$25-DE33</f>
        <v>12162.5</v>
      </c>
      <c r="DF3" s="11">
        <f>[8]IntraEU!DF$25-DF33</f>
        <v>16778.5</v>
      </c>
      <c r="DG3" s="11">
        <f>[8]IntraEU!DG$25-DG33</f>
        <v>16444.800000000003</v>
      </c>
      <c r="DH3" s="11">
        <f>[8]IntraEU!DH$25-DH33</f>
        <v>16003.2</v>
      </c>
      <c r="DI3" s="11">
        <f>[8]IntraEU!DI$25-DI33</f>
        <v>15218.5</v>
      </c>
      <c r="DJ3" s="11">
        <f>[8]IntraEU!DJ$25-DJ33</f>
        <v>17244.800000000003</v>
      </c>
      <c r="DK3" s="11">
        <f>[8]IntraEU!DK$25-DK33</f>
        <v>13832</v>
      </c>
      <c r="DL3" s="11">
        <f>[8]IntraEU!DL$25-DL33</f>
        <v>17512.900000000005</v>
      </c>
      <c r="DM3" s="11">
        <f>[8]IntraEU!DM$25-DM33</f>
        <v>10887.300000000003</v>
      </c>
      <c r="DN3" s="11">
        <f>[8]IntraEU!DN$25-DN33</f>
        <v>17990.5</v>
      </c>
      <c r="DO3" s="11">
        <f>[8]IntraEU!DO$25-DO33</f>
        <v>18876.800000000003</v>
      </c>
      <c r="DP3" s="11">
        <f>[8]IntraEU!DP$25-DP33</f>
        <v>15337.699999999997</v>
      </c>
      <c r="DQ3" s="11">
        <f>[8]IntraEU!DQ$25-DQ33</f>
        <v>11279.100000000002</v>
      </c>
      <c r="DR3" s="11">
        <f>[8]IntraEU!DR$25-DR33</f>
        <v>11393.305000000002</v>
      </c>
      <c r="DS3" s="11">
        <f>[8]IntraEU!DS$25-DS33</f>
        <v>11506.914999999999</v>
      </c>
      <c r="DT3" s="11">
        <f>[8]IntraEU!DT$25-DT33</f>
        <v>10673.021999999997</v>
      </c>
      <c r="DU3" s="11">
        <f>[8]IntraEU!DU$25-DU33</f>
        <v>8139.190000000006</v>
      </c>
      <c r="DV3" s="11">
        <f>[8]IntraEU!DV$25-DV33</f>
        <v>11345.521000000004</v>
      </c>
      <c r="DW3" s="11">
        <f>[8]IntraEU!DW$25-DW33</f>
        <v>13664.304999999995</v>
      </c>
      <c r="DX3" s="11">
        <f>[8]IntraEU!DX$25-DX33</f>
        <v>12590.912</v>
      </c>
      <c r="DY3" s="11">
        <f>[8]IntraEU!DY$25-DY33</f>
        <v>9112.0690000000068</v>
      </c>
      <c r="DZ3" s="11">
        <f>[8]IntraEU!DZ$25-DZ33</f>
        <v>15936.353000000003</v>
      </c>
      <c r="EA3" s="11">
        <f>[8]IntraEU!EA$25-EA33</f>
        <v>15715.017000000002</v>
      </c>
      <c r="EB3" s="11">
        <f>[8]IntraEU!EB$25-EB33</f>
        <v>13924.569000000003</v>
      </c>
      <c r="EC3" s="11">
        <f>[8]IntraEU!EC$25-EC33</f>
        <v>9199.6510000000053</v>
      </c>
      <c r="ED3" s="11">
        <f>[8]IntraEU!ED$25-ED33</f>
        <v>9470.5339999999997</v>
      </c>
      <c r="EE3" s="11">
        <f>[8]IntraEU!EE$25-EE33</f>
        <v>7269.5720000000001</v>
      </c>
      <c r="EF3" s="11">
        <f>[8]IntraEU!EF$25-EF33</f>
        <v>7869.5689999999995</v>
      </c>
      <c r="EG3" s="11">
        <f>[8]IntraEU!EG$25-EG33</f>
        <v>7351.5910000000003</v>
      </c>
      <c r="EH3" s="11">
        <f>[8]IntraEU!EH$25-EH33</f>
        <v>10842.250000000002</v>
      </c>
      <c r="EI3" s="11">
        <f>[8]IntraEU!EI$25-EI33</f>
        <v>8818.0230000000083</v>
      </c>
      <c r="EJ3" s="11">
        <f>[8]IntraEU!EJ$25-EJ33</f>
        <v>10476.081999999995</v>
      </c>
      <c r="EK3" s="11">
        <f>[8]IntraEU!EK$25-EK33</f>
        <v>9952.488000000003</v>
      </c>
      <c r="EL3" s="11">
        <f>[8]IntraEU!EL$25-EL33</f>
        <v>13752.674999999999</v>
      </c>
      <c r="EM3" s="11">
        <f>[8]IntraEU!EM$25-EM33</f>
        <v>12778.973000000009</v>
      </c>
      <c r="EN3" s="11">
        <f>[8]IntraEU!EN$25-EN33</f>
        <v>11885.169999999998</v>
      </c>
      <c r="EO3" s="11">
        <f>[8]IntraEU!EO$25-EO33</f>
        <v>10658.215</v>
      </c>
      <c r="EP3" s="11">
        <f>[8]IntraEU!EP$25-EP33</f>
        <v>7237.5489999999954</v>
      </c>
      <c r="EQ3" s="11">
        <f>[8]IntraEU!EQ$25-EQ33</f>
        <v>8704.1389999999992</v>
      </c>
      <c r="ER3" s="11">
        <f>[8]IntraEU!ER$25-ER33</f>
        <v>11757.307000000006</v>
      </c>
      <c r="ES3" s="11">
        <f>[8]IntraEU!ES$25-ES33</f>
        <v>9573.4950000000026</v>
      </c>
      <c r="ET3" s="11">
        <f>[8]IntraEU!ET$25-ET33</f>
        <v>10016.142000000003</v>
      </c>
      <c r="EU3" s="11">
        <f>[8]IntraEU!EU$25-EU33</f>
        <v>10491.470000000001</v>
      </c>
      <c r="EV3" s="11">
        <f>[8]IntraEU!EV$25-EV33</f>
        <v>7979.3379999999997</v>
      </c>
      <c r="EW3" s="11">
        <f>[8]IntraEU!EW$25-EW33</f>
        <v>8481.4380000000019</v>
      </c>
      <c r="EX3" s="11">
        <f>[8]IntraEU!EX$25-EX33</f>
        <v>13317.585999999999</v>
      </c>
      <c r="EY3" s="11">
        <f>[8]IntraEU!EY$25-EY33</f>
        <v>10420.373999999996</v>
      </c>
      <c r="EZ3" s="11">
        <f>[8]IntraEU!EZ$25-EZ33</f>
        <v>13301.088000000003</v>
      </c>
      <c r="FA3" s="11">
        <f>[8]IntraEU!FA$25-FA33</f>
        <v>9352.8780000000006</v>
      </c>
      <c r="FB3" s="11">
        <f>[8]IntraEU!FB$25-FB33</f>
        <v>6870.1660000000002</v>
      </c>
      <c r="FC3" s="11">
        <f>[8]IntraEU!FC$25-FC33</f>
        <v>7759.3069999999989</v>
      </c>
      <c r="FD3" s="11">
        <f>[8]IntraEU!FD$25-FD33</f>
        <v>9886.2239999999965</v>
      </c>
      <c r="FE3" s="11">
        <f>[8]IntraEU!FE$25-FE33</f>
        <v>7969.2459999999992</v>
      </c>
      <c r="FF3" s="11">
        <f>[8]IntraEU!FF$25-FF33</f>
        <v>12509.093000000001</v>
      </c>
      <c r="FG3" s="11">
        <f>[8]IntraEU!FG$25-FG33</f>
        <v>9975.8010000000031</v>
      </c>
      <c r="FH3" s="11">
        <f>[8]IntraEU!FH$25-FH33</f>
        <v>9453.82</v>
      </c>
      <c r="FI3" s="11">
        <f>[8]IntraEU!FI$25-FI33</f>
        <v>6964.6709999999985</v>
      </c>
      <c r="FJ3" s="11">
        <f>[8]IntraEU!FJ$25-FJ33</f>
        <v>11030.809000000001</v>
      </c>
      <c r="FK3" s="11">
        <f>[8]IntraEU!FK$25-FK33</f>
        <v>14674.393000000002</v>
      </c>
      <c r="FL3" s="11">
        <f>[8]IntraEU!FL$25-FL33</f>
        <v>8752.7109999999993</v>
      </c>
      <c r="FM3" s="11">
        <f>[8]IntraEU!FM$25-FM33</f>
        <v>6186.2200000000021</v>
      </c>
      <c r="FN3" s="1">
        <f>[8]IntraEU!FN$25</f>
        <v>7801.6309999999994</v>
      </c>
      <c r="FO3" s="1">
        <f>[8]IntraEU!FO$25</f>
        <v>7921.9749999999995</v>
      </c>
      <c r="FP3" s="1">
        <f>[8]IntraEU!FP$25</f>
        <v>9504.0589999999993</v>
      </c>
      <c r="FQ3" s="1">
        <f>[8]IntraEU!FQ$25</f>
        <v>8419.9879999999994</v>
      </c>
      <c r="FR3" s="1">
        <f>[8]IntraEU!FR$25</f>
        <v>11790.772000000001</v>
      </c>
      <c r="FS3" s="1">
        <f>[8]IntraEU!FS$25</f>
        <v>9662.0610000000015</v>
      </c>
      <c r="FT3" s="1">
        <f>[8]IntraEU!FT$25</f>
        <v>8929.6830000000009</v>
      </c>
      <c r="FU3" s="1">
        <f>[8]IntraEU!FU$25</f>
        <v>7038.0520000000006</v>
      </c>
      <c r="FV3" s="1">
        <f>[8]IntraEU!FV$25</f>
        <v>9264.9429999999993</v>
      </c>
      <c r="FW3" s="1">
        <f>[8]IntraEU!FW$25</f>
        <v>12292.825999999999</v>
      </c>
      <c r="FX3" s="1">
        <f>[8]IntraEU!FX$25</f>
        <v>10737.003000000001</v>
      </c>
      <c r="FY3" s="1">
        <f>[8]IntraEU!FY$25</f>
        <v>0</v>
      </c>
      <c r="FZ3" s="7">
        <f>1/1000*SUM($B3:FY3)</f>
        <v>2947.1757290000019</v>
      </c>
    </row>
    <row r="4" spans="1:182">
      <c r="A4" t="s">
        <v>1</v>
      </c>
      <c r="B4" s="10">
        <f>[8]ExtraEU!B$25+B33</f>
        <v>43.7</v>
      </c>
      <c r="C4" s="10">
        <f>[8]ExtraEU!C$25+C33</f>
        <v>124.30000000000001</v>
      </c>
      <c r="D4" s="10">
        <f>[8]ExtraEU!D$25+D33</f>
        <v>49</v>
      </c>
      <c r="E4" s="10">
        <f>[8]ExtraEU!E$25+E33</f>
        <v>110.2</v>
      </c>
      <c r="F4" s="10">
        <f>[8]ExtraEU!F$25+F33</f>
        <v>90.100000000000009</v>
      </c>
      <c r="G4" s="10">
        <f>[8]ExtraEU!G$25+G33</f>
        <v>49.900000000000006</v>
      </c>
      <c r="H4" s="10">
        <f>[8]ExtraEU!H$25+H33</f>
        <v>32.700000000000003</v>
      </c>
      <c r="I4" s="10">
        <f>[8]ExtraEU!I$25+I33</f>
        <v>49.900000000000006</v>
      </c>
      <c r="J4" s="10">
        <f>[8]ExtraEU!J$25+J33</f>
        <v>49.3</v>
      </c>
      <c r="K4" s="10">
        <f>[8]ExtraEU!K$25+K33</f>
        <v>58.400000000000006</v>
      </c>
      <c r="L4" s="10">
        <f>[8]ExtraEU!L$25+L33</f>
        <v>29</v>
      </c>
      <c r="M4" s="10">
        <f>[8]ExtraEU!M$25+M33</f>
        <v>43.1</v>
      </c>
      <c r="N4" s="10">
        <f>[8]ExtraEU!N$25+N33</f>
        <v>8.8000000000000007</v>
      </c>
      <c r="O4" s="10">
        <f>[8]ExtraEU!O$25+O33</f>
        <v>50.2</v>
      </c>
      <c r="P4" s="10">
        <f>[8]ExtraEU!P$25+P33</f>
        <v>82.9</v>
      </c>
      <c r="Q4" s="10">
        <f>[8]ExtraEU!Q$25+Q33</f>
        <v>49.800000000000004</v>
      </c>
      <c r="R4" s="10">
        <f>[8]ExtraEU!R$25+R33</f>
        <v>47.800000000000004</v>
      </c>
      <c r="S4" s="10">
        <f>[8]ExtraEU!S$25+S33</f>
        <v>58.400000000000006</v>
      </c>
      <c r="T4" s="10">
        <f>[8]ExtraEU!T$25+T33</f>
        <v>20.200000000000003</v>
      </c>
      <c r="U4" s="10">
        <f>[8]ExtraEU!U$25+U33</f>
        <v>51.400000000000006</v>
      </c>
      <c r="V4" s="10">
        <f>[8]ExtraEU!V$25+V33</f>
        <v>60.099999999999994</v>
      </c>
      <c r="W4" s="10">
        <f>[8]ExtraEU!W$25+W33</f>
        <v>30.6</v>
      </c>
      <c r="X4" s="10">
        <f>[8]ExtraEU!X$25+X33</f>
        <v>49.900000000000006</v>
      </c>
      <c r="Y4" s="10">
        <f>[8]ExtraEU!Y$25+Y33</f>
        <v>30.200000000000003</v>
      </c>
      <c r="Z4" s="10">
        <f>[8]ExtraEU!Z$25+Z33</f>
        <v>0</v>
      </c>
      <c r="AA4" s="10">
        <f>[8]ExtraEU!AA$25+AA33</f>
        <v>24.900000000000002</v>
      </c>
      <c r="AB4" s="10">
        <f>[8]ExtraEU!AB$25+AB33</f>
        <v>60</v>
      </c>
      <c r="AC4" s="10">
        <f>[8]ExtraEU!AC$25+AC33</f>
        <v>0.2</v>
      </c>
      <c r="AD4" s="10">
        <f>[8]ExtraEU!AD$25+AD33</f>
        <v>4.1000000000000005</v>
      </c>
      <c r="AE4" s="10">
        <f>[8]ExtraEU!AE$25+AE33</f>
        <v>1.2000000000000002</v>
      </c>
      <c r="AF4" s="10">
        <f>[8]ExtraEU!AF$25+AF33</f>
        <v>0</v>
      </c>
      <c r="AG4" s="10">
        <f>[8]ExtraEU!AG$25+AG33</f>
        <v>14.5</v>
      </c>
      <c r="AH4" s="10">
        <f>[8]ExtraEU!AH$25+AH33</f>
        <v>6.1</v>
      </c>
      <c r="AI4" s="10">
        <f>[8]ExtraEU!AI$25+AI33</f>
        <v>26.6</v>
      </c>
      <c r="AJ4" s="10">
        <f>[8]ExtraEU!AJ$25+AJ33</f>
        <v>41.400000000000006</v>
      </c>
      <c r="AK4" s="10">
        <f>[8]ExtraEU!AK$25+AK33</f>
        <v>1.9000000000000001</v>
      </c>
      <c r="AL4" s="10">
        <f>[8]ExtraEU!AL$25+AL33</f>
        <v>0</v>
      </c>
      <c r="AM4" s="10">
        <f>[8]ExtraEU!AM$25+AM33</f>
        <v>0</v>
      </c>
      <c r="AN4" s="10">
        <f>[8]ExtraEU!AN$25+AN33</f>
        <v>0</v>
      </c>
      <c r="AO4" s="10">
        <f>[8]ExtraEU!AO$25+AO33</f>
        <v>0</v>
      </c>
      <c r="AP4" s="10">
        <f>[8]ExtraEU!AP$25+AP33</f>
        <v>0</v>
      </c>
      <c r="AQ4" s="10">
        <f>[8]ExtraEU!AQ$25+AQ33</f>
        <v>0</v>
      </c>
      <c r="AR4" s="10">
        <f>[8]ExtraEU!AR$25+AR33</f>
        <v>69.7</v>
      </c>
      <c r="AS4" s="10">
        <f>[8]ExtraEU!AS$25+AS33</f>
        <v>24</v>
      </c>
      <c r="AT4" s="10">
        <f>[8]ExtraEU!AT$25+AT33</f>
        <v>48</v>
      </c>
      <c r="AU4" s="10">
        <f>[8]ExtraEU!AU$25+AU33</f>
        <v>24.6</v>
      </c>
      <c r="AV4" s="10">
        <f>[8]ExtraEU!AV$25+AV33</f>
        <v>26.1</v>
      </c>
      <c r="AW4" s="10">
        <f>[8]ExtraEU!AW$25+AW33</f>
        <v>71.200000000000017</v>
      </c>
      <c r="AX4" s="10">
        <f>[8]ExtraEU!AX$25+AX33</f>
        <v>48</v>
      </c>
      <c r="AY4" s="10">
        <f>[8]ExtraEU!AY$25+AY33</f>
        <v>23.400000000000002</v>
      </c>
      <c r="AZ4" s="10">
        <f>[8]ExtraEU!AZ$25+AZ33</f>
        <v>24</v>
      </c>
      <c r="BA4" s="10">
        <f>[8]ExtraEU!BA$25+BA33</f>
        <v>0</v>
      </c>
      <c r="BB4" s="10">
        <f>[8]ExtraEU!BB$25+BB33</f>
        <v>1.5</v>
      </c>
      <c r="BC4" s="10">
        <f>[8]ExtraEU!BC$25+BC33</f>
        <v>0</v>
      </c>
      <c r="BD4" s="10">
        <f>[8]ExtraEU!BD$25+BD33</f>
        <v>24.1</v>
      </c>
      <c r="BE4" s="10">
        <f>[8]ExtraEU!BE$25+BE33</f>
        <v>116.30000000000001</v>
      </c>
      <c r="BF4" s="10">
        <f>[8]ExtraEU!BF$25+BF33</f>
        <v>280.20000000000005</v>
      </c>
      <c r="BG4" s="10">
        <f>[8]ExtraEU!BG$25+BG33</f>
        <v>252.10000000000002</v>
      </c>
      <c r="BH4" s="10">
        <f>[8]ExtraEU!BH$25+BH33</f>
        <v>234.40000000000003</v>
      </c>
      <c r="BI4" s="10">
        <f>[8]ExtraEU!BI$25+BI33</f>
        <v>69.400000000000006</v>
      </c>
      <c r="BJ4" s="10">
        <f>[8]ExtraEU!BJ$25+BJ33</f>
        <v>113.50000000000001</v>
      </c>
      <c r="BK4" s="10">
        <f>[8]ExtraEU!BK$25+BK33</f>
        <v>50.7</v>
      </c>
      <c r="BL4" s="10">
        <f>[8]ExtraEU!BL$25+BL33</f>
        <v>68.300000000000011</v>
      </c>
      <c r="BM4" s="10">
        <f>[8]ExtraEU!BM$25+BM33</f>
        <v>73.800000000000011</v>
      </c>
      <c r="BN4" s="10">
        <f>[8]ExtraEU!BN$25+BN33</f>
        <v>23</v>
      </c>
      <c r="BO4" s="10">
        <f>[8]ExtraEU!BO$25+BO33</f>
        <v>209</v>
      </c>
      <c r="BP4" s="10">
        <f>[8]ExtraEU!BP$25+BP33</f>
        <v>70</v>
      </c>
      <c r="BQ4" s="10">
        <f>[8]ExtraEU!BQ$25+BQ33</f>
        <v>184.3</v>
      </c>
      <c r="BR4" s="10">
        <f>[8]ExtraEU!BR$25+BR33</f>
        <v>159</v>
      </c>
      <c r="BS4" s="10">
        <f>[8]ExtraEU!BS$25+BS33</f>
        <v>203.6</v>
      </c>
      <c r="BT4" s="10">
        <f>[8]ExtraEU!BT$25+BT33</f>
        <v>469.30000000000007</v>
      </c>
      <c r="BU4" s="10">
        <f>[8]ExtraEU!BU$25+BU33</f>
        <v>234</v>
      </c>
      <c r="BV4" s="10">
        <f>[8]ExtraEU!BV$25+BV33</f>
        <v>18.300000000000011</v>
      </c>
      <c r="BW4" s="10">
        <f>[8]ExtraEU!BW$25+BW33</f>
        <v>172.8</v>
      </c>
      <c r="BX4" s="10">
        <f>[8]ExtraEU!BX$25+BX33</f>
        <v>76.900000000000006</v>
      </c>
      <c r="BY4" s="10">
        <f>[8]ExtraEU!BY$25+BY33</f>
        <v>55</v>
      </c>
      <c r="BZ4" s="10">
        <f>[8]ExtraEU!BZ$25+BZ33</f>
        <v>17.600000000000009</v>
      </c>
      <c r="CA4" s="10">
        <f>[8]ExtraEU!CA$25+CA33</f>
        <v>1.2000000000000028</v>
      </c>
      <c r="CB4" s="10">
        <f>[8]ExtraEU!CB$25+CB33</f>
        <v>83.7</v>
      </c>
      <c r="CC4" s="10">
        <f>[8]ExtraEU!CC$25+CC33</f>
        <v>9.0999999999999943</v>
      </c>
      <c r="CD4" s="10">
        <f>[8]ExtraEU!CD$25+CD33</f>
        <v>165.9</v>
      </c>
      <c r="CE4" s="10">
        <f>[8]ExtraEU!CE$25+CE33</f>
        <v>0.40000000000000568</v>
      </c>
      <c r="CF4" s="10">
        <f>[8]ExtraEU!CF$25+CF33</f>
        <v>23.700000000000003</v>
      </c>
      <c r="CG4" s="10">
        <f>[8]ExtraEU!CG$25+CG33</f>
        <v>23.799999999999997</v>
      </c>
      <c r="CH4" s="10">
        <f>[8]ExtraEU!CH$25+CH33</f>
        <v>0.30000000000000071</v>
      </c>
      <c r="CI4" s="10">
        <f>[8]ExtraEU!CI$25+CI33</f>
        <v>132.40000000000003</v>
      </c>
      <c r="CJ4" s="10">
        <f>[8]ExtraEU!CJ$25+CJ33</f>
        <v>0.39999999999999858</v>
      </c>
      <c r="CK4" s="10">
        <f>[8]ExtraEU!CK$25+CK33</f>
        <v>2.8000000000000003</v>
      </c>
      <c r="CL4" s="10">
        <f>[8]ExtraEU!CL$25+CL33</f>
        <v>7.6</v>
      </c>
      <c r="CM4" s="10">
        <f>[8]ExtraEU!CM$25+CM33</f>
        <v>2.1999999999999993</v>
      </c>
      <c r="CN4" s="10">
        <f>[8]ExtraEU!CN$25+CN33</f>
        <v>0</v>
      </c>
      <c r="CO4" s="10">
        <f>[8]ExtraEU!CO$25+CO33</f>
        <v>23</v>
      </c>
      <c r="CP4" s="10">
        <f>[8]ExtraEU!CP$25+CP33</f>
        <v>25.600000000000009</v>
      </c>
      <c r="CQ4" s="10">
        <f>[8]ExtraEU!CQ$25+CQ33</f>
        <v>154.60000000000002</v>
      </c>
      <c r="CR4" s="10">
        <f>[8]ExtraEU!CR$25+CR33</f>
        <v>17.300000000000011</v>
      </c>
      <c r="CS4" s="10">
        <f>[8]ExtraEU!CS$25+CS33</f>
        <v>66.099999999999994</v>
      </c>
      <c r="CT4" s="10">
        <f>[8]ExtraEU!CT$25+CT33</f>
        <v>64.299999999999983</v>
      </c>
      <c r="CU4" s="10">
        <f>[8]ExtraEU!CU$25+CU33</f>
        <v>130.69999999999999</v>
      </c>
      <c r="CV4" s="10">
        <f>[8]ExtraEU!CV$25+CV33</f>
        <v>198.80000000000004</v>
      </c>
      <c r="CW4" s="10">
        <f>[8]ExtraEU!CW$25+CW33</f>
        <v>1.8</v>
      </c>
      <c r="CX4" s="10">
        <f>[8]ExtraEU!CX$25+CX33</f>
        <v>160</v>
      </c>
      <c r="CY4" s="10">
        <f>[8]ExtraEU!CY$25+CY33</f>
        <v>46.800000000000004</v>
      </c>
      <c r="CZ4" s="10">
        <f>[8]ExtraEU!CZ$25+CZ33</f>
        <v>46.100000000000009</v>
      </c>
      <c r="DA4" s="10">
        <f>[8]ExtraEU!DA$25+DA33</f>
        <v>23.5</v>
      </c>
      <c r="DB4" s="10">
        <f>[8]ExtraEU!DB$25+DB33</f>
        <v>50.500000000000014</v>
      </c>
      <c r="DC4" s="10">
        <f>[8]ExtraEU!DC$25+DC33</f>
        <v>175.60000000000002</v>
      </c>
      <c r="DD4" s="10">
        <f>[8]ExtraEU!DD$25+DD33</f>
        <v>27.699999999999996</v>
      </c>
      <c r="DE4" s="10">
        <f>[8]ExtraEU!DE$25+DE33</f>
        <v>0</v>
      </c>
      <c r="DF4" s="10">
        <f>[8]ExtraEU!DF$25+DF33</f>
        <v>5.4000000000000021</v>
      </c>
      <c r="DG4" s="10">
        <f>[8]ExtraEU!DG$25+DG33</f>
        <v>47.5</v>
      </c>
      <c r="DH4" s="10">
        <f>[8]ExtraEU!DH$25+DH33</f>
        <v>1</v>
      </c>
      <c r="DI4" s="10">
        <f>[8]ExtraEU!DI$25+DI33</f>
        <v>157.9</v>
      </c>
      <c r="DJ4" s="10">
        <f>[8]ExtraEU!DJ$25+DJ33</f>
        <v>105.10000000000001</v>
      </c>
      <c r="DK4" s="10">
        <f>[8]ExtraEU!DK$25+DK33</f>
        <v>51.800000000000004</v>
      </c>
      <c r="DL4" s="10">
        <f>[8]ExtraEU!DL$25+DL33</f>
        <v>69.400000000000006</v>
      </c>
      <c r="DM4" s="10">
        <f>[8]ExtraEU!DM$25+DM33</f>
        <v>11.5</v>
      </c>
      <c r="DN4" s="10">
        <f>[8]ExtraEU!DN$25+DN33</f>
        <v>0</v>
      </c>
      <c r="DO4" s="10">
        <f>[8]ExtraEU!DO$25+DO33</f>
        <v>0.30000000000000071</v>
      </c>
      <c r="DP4" s="10">
        <f>[8]ExtraEU!DP$25+DP33</f>
        <v>35.5</v>
      </c>
      <c r="DQ4" s="10">
        <f>[8]ExtraEU!DQ$25+DQ33</f>
        <v>22.400000000000002</v>
      </c>
      <c r="DR4" s="10">
        <f>[8]ExtraEU!DR$25+DR33</f>
        <v>68.368000000000151</v>
      </c>
      <c r="DS4" s="10">
        <f>[8]ExtraEU!DS$25+DS33</f>
        <v>2.4479999999995927</v>
      </c>
      <c r="DT4" s="10">
        <f>[8]ExtraEU!DT$25+DT33</f>
        <v>0</v>
      </c>
      <c r="DU4" s="10">
        <f>[8]ExtraEU!DU$25+DU33</f>
        <v>0</v>
      </c>
      <c r="DV4" s="10">
        <f>[8]ExtraEU!DV$25+DV33</f>
        <v>0</v>
      </c>
      <c r="DW4" s="10">
        <f>[8]ExtraEU!DW$25+DW33</f>
        <v>73.040000000000276</v>
      </c>
      <c r="DX4" s="10">
        <f>[8]ExtraEU!DX$25+DX33</f>
        <v>0</v>
      </c>
      <c r="DY4" s="10">
        <f>[8]ExtraEU!DY$25+DY33</f>
        <v>16.045000000000073</v>
      </c>
      <c r="DZ4" s="10">
        <f>[8]ExtraEU!DZ$25+DZ33</f>
        <v>0</v>
      </c>
      <c r="EA4" s="10">
        <f>[8]ExtraEU!EA$25+EA33</f>
        <v>24.336000000000176</v>
      </c>
      <c r="EB4" s="10">
        <f>[8]ExtraEU!EB$25+EB33</f>
        <v>0</v>
      </c>
      <c r="EC4" s="10">
        <f>[8]ExtraEU!EC$25+EC33</f>
        <v>0</v>
      </c>
      <c r="ED4" s="10">
        <f>[8]ExtraEU!ED$25+ED33</f>
        <v>0</v>
      </c>
      <c r="EE4" s="10">
        <f>[8]ExtraEU!EE$25+EE33</f>
        <v>0</v>
      </c>
      <c r="EF4" s="10">
        <f>[8]ExtraEU!EF$25+EF33</f>
        <v>0.15000000000000568</v>
      </c>
      <c r="EG4" s="10">
        <f>[8]ExtraEU!EG$25+EG33</f>
        <v>0</v>
      </c>
      <c r="EH4" s="10">
        <f>[8]ExtraEU!EH$25+EH33</f>
        <v>3.1830000000001752</v>
      </c>
      <c r="EI4" s="10">
        <f>[8]ExtraEU!EI$25+EI33</f>
        <v>4.5</v>
      </c>
      <c r="EJ4" s="10">
        <f>[8]ExtraEU!EJ$25+EJ33</f>
        <v>0.22599999999984277</v>
      </c>
      <c r="EK4" s="10">
        <f>[8]ExtraEU!EK$25+EK33</f>
        <v>24.170000000000005</v>
      </c>
      <c r="EL4" s="10">
        <f>[8]ExtraEU!EL$25+EL33</f>
        <v>1.8</v>
      </c>
      <c r="EM4" s="10">
        <f>[8]ExtraEU!EM$25+EM33</f>
        <v>1.0440000000002243</v>
      </c>
      <c r="EN4" s="10">
        <f>[8]ExtraEU!EN$25+EN33</f>
        <v>9.0800000000002967</v>
      </c>
      <c r="EO4" s="10">
        <f>[8]ExtraEU!EO$25+EO33</f>
        <v>0</v>
      </c>
      <c r="EP4" s="10">
        <f>[8]ExtraEU!EP$25+EP33</f>
        <v>0</v>
      </c>
      <c r="EQ4" s="10">
        <f>[8]ExtraEU!EQ$25+EQ33</f>
        <v>0.17500000000000002</v>
      </c>
      <c r="ER4" s="10">
        <f>[8]ExtraEU!ER$25+ER33</f>
        <v>0.32900000000081564</v>
      </c>
      <c r="ES4" s="10">
        <f>[8]ExtraEU!ES$25+ES33</f>
        <v>23.400000000000006</v>
      </c>
      <c r="ET4" s="10">
        <f>[8]ExtraEU!ET$25+ET33</f>
        <v>2.2239999999997906</v>
      </c>
      <c r="EU4" s="10">
        <f>[8]ExtraEU!EU$25+EU33</f>
        <v>35.240000000000137</v>
      </c>
      <c r="EV4" s="10">
        <f>[8]ExtraEU!EV$25+EV33</f>
        <v>0.63400000000001455</v>
      </c>
      <c r="EW4" s="10">
        <f>[8]ExtraEU!EW$25+EW33</f>
        <v>1.4599999999998516</v>
      </c>
      <c r="EX4" s="10">
        <f>[8]ExtraEU!EX$25+EX33</f>
        <v>48.832000000000335</v>
      </c>
      <c r="EY4" s="10">
        <f>[8]ExtraEU!EY$25+EY33</f>
        <v>0.76800000000076096</v>
      </c>
      <c r="EZ4" s="10">
        <f>[8]ExtraEU!EZ$25+EZ33</f>
        <v>6.0999999999999943</v>
      </c>
      <c r="FA4" s="10">
        <f>[8]ExtraEU!FA$25+FA33</f>
        <v>0.46599999999998332</v>
      </c>
      <c r="FB4" s="10">
        <f>[8]ExtraEU!FB$25+FB33</f>
        <v>0</v>
      </c>
      <c r="FC4" s="10">
        <f>[8]ExtraEU!FC$25+FC33</f>
        <v>0</v>
      </c>
      <c r="FD4" s="10">
        <f>[8]ExtraEU!FD$25+FD33</f>
        <v>1.5360000000000582</v>
      </c>
      <c r="FE4" s="10">
        <f>[8]ExtraEU!FE$25+FE33</f>
        <v>5.7460000000003681</v>
      </c>
      <c r="FF4" s="10">
        <f>[8]ExtraEU!FF$25+FF33</f>
        <v>14.091999999999826</v>
      </c>
      <c r="FG4" s="10">
        <f>[8]ExtraEU!FG$25+FG33</f>
        <v>22.886999999999901</v>
      </c>
      <c r="FH4" s="10">
        <f>[8]ExtraEU!FH$25+FH33</f>
        <v>28.422999999999593</v>
      </c>
      <c r="FI4" s="10">
        <f>[8]ExtraEU!FI$25+FI33</f>
        <v>0.66199999999998915</v>
      </c>
      <c r="FJ4" s="10">
        <f>[8]ExtraEU!FJ$25+FJ33</f>
        <v>3.2829999999999928</v>
      </c>
      <c r="FK4" s="10">
        <f>[8]ExtraEU!FK$25+FK33</f>
        <v>20.838999999999942</v>
      </c>
      <c r="FL4" s="10">
        <f>[8]ExtraEU!FL$25+FL33</f>
        <v>0.55800000000017469</v>
      </c>
      <c r="FM4" s="10">
        <f>[8]ExtraEU!FM$25+FM33</f>
        <v>43.35</v>
      </c>
      <c r="FN4" s="1">
        <f>[8]ExtraEU!FN$25</f>
        <v>0</v>
      </c>
      <c r="FO4" s="1">
        <f>[8]ExtraEU!FO$25</f>
        <v>5.4720000000000004</v>
      </c>
      <c r="FP4" s="1">
        <f>[8]ExtraEU!FP$25</f>
        <v>4.0000000000000001E-3</v>
      </c>
      <c r="FQ4" s="1">
        <f>[8]ExtraEU!FQ$25</f>
        <v>0.14799999999999969</v>
      </c>
      <c r="FR4" s="1">
        <f>[8]ExtraEU!FR$25</f>
        <v>0</v>
      </c>
      <c r="FS4" s="1">
        <f>[8]ExtraEU!FS$25</f>
        <v>0</v>
      </c>
      <c r="FT4" s="1">
        <f>[8]ExtraEU!FT$25</f>
        <v>24</v>
      </c>
      <c r="FU4" s="1">
        <f>[8]ExtraEU!FU$25</f>
        <v>0.6</v>
      </c>
      <c r="FV4" s="1">
        <f>[8]ExtraEU!FV$25</f>
        <v>0</v>
      </c>
      <c r="FW4" s="1">
        <f>[8]ExtraEU!FW$25</f>
        <v>0</v>
      </c>
      <c r="FX4" s="1">
        <f>[8]ExtraEU!FX$25</f>
        <v>1.0940000000000001</v>
      </c>
      <c r="FY4" s="1">
        <f>[8]ExtraEU!FY$25</f>
        <v>0</v>
      </c>
      <c r="FZ4" s="7">
        <f>1/1000*SUM($B4:FY4)</f>
        <v>7.6813120000000037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[8]Austria!B$25</f>
        <v>3091.7000000000003</v>
      </c>
      <c r="C6" s="1">
        <f>[8]Austria!C$25</f>
        <v>2810.4</v>
      </c>
      <c r="D6" s="1">
        <f>[8]Austria!D$25</f>
        <v>2137.7000000000003</v>
      </c>
      <c r="E6" s="1">
        <f>[8]Austria!E$25</f>
        <v>2987.7000000000003</v>
      </c>
      <c r="F6" s="1">
        <f>[8]Austria!F$25</f>
        <v>4310.7</v>
      </c>
      <c r="G6" s="1">
        <f>[8]Austria!G$25</f>
        <v>5101.2000000000007</v>
      </c>
      <c r="H6" s="1">
        <f>[8]Austria!H$25</f>
        <v>5116.9000000000005</v>
      </c>
      <c r="I6" s="1">
        <f>[8]Austria!I$25</f>
        <v>4892.7</v>
      </c>
      <c r="J6" s="1">
        <f>[8]Austria!J$25</f>
        <v>6712.4000000000005</v>
      </c>
      <c r="K6" s="1">
        <f>[8]Austria!K$25</f>
        <v>4397.8</v>
      </c>
      <c r="L6" s="1">
        <f>[8]Austria!L$25</f>
        <v>5648.6</v>
      </c>
      <c r="M6" s="1">
        <f>[8]Austria!M$25</f>
        <v>3903.0000000000005</v>
      </c>
      <c r="N6" s="1">
        <f>[8]Austria!N$25</f>
        <v>3905.1</v>
      </c>
      <c r="O6" s="1">
        <f>[8]Austria!O$25</f>
        <v>2957.8</v>
      </c>
      <c r="P6" s="1">
        <f>[8]Austria!P$25</f>
        <v>2446</v>
      </c>
      <c r="Q6" s="1">
        <f>[8]Austria!Q$25</f>
        <v>3356.4</v>
      </c>
      <c r="R6" s="1">
        <f>[8]Austria!R$25</f>
        <v>5287.9000000000005</v>
      </c>
      <c r="S6" s="1">
        <f>[8]Austria!S$25</f>
        <v>5451.9000000000005</v>
      </c>
      <c r="T6" s="1">
        <f>[8]Austria!T$25</f>
        <v>5608.9000000000005</v>
      </c>
      <c r="U6" s="1">
        <f>[8]Austria!U$25</f>
        <v>4759.7</v>
      </c>
      <c r="V6" s="1">
        <f>[8]Austria!V$25</f>
        <v>8110.2000000000007</v>
      </c>
      <c r="W6" s="1">
        <f>[8]Austria!W$25</f>
        <v>7832.1</v>
      </c>
      <c r="X6" s="1">
        <f>[8]Austria!X$25</f>
        <v>6008.2</v>
      </c>
      <c r="Y6" s="1">
        <f>[8]Austria!Y$25</f>
        <v>4410.2</v>
      </c>
      <c r="Z6" s="1">
        <f>[8]Austria!Z$25</f>
        <v>2001.2</v>
      </c>
      <c r="AA6" s="1">
        <f>[8]Austria!AA$25</f>
        <v>2846.2000000000003</v>
      </c>
      <c r="AB6" s="1">
        <f>[8]Austria!AB$25</f>
        <v>1132.3</v>
      </c>
      <c r="AC6" s="1">
        <f>[8]Austria!AC$25</f>
        <v>2684</v>
      </c>
      <c r="AD6" s="1">
        <f>[8]Austria!AD$25</f>
        <v>3012.8</v>
      </c>
      <c r="AE6" s="1">
        <f>[8]Austria!AE$25</f>
        <v>2459.1999999999998</v>
      </c>
      <c r="AF6" s="1">
        <f>[8]Austria!AF$25</f>
        <v>3912.8</v>
      </c>
      <c r="AG6" s="1">
        <f>[8]Austria!AG$25</f>
        <v>4131.5000000000009</v>
      </c>
      <c r="AH6" s="1">
        <f>[8]Austria!AH$25</f>
        <v>5365.7000000000007</v>
      </c>
      <c r="AI6" s="1">
        <f>[8]Austria!AI$25</f>
        <v>7189.2000000000007</v>
      </c>
      <c r="AJ6" s="1">
        <f>[8]Austria!AJ$25</f>
        <v>5309.6</v>
      </c>
      <c r="AK6" s="1">
        <f>[8]Austria!AK$25</f>
        <v>5253.8</v>
      </c>
      <c r="AL6" s="1">
        <f>[8]Austria!AL$25</f>
        <v>4118.2</v>
      </c>
      <c r="AM6" s="1">
        <f>[8]Austria!AM$25</f>
        <v>3594.7000000000003</v>
      </c>
      <c r="AN6" s="1">
        <f>[8]Austria!AN$25</f>
        <v>3778.2000000000003</v>
      </c>
      <c r="AO6" s="1">
        <f>[8]Austria!AO$25</f>
        <v>5058.9000000000005</v>
      </c>
      <c r="AP6" s="1">
        <f>[8]Austria!AP$25</f>
        <v>5023</v>
      </c>
      <c r="AQ6" s="1">
        <f>[8]Austria!AQ$25</f>
        <v>6342.9000000000005</v>
      </c>
      <c r="AR6" s="1">
        <f>[8]Austria!AR$25</f>
        <v>5991.3</v>
      </c>
      <c r="AS6" s="1">
        <f>[8]Austria!AS$25</f>
        <v>4248.7</v>
      </c>
      <c r="AT6" s="1">
        <f>[8]Austria!AT$25</f>
        <v>6527.6</v>
      </c>
      <c r="AU6" s="1">
        <f>[8]Austria!AU$25</f>
        <v>6430.8</v>
      </c>
      <c r="AV6" s="1">
        <f>[8]Austria!AV$25</f>
        <v>7526.8</v>
      </c>
      <c r="AW6" s="1">
        <f>[8]Austria!AW$25</f>
        <v>5173.6000000000004</v>
      </c>
      <c r="AX6" s="1">
        <f>[8]Austria!AX$25</f>
        <v>6531.3</v>
      </c>
      <c r="AY6" s="1">
        <f>[8]Austria!AY$25</f>
        <v>4523.5</v>
      </c>
      <c r="AZ6" s="1">
        <f>[8]Austria!AZ$25</f>
        <v>3240.1000000000004</v>
      </c>
      <c r="BA6" s="1">
        <f>[8]Austria!BA$25</f>
        <v>4030.8</v>
      </c>
      <c r="BB6" s="1">
        <f>[8]Austria!BB$25</f>
        <v>4519.7000000000007</v>
      </c>
      <c r="BC6" s="1">
        <f>[8]Austria!BC$25</f>
        <v>5674.5</v>
      </c>
      <c r="BD6" s="1">
        <f>[8]Austria!BD$25</f>
        <v>5666</v>
      </c>
      <c r="BE6" s="1">
        <f>[8]Austria!BE$25</f>
        <v>6240.2000000000007</v>
      </c>
      <c r="BF6" s="1">
        <f>[8]Austria!BF$25</f>
        <v>9809.6</v>
      </c>
      <c r="BG6" s="1">
        <f>[8]Austria!BG$25</f>
        <v>10164.500000000002</v>
      </c>
      <c r="BH6" s="1">
        <f>[8]Austria!BH$25</f>
        <v>8876.7000000000007</v>
      </c>
      <c r="BI6" s="1">
        <f>[8]Austria!BI$25</f>
        <v>7298.1</v>
      </c>
      <c r="BJ6" s="1">
        <f>[8]Austria!BJ$25</f>
        <v>6678.4000000000005</v>
      </c>
      <c r="BK6" s="1">
        <f>[8]Austria!BK$25</f>
        <v>6035.7</v>
      </c>
      <c r="BL6" s="1">
        <f>[8]Austria!BL$25</f>
        <v>11047.1</v>
      </c>
      <c r="BM6" s="1">
        <f>[8]Austria!BM$25</f>
        <v>8699.6</v>
      </c>
      <c r="BN6" s="1">
        <f>[8]Austria!BN$25</f>
        <v>9081.9</v>
      </c>
      <c r="BO6" s="1">
        <f>[8]Austria!BO$25</f>
        <v>8324</v>
      </c>
      <c r="BP6" s="1">
        <f>[8]Austria!BP$25</f>
        <v>6263.6</v>
      </c>
      <c r="BQ6" s="1">
        <f>[8]Austria!BQ$25</f>
        <v>7017.0000000000009</v>
      </c>
      <c r="BR6" s="1">
        <f>[8]Austria!BR$25</f>
        <v>9486</v>
      </c>
      <c r="BS6" s="1">
        <f>[8]Austria!BS$25</f>
        <v>7939.9000000000015</v>
      </c>
      <c r="BT6" s="1">
        <f>[8]Austria!BT$25</f>
        <v>6580.1</v>
      </c>
      <c r="BU6" s="1">
        <f>[8]Austria!BU$25</f>
        <v>5136.8999999999996</v>
      </c>
      <c r="BV6" s="1">
        <f>[8]Austria!BV$25</f>
        <v>6271.6</v>
      </c>
      <c r="BW6" s="1">
        <f>[8]Austria!BW$25</f>
        <v>7292.2000000000007</v>
      </c>
      <c r="BX6" s="1">
        <f>[8]Austria!BX$25</f>
        <v>8160</v>
      </c>
      <c r="BY6" s="1">
        <f>[8]Austria!BY$25</f>
        <v>6683.4000000000005</v>
      </c>
      <c r="BZ6" s="1">
        <f>[8]Austria!BZ$25</f>
        <v>8389.2999999999993</v>
      </c>
      <c r="CA6" s="1">
        <f>[8]Austria!CA$25</f>
        <v>6844.4000000000005</v>
      </c>
      <c r="CB6" s="1">
        <f>[8]Austria!CB$25</f>
        <v>5657.8</v>
      </c>
      <c r="CC6" s="1">
        <f>[8]Austria!CC$25</f>
        <v>5869.7</v>
      </c>
      <c r="CD6" s="1">
        <f>[8]Austria!CD$25</f>
        <v>6767.6</v>
      </c>
      <c r="CE6" s="1">
        <f>[8]Austria!CE$25</f>
        <v>6016.4</v>
      </c>
      <c r="CF6" s="1">
        <f>[8]Austria!CF$25</f>
        <v>7290.2000000000007</v>
      </c>
      <c r="CG6" s="1">
        <f>[8]Austria!CG$25</f>
        <v>5404.8</v>
      </c>
      <c r="CH6" s="1">
        <f>[8]Austria!CH$25</f>
        <v>4627.3999999999996</v>
      </c>
      <c r="CI6" s="1">
        <f>[8]Austria!CI$25</f>
        <v>2558.9</v>
      </c>
      <c r="CJ6" s="1">
        <f>[8]Austria!CJ$25</f>
        <v>3287.6</v>
      </c>
      <c r="CK6" s="1">
        <f>[8]Austria!CK$25</f>
        <v>3173.9000000000005</v>
      </c>
      <c r="CL6" s="1">
        <f>[8]Austria!CL$25</f>
        <v>3899.8</v>
      </c>
      <c r="CM6" s="1">
        <f>[8]Austria!CM$25</f>
        <v>4416.3</v>
      </c>
      <c r="CN6" s="1">
        <f>[8]Austria!CN$25</f>
        <v>3962.5000000000005</v>
      </c>
      <c r="CO6" s="1">
        <f>[8]Austria!CO$25</f>
        <v>3607.2</v>
      </c>
      <c r="CP6" s="1">
        <f>[8]Austria!CP$25</f>
        <v>4817</v>
      </c>
      <c r="CQ6" s="1">
        <f>[8]Austria!CQ$25</f>
        <v>5057.6000000000004</v>
      </c>
      <c r="CR6" s="1">
        <f>[8]Austria!CR$25</f>
        <v>4725.2</v>
      </c>
      <c r="CS6" s="1">
        <f>[8]Austria!CS$25</f>
        <v>2608.6000000000004</v>
      </c>
      <c r="CT6" s="1">
        <f>[8]Austria!CT$25</f>
        <v>3599.4</v>
      </c>
      <c r="CU6" s="1">
        <f>[8]Austria!CU$25</f>
        <v>2865.7</v>
      </c>
      <c r="CV6" s="1">
        <f>[8]Austria!CV$25</f>
        <v>2670.2</v>
      </c>
      <c r="CW6" s="1">
        <f>[8]Austria!CW$25</f>
        <v>3019.7000000000003</v>
      </c>
      <c r="CX6" s="1">
        <f>[8]Austria!CX$25</f>
        <v>3235.2000000000003</v>
      </c>
      <c r="CY6" s="1">
        <f>[8]Austria!CY$25</f>
        <v>4691.6000000000004</v>
      </c>
      <c r="CZ6" s="1">
        <f>[8]Austria!CZ$25</f>
        <v>3708.9</v>
      </c>
      <c r="DA6" s="1">
        <f>[8]Austria!DA$25</f>
        <v>3926.2</v>
      </c>
      <c r="DB6" s="1">
        <f>[8]Austria!DB$25</f>
        <v>4648.8</v>
      </c>
      <c r="DC6" s="1">
        <f>[8]Austria!DC$25</f>
        <v>5464.9</v>
      </c>
      <c r="DD6" s="1">
        <f>[8]Austria!DD$25</f>
        <v>4405.4000000000005</v>
      </c>
      <c r="DE6" s="1">
        <f>[8]Austria!DE$25</f>
        <v>2827</v>
      </c>
      <c r="DF6" s="1">
        <f>[8]Austria!DF$25</f>
        <v>3881.9000000000005</v>
      </c>
      <c r="DG6" s="1">
        <f>[8]Austria!DG$25</f>
        <v>2972</v>
      </c>
      <c r="DH6" s="1">
        <f>[8]Austria!DH$25</f>
        <v>3198.7</v>
      </c>
      <c r="DI6" s="1">
        <f>[8]Austria!DI$25</f>
        <v>2322</v>
      </c>
      <c r="DJ6" s="1">
        <f>[8]Austria!DJ$25</f>
        <v>1669.9</v>
      </c>
      <c r="DK6" s="1">
        <f>[8]Austria!DK$25</f>
        <v>1955.2000000000003</v>
      </c>
      <c r="DL6" s="1">
        <f>[8]Austria!DL$25</f>
        <v>2767.2</v>
      </c>
      <c r="DM6" s="1">
        <f>[8]Austria!DM$25</f>
        <v>2409.1000000000004</v>
      </c>
      <c r="DN6" s="1">
        <f>[8]Austria!DN$25</f>
        <v>4527.8000000000011</v>
      </c>
      <c r="DO6" s="1">
        <f>[8]Austria!DO$25</f>
        <v>5021.3</v>
      </c>
      <c r="DP6" s="1">
        <f>[8]Austria!DP$25</f>
        <v>2327.9000000000005</v>
      </c>
      <c r="DQ6" s="1">
        <f>[8]Austria!DQ$25</f>
        <v>2323.4</v>
      </c>
      <c r="DR6" s="1">
        <f>[8]Austria!DR$25</f>
        <v>2142.5649999999991</v>
      </c>
      <c r="DS6" s="1">
        <f>[8]Austria!DS$25</f>
        <v>1422.2469999999998</v>
      </c>
      <c r="DT6" s="1">
        <f>[8]Austria!DT$25</f>
        <v>2014.1080000000002</v>
      </c>
      <c r="DU6" s="1">
        <f>[8]Austria!DU$25</f>
        <v>1705.9899999999993</v>
      </c>
      <c r="DV6" s="1">
        <f>[8]Austria!DV$25</f>
        <v>1631.0770000000002</v>
      </c>
      <c r="DW6" s="1">
        <f>[8]Austria!DW$25</f>
        <v>1602.6469999999999</v>
      </c>
      <c r="DX6" s="1">
        <f>[8]Austria!DX$25</f>
        <v>1549.1399999999999</v>
      </c>
      <c r="DY6" s="1">
        <f>[8]Austria!DY$25</f>
        <v>1725.2119999999998</v>
      </c>
      <c r="DZ6" s="1">
        <f>[8]Austria!DZ$25</f>
        <v>3340.212</v>
      </c>
      <c r="EA6" s="1">
        <f>[8]Austria!EA$25</f>
        <v>2833.0820000000008</v>
      </c>
      <c r="EB6" s="1">
        <f>[8]Austria!EB$25</f>
        <v>3459.9220000000005</v>
      </c>
      <c r="EC6" s="1">
        <f>[8]Austria!EC$25</f>
        <v>1944.6500000000003</v>
      </c>
      <c r="ED6" s="1">
        <f>[8]Austria!ED$25</f>
        <v>1670.5929999999996</v>
      </c>
      <c r="EE6" s="1">
        <f>[8]Austria!EE$25</f>
        <v>1121.9080000000001</v>
      </c>
      <c r="EF6" s="1">
        <f>[8]Austria!EF$25</f>
        <v>622.81500000000028</v>
      </c>
      <c r="EG6" s="1">
        <f>[8]Austria!EG$25</f>
        <v>1047.165</v>
      </c>
      <c r="EH6" s="1">
        <f>[8]Austria!EH$25</f>
        <v>1217.7080000000001</v>
      </c>
      <c r="EI6" s="1">
        <f>[8]Austria!EI$25</f>
        <v>1238.5230000000004</v>
      </c>
      <c r="EJ6" s="1">
        <f>[8]Austria!EJ$25</f>
        <v>1813.6079999999997</v>
      </c>
      <c r="EK6" s="1">
        <f>[8]Austria!EK$25</f>
        <v>2233.0240000000008</v>
      </c>
      <c r="EL6" s="1">
        <f>[8]Austria!EL$25</f>
        <v>3397.62</v>
      </c>
      <c r="EM6" s="1">
        <f>[8]Austria!EM$25</f>
        <v>2118.6730000000002</v>
      </c>
      <c r="EN6" s="1">
        <f>[8]Austria!EN$25</f>
        <v>2311.6040000000003</v>
      </c>
      <c r="EO6" s="1">
        <f>[8]Austria!EO$25</f>
        <v>2157.3690000000001</v>
      </c>
      <c r="EP6" s="1">
        <f>[8]Austria!EP$25</f>
        <v>1322.8119999999999</v>
      </c>
      <c r="EQ6" s="1">
        <f>[8]Austria!EQ$25</f>
        <v>1582.4580000000003</v>
      </c>
      <c r="ER6" s="1">
        <f>[8]Austria!ER$25</f>
        <v>1245.412</v>
      </c>
      <c r="ES6" s="1">
        <f>[8]Austria!ES$25</f>
        <v>1163.2860000000001</v>
      </c>
      <c r="ET6" s="1">
        <f>[8]Austria!ET$25</f>
        <v>1242.7490000000007</v>
      </c>
      <c r="EU6" s="1">
        <f>[8]Austria!EU$25</f>
        <v>1783.2199999999998</v>
      </c>
      <c r="EV6" s="1">
        <f>[8]Austria!EV$25</f>
        <v>1504.5530000000008</v>
      </c>
      <c r="EW6" s="1">
        <f>[8]Austria!EW$25</f>
        <v>1848.2000000000007</v>
      </c>
      <c r="EX6" s="1">
        <f>[8]Austria!EX$25</f>
        <v>4160.1379999999999</v>
      </c>
      <c r="EY6" s="1">
        <f>[8]Austria!EY$25</f>
        <v>2183.8940000000002</v>
      </c>
      <c r="EZ6" s="1">
        <f>[8]Austria!EZ$25</f>
        <v>4547.8429999999998</v>
      </c>
      <c r="FA6" s="1">
        <f>[8]Austria!FA$25</f>
        <v>3342.1879999999992</v>
      </c>
      <c r="FB6" s="1">
        <f>[8]Austria!FB$25</f>
        <v>1026.8309999999999</v>
      </c>
      <c r="FC6" s="1">
        <f>[8]Austria!FC$25</f>
        <v>1087.2819999999999</v>
      </c>
      <c r="FD6" s="1">
        <f>[8]Austria!FD$25</f>
        <v>1327.4460000000004</v>
      </c>
      <c r="FE6" s="1">
        <f>[8]Austria!FE$25</f>
        <v>1507.223</v>
      </c>
      <c r="FF6" s="1">
        <f>[8]Austria!FF$25</f>
        <v>2315.1730000000002</v>
      </c>
      <c r="FG6" s="1">
        <f>[8]Austria!FG$25</f>
        <v>3145.3530000000005</v>
      </c>
      <c r="FH6" s="1">
        <f>[8]Austria!FH$25</f>
        <v>2364.7280000000001</v>
      </c>
      <c r="FI6" s="1">
        <f>[8]Austria!FI$25</f>
        <v>1820.1970000000001</v>
      </c>
      <c r="FJ6" s="1">
        <f>[8]Austria!FJ$25</f>
        <v>2950.824000000001</v>
      </c>
      <c r="FK6" s="1">
        <f>[8]Austria!FK$25</f>
        <v>3010.6530000000007</v>
      </c>
      <c r="FL6" s="1">
        <f>[8]Austria!FL$25</f>
        <v>3174.6620000000003</v>
      </c>
      <c r="FM6" s="1">
        <f>[8]Austria!FM$25</f>
        <v>2120.0540000000005</v>
      </c>
      <c r="FN6" s="1">
        <f>[8]Austria!FN$25</f>
        <v>3209.1590000000001</v>
      </c>
      <c r="FO6" s="1">
        <f>[8]Austria!FO$25</f>
        <v>2028.2479999999998</v>
      </c>
      <c r="FP6" s="1">
        <f>[8]Austria!FP$25</f>
        <v>2680.5860000000002</v>
      </c>
      <c r="FQ6" s="1">
        <f>[8]Austria!FQ$25</f>
        <v>2512.8310000000001</v>
      </c>
      <c r="FR6" s="1">
        <f>[8]Austria!FR$25</f>
        <v>4722.1270000000004</v>
      </c>
      <c r="FS6" s="1">
        <f>[8]Austria!FS$25</f>
        <v>3206.7940000000003</v>
      </c>
      <c r="FT6" s="1">
        <f>[8]Austria!FT$25</f>
        <v>1826.1790000000001</v>
      </c>
      <c r="FU6" s="1">
        <f>[8]Austria!FU$25</f>
        <v>2328.511</v>
      </c>
      <c r="FV6" s="1">
        <f>[8]Austria!FV$25</f>
        <v>1801.7149999999999</v>
      </c>
      <c r="FW6" s="1">
        <f>[8]Austria!FW$25</f>
        <v>3742.5120000000002</v>
      </c>
      <c r="FX6" s="1">
        <f>[8]Austria!FX$25</f>
        <v>3116.0710000000004</v>
      </c>
      <c r="FY6" s="1">
        <f>[8]Austria!FY$25</f>
        <v>0</v>
      </c>
      <c r="FZ6" s="7">
        <f>1/1000*SUM($B6:FY6)</f>
        <v>726.32557400000019</v>
      </c>
    </row>
    <row r="7" spans="1:182">
      <c r="A7" t="s">
        <v>15</v>
      </c>
      <c r="B7" s="1">
        <f>[8]Belgium!B$25</f>
        <v>46.1</v>
      </c>
      <c r="C7" s="1">
        <f>[8]Belgium!C$25</f>
        <v>0</v>
      </c>
      <c r="D7" s="1">
        <f>[8]Belgium!D$25</f>
        <v>0</v>
      </c>
      <c r="E7" s="1">
        <f>[8]Belgium!E$25</f>
        <v>0</v>
      </c>
      <c r="F7" s="1">
        <f>[8]Belgium!F$25</f>
        <v>0</v>
      </c>
      <c r="G7" s="1">
        <f>[8]Belgium!G$25</f>
        <v>0</v>
      </c>
      <c r="H7" s="1">
        <f>[8]Belgium!H$25</f>
        <v>0</v>
      </c>
      <c r="I7" s="1">
        <f>[8]Belgium!I$25</f>
        <v>23</v>
      </c>
      <c r="J7" s="1">
        <f>[8]Belgium!J$25</f>
        <v>0</v>
      </c>
      <c r="K7" s="1">
        <f>[8]Belgium!K$25</f>
        <v>0</v>
      </c>
      <c r="L7" s="1">
        <f>[8]Belgium!L$25</f>
        <v>24</v>
      </c>
      <c r="M7" s="1">
        <f>[8]Belgium!M$25</f>
        <v>0</v>
      </c>
      <c r="N7" s="1">
        <f>[8]Belgium!N$25</f>
        <v>24</v>
      </c>
      <c r="O7" s="1">
        <f>[8]Belgium!O$25</f>
        <v>23</v>
      </c>
      <c r="P7" s="1">
        <f>[8]Belgium!P$25</f>
        <v>0</v>
      </c>
      <c r="Q7" s="1">
        <f>[8]Belgium!Q$25</f>
        <v>0</v>
      </c>
      <c r="R7" s="1">
        <f>[8]Belgium!R$25</f>
        <v>0</v>
      </c>
      <c r="S7" s="1">
        <f>[8]Belgium!S$25</f>
        <v>0</v>
      </c>
      <c r="T7" s="1">
        <f>[8]Belgium!T$25</f>
        <v>0</v>
      </c>
      <c r="U7" s="1">
        <f>[8]Belgium!U$25</f>
        <v>0</v>
      </c>
      <c r="V7" s="1">
        <f>[8]Belgium!V$25</f>
        <v>0</v>
      </c>
      <c r="W7" s="1">
        <f>[8]Belgium!W$25</f>
        <v>0</v>
      </c>
      <c r="X7" s="1">
        <f>[8]Belgium!X$25</f>
        <v>0</v>
      </c>
      <c r="Y7" s="1">
        <f>[8]Belgium!Y$25</f>
        <v>0</v>
      </c>
      <c r="Z7" s="1">
        <f>[8]Belgium!Z$25</f>
        <v>0</v>
      </c>
      <c r="AA7" s="1">
        <f>[8]Belgium!AA$25</f>
        <v>0</v>
      </c>
      <c r="AB7" s="1">
        <f>[8]Belgium!AB$25</f>
        <v>0</v>
      </c>
      <c r="AC7" s="1">
        <f>[8]Belgium!AC$25</f>
        <v>0</v>
      </c>
      <c r="AD7" s="1">
        <f>[8]Belgium!AD$25</f>
        <v>0</v>
      </c>
      <c r="AE7" s="1">
        <f>[8]Belgium!AE$25</f>
        <v>0</v>
      </c>
      <c r="AF7" s="1">
        <f>[8]Belgium!AF$25</f>
        <v>0</v>
      </c>
      <c r="AG7" s="1">
        <f>[8]Belgium!AG$25</f>
        <v>0</v>
      </c>
      <c r="AH7" s="1">
        <f>[8]Belgium!AH$25</f>
        <v>0</v>
      </c>
      <c r="AI7" s="1">
        <f>[8]Belgium!AI$25</f>
        <v>0</v>
      </c>
      <c r="AJ7" s="1">
        <f>[8]Belgium!AJ$25</f>
        <v>0</v>
      </c>
      <c r="AK7" s="1">
        <f>[8]Belgium!AK$25</f>
        <v>0</v>
      </c>
      <c r="AL7" s="1">
        <f>[8]Belgium!AL$25</f>
        <v>0</v>
      </c>
      <c r="AM7" s="1">
        <f>[8]Belgium!AM$25</f>
        <v>0</v>
      </c>
      <c r="AN7" s="1">
        <f>[8]Belgium!AN$25</f>
        <v>0</v>
      </c>
      <c r="AO7" s="1">
        <f>[8]Belgium!AO$25</f>
        <v>0</v>
      </c>
      <c r="AP7" s="1">
        <f>[8]Belgium!AP$25</f>
        <v>0</v>
      </c>
      <c r="AQ7" s="1">
        <f>[8]Belgium!AQ$25</f>
        <v>0</v>
      </c>
      <c r="AR7" s="1">
        <f>[8]Belgium!AR$25</f>
        <v>0</v>
      </c>
      <c r="AS7" s="1">
        <f>[8]Belgium!AS$25</f>
        <v>0</v>
      </c>
      <c r="AT7" s="1">
        <f>[8]Belgium!AT$25</f>
        <v>0</v>
      </c>
      <c r="AU7" s="1">
        <f>[8]Belgium!AU$25</f>
        <v>0</v>
      </c>
      <c r="AV7" s="1">
        <f>[8]Belgium!AV$25</f>
        <v>0</v>
      </c>
      <c r="AW7" s="1">
        <f>[8]Belgium!AW$25</f>
        <v>0</v>
      </c>
      <c r="AX7" s="1">
        <f>[8]Belgium!AX$25</f>
        <v>23</v>
      </c>
      <c r="AY7" s="1">
        <f>[8]Belgium!AY$25</f>
        <v>0</v>
      </c>
      <c r="AZ7" s="1">
        <f>[8]Belgium!AZ$25</f>
        <v>0</v>
      </c>
      <c r="BA7" s="1">
        <f>[8]Belgium!BA$25</f>
        <v>0</v>
      </c>
      <c r="BB7" s="1">
        <f>[8]Belgium!BB$25</f>
        <v>0</v>
      </c>
      <c r="BC7" s="1">
        <f>[8]Belgium!BC$25</f>
        <v>0</v>
      </c>
      <c r="BD7" s="1">
        <f>[8]Belgium!BD$25</f>
        <v>0</v>
      </c>
      <c r="BE7" s="1">
        <f>[8]Belgium!BE$25</f>
        <v>0</v>
      </c>
      <c r="BF7" s="1">
        <f>[8]Belgium!BF$25</f>
        <v>0</v>
      </c>
      <c r="BG7" s="1">
        <f>[8]Belgium!BG$25</f>
        <v>0</v>
      </c>
      <c r="BH7" s="1">
        <f>[8]Belgium!BH$25</f>
        <v>0</v>
      </c>
      <c r="BI7" s="1">
        <f>[8]Belgium!BI$25</f>
        <v>0</v>
      </c>
      <c r="BJ7" s="1">
        <f>[8]Belgium!BJ$25</f>
        <v>0</v>
      </c>
      <c r="BK7" s="1">
        <f>[8]Belgium!BK$25</f>
        <v>0</v>
      </c>
      <c r="BL7" s="1">
        <f>[8]Belgium!BL$25</f>
        <v>0</v>
      </c>
      <c r="BM7" s="1">
        <f>[8]Belgium!BM$25</f>
        <v>0</v>
      </c>
      <c r="BN7" s="1">
        <f>[8]Belgium!BN$25</f>
        <v>0</v>
      </c>
      <c r="BO7" s="1">
        <f>[8]Belgium!BO$25</f>
        <v>0</v>
      </c>
      <c r="BP7" s="1">
        <f>[8]Belgium!BP$25</f>
        <v>0</v>
      </c>
      <c r="BQ7" s="1">
        <f>[8]Belgium!BQ$25</f>
        <v>0</v>
      </c>
      <c r="BR7" s="1">
        <f>[8]Belgium!BR$25</f>
        <v>23</v>
      </c>
      <c r="BS7" s="1">
        <f>[8]Belgium!BS$25</f>
        <v>0</v>
      </c>
      <c r="BT7" s="1">
        <f>[8]Belgium!BT$25</f>
        <v>24.200000000000003</v>
      </c>
      <c r="BU7" s="1">
        <f>[8]Belgium!BU$25</f>
        <v>48.300000000000004</v>
      </c>
      <c r="BV7" s="1">
        <f>[8]Belgium!BV$25</f>
        <v>0</v>
      </c>
      <c r="BW7" s="1">
        <f>[8]Belgium!BW$25</f>
        <v>24</v>
      </c>
      <c r="BX7" s="1">
        <f>[8]Belgium!BX$25</f>
        <v>0</v>
      </c>
      <c r="BY7" s="1">
        <f>[8]Belgium!BY$25</f>
        <v>0</v>
      </c>
      <c r="BZ7" s="1">
        <f>[8]Belgium!BZ$25</f>
        <v>0</v>
      </c>
      <c r="CA7" s="1">
        <f>[8]Belgium!CA$25</f>
        <v>0</v>
      </c>
      <c r="CB7" s="1">
        <f>[8]Belgium!CB$25</f>
        <v>0</v>
      </c>
      <c r="CC7" s="1">
        <f>[8]Belgium!CC$25</f>
        <v>0</v>
      </c>
      <c r="CD7" s="1">
        <f>[8]Belgium!CD$25</f>
        <v>0</v>
      </c>
      <c r="CE7" s="1">
        <f>[8]Belgium!CE$25</f>
        <v>0</v>
      </c>
      <c r="CF7" s="1">
        <f>[8]Belgium!CF$25</f>
        <v>23</v>
      </c>
      <c r="CG7" s="1">
        <f>[8]Belgium!CG$25</f>
        <v>0</v>
      </c>
      <c r="CH7" s="1">
        <f>[8]Belgium!CH$25</f>
        <v>0</v>
      </c>
      <c r="CI7" s="1">
        <f>[8]Belgium!CI$25</f>
        <v>0</v>
      </c>
      <c r="CJ7" s="1">
        <f>[8]Belgium!CJ$25</f>
        <v>0</v>
      </c>
      <c r="CK7" s="1">
        <f>[8]Belgium!CK$25</f>
        <v>0</v>
      </c>
      <c r="CL7" s="1">
        <f>[8]Belgium!CL$25</f>
        <v>0</v>
      </c>
      <c r="CM7" s="1">
        <f>[8]Belgium!CM$25</f>
        <v>0</v>
      </c>
      <c r="CN7" s="1">
        <f>[8]Belgium!CN$25</f>
        <v>0</v>
      </c>
      <c r="CO7" s="1">
        <f>[8]Belgium!CO$25</f>
        <v>0</v>
      </c>
      <c r="CP7" s="1">
        <f>[8]Belgium!CP$25</f>
        <v>0</v>
      </c>
      <c r="CQ7" s="1">
        <f>[8]Belgium!CQ$25</f>
        <v>0</v>
      </c>
      <c r="CR7" s="1">
        <f>[8]Belgium!CR$25</f>
        <v>0</v>
      </c>
      <c r="CS7" s="1">
        <f>[8]Belgium!CS$25</f>
        <v>0</v>
      </c>
      <c r="CT7" s="1">
        <f>[8]Belgium!CT$25</f>
        <v>0</v>
      </c>
      <c r="CU7" s="1">
        <f>[8]Belgium!CU$25</f>
        <v>0</v>
      </c>
      <c r="CV7" s="1">
        <f>[8]Belgium!CV$25</f>
        <v>0</v>
      </c>
      <c r="CW7" s="1">
        <f>[8]Belgium!CW$25</f>
        <v>0</v>
      </c>
      <c r="CX7" s="1">
        <f>[8]Belgium!CX$25</f>
        <v>0</v>
      </c>
      <c r="CY7" s="1">
        <f>[8]Belgium!CY$25</f>
        <v>0</v>
      </c>
      <c r="CZ7" s="1">
        <f>[8]Belgium!CZ$25</f>
        <v>0</v>
      </c>
      <c r="DA7" s="1">
        <f>[8]Belgium!DA$25</f>
        <v>0</v>
      </c>
      <c r="DB7" s="1">
        <f>[8]Belgium!DB$25</f>
        <v>0</v>
      </c>
      <c r="DC7" s="1">
        <f>[8]Belgium!DC$25</f>
        <v>0</v>
      </c>
      <c r="DD7" s="1">
        <f>[8]Belgium!DD$25</f>
        <v>0</v>
      </c>
      <c r="DE7" s="1">
        <f>[8]Belgium!DE$25</f>
        <v>0</v>
      </c>
      <c r="DF7" s="1">
        <f>[8]Belgium!DF$25</f>
        <v>0</v>
      </c>
      <c r="DG7" s="1">
        <f>[8]Belgium!DG$25</f>
        <v>0</v>
      </c>
      <c r="DH7" s="1">
        <f>[8]Belgium!DH$25</f>
        <v>0</v>
      </c>
      <c r="DI7" s="1">
        <f>[8]Belgium!DI$25</f>
        <v>0</v>
      </c>
      <c r="DJ7" s="1">
        <f>[8]Belgium!DJ$25</f>
        <v>0</v>
      </c>
      <c r="DK7" s="1">
        <f>[8]Belgium!DK$25</f>
        <v>0</v>
      </c>
      <c r="DL7" s="1">
        <f>[8]Belgium!DL$25</f>
        <v>0</v>
      </c>
      <c r="DM7" s="1">
        <f>[8]Belgium!DM$25</f>
        <v>0</v>
      </c>
      <c r="DN7" s="1">
        <f>[8]Belgium!DN$25</f>
        <v>0</v>
      </c>
      <c r="DO7" s="1">
        <f>[8]Belgium!DO$25</f>
        <v>0</v>
      </c>
      <c r="DP7" s="1">
        <f>[8]Belgium!DP$25</f>
        <v>24</v>
      </c>
      <c r="DQ7" s="1">
        <f>[8]Belgium!DQ$25</f>
        <v>0</v>
      </c>
      <c r="DR7" s="1">
        <f>[8]Belgium!DR$25</f>
        <v>0</v>
      </c>
      <c r="DS7" s="1">
        <f>[8]Belgium!DS$25</f>
        <v>0</v>
      </c>
      <c r="DT7" s="1">
        <f>[8]Belgium!DT$25</f>
        <v>0</v>
      </c>
      <c r="DU7" s="1">
        <f>[8]Belgium!DU$25</f>
        <v>0</v>
      </c>
      <c r="DV7" s="1">
        <f>[8]Belgium!DV$25</f>
        <v>0</v>
      </c>
      <c r="DW7" s="1">
        <f>[8]Belgium!DW$25</f>
        <v>0</v>
      </c>
      <c r="DX7" s="1">
        <f>[8]Belgium!DX$25</f>
        <v>0</v>
      </c>
      <c r="DY7" s="1">
        <f>[8]Belgium!DY$25</f>
        <v>0</v>
      </c>
      <c r="DZ7" s="1">
        <f>[8]Belgium!DZ$25</f>
        <v>0</v>
      </c>
      <c r="EA7" s="1">
        <f>[8]Belgium!EA$25</f>
        <v>0</v>
      </c>
      <c r="EB7" s="1">
        <f>[8]Belgium!EB$25</f>
        <v>0</v>
      </c>
      <c r="EC7" s="1">
        <f>[8]Belgium!EC$25</f>
        <v>0</v>
      </c>
      <c r="ED7" s="1">
        <f>[8]Belgium!ED$25</f>
        <v>0</v>
      </c>
      <c r="EE7" s="1">
        <f>[8]Belgium!EE$25</f>
        <v>0</v>
      </c>
      <c r="EF7" s="1">
        <f>[8]Belgium!EF$25</f>
        <v>0</v>
      </c>
      <c r="EG7" s="1">
        <f>[8]Belgium!EG$25</f>
        <v>0</v>
      </c>
      <c r="EH7" s="1">
        <f>[8]Belgium!EH$25</f>
        <v>0</v>
      </c>
      <c r="EI7" s="1">
        <f>[8]Belgium!EI$25</f>
        <v>0</v>
      </c>
      <c r="EJ7" s="1">
        <f>[8]Belgium!EJ$25</f>
        <v>0</v>
      </c>
      <c r="EK7" s="1">
        <f>[8]Belgium!EK$25</f>
        <v>0</v>
      </c>
      <c r="EL7" s="1">
        <f>[8]Belgium!EL$25</f>
        <v>23.328000000000003</v>
      </c>
      <c r="EM7" s="1">
        <f>[8]Belgium!EM$25</f>
        <v>0</v>
      </c>
      <c r="EN7" s="1">
        <f>[8]Belgium!EN$25</f>
        <v>0</v>
      </c>
      <c r="EO7" s="1">
        <f>[8]Belgium!EO$25</f>
        <v>0</v>
      </c>
      <c r="EP7" s="1">
        <f>[8]Belgium!EP$25</f>
        <v>0</v>
      </c>
      <c r="EQ7" s="1">
        <f>[8]Belgium!EQ$25</f>
        <v>0</v>
      </c>
      <c r="ER7" s="1">
        <f>[8]Belgium!ER$25</f>
        <v>0</v>
      </c>
      <c r="ES7" s="1">
        <f>[8]Belgium!ES$25</f>
        <v>0</v>
      </c>
      <c r="ET7" s="1">
        <f>[8]Belgium!ET$25</f>
        <v>0</v>
      </c>
      <c r="EU7" s="1">
        <f>[8]Belgium!EU$25</f>
        <v>23.328000000000003</v>
      </c>
      <c r="EV7" s="1">
        <f>[8]Belgium!EV$25</f>
        <v>0</v>
      </c>
      <c r="EW7" s="1">
        <f>[8]Belgium!EW$25</f>
        <v>0</v>
      </c>
      <c r="EX7" s="1">
        <f>[8]Belgium!EX$25</f>
        <v>0</v>
      </c>
      <c r="EY7" s="1">
        <f>[8]Belgium!EY$25</f>
        <v>0</v>
      </c>
      <c r="EZ7" s="1">
        <f>[8]Belgium!EZ$25</f>
        <v>0</v>
      </c>
      <c r="FA7" s="1">
        <f>[8]Belgium!FA$25</f>
        <v>0</v>
      </c>
      <c r="FB7" s="1">
        <f>[8]Belgium!FB$25</f>
        <v>46.368000000000002</v>
      </c>
      <c r="FC7" s="1">
        <f>[8]Belgium!FC$25</f>
        <v>0</v>
      </c>
      <c r="FD7" s="1">
        <f>[8]Belgium!FD$25</f>
        <v>0</v>
      </c>
      <c r="FE7" s="1">
        <f>[8]Belgium!FE$25</f>
        <v>0</v>
      </c>
      <c r="FF7" s="1">
        <f>[8]Belgium!FF$25</f>
        <v>23.040000000000003</v>
      </c>
      <c r="FG7" s="1">
        <f>[8]Belgium!FG$25</f>
        <v>0</v>
      </c>
      <c r="FH7" s="1">
        <f>[8]Belgium!FH$25</f>
        <v>0</v>
      </c>
      <c r="FI7" s="1">
        <f>[8]Belgium!FI$25</f>
        <v>0</v>
      </c>
      <c r="FJ7" s="1">
        <f>[8]Belgium!FJ$25</f>
        <v>23.328000000000003</v>
      </c>
      <c r="FK7" s="1">
        <f>[8]Belgium!FK$25</f>
        <v>0</v>
      </c>
      <c r="FL7" s="1">
        <f>[8]Belgium!FL$25</f>
        <v>0</v>
      </c>
      <c r="FM7" s="1">
        <f>[8]Belgium!FM$25</f>
        <v>0</v>
      </c>
      <c r="FN7" s="1">
        <f>[8]Belgium!FN$25</f>
        <v>0</v>
      </c>
      <c r="FO7" s="1">
        <f>[8]Belgium!FO$25</f>
        <v>0</v>
      </c>
      <c r="FP7" s="1">
        <f>[8]Belgium!FP$25</f>
        <v>0</v>
      </c>
      <c r="FQ7" s="1">
        <f>[8]Belgium!FQ$25</f>
        <v>23.04</v>
      </c>
      <c r="FR7" s="1">
        <f>[8]Belgium!FR$25</f>
        <v>0</v>
      </c>
      <c r="FS7" s="1">
        <f>[8]Belgium!FS$25</f>
        <v>23.327999999999999</v>
      </c>
      <c r="FT7" s="1">
        <f>[8]Belgium!FT$25</f>
        <v>0</v>
      </c>
      <c r="FU7" s="1">
        <f>[8]Belgium!FU$25</f>
        <v>0</v>
      </c>
      <c r="FV7" s="1">
        <f>[8]Belgium!FV$25</f>
        <v>0</v>
      </c>
      <c r="FW7" s="1">
        <f>[8]Belgium!FW$25</f>
        <v>0</v>
      </c>
      <c r="FX7" s="1">
        <f>[8]Belgium!FX$25</f>
        <v>24</v>
      </c>
      <c r="FY7" s="1">
        <f>[8]Belgium!FY$25</f>
        <v>0</v>
      </c>
      <c r="FZ7" s="7">
        <f>1/1000*SUM($B7:FY7)</f>
        <v>0.53936000000000006</v>
      </c>
    </row>
    <row r="8" spans="1:182">
      <c r="A8" t="s">
        <v>32</v>
      </c>
      <c r="B8" s="1">
        <f>[8]Bulgaria!B$25</f>
        <v>0</v>
      </c>
      <c r="C8" s="1">
        <f>[8]Bulgaria!C$25</f>
        <v>0.2</v>
      </c>
      <c r="D8" s="1">
        <f>[8]Bulgaria!D$25</f>
        <v>0</v>
      </c>
      <c r="E8" s="1">
        <f>[8]Bulgaria!E$25</f>
        <v>0</v>
      </c>
      <c r="F8" s="1">
        <f>[8]Bulgaria!F$25</f>
        <v>0.2</v>
      </c>
      <c r="G8" s="1">
        <f>[8]Bulgaria!G$25</f>
        <v>0</v>
      </c>
      <c r="H8" s="1">
        <f>[8]Bulgaria!H$25</f>
        <v>0</v>
      </c>
      <c r="I8" s="1">
        <f>[8]Bulgaria!I$25</f>
        <v>0</v>
      </c>
      <c r="J8" s="1">
        <f>[8]Bulgaria!J$25</f>
        <v>0</v>
      </c>
      <c r="K8" s="1">
        <f>[8]Bulgaria!K$25</f>
        <v>0.2</v>
      </c>
      <c r="L8" s="1">
        <f>[8]Bulgaria!L$25</f>
        <v>0</v>
      </c>
      <c r="M8" s="1">
        <f>[8]Bulgaria!M$25</f>
        <v>0</v>
      </c>
      <c r="N8" s="1">
        <f>[8]Bulgaria!N$25</f>
        <v>0</v>
      </c>
      <c r="O8" s="1">
        <f>[8]Bulgaria!O$25</f>
        <v>0</v>
      </c>
      <c r="P8" s="1">
        <f>[8]Bulgaria!P$25</f>
        <v>0</v>
      </c>
      <c r="Q8" s="1">
        <f>[8]Bulgaria!Q$25</f>
        <v>0</v>
      </c>
      <c r="R8" s="1">
        <f>[8]Bulgaria!R$25</f>
        <v>0</v>
      </c>
      <c r="S8" s="1">
        <f>[8]Bulgaria!S$25</f>
        <v>0.2</v>
      </c>
      <c r="T8" s="1">
        <f>[8]Bulgaria!T$25</f>
        <v>0</v>
      </c>
      <c r="U8" s="1">
        <f>[8]Bulgaria!U$25</f>
        <v>0</v>
      </c>
      <c r="V8" s="1">
        <f>[8]Bulgaria!V$25</f>
        <v>0</v>
      </c>
      <c r="W8" s="1">
        <f>[8]Bulgaria!W$25</f>
        <v>0</v>
      </c>
      <c r="X8" s="1">
        <f>[8]Bulgaria!X$25</f>
        <v>0</v>
      </c>
      <c r="Y8" s="1">
        <f>[8]Bulgaria!Y$25</f>
        <v>0</v>
      </c>
      <c r="Z8" s="1">
        <f>[8]Bulgaria!Z$25</f>
        <v>0.1</v>
      </c>
      <c r="AA8" s="1">
        <f>[8]Bulgaria!AA$25</f>
        <v>0</v>
      </c>
      <c r="AB8" s="1">
        <f>[8]Bulgaria!AB$25</f>
        <v>0</v>
      </c>
      <c r="AC8" s="1">
        <f>[8]Bulgaria!AC$25</f>
        <v>0</v>
      </c>
      <c r="AD8" s="1">
        <f>[8]Bulgaria!AD$25</f>
        <v>0</v>
      </c>
      <c r="AE8" s="1">
        <f>[8]Bulgaria!AE$25</f>
        <v>0</v>
      </c>
      <c r="AF8" s="1">
        <f>[8]Bulgaria!AF$25</f>
        <v>0</v>
      </c>
      <c r="AG8" s="1">
        <f>[8]Bulgaria!AG$25</f>
        <v>0</v>
      </c>
      <c r="AH8" s="1">
        <f>[8]Bulgaria!AH$25</f>
        <v>0</v>
      </c>
      <c r="AI8" s="1">
        <f>[8]Bulgaria!AI$25</f>
        <v>0</v>
      </c>
      <c r="AJ8" s="1">
        <f>[8]Bulgaria!AJ$25</f>
        <v>0</v>
      </c>
      <c r="AK8" s="1">
        <f>[8]Bulgaria!AK$25</f>
        <v>0</v>
      </c>
      <c r="AL8" s="1">
        <f>[8]Bulgaria!AL$25</f>
        <v>0</v>
      </c>
      <c r="AM8" s="1">
        <f>[8]Bulgaria!AM$25</f>
        <v>0</v>
      </c>
      <c r="AN8" s="1">
        <f>[8]Bulgaria!AN$25</f>
        <v>0</v>
      </c>
      <c r="AO8" s="1">
        <f>[8]Bulgaria!AO$25</f>
        <v>0</v>
      </c>
      <c r="AP8" s="1">
        <f>[8]Bulgaria!AP$25</f>
        <v>0</v>
      </c>
      <c r="AQ8" s="1">
        <f>[8]Bulgaria!AQ$25</f>
        <v>0</v>
      </c>
      <c r="AR8" s="1">
        <f>[8]Bulgaria!AR$25</f>
        <v>0</v>
      </c>
      <c r="AS8" s="1">
        <f>[8]Bulgaria!AS$25</f>
        <v>0</v>
      </c>
      <c r="AT8" s="1">
        <f>[8]Bulgaria!AT$25</f>
        <v>0</v>
      </c>
      <c r="AU8" s="1">
        <f>[8]Bulgaria!AU$25</f>
        <v>0</v>
      </c>
      <c r="AV8" s="1">
        <f>[8]Bulgaria!AV$25</f>
        <v>0</v>
      </c>
      <c r="AW8" s="1">
        <f>[8]Bulgaria!AW$25</f>
        <v>0</v>
      </c>
      <c r="AX8" s="1">
        <f>[8]Bulgaria!AX$25</f>
        <v>0</v>
      </c>
      <c r="AY8" s="1">
        <f>[8]Bulgaria!AY$25</f>
        <v>0</v>
      </c>
      <c r="AZ8" s="1">
        <f>[8]Bulgaria!AZ$25</f>
        <v>0</v>
      </c>
      <c r="BA8" s="1">
        <f>[8]Bulgaria!BA$25</f>
        <v>0</v>
      </c>
      <c r="BB8" s="1">
        <f>[8]Bulgaria!BB$25</f>
        <v>0</v>
      </c>
      <c r="BC8" s="1">
        <f>[8]Bulgaria!BC$25</f>
        <v>0</v>
      </c>
      <c r="BD8" s="1">
        <f>[8]Bulgaria!BD$25</f>
        <v>0</v>
      </c>
      <c r="BE8" s="1">
        <f>[8]Bulgaria!BE$25</f>
        <v>0</v>
      </c>
      <c r="BF8" s="1">
        <f>[8]Bulgaria!BF$25</f>
        <v>0</v>
      </c>
      <c r="BG8" s="1">
        <f>[8]Bulgaria!BG$25</f>
        <v>0</v>
      </c>
      <c r="BH8" s="1">
        <f>[8]Bulgaria!BH$25</f>
        <v>0</v>
      </c>
      <c r="BI8" s="1">
        <f>[8]Bulgaria!BI$25</f>
        <v>0</v>
      </c>
      <c r="BJ8" s="1">
        <f>[8]Bulgaria!BJ$25</f>
        <v>0</v>
      </c>
      <c r="BK8" s="1">
        <f>[8]Bulgaria!BK$25</f>
        <v>0</v>
      </c>
      <c r="BL8" s="1">
        <f>[8]Bulgaria!BL$25</f>
        <v>0</v>
      </c>
      <c r="BM8" s="1">
        <f>[8]Bulgaria!BM$25</f>
        <v>0</v>
      </c>
      <c r="BN8" s="1">
        <f>[8]Bulgaria!BN$25</f>
        <v>0</v>
      </c>
      <c r="BO8" s="1">
        <f>[8]Bulgaria!BO$25</f>
        <v>0</v>
      </c>
      <c r="BP8" s="1">
        <f>[8]Bulgaria!BP$25</f>
        <v>0</v>
      </c>
      <c r="BQ8" s="1">
        <f>[8]Bulgaria!BQ$25</f>
        <v>0</v>
      </c>
      <c r="BR8" s="1">
        <f>[8]Bulgaria!BR$25</f>
        <v>0</v>
      </c>
      <c r="BS8" s="1">
        <f>[8]Bulgaria!BS$25</f>
        <v>0</v>
      </c>
      <c r="BT8" s="1">
        <f>[8]Bulgaria!BT$25</f>
        <v>0</v>
      </c>
      <c r="BU8" s="1">
        <f>[8]Bulgaria!BU$25</f>
        <v>0</v>
      </c>
      <c r="BV8" s="1">
        <f>[8]Bulgaria!BV$25</f>
        <v>0</v>
      </c>
      <c r="BW8" s="1">
        <f>[8]Bulgaria!BW$25</f>
        <v>0</v>
      </c>
      <c r="BX8" s="1">
        <f>[8]Bulgaria!BX$25</f>
        <v>0</v>
      </c>
      <c r="BY8" s="1">
        <f>[8]Bulgaria!BY$25</f>
        <v>0</v>
      </c>
      <c r="BZ8" s="1">
        <f>[8]Bulgaria!BZ$25</f>
        <v>0</v>
      </c>
      <c r="CA8" s="1">
        <f>[8]Bulgaria!CA$25</f>
        <v>0</v>
      </c>
      <c r="CB8" s="1">
        <f>[8]Bulgaria!CB$25</f>
        <v>0</v>
      </c>
      <c r="CC8" s="1">
        <f>[8]Bulgaria!CC$25</f>
        <v>0</v>
      </c>
      <c r="CD8" s="1">
        <f>[8]Bulgaria!CD$25</f>
        <v>0</v>
      </c>
      <c r="CE8" s="1">
        <f>[8]Bulgaria!CE$25</f>
        <v>0</v>
      </c>
      <c r="CF8" s="1">
        <f>[8]Bulgaria!CF$25</f>
        <v>0</v>
      </c>
      <c r="CG8" s="1">
        <f>[8]Bulgaria!CG$25</f>
        <v>0</v>
      </c>
      <c r="CH8" s="1">
        <f>[8]Bulgaria!CH$25</f>
        <v>0</v>
      </c>
      <c r="CI8" s="1">
        <f>[8]Bulgaria!CI$25</f>
        <v>0</v>
      </c>
      <c r="CJ8" s="1">
        <f>[8]Bulgaria!CJ$25</f>
        <v>0</v>
      </c>
      <c r="CK8" s="1">
        <f>[8]Bulgaria!CK$25</f>
        <v>0</v>
      </c>
      <c r="CL8" s="1">
        <f>[8]Bulgaria!CL$25</f>
        <v>0</v>
      </c>
      <c r="CM8" s="1">
        <f>[8]Bulgaria!CM$25</f>
        <v>0</v>
      </c>
      <c r="CN8" s="1">
        <f>[8]Bulgaria!CN$25</f>
        <v>0</v>
      </c>
      <c r="CO8" s="1">
        <f>[8]Bulgaria!CO$25</f>
        <v>0</v>
      </c>
      <c r="CP8" s="1">
        <f>[8]Bulgaria!CP$25</f>
        <v>0</v>
      </c>
      <c r="CQ8" s="1">
        <f>[8]Bulgaria!CQ$25</f>
        <v>0</v>
      </c>
      <c r="CR8" s="1">
        <f>[8]Bulgaria!CR$25</f>
        <v>0</v>
      </c>
      <c r="CS8" s="1">
        <f>[8]Bulgaria!CS$25</f>
        <v>0</v>
      </c>
      <c r="CT8" s="1">
        <f>[8]Bulgaria!CT$25</f>
        <v>0</v>
      </c>
      <c r="CU8" s="1">
        <f>[8]Bulgaria!CU$25</f>
        <v>0</v>
      </c>
      <c r="CV8" s="1">
        <f>[8]Bulgaria!CV$25</f>
        <v>0</v>
      </c>
      <c r="CW8" s="1">
        <f>[8]Bulgaria!CW$25</f>
        <v>0</v>
      </c>
      <c r="CX8" s="1">
        <f>[8]Bulgaria!CX$25</f>
        <v>0</v>
      </c>
      <c r="CY8" s="1">
        <f>[8]Bulgaria!CY$25</f>
        <v>0</v>
      </c>
      <c r="CZ8" s="1">
        <f>[8]Bulgaria!CZ$25</f>
        <v>0</v>
      </c>
      <c r="DA8" s="1">
        <f>[8]Bulgaria!DA$25</f>
        <v>0</v>
      </c>
      <c r="DB8" s="1">
        <f>[8]Bulgaria!DB$25</f>
        <v>0</v>
      </c>
      <c r="DC8" s="1">
        <f>[8]Bulgaria!DC$25</f>
        <v>0</v>
      </c>
      <c r="DD8" s="1">
        <f>[8]Bulgaria!DD$25</f>
        <v>0</v>
      </c>
      <c r="DE8" s="1">
        <f>[8]Bulgaria!DE$25</f>
        <v>0</v>
      </c>
      <c r="DF8" s="1">
        <f>[8]Bulgaria!DF$25</f>
        <v>0</v>
      </c>
      <c r="DG8" s="1">
        <f>[8]Bulgaria!DG$25</f>
        <v>0</v>
      </c>
      <c r="DH8" s="1">
        <f>[8]Bulgaria!DH$25</f>
        <v>0</v>
      </c>
      <c r="DI8" s="1">
        <f>[8]Bulgaria!DI$25</f>
        <v>0</v>
      </c>
      <c r="DJ8" s="1">
        <f>[8]Bulgaria!DJ$25</f>
        <v>0</v>
      </c>
      <c r="DK8" s="1">
        <f>[8]Bulgaria!DK$25</f>
        <v>0</v>
      </c>
      <c r="DL8" s="1">
        <f>[8]Bulgaria!DL$25</f>
        <v>0</v>
      </c>
      <c r="DM8" s="1">
        <f>[8]Bulgaria!DM$25</f>
        <v>0</v>
      </c>
      <c r="DN8" s="1">
        <f>[8]Bulgaria!DN$25</f>
        <v>0</v>
      </c>
      <c r="DO8" s="1">
        <f>[8]Bulgaria!DO$25</f>
        <v>0</v>
      </c>
      <c r="DP8" s="1">
        <f>[8]Bulgaria!DP$25</f>
        <v>0</v>
      </c>
      <c r="DQ8" s="1">
        <f>[8]Bulgaria!DQ$25</f>
        <v>0</v>
      </c>
      <c r="DR8" s="1">
        <f>[8]Bulgaria!DR$25</f>
        <v>0</v>
      </c>
      <c r="DS8" s="1">
        <f>[8]Bulgaria!DS$25</f>
        <v>0</v>
      </c>
      <c r="DT8" s="1">
        <f>[8]Bulgaria!DT$25</f>
        <v>0</v>
      </c>
      <c r="DU8" s="1">
        <f>[8]Bulgaria!DU$25</f>
        <v>0</v>
      </c>
      <c r="DV8" s="1">
        <f>[8]Bulgaria!DV$25</f>
        <v>0</v>
      </c>
      <c r="DW8" s="1">
        <f>[8]Bulgaria!DW$25</f>
        <v>0</v>
      </c>
      <c r="DX8" s="1">
        <f>[8]Bulgaria!DX$25</f>
        <v>0</v>
      </c>
      <c r="DY8" s="1">
        <f>[8]Bulgaria!DY$25</f>
        <v>0</v>
      </c>
      <c r="DZ8" s="1">
        <f>[8]Bulgaria!DZ$25</f>
        <v>0</v>
      </c>
      <c r="EA8" s="1">
        <f>[8]Bulgaria!EA$25</f>
        <v>0</v>
      </c>
      <c r="EB8" s="1">
        <f>[8]Bulgaria!EB$25</f>
        <v>0</v>
      </c>
      <c r="EC8" s="1">
        <f>[8]Bulgaria!EC$25</f>
        <v>0</v>
      </c>
      <c r="ED8" s="1">
        <f>[8]Bulgaria!ED$25</f>
        <v>0</v>
      </c>
      <c r="EE8" s="1">
        <f>[8]Bulgaria!EE$25</f>
        <v>0</v>
      </c>
      <c r="EF8" s="1">
        <f>[8]Bulgaria!EF$25</f>
        <v>0</v>
      </c>
      <c r="EG8" s="1">
        <f>[8]Bulgaria!EG$25</f>
        <v>0</v>
      </c>
      <c r="EH8" s="1">
        <f>[8]Bulgaria!EH$25</f>
        <v>0</v>
      </c>
      <c r="EI8" s="1">
        <f>[8]Bulgaria!EI$25</f>
        <v>0</v>
      </c>
      <c r="EJ8" s="1">
        <f>[8]Bulgaria!EJ$25</f>
        <v>0</v>
      </c>
      <c r="EK8" s="1">
        <f>[8]Bulgaria!EK$25</f>
        <v>0</v>
      </c>
      <c r="EL8" s="1">
        <f>[8]Bulgaria!EL$25</f>
        <v>0</v>
      </c>
      <c r="EM8" s="1">
        <f>[8]Bulgaria!EM$25</f>
        <v>0</v>
      </c>
      <c r="EN8" s="1">
        <f>[8]Bulgaria!EN$25</f>
        <v>0</v>
      </c>
      <c r="EO8" s="1">
        <f>[8]Bulgaria!EO$25</f>
        <v>0</v>
      </c>
      <c r="EP8" s="1">
        <f>[8]Bulgaria!EP$25</f>
        <v>0</v>
      </c>
      <c r="EQ8" s="1">
        <f>[8]Bulgaria!EQ$25</f>
        <v>0</v>
      </c>
      <c r="ER8" s="1">
        <f>[8]Bulgaria!ER$25</f>
        <v>0</v>
      </c>
      <c r="ES8" s="1">
        <f>[8]Bulgaria!ES$25</f>
        <v>0</v>
      </c>
      <c r="ET8" s="1">
        <f>[8]Bulgaria!ET$25</f>
        <v>0</v>
      </c>
      <c r="EU8" s="1">
        <f>[8]Bulgaria!EU$25</f>
        <v>0</v>
      </c>
      <c r="EV8" s="1">
        <f>[8]Bulgaria!EV$25</f>
        <v>0</v>
      </c>
      <c r="EW8" s="1">
        <f>[8]Bulgaria!EW$25</f>
        <v>0</v>
      </c>
      <c r="EX8" s="1">
        <f>[8]Bulgaria!EX$25</f>
        <v>0</v>
      </c>
      <c r="EY8" s="1">
        <f>[8]Bulgaria!EY$25</f>
        <v>0</v>
      </c>
      <c r="EZ8" s="1">
        <f>[8]Bulgaria!EZ$25</f>
        <v>0</v>
      </c>
      <c r="FA8" s="1">
        <f>[8]Bulgaria!FA$25</f>
        <v>0</v>
      </c>
      <c r="FB8" s="1">
        <f>[8]Bulgaria!FB$25</f>
        <v>0</v>
      </c>
      <c r="FC8" s="1">
        <f>[8]Bulgaria!FC$25</f>
        <v>0</v>
      </c>
      <c r="FD8" s="1">
        <f>[8]Bulgaria!FD$25</f>
        <v>0</v>
      </c>
      <c r="FE8" s="1">
        <f>[8]Bulgaria!FE$25</f>
        <v>0</v>
      </c>
      <c r="FF8" s="1">
        <f>[8]Bulgaria!FF$25</f>
        <v>0</v>
      </c>
      <c r="FG8" s="1">
        <f>[8]Bulgaria!FG$25</f>
        <v>0</v>
      </c>
      <c r="FH8" s="1">
        <f>[8]Bulgaria!FH$25</f>
        <v>0</v>
      </c>
      <c r="FI8" s="1">
        <f>[8]Bulgaria!FI$25</f>
        <v>0</v>
      </c>
      <c r="FJ8" s="1">
        <f>[8]Bulgaria!FJ$25</f>
        <v>0</v>
      </c>
      <c r="FK8" s="1">
        <f>[8]Bulgaria!FK$25</f>
        <v>0</v>
      </c>
      <c r="FL8" s="1">
        <f>[8]Bulgaria!FL$25</f>
        <v>0</v>
      </c>
      <c r="FM8" s="1">
        <f>[8]Bulgaria!FM$25</f>
        <v>0</v>
      </c>
      <c r="FN8" s="1">
        <f>[8]Bulgaria!FN$25</f>
        <v>0</v>
      </c>
      <c r="FO8" s="1">
        <f>[8]Bulgaria!FO$25</f>
        <v>0</v>
      </c>
      <c r="FP8" s="1">
        <f>[8]Bulgaria!FP$25</f>
        <v>0</v>
      </c>
      <c r="FQ8" s="1">
        <f>[8]Bulgaria!FQ$25</f>
        <v>0</v>
      </c>
      <c r="FR8" s="1">
        <f>[8]Bulgaria!FR$25</f>
        <v>0</v>
      </c>
      <c r="FS8" s="1">
        <f>[8]Bulgaria!FS$25</f>
        <v>0</v>
      </c>
      <c r="FT8" s="1">
        <f>[8]Bulgaria!FT$25</f>
        <v>0</v>
      </c>
      <c r="FU8" s="1">
        <f>[8]Bulgaria!FU$25</f>
        <v>0</v>
      </c>
      <c r="FV8" s="1">
        <f>[8]Bulgaria!FV$25</f>
        <v>0</v>
      </c>
      <c r="FW8" s="1">
        <f>[8]Bulgaria!FW$25</f>
        <v>0</v>
      </c>
      <c r="FX8" s="1">
        <f>[8]Bulgaria!FX$25</f>
        <v>0</v>
      </c>
      <c r="FY8" s="1">
        <f>[8]Bulgaria!FY$25</f>
        <v>0</v>
      </c>
      <c r="FZ8" s="7">
        <f>1/1000*SUM($B8:FY8)</f>
        <v>9.0000000000000008E-4</v>
      </c>
    </row>
    <row r="9" spans="1:182">
      <c r="A9" t="s">
        <v>40</v>
      </c>
      <c r="B9" s="1">
        <f>[8]Croatia!B$25</f>
        <v>0</v>
      </c>
      <c r="C9" s="1">
        <f>[8]Croatia!C$25</f>
        <v>23.5</v>
      </c>
      <c r="D9" s="1">
        <f>[8]Croatia!D$25</f>
        <v>2.7</v>
      </c>
      <c r="E9" s="1">
        <f>[8]Croatia!E$25</f>
        <v>60</v>
      </c>
      <c r="F9" s="1">
        <f>[8]Croatia!F$25</f>
        <v>2.9000000000000004</v>
      </c>
      <c r="G9" s="1">
        <f>[8]Croatia!G$25</f>
        <v>5.5</v>
      </c>
      <c r="H9" s="1">
        <f>[8]Croatia!H$25</f>
        <v>0</v>
      </c>
      <c r="I9" s="1">
        <f>[8]Croatia!I$25</f>
        <v>0</v>
      </c>
      <c r="J9" s="1">
        <f>[8]Croatia!J$25</f>
        <v>59.500000000000007</v>
      </c>
      <c r="K9" s="1">
        <f>[8]Croatia!K$25</f>
        <v>0</v>
      </c>
      <c r="L9" s="1">
        <f>[8]Croatia!L$25</f>
        <v>69.099999999999994</v>
      </c>
      <c r="M9" s="1">
        <f>[8]Croatia!M$25</f>
        <v>1.2000000000000002</v>
      </c>
      <c r="N9" s="1">
        <f>[8]Croatia!N$25</f>
        <v>0.1</v>
      </c>
      <c r="O9" s="1">
        <f>[8]Croatia!O$25</f>
        <v>7</v>
      </c>
      <c r="P9" s="1">
        <f>[8]Croatia!P$25</f>
        <v>0</v>
      </c>
      <c r="Q9" s="1">
        <f>[8]Croatia!Q$25</f>
        <v>21.5</v>
      </c>
      <c r="R9" s="1">
        <f>[8]Croatia!R$25</f>
        <v>5.6000000000000005</v>
      </c>
      <c r="S9" s="1">
        <f>[8]Croatia!S$25</f>
        <v>1.5</v>
      </c>
      <c r="T9" s="1">
        <f>[8]Croatia!T$25</f>
        <v>0</v>
      </c>
      <c r="U9" s="1">
        <f>[8]Croatia!U$25</f>
        <v>0</v>
      </c>
      <c r="V9" s="1">
        <f>[8]Croatia!V$25</f>
        <v>0.8</v>
      </c>
      <c r="W9" s="1">
        <f>[8]Croatia!W$25</f>
        <v>4.2000000000000028</v>
      </c>
      <c r="X9" s="1">
        <f>[8]Croatia!X$25</f>
        <v>0</v>
      </c>
      <c r="Y9" s="1">
        <f>[8]Croatia!Y$25</f>
        <v>0.60000000000000009</v>
      </c>
      <c r="Z9" s="1">
        <f>[8]Croatia!Z$25</f>
        <v>1</v>
      </c>
      <c r="AA9" s="1">
        <f>[8]Croatia!AA$25</f>
        <v>0.39999999999999858</v>
      </c>
      <c r="AB9" s="1">
        <f>[8]Croatia!AB$25</f>
        <v>0</v>
      </c>
      <c r="AC9" s="1">
        <f>[8]Croatia!AC$25</f>
        <v>2</v>
      </c>
      <c r="AD9" s="1">
        <f>[8]Croatia!AD$25</f>
        <v>0.60000000000000009</v>
      </c>
      <c r="AE9" s="1">
        <f>[8]Croatia!AE$25</f>
        <v>17.400000000000002</v>
      </c>
      <c r="AF9" s="1">
        <f>[8]Croatia!AF$25</f>
        <v>0</v>
      </c>
      <c r="AG9" s="1">
        <f>[8]Croatia!AG$25</f>
        <v>0</v>
      </c>
      <c r="AH9" s="1">
        <f>[8]Croatia!AH$25</f>
        <v>0</v>
      </c>
      <c r="AI9" s="1">
        <f>[8]Croatia!AI$25</f>
        <v>2.7</v>
      </c>
      <c r="AJ9" s="1">
        <f>[8]Croatia!AJ$25</f>
        <v>0</v>
      </c>
      <c r="AK9" s="1">
        <f>[8]Croatia!AK$25</f>
        <v>0</v>
      </c>
      <c r="AL9" s="1">
        <f>[8]Croatia!AL$25</f>
        <v>0.10000000000000142</v>
      </c>
      <c r="AM9" s="1">
        <f>[8]Croatia!AM$25</f>
        <v>0</v>
      </c>
      <c r="AN9" s="1">
        <f>[8]Croatia!AN$25</f>
        <v>0.60000000000000009</v>
      </c>
      <c r="AO9" s="1">
        <f>[8]Croatia!AO$25</f>
        <v>5.1000000000000005</v>
      </c>
      <c r="AP9" s="1">
        <f>[8]Croatia!AP$25</f>
        <v>0</v>
      </c>
      <c r="AQ9" s="1">
        <f>[8]Croatia!AQ$25</f>
        <v>0</v>
      </c>
      <c r="AR9" s="1">
        <f>[8]Croatia!AR$25</f>
        <v>24</v>
      </c>
      <c r="AS9" s="1">
        <f>[8]Croatia!AS$25</f>
        <v>187.3</v>
      </c>
      <c r="AT9" s="1">
        <f>[8]Croatia!AT$25</f>
        <v>23.4</v>
      </c>
      <c r="AU9" s="1">
        <f>[8]Croatia!AU$25</f>
        <v>75.7</v>
      </c>
      <c r="AV9" s="1">
        <f>[8]Croatia!AV$25</f>
        <v>94</v>
      </c>
      <c r="AW9" s="1">
        <f>[8]Croatia!AW$25</f>
        <v>46.2</v>
      </c>
      <c r="AX9" s="1">
        <f>[8]Croatia!AX$25</f>
        <v>94.100000000000009</v>
      </c>
      <c r="AY9" s="1">
        <f>[8]Croatia!AY$25</f>
        <v>98.5</v>
      </c>
      <c r="AZ9" s="1">
        <f>[8]Croatia!AZ$25</f>
        <v>0</v>
      </c>
      <c r="BA9" s="1">
        <f>[8]Croatia!BA$25</f>
        <v>63.800000000000004</v>
      </c>
      <c r="BB9" s="1">
        <f>[8]Croatia!BB$25</f>
        <v>174.20000000000002</v>
      </c>
      <c r="BC9" s="1">
        <f>[8]Croatia!BC$25</f>
        <v>29.8</v>
      </c>
      <c r="BD9" s="1">
        <f>[8]Croatia!BD$25</f>
        <v>209.10000000000002</v>
      </c>
      <c r="BE9" s="1">
        <f>[8]Croatia!BE$25</f>
        <v>69.300000000000011</v>
      </c>
      <c r="BF9" s="1">
        <f>[8]Croatia!BF$25</f>
        <v>102.59999999999997</v>
      </c>
      <c r="BG9" s="1">
        <f>[8]Croatia!BG$25</f>
        <v>355.4</v>
      </c>
      <c r="BH9" s="1">
        <f>[8]Croatia!BH$25</f>
        <v>229.20000000000002</v>
      </c>
      <c r="BI9" s="1">
        <f>[8]Croatia!BI$25</f>
        <v>1880.3999999999999</v>
      </c>
      <c r="BJ9" s="1">
        <f>[8]Croatia!BJ$25</f>
        <v>1369.4</v>
      </c>
      <c r="BK9" s="1">
        <f>[8]Croatia!BK$25</f>
        <v>585.29999999999995</v>
      </c>
      <c r="BL9" s="1">
        <f>[8]Croatia!BL$25</f>
        <v>216.5</v>
      </c>
      <c r="BM9" s="1">
        <f>[8]Croatia!BM$25</f>
        <v>598.30000000000007</v>
      </c>
      <c r="BN9" s="1">
        <f>[8]Croatia!BN$25</f>
        <v>977.50000000000023</v>
      </c>
      <c r="BO9" s="1">
        <f>[8]Croatia!BO$25</f>
        <v>243.29999999999998</v>
      </c>
      <c r="BP9" s="1">
        <f>[8]Croatia!BP$25</f>
        <v>672.1</v>
      </c>
      <c r="BQ9" s="1">
        <f>[8]Croatia!BQ$25</f>
        <v>432.5</v>
      </c>
      <c r="BR9" s="1">
        <f>[8]Croatia!BR$25</f>
        <v>1004</v>
      </c>
      <c r="BS9" s="1">
        <f>[8]Croatia!BS$25</f>
        <v>947.4</v>
      </c>
      <c r="BT9" s="1">
        <f>[8]Croatia!BT$25</f>
        <v>1170.4000000000001</v>
      </c>
      <c r="BU9" s="1">
        <f>[8]Croatia!BU$25</f>
        <v>600.6</v>
      </c>
      <c r="BV9" s="1">
        <f>[8]Croatia!BV$25</f>
        <v>1024.8</v>
      </c>
      <c r="BW9" s="1">
        <f>[8]Croatia!BW$25</f>
        <v>593.6</v>
      </c>
      <c r="BX9" s="1">
        <f>[8]Croatia!BX$25</f>
        <v>1391.7</v>
      </c>
      <c r="BY9" s="1">
        <f>[8]Croatia!BY$25</f>
        <v>576.9</v>
      </c>
      <c r="BZ9" s="1">
        <f>[8]Croatia!BZ$25</f>
        <v>347.90000000000003</v>
      </c>
      <c r="CA9" s="1">
        <f>[8]Croatia!CA$25</f>
        <v>254.3</v>
      </c>
      <c r="CB9" s="1">
        <f>[8]Croatia!CB$25</f>
        <v>207.8</v>
      </c>
      <c r="CC9" s="1">
        <f>[8]Croatia!CC$25</f>
        <v>275.8</v>
      </c>
      <c r="CD9" s="1">
        <f>[8]Croatia!CD$25</f>
        <v>245</v>
      </c>
      <c r="CE9" s="1">
        <f>[8]Croatia!CE$25</f>
        <v>565.4</v>
      </c>
      <c r="CF9" s="1">
        <f>[8]Croatia!CF$25</f>
        <v>655.80000000000007</v>
      </c>
      <c r="CG9" s="1">
        <f>[8]Croatia!CG$25</f>
        <v>411.80000000000007</v>
      </c>
      <c r="CH9" s="1">
        <f>[8]Croatia!CH$25</f>
        <v>121.60000000000001</v>
      </c>
      <c r="CI9" s="1">
        <f>[8]Croatia!CI$25</f>
        <v>339.00000000000006</v>
      </c>
      <c r="CJ9" s="1">
        <f>[8]Croatia!CJ$25</f>
        <v>252</v>
      </c>
      <c r="CK9" s="1">
        <f>[8]Croatia!CK$25</f>
        <v>0</v>
      </c>
      <c r="CL9" s="1">
        <f>[8]Croatia!CL$25</f>
        <v>1421.2</v>
      </c>
      <c r="CM9" s="1">
        <f>[8]Croatia!CM$25</f>
        <v>147.80000000000001</v>
      </c>
      <c r="CN9" s="1">
        <f>[8]Croatia!CN$25</f>
        <v>500.50000000000006</v>
      </c>
      <c r="CO9" s="1">
        <f>[8]Croatia!CO$25</f>
        <v>106.10000000000002</v>
      </c>
      <c r="CP9" s="1">
        <f>[8]Croatia!CP$25</f>
        <v>420.69999999999993</v>
      </c>
      <c r="CQ9" s="1">
        <f>[8]Croatia!CQ$25</f>
        <v>712.30000000000018</v>
      </c>
      <c r="CR9" s="1">
        <f>[8]Croatia!CR$25</f>
        <v>208.00000000000006</v>
      </c>
      <c r="CS9" s="1">
        <f>[8]Croatia!CS$25</f>
        <v>73.100000000000023</v>
      </c>
      <c r="CT9" s="1">
        <f>[8]Croatia!CT$25</f>
        <v>126.10000000000002</v>
      </c>
      <c r="CU9" s="1">
        <f>[8]Croatia!CU$25</f>
        <v>22</v>
      </c>
      <c r="CV9" s="1">
        <f>[8]Croatia!CV$25</f>
        <v>242.50000000000011</v>
      </c>
      <c r="CW9" s="1">
        <f>[8]Croatia!CW$25</f>
        <v>79.699999999999989</v>
      </c>
      <c r="CX9" s="1">
        <f>[8]Croatia!CX$25</f>
        <v>731.10000000000014</v>
      </c>
      <c r="CY9" s="1">
        <f>[8]Croatia!CY$25</f>
        <v>669.30000000000007</v>
      </c>
      <c r="CZ9" s="1">
        <f>[8]Croatia!CZ$25</f>
        <v>620.6</v>
      </c>
      <c r="DA9" s="1">
        <f>[8]Croatia!DA$25</f>
        <v>387.40000000000003</v>
      </c>
      <c r="DB9" s="1">
        <f>[8]Croatia!DB$25</f>
        <v>972.30000000000007</v>
      </c>
      <c r="DC9" s="1">
        <f>[8]Croatia!DC$25</f>
        <v>409.5</v>
      </c>
      <c r="DD9" s="1">
        <f>[8]Croatia!DD$25</f>
        <v>602.70000000000027</v>
      </c>
      <c r="DE9" s="1">
        <f>[8]Croatia!DE$25</f>
        <v>348.70000000000005</v>
      </c>
      <c r="DF9" s="1">
        <f>[8]Croatia!DF$25</f>
        <v>578.5</v>
      </c>
      <c r="DG9" s="1">
        <f>[8]Croatia!DG$25</f>
        <v>629.10000000000014</v>
      </c>
      <c r="DH9" s="1">
        <f>[8]Croatia!DH$25</f>
        <v>683.3</v>
      </c>
      <c r="DI9" s="1">
        <f>[8]Croatia!DI$25</f>
        <v>1270.4000000000001</v>
      </c>
      <c r="DJ9" s="1">
        <f>[8]Croatia!DJ$25</f>
        <v>1398.3000000000002</v>
      </c>
      <c r="DK9" s="1">
        <f>[8]Croatia!DK$25</f>
        <v>817.8</v>
      </c>
      <c r="DL9" s="1">
        <f>[8]Croatia!DL$25</f>
        <v>945.59999999999991</v>
      </c>
      <c r="DM9" s="1">
        <f>[8]Croatia!DM$25</f>
        <v>685.90000000000009</v>
      </c>
      <c r="DN9" s="1">
        <f>[8]Croatia!DN$25</f>
        <v>939.09999999999991</v>
      </c>
      <c r="DO9" s="1">
        <f>[8]Croatia!DO$25</f>
        <v>555.40000000000009</v>
      </c>
      <c r="DP9" s="1">
        <f>[8]Croatia!DP$25</f>
        <v>1664.6000000000001</v>
      </c>
      <c r="DQ9" s="1">
        <f>[8]Croatia!DQ$25</f>
        <v>1089.5999999999999</v>
      </c>
      <c r="DR9" s="1">
        <f>[8]Croatia!DR$25</f>
        <v>559.17499999999995</v>
      </c>
      <c r="DS9" s="1">
        <f>[8]Croatia!DS$25</f>
        <v>393.46600000000001</v>
      </c>
      <c r="DT9" s="1">
        <f>[8]Croatia!DT$25</f>
        <v>284.524</v>
      </c>
      <c r="DU9" s="1">
        <f>[8]Croatia!DU$25</f>
        <v>125.71799999999985</v>
      </c>
      <c r="DV9" s="1">
        <f>[8]Croatia!DV$25</f>
        <v>242.25900000000001</v>
      </c>
      <c r="DW9" s="1">
        <f>[8]Croatia!DW$25</f>
        <v>319.24400000000003</v>
      </c>
      <c r="DX9" s="1">
        <f>[8]Croatia!DX$25</f>
        <v>707.10100000000011</v>
      </c>
      <c r="DY9" s="1">
        <f>[8]Croatia!DY$25</f>
        <v>397.48300000000006</v>
      </c>
      <c r="DZ9" s="1">
        <f>[8]Croatia!DZ$25</f>
        <v>625.83400000000017</v>
      </c>
      <c r="EA9" s="1">
        <f>[8]Croatia!EA$25</f>
        <v>851.24999999999955</v>
      </c>
      <c r="EB9" s="1">
        <f>[8]Croatia!EB$25</f>
        <v>810.42400000000021</v>
      </c>
      <c r="EC9" s="1">
        <f>[8]Croatia!EC$25</f>
        <v>666.23099999999999</v>
      </c>
      <c r="ED9" s="1">
        <f>[8]Croatia!ED$25</f>
        <v>631.78300000000036</v>
      </c>
      <c r="EE9" s="1">
        <f>[8]Croatia!EE$25</f>
        <v>638.13300000000004</v>
      </c>
      <c r="EF9" s="1">
        <f>[8]Croatia!EF$25</f>
        <v>1294.231</v>
      </c>
      <c r="EG9" s="1">
        <f>[8]Croatia!EG$25</f>
        <v>1098.7639999999999</v>
      </c>
      <c r="EH9" s="1">
        <f>[8]Croatia!EH$25</f>
        <v>2037.5130000000004</v>
      </c>
      <c r="EI9" s="1">
        <f>[8]Croatia!EI$25</f>
        <v>1585.5420000000001</v>
      </c>
      <c r="EJ9" s="1">
        <f>[8]Croatia!EJ$25</f>
        <v>1474.0660000000003</v>
      </c>
      <c r="EK9" s="1">
        <f>[8]Croatia!EK$25</f>
        <v>2040.1280000000002</v>
      </c>
      <c r="EL9" s="1">
        <f>[8]Croatia!EL$25</f>
        <v>2192.7220000000002</v>
      </c>
      <c r="EM9" s="1">
        <f>[8]Croatia!EM$25</f>
        <v>2305.2920000000004</v>
      </c>
      <c r="EN9" s="1">
        <f>[8]Croatia!EN$25</f>
        <v>1577.271</v>
      </c>
      <c r="EO9" s="1">
        <f>[8]Croatia!EO$25</f>
        <v>1412.3810000000001</v>
      </c>
      <c r="EP9" s="1">
        <f>[8]Croatia!EP$25</f>
        <v>735.17000000000007</v>
      </c>
      <c r="EQ9" s="1">
        <f>[8]Croatia!EQ$25</f>
        <v>1247.0380000000005</v>
      </c>
      <c r="ER9" s="1">
        <f>[8]Croatia!ER$25</f>
        <v>2483.8759999999997</v>
      </c>
      <c r="ES9" s="1">
        <f>[8]Croatia!ES$25</f>
        <v>1692.5790000000004</v>
      </c>
      <c r="ET9" s="1">
        <f>[8]Croatia!ET$25</f>
        <v>1919.1869999999999</v>
      </c>
      <c r="EU9" s="1">
        <f>[8]Croatia!EU$25</f>
        <v>1162.7570000000001</v>
      </c>
      <c r="EV9" s="1">
        <f>[8]Croatia!EV$25</f>
        <v>735.52800000000002</v>
      </c>
      <c r="EW9" s="1">
        <f>[8]Croatia!EW$25</f>
        <v>856.61199999999985</v>
      </c>
      <c r="EX9" s="1">
        <f>[8]Croatia!EX$25</f>
        <v>1602.8620000000003</v>
      </c>
      <c r="EY9" s="1">
        <f>[8]Croatia!EY$25</f>
        <v>1228.9140000000002</v>
      </c>
      <c r="EZ9" s="1">
        <f>[8]Croatia!EZ$25</f>
        <v>1215.0520000000001</v>
      </c>
      <c r="FA9" s="1">
        <f>[8]Croatia!FA$25</f>
        <v>586.03200000000004</v>
      </c>
      <c r="FB9" s="1">
        <f>[8]Croatia!FB$25</f>
        <v>413.14400000000012</v>
      </c>
      <c r="FC9" s="1">
        <f>[8]Croatia!FC$25</f>
        <v>1018.106</v>
      </c>
      <c r="FD9" s="1">
        <f>[8]Croatia!FD$25</f>
        <v>1353.7270000000001</v>
      </c>
      <c r="FE9" s="1">
        <f>[8]Croatia!FE$25</f>
        <v>740.12699999999995</v>
      </c>
      <c r="FF9" s="1">
        <f>[8]Croatia!FF$25</f>
        <v>951.18700000000013</v>
      </c>
      <c r="FG9" s="1">
        <f>[8]Croatia!FG$25</f>
        <v>468.99500000000012</v>
      </c>
      <c r="FH9" s="1">
        <f>[8]Croatia!FH$25</f>
        <v>416.11899999999991</v>
      </c>
      <c r="FI9" s="1">
        <f>[8]Croatia!FI$25</f>
        <v>195.09500000000003</v>
      </c>
      <c r="FJ9" s="1">
        <f>[8]Croatia!FJ$25</f>
        <v>406.70400000000001</v>
      </c>
      <c r="FK9" s="1">
        <f>[8]Croatia!FK$25</f>
        <v>2079.4680000000003</v>
      </c>
      <c r="FL9" s="1">
        <f>[8]Croatia!FL$25</f>
        <v>380.57900000000001</v>
      </c>
      <c r="FM9" s="1">
        <f>[8]Croatia!FM$25</f>
        <v>264.08899999999994</v>
      </c>
      <c r="FN9" s="1">
        <f>[8]Croatia!FN$25</f>
        <v>845.70500000000004</v>
      </c>
      <c r="FO9" s="1">
        <f>[8]Croatia!FO$25</f>
        <v>639.22499999999991</v>
      </c>
      <c r="FP9" s="1">
        <f>[8]Croatia!FP$25</f>
        <v>948.346</v>
      </c>
      <c r="FQ9" s="1">
        <f>[8]Croatia!FQ$25</f>
        <v>734.41300000000001</v>
      </c>
      <c r="FR9" s="1">
        <f>[8]Croatia!FR$25</f>
        <v>448.07</v>
      </c>
      <c r="FS9" s="1">
        <f>[8]Croatia!FS$25</f>
        <v>602.91100000000006</v>
      </c>
      <c r="FT9" s="1">
        <f>[8]Croatia!FT$25</f>
        <v>853.13699999999994</v>
      </c>
      <c r="FU9" s="1">
        <f>[8]Croatia!FU$25</f>
        <v>371.88200000000001</v>
      </c>
      <c r="FV9" s="1">
        <f>[8]Croatia!FV$25</f>
        <v>398.077</v>
      </c>
      <c r="FW9" s="1">
        <f>[8]Croatia!FW$25</f>
        <v>227.55699999999996</v>
      </c>
      <c r="FX9" s="1">
        <f>[8]Croatia!FX$25</f>
        <v>350.21899999999999</v>
      </c>
      <c r="FY9" s="1">
        <f>[8]Croatia!FY$25</f>
        <v>0</v>
      </c>
      <c r="FZ9" s="7">
        <f>1/1000*SUM($B9:FY9)</f>
        <v>95.035524000000009</v>
      </c>
    </row>
    <row r="10" spans="1:182">
      <c r="A10" t="s">
        <v>41</v>
      </c>
      <c r="B10" s="1">
        <f>[8]Cyprus!B$25</f>
        <v>0</v>
      </c>
      <c r="C10" s="1">
        <f>[8]Cyprus!C$25</f>
        <v>0</v>
      </c>
      <c r="D10" s="1">
        <f>[8]Cyprus!D$25</f>
        <v>0</v>
      </c>
      <c r="E10" s="1">
        <f>[8]Cyprus!E$25</f>
        <v>0</v>
      </c>
      <c r="F10" s="1">
        <f>[8]Cyprus!F$25</f>
        <v>0</v>
      </c>
      <c r="G10" s="1">
        <f>[8]Cyprus!G$25</f>
        <v>0</v>
      </c>
      <c r="H10" s="1">
        <f>[8]Cyprus!H$25</f>
        <v>0</v>
      </c>
      <c r="I10" s="1">
        <f>[8]Cyprus!I$25</f>
        <v>0</v>
      </c>
      <c r="J10" s="1">
        <f>[8]Cyprus!J$25</f>
        <v>0</v>
      </c>
      <c r="K10" s="1">
        <f>[8]Cyprus!K$25</f>
        <v>0</v>
      </c>
      <c r="L10" s="1">
        <f>[8]Cyprus!L$25</f>
        <v>0</v>
      </c>
      <c r="M10" s="1">
        <f>[8]Cyprus!M$25</f>
        <v>0</v>
      </c>
      <c r="N10" s="1">
        <f>[8]Cyprus!N$25</f>
        <v>0</v>
      </c>
      <c r="O10" s="1">
        <f>[8]Cyprus!O$25</f>
        <v>0</v>
      </c>
      <c r="P10" s="1">
        <f>[8]Cyprus!P$25</f>
        <v>0</v>
      </c>
      <c r="Q10" s="1">
        <f>[8]Cyprus!Q$25</f>
        <v>0</v>
      </c>
      <c r="R10" s="1">
        <f>[8]Cyprus!R$25</f>
        <v>0</v>
      </c>
      <c r="S10" s="1">
        <f>[8]Cyprus!S$25</f>
        <v>0</v>
      </c>
      <c r="T10" s="1">
        <f>[8]Cyprus!T$25</f>
        <v>0</v>
      </c>
      <c r="U10" s="1">
        <f>[8]Cyprus!U$25</f>
        <v>0</v>
      </c>
      <c r="V10" s="1">
        <f>[8]Cyprus!V$25</f>
        <v>0</v>
      </c>
      <c r="W10" s="1">
        <f>[8]Cyprus!W$25</f>
        <v>0</v>
      </c>
      <c r="X10" s="1">
        <f>[8]Cyprus!X$25</f>
        <v>0</v>
      </c>
      <c r="Y10" s="1">
        <f>[8]Cyprus!Y$25</f>
        <v>0</v>
      </c>
      <c r="Z10" s="1">
        <f>[8]Cyprus!Z$25</f>
        <v>0</v>
      </c>
      <c r="AA10" s="1">
        <f>[8]Cyprus!AA$25</f>
        <v>0</v>
      </c>
      <c r="AB10" s="1">
        <f>[8]Cyprus!AB$25</f>
        <v>0</v>
      </c>
      <c r="AC10" s="1">
        <f>[8]Cyprus!AC$25</f>
        <v>0</v>
      </c>
      <c r="AD10" s="1">
        <f>[8]Cyprus!AD$25</f>
        <v>0</v>
      </c>
      <c r="AE10" s="1">
        <f>[8]Cyprus!AE$25</f>
        <v>0</v>
      </c>
      <c r="AF10" s="1">
        <f>[8]Cyprus!AF$25</f>
        <v>0</v>
      </c>
      <c r="AG10" s="1">
        <f>[8]Cyprus!AG$25</f>
        <v>0</v>
      </c>
      <c r="AH10" s="1">
        <f>[8]Cyprus!AH$25</f>
        <v>0</v>
      </c>
      <c r="AI10" s="1">
        <f>[8]Cyprus!AI$25</f>
        <v>0</v>
      </c>
      <c r="AJ10" s="1">
        <f>[8]Cyprus!AJ$25</f>
        <v>0</v>
      </c>
      <c r="AK10" s="1">
        <f>[8]Cyprus!AK$25</f>
        <v>0</v>
      </c>
      <c r="AL10" s="1">
        <f>[8]Cyprus!AL$25</f>
        <v>0</v>
      </c>
      <c r="AM10" s="1">
        <f>[8]Cyprus!AM$25</f>
        <v>0</v>
      </c>
      <c r="AN10" s="1">
        <f>[8]Cyprus!AN$25</f>
        <v>0</v>
      </c>
      <c r="AO10" s="1">
        <f>[8]Cyprus!AO$25</f>
        <v>0</v>
      </c>
      <c r="AP10" s="1">
        <f>[8]Cyprus!AP$25</f>
        <v>0</v>
      </c>
      <c r="AQ10" s="1">
        <f>[8]Cyprus!AQ$25</f>
        <v>0</v>
      </c>
      <c r="AR10" s="1">
        <f>[8]Cyprus!AR$25</f>
        <v>0</v>
      </c>
      <c r="AS10" s="1">
        <f>[8]Cyprus!AS$25</f>
        <v>0</v>
      </c>
      <c r="AT10" s="1">
        <f>[8]Cyprus!AT$25</f>
        <v>0</v>
      </c>
      <c r="AU10" s="1">
        <f>[8]Cyprus!AU$25</f>
        <v>0</v>
      </c>
      <c r="AV10" s="1">
        <f>[8]Cyprus!AV$25</f>
        <v>0</v>
      </c>
      <c r="AW10" s="1">
        <f>[8]Cyprus!AW$25</f>
        <v>0</v>
      </c>
      <c r="AX10" s="1">
        <f>[8]Cyprus!AX$25</f>
        <v>0</v>
      </c>
      <c r="AY10" s="1">
        <f>[8]Cyprus!AY$25</f>
        <v>0</v>
      </c>
      <c r="AZ10" s="1">
        <f>[8]Cyprus!AZ$25</f>
        <v>0</v>
      </c>
      <c r="BA10" s="1">
        <f>[8]Cyprus!BA$25</f>
        <v>0</v>
      </c>
      <c r="BB10" s="1">
        <f>[8]Cyprus!BB$25</f>
        <v>0</v>
      </c>
      <c r="BC10" s="1">
        <f>[8]Cyprus!BC$25</f>
        <v>0</v>
      </c>
      <c r="BD10" s="1">
        <f>[8]Cyprus!BD$25</f>
        <v>0</v>
      </c>
      <c r="BE10" s="1">
        <f>[8]Cyprus!BE$25</f>
        <v>0</v>
      </c>
      <c r="BF10" s="1">
        <f>[8]Cyprus!BF$25</f>
        <v>0</v>
      </c>
      <c r="BG10" s="1">
        <f>[8]Cyprus!BG$25</f>
        <v>0</v>
      </c>
      <c r="BH10" s="1">
        <f>[8]Cyprus!BH$25</f>
        <v>0</v>
      </c>
      <c r="BI10" s="1">
        <f>[8]Cyprus!BI$25</f>
        <v>0</v>
      </c>
      <c r="BJ10" s="1">
        <f>[8]Cyprus!BJ$25</f>
        <v>0</v>
      </c>
      <c r="BK10" s="1">
        <f>[8]Cyprus!BK$25</f>
        <v>0</v>
      </c>
      <c r="BL10" s="1">
        <f>[8]Cyprus!BL$25</f>
        <v>0</v>
      </c>
      <c r="BM10" s="1">
        <f>[8]Cyprus!BM$25</f>
        <v>0</v>
      </c>
      <c r="BN10" s="1">
        <f>[8]Cyprus!BN$25</f>
        <v>0</v>
      </c>
      <c r="BO10" s="1">
        <f>[8]Cyprus!BO$25</f>
        <v>0</v>
      </c>
      <c r="BP10" s="1">
        <f>[8]Cyprus!BP$25</f>
        <v>0</v>
      </c>
      <c r="BQ10" s="1">
        <f>[8]Cyprus!BQ$25</f>
        <v>0</v>
      </c>
      <c r="BR10" s="1">
        <f>[8]Cyprus!BR$25</f>
        <v>0</v>
      </c>
      <c r="BS10" s="1">
        <f>[8]Cyprus!BS$25</f>
        <v>0</v>
      </c>
      <c r="BT10" s="1">
        <f>[8]Cyprus!BT$25</f>
        <v>0</v>
      </c>
      <c r="BU10" s="1">
        <f>[8]Cyprus!BU$25</f>
        <v>0</v>
      </c>
      <c r="BV10" s="1">
        <f>[8]Cyprus!BV$25</f>
        <v>0</v>
      </c>
      <c r="BW10" s="1">
        <f>[8]Cyprus!BW$25</f>
        <v>0</v>
      </c>
      <c r="BX10" s="1">
        <f>[8]Cyprus!BX$25</f>
        <v>0</v>
      </c>
      <c r="BY10" s="1">
        <f>[8]Cyprus!BY$25</f>
        <v>0</v>
      </c>
      <c r="BZ10" s="1">
        <f>[8]Cyprus!BZ$25</f>
        <v>0</v>
      </c>
      <c r="CA10" s="1">
        <f>[8]Cyprus!CA$25</f>
        <v>0</v>
      </c>
      <c r="CB10" s="1">
        <f>[8]Cyprus!CB$25</f>
        <v>0</v>
      </c>
      <c r="CC10" s="1">
        <f>[8]Cyprus!CC$25</f>
        <v>0</v>
      </c>
      <c r="CD10" s="1">
        <f>[8]Cyprus!CD$25</f>
        <v>0</v>
      </c>
      <c r="CE10" s="1">
        <f>[8]Cyprus!CE$25</f>
        <v>0</v>
      </c>
      <c r="CF10" s="1">
        <f>[8]Cyprus!CF$25</f>
        <v>0</v>
      </c>
      <c r="CG10" s="1">
        <f>[8]Cyprus!CG$25</f>
        <v>0</v>
      </c>
      <c r="CH10" s="1">
        <f>[8]Cyprus!CH$25</f>
        <v>0</v>
      </c>
      <c r="CI10" s="1">
        <f>[8]Cyprus!CI$25</f>
        <v>0</v>
      </c>
      <c r="CJ10" s="1">
        <f>[8]Cyprus!CJ$25</f>
        <v>0</v>
      </c>
      <c r="CK10" s="1">
        <f>[8]Cyprus!CK$25</f>
        <v>0</v>
      </c>
      <c r="CL10" s="1">
        <f>[8]Cyprus!CL$25</f>
        <v>0</v>
      </c>
      <c r="CM10" s="1">
        <f>[8]Cyprus!CM$25</f>
        <v>0</v>
      </c>
      <c r="CN10" s="1">
        <f>[8]Cyprus!CN$25</f>
        <v>0</v>
      </c>
      <c r="CO10" s="1">
        <f>[8]Cyprus!CO$25</f>
        <v>0</v>
      </c>
      <c r="CP10" s="1">
        <f>[8]Cyprus!CP$25</f>
        <v>0</v>
      </c>
      <c r="CQ10" s="1">
        <f>[8]Cyprus!CQ$25</f>
        <v>0</v>
      </c>
      <c r="CR10" s="1">
        <f>[8]Cyprus!CR$25</f>
        <v>0</v>
      </c>
      <c r="CS10" s="1">
        <f>[8]Cyprus!CS$25</f>
        <v>0</v>
      </c>
      <c r="CT10" s="1">
        <f>[8]Cyprus!CT$25</f>
        <v>0</v>
      </c>
      <c r="CU10" s="1">
        <f>[8]Cyprus!CU$25</f>
        <v>0</v>
      </c>
      <c r="CV10" s="1">
        <f>[8]Cyprus!CV$25</f>
        <v>0</v>
      </c>
      <c r="CW10" s="1">
        <f>[8]Cyprus!CW$25</f>
        <v>0</v>
      </c>
      <c r="CX10" s="1">
        <f>[8]Cyprus!CX$25</f>
        <v>0</v>
      </c>
      <c r="CY10" s="1">
        <f>[8]Cyprus!CY$25</f>
        <v>0</v>
      </c>
      <c r="CZ10" s="1">
        <f>[8]Cyprus!CZ$25</f>
        <v>0</v>
      </c>
      <c r="DA10" s="1">
        <f>[8]Cyprus!DA$25</f>
        <v>0</v>
      </c>
      <c r="DB10" s="1">
        <f>[8]Cyprus!DB$25</f>
        <v>0</v>
      </c>
      <c r="DC10" s="1">
        <f>[8]Cyprus!DC$25</f>
        <v>0</v>
      </c>
      <c r="DD10" s="1">
        <f>[8]Cyprus!DD$25</f>
        <v>0</v>
      </c>
      <c r="DE10" s="1">
        <f>[8]Cyprus!DE$25</f>
        <v>0</v>
      </c>
      <c r="DF10" s="1">
        <f>[8]Cyprus!DF$25</f>
        <v>0</v>
      </c>
      <c r="DG10" s="1">
        <f>[8]Cyprus!DG$25</f>
        <v>0</v>
      </c>
      <c r="DH10" s="1">
        <f>[8]Cyprus!DH$25</f>
        <v>0</v>
      </c>
      <c r="DI10" s="1">
        <f>[8]Cyprus!DI$25</f>
        <v>0</v>
      </c>
      <c r="DJ10" s="1">
        <f>[8]Cyprus!DJ$25</f>
        <v>0</v>
      </c>
      <c r="DK10" s="1">
        <f>[8]Cyprus!DK$25</f>
        <v>0</v>
      </c>
      <c r="DL10" s="1">
        <f>[8]Cyprus!DL$25</f>
        <v>0</v>
      </c>
      <c r="DM10" s="1">
        <f>[8]Cyprus!DM$25</f>
        <v>0</v>
      </c>
      <c r="DN10" s="1">
        <f>[8]Cyprus!DN$25</f>
        <v>0</v>
      </c>
      <c r="DO10" s="1">
        <f>[8]Cyprus!DO$25</f>
        <v>0</v>
      </c>
      <c r="DP10" s="1">
        <f>[8]Cyprus!DP$25</f>
        <v>0</v>
      </c>
      <c r="DQ10" s="1">
        <f>[8]Cyprus!DQ$25</f>
        <v>0</v>
      </c>
      <c r="DR10" s="1">
        <f>[8]Cyprus!DR$25</f>
        <v>0</v>
      </c>
      <c r="DS10" s="1">
        <f>[8]Cyprus!DS$25</f>
        <v>0</v>
      </c>
      <c r="DT10" s="1">
        <f>[8]Cyprus!DT$25</f>
        <v>0</v>
      </c>
      <c r="DU10" s="1">
        <f>[8]Cyprus!DU$25</f>
        <v>0</v>
      </c>
      <c r="DV10" s="1">
        <f>[8]Cyprus!DV$25</f>
        <v>0</v>
      </c>
      <c r="DW10" s="1">
        <f>[8]Cyprus!DW$25</f>
        <v>0</v>
      </c>
      <c r="DX10" s="1">
        <f>[8]Cyprus!DX$25</f>
        <v>0</v>
      </c>
      <c r="DY10" s="1">
        <f>[8]Cyprus!DY$25</f>
        <v>0</v>
      </c>
      <c r="DZ10" s="1">
        <f>[8]Cyprus!DZ$25</f>
        <v>0</v>
      </c>
      <c r="EA10" s="1">
        <f>[8]Cyprus!EA$25</f>
        <v>0</v>
      </c>
      <c r="EB10" s="1">
        <f>[8]Cyprus!EB$25</f>
        <v>0</v>
      </c>
      <c r="EC10" s="1">
        <f>[8]Cyprus!EC$25</f>
        <v>0</v>
      </c>
      <c r="ED10" s="1">
        <f>[8]Cyprus!ED$25</f>
        <v>0</v>
      </c>
      <c r="EE10" s="1">
        <f>[8]Cyprus!EE$25</f>
        <v>0</v>
      </c>
      <c r="EF10" s="1">
        <f>[8]Cyprus!EF$25</f>
        <v>0</v>
      </c>
      <c r="EG10" s="1">
        <f>[8]Cyprus!EG$25</f>
        <v>0</v>
      </c>
      <c r="EH10" s="1">
        <f>[8]Cyprus!EH$25</f>
        <v>0</v>
      </c>
      <c r="EI10" s="1">
        <f>[8]Cyprus!EI$25</f>
        <v>0</v>
      </c>
      <c r="EJ10" s="1">
        <f>[8]Cyprus!EJ$25</f>
        <v>0</v>
      </c>
      <c r="EK10" s="1">
        <f>[8]Cyprus!EK$25</f>
        <v>0</v>
      </c>
      <c r="EL10" s="1">
        <f>[8]Cyprus!EL$25</f>
        <v>0</v>
      </c>
      <c r="EM10" s="1">
        <f>[8]Cyprus!EM$25</f>
        <v>0</v>
      </c>
      <c r="EN10" s="1">
        <f>[8]Cyprus!EN$25</f>
        <v>0</v>
      </c>
      <c r="EO10" s="1">
        <f>[8]Cyprus!EO$25</f>
        <v>0</v>
      </c>
      <c r="EP10" s="1">
        <f>[8]Cyprus!EP$25</f>
        <v>0</v>
      </c>
      <c r="EQ10" s="1">
        <f>[8]Cyprus!EQ$25</f>
        <v>0</v>
      </c>
      <c r="ER10" s="1">
        <f>[8]Cyprus!ER$25</f>
        <v>0</v>
      </c>
      <c r="ES10" s="1">
        <f>[8]Cyprus!ES$25</f>
        <v>0</v>
      </c>
      <c r="ET10" s="1">
        <f>[8]Cyprus!ET$25</f>
        <v>0</v>
      </c>
      <c r="EU10" s="1">
        <f>[8]Cyprus!EU$25</f>
        <v>0</v>
      </c>
      <c r="EV10" s="1">
        <f>[8]Cyprus!EV$25</f>
        <v>0</v>
      </c>
      <c r="EW10" s="1">
        <f>[8]Cyprus!EW$25</f>
        <v>0</v>
      </c>
      <c r="EX10" s="1">
        <f>[8]Cyprus!EX$25</f>
        <v>0</v>
      </c>
      <c r="EY10" s="1">
        <f>[8]Cyprus!EY$25</f>
        <v>0</v>
      </c>
      <c r="EZ10" s="1">
        <f>[8]Cyprus!EZ$25</f>
        <v>0</v>
      </c>
      <c r="FA10" s="1">
        <f>[8]Cyprus!FA$25</f>
        <v>0</v>
      </c>
      <c r="FB10" s="1">
        <f>[8]Cyprus!FB$25</f>
        <v>0</v>
      </c>
      <c r="FC10" s="1">
        <f>[8]Cyprus!FC$25</f>
        <v>0</v>
      </c>
      <c r="FD10" s="1">
        <f>[8]Cyprus!FD$25</f>
        <v>0</v>
      </c>
      <c r="FE10" s="1">
        <f>[8]Cyprus!FE$25</f>
        <v>0</v>
      </c>
      <c r="FF10" s="1">
        <f>[8]Cyprus!FF$25</f>
        <v>0</v>
      </c>
      <c r="FG10" s="1">
        <f>[8]Cyprus!FG$25</f>
        <v>0</v>
      </c>
      <c r="FH10" s="1">
        <f>[8]Cyprus!FH$25</f>
        <v>0</v>
      </c>
      <c r="FI10" s="1">
        <f>[8]Cyprus!FI$25</f>
        <v>0</v>
      </c>
      <c r="FJ10" s="1">
        <f>[8]Cyprus!FJ$25</f>
        <v>0</v>
      </c>
      <c r="FK10" s="1">
        <f>[8]Cyprus!FK$25</f>
        <v>0</v>
      </c>
      <c r="FL10" s="1">
        <f>[8]Cyprus!FL$25</f>
        <v>0</v>
      </c>
      <c r="FM10" s="1">
        <f>[8]Cyprus!FM$25</f>
        <v>0</v>
      </c>
      <c r="FN10" s="1">
        <f>[8]Cyprus!FN$25</f>
        <v>0</v>
      </c>
      <c r="FO10" s="1">
        <f>[8]Cyprus!FO$25</f>
        <v>0</v>
      </c>
      <c r="FP10" s="1">
        <f>[8]Cyprus!FP$25</f>
        <v>0</v>
      </c>
      <c r="FQ10" s="1">
        <f>[8]Cyprus!FQ$25</f>
        <v>0</v>
      </c>
      <c r="FR10" s="1">
        <f>[8]Cyprus!FR$25</f>
        <v>0</v>
      </c>
      <c r="FS10" s="1">
        <f>[8]Cyprus!FS$25</f>
        <v>0</v>
      </c>
      <c r="FT10" s="1">
        <f>[8]Cyprus!FT$25</f>
        <v>0</v>
      </c>
      <c r="FU10" s="1">
        <f>[8]Cyprus!FU$25</f>
        <v>0</v>
      </c>
      <c r="FV10" s="1">
        <f>[8]Cyprus!FV$25</f>
        <v>0</v>
      </c>
      <c r="FW10" s="1">
        <f>[8]Cyprus!FW$25</f>
        <v>0</v>
      </c>
      <c r="FX10" s="1">
        <f>[8]Cyprus!FX$25</f>
        <v>0</v>
      </c>
      <c r="FY10" s="1">
        <f>[8]Cyprus!FY$25</f>
        <v>0</v>
      </c>
      <c r="FZ10" s="7">
        <f>1/1000*SUM($B10:FY10)</f>
        <v>0</v>
      </c>
    </row>
    <row r="11" spans="1:182">
      <c r="A11" t="s">
        <v>29</v>
      </c>
      <c r="B11" s="1">
        <f>[8]CzechRepublic!B$25</f>
        <v>0</v>
      </c>
      <c r="C11" s="1">
        <f>[8]CzechRepublic!C$25</f>
        <v>0</v>
      </c>
      <c r="D11" s="1">
        <f>[8]CzechRepublic!D$25</f>
        <v>0</v>
      </c>
      <c r="E11" s="1">
        <f>[8]CzechRepublic!E$25</f>
        <v>0</v>
      </c>
      <c r="F11" s="1">
        <f>[8]CzechRepublic!F$25</f>
        <v>0</v>
      </c>
      <c r="G11" s="1">
        <f>[8]CzechRepublic!G$25</f>
        <v>0</v>
      </c>
      <c r="H11" s="1">
        <f>[8]CzechRepublic!H$25</f>
        <v>0</v>
      </c>
      <c r="I11" s="1">
        <f>[8]CzechRepublic!I$25</f>
        <v>0</v>
      </c>
      <c r="J11" s="1">
        <f>[8]CzechRepublic!J$25</f>
        <v>0</v>
      </c>
      <c r="K11" s="1">
        <f>[8]CzechRepublic!K$25</f>
        <v>0</v>
      </c>
      <c r="L11" s="1">
        <f>[8]CzechRepublic!L$25</f>
        <v>0</v>
      </c>
      <c r="M11" s="1">
        <f>[8]CzechRepublic!M$25</f>
        <v>0</v>
      </c>
      <c r="N11" s="1">
        <f>[8]CzechRepublic!N$25</f>
        <v>0</v>
      </c>
      <c r="O11" s="1">
        <f>[8]CzechRepublic!O$25</f>
        <v>0</v>
      </c>
      <c r="P11" s="1">
        <f>[8]CzechRepublic!P$25</f>
        <v>0</v>
      </c>
      <c r="Q11" s="1">
        <f>[8]CzechRepublic!Q$25</f>
        <v>0</v>
      </c>
      <c r="R11" s="1">
        <f>[8]CzechRepublic!R$25</f>
        <v>0</v>
      </c>
      <c r="S11" s="1">
        <f>[8]CzechRepublic!S$25</f>
        <v>0</v>
      </c>
      <c r="T11" s="1">
        <f>[8]CzechRepublic!T$25</f>
        <v>0</v>
      </c>
      <c r="U11" s="1">
        <f>[8]CzechRepublic!U$25</f>
        <v>24</v>
      </c>
      <c r="V11" s="1">
        <f>[8]CzechRepublic!V$25</f>
        <v>0</v>
      </c>
      <c r="W11" s="1">
        <f>[8]CzechRepublic!W$25</f>
        <v>0</v>
      </c>
      <c r="X11" s="1">
        <f>[8]CzechRepublic!X$25</f>
        <v>0</v>
      </c>
      <c r="Y11" s="1">
        <f>[8]CzechRepublic!Y$25</f>
        <v>0</v>
      </c>
      <c r="Z11" s="1">
        <f>[8]CzechRepublic!Z$25</f>
        <v>0</v>
      </c>
      <c r="AA11" s="1">
        <f>[8]CzechRepublic!AA$25</f>
        <v>0</v>
      </c>
      <c r="AB11" s="1">
        <f>[8]CzechRepublic!AB$25</f>
        <v>0</v>
      </c>
      <c r="AC11" s="1">
        <f>[8]CzechRepublic!AC$25</f>
        <v>0</v>
      </c>
      <c r="AD11" s="1">
        <f>[8]CzechRepublic!AD$25</f>
        <v>0</v>
      </c>
      <c r="AE11" s="1">
        <f>[8]CzechRepublic!AE$25</f>
        <v>0</v>
      </c>
      <c r="AF11" s="1">
        <f>[8]CzechRepublic!AF$25</f>
        <v>0</v>
      </c>
      <c r="AG11" s="1">
        <f>[8]CzechRepublic!AG$25</f>
        <v>0</v>
      </c>
      <c r="AH11" s="1">
        <f>[8]CzechRepublic!AH$25</f>
        <v>0</v>
      </c>
      <c r="AI11" s="1">
        <f>[8]CzechRepublic!AI$25</f>
        <v>0</v>
      </c>
      <c r="AJ11" s="1">
        <f>[8]CzechRepublic!AJ$25</f>
        <v>0</v>
      </c>
      <c r="AK11" s="1">
        <f>[8]CzechRepublic!AK$25</f>
        <v>0</v>
      </c>
      <c r="AL11" s="1">
        <f>[8]CzechRepublic!AL$25</f>
        <v>0</v>
      </c>
      <c r="AM11" s="1">
        <f>[8]CzechRepublic!AM$25</f>
        <v>0</v>
      </c>
      <c r="AN11" s="1">
        <f>[8]CzechRepublic!AN$25</f>
        <v>0</v>
      </c>
      <c r="AO11" s="1">
        <f>[8]CzechRepublic!AO$25</f>
        <v>0</v>
      </c>
      <c r="AP11" s="1">
        <f>[8]CzechRepublic!AP$25</f>
        <v>0</v>
      </c>
      <c r="AQ11" s="1">
        <f>[8]CzechRepublic!AQ$25</f>
        <v>92.300000000000011</v>
      </c>
      <c r="AR11" s="1">
        <f>[8]CzechRepublic!AR$25</f>
        <v>135.6</v>
      </c>
      <c r="AS11" s="1">
        <f>[8]CzechRepublic!AS$25</f>
        <v>46.2</v>
      </c>
      <c r="AT11" s="1">
        <f>[8]CzechRepublic!AT$25</f>
        <v>0</v>
      </c>
      <c r="AU11" s="1">
        <f>[8]CzechRepublic!AU$25</f>
        <v>110.60000000000001</v>
      </c>
      <c r="AV11" s="1">
        <f>[8]CzechRepublic!AV$25</f>
        <v>22.1</v>
      </c>
      <c r="AW11" s="1">
        <f>[8]CzechRepublic!AW$25</f>
        <v>22</v>
      </c>
      <c r="AX11" s="1">
        <f>[8]CzechRepublic!AX$25</f>
        <v>88.5</v>
      </c>
      <c r="AY11" s="1">
        <f>[8]CzechRepublic!AY$25</f>
        <v>89.5</v>
      </c>
      <c r="AZ11" s="1">
        <f>[8]CzechRepublic!AZ$25</f>
        <v>0</v>
      </c>
      <c r="BA11" s="1">
        <f>[8]CzechRepublic!BA$25</f>
        <v>0</v>
      </c>
      <c r="BB11" s="1">
        <f>[8]CzechRepublic!BB$25</f>
        <v>0</v>
      </c>
      <c r="BC11" s="1">
        <f>[8]CzechRepublic!BC$25</f>
        <v>0</v>
      </c>
      <c r="BD11" s="1">
        <f>[8]CzechRepublic!BD$25</f>
        <v>0</v>
      </c>
      <c r="BE11" s="1">
        <f>[8]CzechRepublic!BE$25</f>
        <v>0</v>
      </c>
      <c r="BF11" s="1">
        <f>[8]CzechRepublic!BF$25</f>
        <v>57.7</v>
      </c>
      <c r="BG11" s="1">
        <f>[8]CzechRepublic!BG$25</f>
        <v>46.2</v>
      </c>
      <c r="BH11" s="1">
        <f>[8]CzechRepublic!BH$25</f>
        <v>0</v>
      </c>
      <c r="BI11" s="1">
        <f>[8]CzechRepublic!BI$25</f>
        <v>0</v>
      </c>
      <c r="BJ11" s="1">
        <f>[8]CzechRepublic!BJ$25</f>
        <v>0</v>
      </c>
      <c r="BK11" s="1">
        <f>[8]CzechRepublic!BK$25</f>
        <v>0</v>
      </c>
      <c r="BL11" s="1">
        <f>[8]CzechRepublic!BL$25</f>
        <v>0</v>
      </c>
      <c r="BM11" s="1">
        <f>[8]CzechRepublic!BM$25</f>
        <v>0</v>
      </c>
      <c r="BN11" s="1">
        <f>[8]CzechRepublic!BN$25</f>
        <v>0</v>
      </c>
      <c r="BO11" s="1">
        <f>[8]CzechRepublic!BO$25</f>
        <v>0</v>
      </c>
      <c r="BP11" s="1">
        <f>[8]CzechRepublic!BP$25</f>
        <v>0</v>
      </c>
      <c r="BQ11" s="1">
        <f>[8]CzechRepublic!BQ$25</f>
        <v>0</v>
      </c>
      <c r="BR11" s="1">
        <f>[8]CzechRepublic!BR$25</f>
        <v>0</v>
      </c>
      <c r="BS11" s="1">
        <f>[8]CzechRepublic!BS$25</f>
        <v>0</v>
      </c>
      <c r="BT11" s="1">
        <f>[8]CzechRepublic!BT$25</f>
        <v>0</v>
      </c>
      <c r="BU11" s="1">
        <f>[8]CzechRepublic!BU$25</f>
        <v>0</v>
      </c>
      <c r="BV11" s="1">
        <f>[8]CzechRepublic!BV$25</f>
        <v>0</v>
      </c>
      <c r="BW11" s="1">
        <f>[8]CzechRepublic!BW$25</f>
        <v>0</v>
      </c>
      <c r="BX11" s="1">
        <f>[8]CzechRepublic!BX$25</f>
        <v>2.7</v>
      </c>
      <c r="BY11" s="1">
        <f>[8]CzechRepublic!BY$25</f>
        <v>0</v>
      </c>
      <c r="BZ11" s="1">
        <f>[8]CzechRepublic!BZ$25</f>
        <v>0</v>
      </c>
      <c r="CA11" s="1">
        <f>[8]CzechRepublic!CA$25</f>
        <v>0</v>
      </c>
      <c r="CB11" s="1">
        <f>[8]CzechRepublic!CB$25</f>
        <v>0</v>
      </c>
      <c r="CC11" s="1">
        <f>[8]CzechRepublic!CC$25</f>
        <v>0</v>
      </c>
      <c r="CD11" s="1">
        <f>[8]CzechRepublic!CD$25</f>
        <v>0</v>
      </c>
      <c r="CE11" s="1">
        <f>[8]CzechRepublic!CE$25</f>
        <v>0</v>
      </c>
      <c r="CF11" s="1">
        <f>[8]CzechRepublic!CF$25</f>
        <v>0</v>
      </c>
      <c r="CG11" s="1">
        <f>[8]CzechRepublic!CG$25</f>
        <v>0</v>
      </c>
      <c r="CH11" s="1">
        <f>[8]CzechRepublic!CH$25</f>
        <v>0</v>
      </c>
      <c r="CI11" s="1">
        <f>[8]CzechRepublic!CI$25</f>
        <v>0</v>
      </c>
      <c r="CJ11" s="1">
        <f>[8]CzechRepublic!CJ$25</f>
        <v>0</v>
      </c>
      <c r="CK11" s="1">
        <f>[8]CzechRepublic!CK$25</f>
        <v>0</v>
      </c>
      <c r="CL11" s="1">
        <f>[8]CzechRepublic!CL$25</f>
        <v>0</v>
      </c>
      <c r="CM11" s="1">
        <f>[8]CzechRepublic!CM$25</f>
        <v>0</v>
      </c>
      <c r="CN11" s="1">
        <f>[8]CzechRepublic!CN$25</f>
        <v>0</v>
      </c>
      <c r="CO11" s="1">
        <f>[8]CzechRepublic!CO$25</f>
        <v>0</v>
      </c>
      <c r="CP11" s="1">
        <f>[8]CzechRepublic!CP$25</f>
        <v>0</v>
      </c>
      <c r="CQ11" s="1">
        <f>[8]CzechRepublic!CQ$25</f>
        <v>0</v>
      </c>
      <c r="CR11" s="1">
        <f>[8]CzechRepublic!CR$25</f>
        <v>0</v>
      </c>
      <c r="CS11" s="1">
        <f>[8]CzechRepublic!CS$25</f>
        <v>0</v>
      </c>
      <c r="CT11" s="1">
        <f>[8]CzechRepublic!CT$25</f>
        <v>0</v>
      </c>
      <c r="CU11" s="1">
        <f>[8]CzechRepublic!CU$25</f>
        <v>0</v>
      </c>
      <c r="CV11" s="1">
        <f>[8]CzechRepublic!CV$25</f>
        <v>0</v>
      </c>
      <c r="CW11" s="1">
        <f>[8]CzechRepublic!CW$25</f>
        <v>0</v>
      </c>
      <c r="CX11" s="1">
        <f>[8]CzechRepublic!CX$25</f>
        <v>0</v>
      </c>
      <c r="CY11" s="1">
        <f>[8]CzechRepublic!CY$25</f>
        <v>0</v>
      </c>
      <c r="CZ11" s="1">
        <f>[8]CzechRepublic!CZ$25</f>
        <v>0</v>
      </c>
      <c r="DA11" s="1">
        <f>[8]CzechRepublic!DA$25</f>
        <v>0</v>
      </c>
      <c r="DB11" s="1">
        <f>[8]CzechRepublic!DB$25</f>
        <v>0</v>
      </c>
      <c r="DC11" s="1">
        <f>[8]CzechRepublic!DC$25</f>
        <v>0</v>
      </c>
      <c r="DD11" s="1">
        <f>[8]CzechRepublic!DD$25</f>
        <v>0</v>
      </c>
      <c r="DE11" s="1">
        <f>[8]CzechRepublic!DE$25</f>
        <v>0</v>
      </c>
      <c r="DF11" s="1">
        <f>[8]CzechRepublic!DF$25</f>
        <v>0</v>
      </c>
      <c r="DG11" s="1">
        <f>[8]CzechRepublic!DG$25</f>
        <v>0</v>
      </c>
      <c r="DH11" s="1">
        <f>[8]CzechRepublic!DH$25</f>
        <v>0</v>
      </c>
      <c r="DI11" s="1">
        <f>[8]CzechRepublic!DI$25</f>
        <v>0</v>
      </c>
      <c r="DJ11" s="1">
        <f>[8]CzechRepublic!DJ$25</f>
        <v>0</v>
      </c>
      <c r="DK11" s="1">
        <f>[8]CzechRepublic!DK$25</f>
        <v>0</v>
      </c>
      <c r="DL11" s="1">
        <f>[8]CzechRepublic!DL$25</f>
        <v>0</v>
      </c>
      <c r="DM11" s="1">
        <f>[8]CzechRepublic!DM$25</f>
        <v>0</v>
      </c>
      <c r="DN11" s="1">
        <f>[8]CzechRepublic!DN$25</f>
        <v>0</v>
      </c>
      <c r="DO11" s="1">
        <f>[8]CzechRepublic!DO$25</f>
        <v>0</v>
      </c>
      <c r="DP11" s="1">
        <f>[8]CzechRepublic!DP$25</f>
        <v>0</v>
      </c>
      <c r="DQ11" s="1">
        <f>[8]CzechRepublic!DQ$25</f>
        <v>0</v>
      </c>
      <c r="DR11" s="1">
        <f>[8]CzechRepublic!DR$25</f>
        <v>0</v>
      </c>
      <c r="DS11" s="1">
        <f>[8]CzechRepublic!DS$25</f>
        <v>0</v>
      </c>
      <c r="DT11" s="1">
        <f>[8]CzechRepublic!DT$25</f>
        <v>67.006</v>
      </c>
      <c r="DU11" s="1">
        <f>[8]CzechRepublic!DU$25</f>
        <v>0</v>
      </c>
      <c r="DV11" s="1">
        <f>[8]CzechRepublic!DV$25</f>
        <v>0</v>
      </c>
      <c r="DW11" s="1">
        <f>[8]CzechRepublic!DW$25</f>
        <v>0</v>
      </c>
      <c r="DX11" s="1">
        <f>[8]CzechRepublic!DX$25</f>
        <v>0</v>
      </c>
      <c r="DY11" s="1">
        <f>[8]CzechRepublic!DY$25</f>
        <v>0</v>
      </c>
      <c r="DZ11" s="1">
        <f>[8]CzechRepublic!DZ$25</f>
        <v>0</v>
      </c>
      <c r="EA11" s="1">
        <f>[8]CzechRepublic!EA$25</f>
        <v>0</v>
      </c>
      <c r="EB11" s="1">
        <f>[8]CzechRepublic!EB$25</f>
        <v>0</v>
      </c>
      <c r="EC11" s="1">
        <f>[8]CzechRepublic!EC$25</f>
        <v>0</v>
      </c>
      <c r="ED11" s="1">
        <f>[8]CzechRepublic!ED$25</f>
        <v>0</v>
      </c>
      <c r="EE11" s="1">
        <f>[8]CzechRepublic!EE$25</f>
        <v>0</v>
      </c>
      <c r="EF11" s="1">
        <f>[8]CzechRepublic!EF$25</f>
        <v>0</v>
      </c>
      <c r="EG11" s="1">
        <f>[8]CzechRepublic!EG$25</f>
        <v>0</v>
      </c>
      <c r="EH11" s="1">
        <f>[8]CzechRepublic!EH$25</f>
        <v>0</v>
      </c>
      <c r="EI11" s="1">
        <f>[8]CzechRepublic!EI$25</f>
        <v>0</v>
      </c>
      <c r="EJ11" s="1">
        <f>[8]CzechRepublic!EJ$25</f>
        <v>0</v>
      </c>
      <c r="EK11" s="1">
        <f>[8]CzechRepublic!EK$25</f>
        <v>0</v>
      </c>
      <c r="EL11" s="1">
        <f>[8]CzechRepublic!EL$25</f>
        <v>0</v>
      </c>
      <c r="EM11" s="1">
        <f>[8]CzechRepublic!EM$25</f>
        <v>0</v>
      </c>
      <c r="EN11" s="1">
        <f>[8]CzechRepublic!EN$25</f>
        <v>0</v>
      </c>
      <c r="EO11" s="1">
        <f>[8]CzechRepublic!EO$25</f>
        <v>0</v>
      </c>
      <c r="EP11" s="1">
        <f>[8]CzechRepublic!EP$25</f>
        <v>0</v>
      </c>
      <c r="EQ11" s="1">
        <f>[8]CzechRepublic!EQ$25</f>
        <v>0</v>
      </c>
      <c r="ER11" s="1">
        <f>[8]CzechRepublic!ER$25</f>
        <v>0</v>
      </c>
      <c r="ES11" s="1">
        <f>[8]CzechRepublic!ES$25</f>
        <v>0</v>
      </c>
      <c r="ET11" s="1">
        <f>[8]CzechRepublic!ET$25</f>
        <v>0</v>
      </c>
      <c r="EU11" s="1">
        <f>[8]CzechRepublic!EU$25</f>
        <v>0</v>
      </c>
      <c r="EV11" s="1">
        <f>[8]CzechRepublic!EV$25</f>
        <v>0</v>
      </c>
      <c r="EW11" s="1">
        <f>[8]CzechRepublic!EW$25</f>
        <v>0</v>
      </c>
      <c r="EX11" s="1">
        <f>[8]CzechRepublic!EX$25</f>
        <v>1.92</v>
      </c>
      <c r="EY11" s="1">
        <f>[8]CzechRepublic!EY$25</f>
        <v>0</v>
      </c>
      <c r="EZ11" s="1">
        <f>[8]CzechRepublic!EZ$25</f>
        <v>23</v>
      </c>
      <c r="FA11" s="1">
        <f>[8]CzechRepublic!FA$25</f>
        <v>0</v>
      </c>
      <c r="FB11" s="1">
        <f>[8]CzechRepublic!FB$25</f>
        <v>0</v>
      </c>
      <c r="FC11" s="1">
        <f>[8]CzechRepublic!FC$25</f>
        <v>0</v>
      </c>
      <c r="FD11" s="1">
        <f>[8]CzechRepublic!FD$25</f>
        <v>0</v>
      </c>
      <c r="FE11" s="1">
        <f>[8]CzechRepublic!FE$25</f>
        <v>0</v>
      </c>
      <c r="FF11" s="1">
        <f>[8]CzechRepublic!FF$25</f>
        <v>0</v>
      </c>
      <c r="FG11" s="1">
        <f>[8]CzechRepublic!FG$25</f>
        <v>0</v>
      </c>
      <c r="FH11" s="1">
        <f>[8]CzechRepublic!FH$25</f>
        <v>0</v>
      </c>
      <c r="FI11" s="1">
        <f>[8]CzechRepublic!FI$25</f>
        <v>0</v>
      </c>
      <c r="FJ11" s="1">
        <f>[8]CzechRepublic!FJ$25</f>
        <v>0</v>
      </c>
      <c r="FK11" s="1">
        <f>[8]CzechRepublic!FK$25</f>
        <v>0</v>
      </c>
      <c r="FL11" s="1">
        <f>[8]CzechRepublic!FL$25</f>
        <v>0</v>
      </c>
      <c r="FM11" s="1">
        <f>[8]CzechRepublic!FM$25</f>
        <v>0</v>
      </c>
      <c r="FN11" s="1">
        <f>[8]CzechRepublic!FN$25</f>
        <v>0</v>
      </c>
      <c r="FO11" s="1">
        <f>[8]CzechRepublic!FO$25</f>
        <v>0</v>
      </c>
      <c r="FP11" s="1">
        <f>[8]CzechRepublic!FP$25</f>
        <v>0</v>
      </c>
      <c r="FQ11" s="1">
        <f>[8]CzechRepublic!FQ$25</f>
        <v>0</v>
      </c>
      <c r="FR11" s="1">
        <f>[8]CzechRepublic!FR$25</f>
        <v>0</v>
      </c>
      <c r="FS11" s="1">
        <f>[8]CzechRepublic!FS$25</f>
        <v>240</v>
      </c>
      <c r="FT11" s="1">
        <f>[8]CzechRepublic!FT$25</f>
        <v>24</v>
      </c>
      <c r="FU11" s="1">
        <f>[8]CzechRepublic!FU$25</f>
        <v>0</v>
      </c>
      <c r="FV11" s="1">
        <f>[8]CzechRepublic!FV$25</f>
        <v>0</v>
      </c>
      <c r="FW11" s="1">
        <f>[8]CzechRepublic!FW$25</f>
        <v>0</v>
      </c>
      <c r="FX11" s="1">
        <f>[8]CzechRepublic!FX$25</f>
        <v>0</v>
      </c>
      <c r="FY11" s="1">
        <f>[8]CzechRepublic!FY$25</f>
        <v>0</v>
      </c>
      <c r="FZ11" s="7">
        <f>1/1000*SUM($B11:FY11)</f>
        <v>1.093326</v>
      </c>
    </row>
    <row r="12" spans="1:182">
      <c r="A12" t="s">
        <v>16</v>
      </c>
      <c r="B12" s="1">
        <f>[8]Denmark!B$25</f>
        <v>0</v>
      </c>
      <c r="C12" s="1">
        <f>[8]Denmark!C$25</f>
        <v>0</v>
      </c>
      <c r="D12" s="1">
        <f>[8]Denmark!D$25</f>
        <v>0</v>
      </c>
      <c r="E12" s="1">
        <f>[8]Denmark!E$25</f>
        <v>0</v>
      </c>
      <c r="F12" s="1">
        <f>[8]Denmark!F$25</f>
        <v>0</v>
      </c>
      <c r="G12" s="1">
        <f>[8]Denmark!G$25</f>
        <v>0</v>
      </c>
      <c r="H12" s="1">
        <f>[8]Denmark!H$25</f>
        <v>0</v>
      </c>
      <c r="I12" s="1">
        <f>[8]Denmark!I$25</f>
        <v>0</v>
      </c>
      <c r="J12" s="1">
        <f>[8]Denmark!J$25</f>
        <v>0</v>
      </c>
      <c r="K12" s="1">
        <f>[8]Denmark!K$25</f>
        <v>0</v>
      </c>
      <c r="L12" s="1">
        <f>[8]Denmark!L$25</f>
        <v>0</v>
      </c>
      <c r="M12" s="1">
        <f>[8]Denmark!M$25</f>
        <v>0</v>
      </c>
      <c r="N12" s="1">
        <f>[8]Denmark!N$25</f>
        <v>0</v>
      </c>
      <c r="O12" s="1">
        <f>[8]Denmark!O$25</f>
        <v>0</v>
      </c>
      <c r="P12" s="1">
        <f>[8]Denmark!P$25</f>
        <v>0</v>
      </c>
      <c r="Q12" s="1">
        <f>[8]Denmark!Q$25</f>
        <v>0</v>
      </c>
      <c r="R12" s="1">
        <f>[8]Denmark!R$25</f>
        <v>0.5</v>
      </c>
      <c r="S12" s="1">
        <f>[8]Denmark!S$25</f>
        <v>0</v>
      </c>
      <c r="T12" s="1">
        <f>[8]Denmark!T$25</f>
        <v>0</v>
      </c>
      <c r="U12" s="1">
        <f>[8]Denmark!U$25</f>
        <v>0</v>
      </c>
      <c r="V12" s="1">
        <f>[8]Denmark!V$25</f>
        <v>0</v>
      </c>
      <c r="W12" s="1">
        <f>[8]Denmark!W$25</f>
        <v>0</v>
      </c>
      <c r="X12" s="1">
        <f>[8]Denmark!X$25</f>
        <v>0</v>
      </c>
      <c r="Y12" s="1">
        <f>[8]Denmark!Y$25</f>
        <v>0</v>
      </c>
      <c r="Z12" s="1">
        <f>[8]Denmark!Z$25</f>
        <v>0</v>
      </c>
      <c r="AA12" s="1">
        <f>[8]Denmark!AA$25</f>
        <v>0</v>
      </c>
      <c r="AB12" s="1">
        <f>[8]Denmark!AB$25</f>
        <v>0</v>
      </c>
      <c r="AC12" s="1">
        <f>[8]Denmark!AC$25</f>
        <v>0</v>
      </c>
      <c r="AD12" s="1">
        <f>[8]Denmark!AD$25</f>
        <v>0</v>
      </c>
      <c r="AE12" s="1">
        <f>[8]Denmark!AE$25</f>
        <v>0</v>
      </c>
      <c r="AF12" s="1">
        <f>[8]Denmark!AF$25</f>
        <v>0</v>
      </c>
      <c r="AG12" s="1">
        <f>[8]Denmark!AG$25</f>
        <v>0</v>
      </c>
      <c r="AH12" s="1">
        <f>[8]Denmark!AH$25</f>
        <v>0</v>
      </c>
      <c r="AI12" s="1">
        <f>[8]Denmark!AI$25</f>
        <v>0</v>
      </c>
      <c r="AJ12" s="1">
        <f>[8]Denmark!AJ$25</f>
        <v>0</v>
      </c>
      <c r="AK12" s="1">
        <f>[8]Denmark!AK$25</f>
        <v>0</v>
      </c>
      <c r="AL12" s="1">
        <f>[8]Denmark!AL$25</f>
        <v>0</v>
      </c>
      <c r="AM12" s="1">
        <f>[8]Denmark!AM$25</f>
        <v>5</v>
      </c>
      <c r="AN12" s="1">
        <f>[8]Denmark!AN$25</f>
        <v>0</v>
      </c>
      <c r="AO12" s="1">
        <f>[8]Denmark!AO$25</f>
        <v>0</v>
      </c>
      <c r="AP12" s="1">
        <f>[8]Denmark!AP$25</f>
        <v>0</v>
      </c>
      <c r="AQ12" s="1">
        <f>[8]Denmark!AQ$25</f>
        <v>0</v>
      </c>
      <c r="AR12" s="1">
        <f>[8]Denmark!AR$25</f>
        <v>0</v>
      </c>
      <c r="AS12" s="1">
        <f>[8]Denmark!AS$25</f>
        <v>0</v>
      </c>
      <c r="AT12" s="1">
        <f>[8]Denmark!AT$25</f>
        <v>0</v>
      </c>
      <c r="AU12" s="1">
        <f>[8]Denmark!AU$25</f>
        <v>0</v>
      </c>
      <c r="AV12" s="1">
        <f>[8]Denmark!AV$25</f>
        <v>0</v>
      </c>
      <c r="AW12" s="1">
        <f>[8]Denmark!AW$25</f>
        <v>0</v>
      </c>
      <c r="AX12" s="1">
        <f>[8]Denmark!AX$25</f>
        <v>0</v>
      </c>
      <c r="AY12" s="1">
        <f>[8]Denmark!AY$25</f>
        <v>0</v>
      </c>
      <c r="AZ12" s="1">
        <f>[8]Denmark!AZ$25</f>
        <v>0</v>
      </c>
      <c r="BA12" s="1">
        <f>[8]Denmark!BA$25</f>
        <v>0</v>
      </c>
      <c r="BB12" s="1">
        <f>[8]Denmark!BB$25</f>
        <v>0</v>
      </c>
      <c r="BC12" s="1">
        <f>[8]Denmark!BC$25</f>
        <v>0</v>
      </c>
      <c r="BD12" s="1">
        <f>[8]Denmark!BD$25</f>
        <v>0</v>
      </c>
      <c r="BE12" s="1">
        <f>[8]Denmark!BE$25</f>
        <v>0</v>
      </c>
      <c r="BF12" s="1">
        <f>[8]Denmark!BF$25</f>
        <v>0</v>
      </c>
      <c r="BG12" s="1">
        <f>[8]Denmark!BG$25</f>
        <v>0</v>
      </c>
      <c r="BH12" s="1">
        <f>[8]Denmark!BH$25</f>
        <v>0</v>
      </c>
      <c r="BI12" s="1">
        <f>[8]Denmark!BI$25</f>
        <v>0</v>
      </c>
      <c r="BJ12" s="1">
        <f>[8]Denmark!BJ$25</f>
        <v>0</v>
      </c>
      <c r="BK12" s="1">
        <f>[8]Denmark!BK$25</f>
        <v>0</v>
      </c>
      <c r="BL12" s="1">
        <f>[8]Denmark!BL$25</f>
        <v>0</v>
      </c>
      <c r="BM12" s="1">
        <f>[8]Denmark!BM$25</f>
        <v>0</v>
      </c>
      <c r="BN12" s="1">
        <f>[8]Denmark!BN$25</f>
        <v>0</v>
      </c>
      <c r="BO12" s="1">
        <f>[8]Denmark!BO$25</f>
        <v>0</v>
      </c>
      <c r="BP12" s="1">
        <f>[8]Denmark!BP$25</f>
        <v>0</v>
      </c>
      <c r="BQ12" s="1">
        <f>[8]Denmark!BQ$25</f>
        <v>0</v>
      </c>
      <c r="BR12" s="1">
        <f>[8]Denmark!BR$25</f>
        <v>0</v>
      </c>
      <c r="BS12" s="1">
        <f>[8]Denmark!BS$25</f>
        <v>0</v>
      </c>
      <c r="BT12" s="1">
        <f>[8]Denmark!BT$25</f>
        <v>0</v>
      </c>
      <c r="BU12" s="1">
        <f>[8]Denmark!BU$25</f>
        <v>0</v>
      </c>
      <c r="BV12" s="1">
        <f>[8]Denmark!BV$25</f>
        <v>0</v>
      </c>
      <c r="BW12" s="1">
        <f>[8]Denmark!BW$25</f>
        <v>0</v>
      </c>
      <c r="BX12" s="1">
        <f>[8]Denmark!BX$25</f>
        <v>0</v>
      </c>
      <c r="BY12" s="1">
        <f>[8]Denmark!BY$25</f>
        <v>0</v>
      </c>
      <c r="BZ12" s="1">
        <f>[8]Denmark!BZ$25</f>
        <v>0</v>
      </c>
      <c r="CA12" s="1">
        <f>[8]Denmark!CA$25</f>
        <v>0</v>
      </c>
      <c r="CB12" s="1">
        <f>[8]Denmark!CB$25</f>
        <v>0</v>
      </c>
      <c r="CC12" s="1">
        <f>[8]Denmark!CC$25</f>
        <v>0</v>
      </c>
      <c r="CD12" s="1">
        <f>[8]Denmark!CD$25</f>
        <v>0</v>
      </c>
      <c r="CE12" s="1">
        <f>[8]Denmark!CE$25</f>
        <v>0</v>
      </c>
      <c r="CF12" s="1">
        <f>[8]Denmark!CF$25</f>
        <v>0</v>
      </c>
      <c r="CG12" s="1">
        <f>[8]Denmark!CG$25</f>
        <v>0</v>
      </c>
      <c r="CH12" s="1">
        <f>[8]Denmark!CH$25</f>
        <v>0</v>
      </c>
      <c r="CI12" s="1">
        <f>[8]Denmark!CI$25</f>
        <v>0</v>
      </c>
      <c r="CJ12" s="1">
        <f>[8]Denmark!CJ$25</f>
        <v>0</v>
      </c>
      <c r="CK12" s="1">
        <f>[8]Denmark!CK$25</f>
        <v>0</v>
      </c>
      <c r="CL12" s="1">
        <f>[8]Denmark!CL$25</f>
        <v>0</v>
      </c>
      <c r="CM12" s="1">
        <f>[8]Denmark!CM$25</f>
        <v>0</v>
      </c>
      <c r="CN12" s="1">
        <f>[8]Denmark!CN$25</f>
        <v>0</v>
      </c>
      <c r="CO12" s="1">
        <f>[8]Denmark!CO$25</f>
        <v>0</v>
      </c>
      <c r="CP12" s="1">
        <f>[8]Denmark!CP$25</f>
        <v>0</v>
      </c>
      <c r="CQ12" s="1">
        <f>[8]Denmark!CQ$25</f>
        <v>0</v>
      </c>
      <c r="CR12" s="1">
        <f>[8]Denmark!CR$25</f>
        <v>0</v>
      </c>
      <c r="CS12" s="1">
        <f>[8]Denmark!CS$25</f>
        <v>0</v>
      </c>
      <c r="CT12" s="1">
        <f>[8]Denmark!CT$25</f>
        <v>0</v>
      </c>
      <c r="CU12" s="1">
        <f>[8]Denmark!CU$25</f>
        <v>0</v>
      </c>
      <c r="CV12" s="1">
        <f>[8]Denmark!CV$25</f>
        <v>0</v>
      </c>
      <c r="CW12" s="1">
        <f>[8]Denmark!CW$25</f>
        <v>0</v>
      </c>
      <c r="CX12" s="1">
        <f>[8]Denmark!CX$25</f>
        <v>0</v>
      </c>
      <c r="CY12" s="1">
        <f>[8]Denmark!CY$25</f>
        <v>0</v>
      </c>
      <c r="CZ12" s="1">
        <f>[8]Denmark!CZ$25</f>
        <v>0</v>
      </c>
      <c r="DA12" s="1">
        <f>[8]Denmark!DA$25</f>
        <v>0</v>
      </c>
      <c r="DB12" s="1">
        <f>[8]Denmark!DB$25</f>
        <v>0</v>
      </c>
      <c r="DC12" s="1">
        <f>[8]Denmark!DC$25</f>
        <v>0</v>
      </c>
      <c r="DD12" s="1">
        <f>[8]Denmark!DD$25</f>
        <v>0</v>
      </c>
      <c r="DE12" s="1">
        <f>[8]Denmark!DE$25</f>
        <v>0</v>
      </c>
      <c r="DF12" s="1">
        <f>[8]Denmark!DF$25</f>
        <v>0</v>
      </c>
      <c r="DG12" s="1">
        <f>[8]Denmark!DG$25</f>
        <v>0</v>
      </c>
      <c r="DH12" s="1">
        <f>[8]Denmark!DH$25</f>
        <v>0</v>
      </c>
      <c r="DI12" s="1">
        <f>[8]Denmark!DI$25</f>
        <v>0</v>
      </c>
      <c r="DJ12" s="1">
        <f>[8]Denmark!DJ$25</f>
        <v>0</v>
      </c>
      <c r="DK12" s="1">
        <f>[8]Denmark!DK$25</f>
        <v>0</v>
      </c>
      <c r="DL12" s="1">
        <f>[8]Denmark!DL$25</f>
        <v>0</v>
      </c>
      <c r="DM12" s="1">
        <f>[8]Denmark!DM$25</f>
        <v>0</v>
      </c>
      <c r="DN12" s="1">
        <f>[8]Denmark!DN$25</f>
        <v>0</v>
      </c>
      <c r="DO12" s="1">
        <f>[8]Denmark!DO$25</f>
        <v>0</v>
      </c>
      <c r="DP12" s="1">
        <f>[8]Denmark!DP$25</f>
        <v>0</v>
      </c>
      <c r="DQ12" s="1">
        <f>[8]Denmark!DQ$25</f>
        <v>0</v>
      </c>
      <c r="DR12" s="1">
        <f>[8]Denmark!DR$25</f>
        <v>0</v>
      </c>
      <c r="DS12" s="1">
        <f>[8]Denmark!DS$25</f>
        <v>0</v>
      </c>
      <c r="DT12" s="1">
        <f>[8]Denmark!DT$25</f>
        <v>0</v>
      </c>
      <c r="DU12" s="1">
        <f>[8]Denmark!DU$25</f>
        <v>0</v>
      </c>
      <c r="DV12" s="1">
        <f>[8]Denmark!DV$25</f>
        <v>0</v>
      </c>
      <c r="DW12" s="1">
        <f>[8]Denmark!DW$25</f>
        <v>0</v>
      </c>
      <c r="DX12" s="1">
        <f>[8]Denmark!DX$25</f>
        <v>0</v>
      </c>
      <c r="DY12" s="1">
        <f>[8]Denmark!DY$25</f>
        <v>0</v>
      </c>
      <c r="DZ12" s="1">
        <f>[8]Denmark!DZ$25</f>
        <v>0</v>
      </c>
      <c r="EA12" s="1">
        <f>[8]Denmark!EA$25</f>
        <v>0</v>
      </c>
      <c r="EB12" s="1">
        <f>[8]Denmark!EB$25</f>
        <v>0</v>
      </c>
      <c r="EC12" s="1">
        <f>[8]Denmark!EC$25</f>
        <v>0</v>
      </c>
      <c r="ED12" s="1">
        <f>[8]Denmark!ED$25</f>
        <v>0</v>
      </c>
      <c r="EE12" s="1">
        <f>[8]Denmark!EE$25</f>
        <v>0</v>
      </c>
      <c r="EF12" s="1">
        <f>[8]Denmark!EF$25</f>
        <v>0</v>
      </c>
      <c r="EG12" s="1">
        <f>[8]Denmark!EG$25</f>
        <v>0</v>
      </c>
      <c r="EH12" s="1">
        <f>[8]Denmark!EH$25</f>
        <v>0</v>
      </c>
      <c r="EI12" s="1">
        <f>[8]Denmark!EI$25</f>
        <v>0</v>
      </c>
      <c r="EJ12" s="1">
        <f>[8]Denmark!EJ$25</f>
        <v>0</v>
      </c>
      <c r="EK12" s="1">
        <f>[8]Denmark!EK$25</f>
        <v>0</v>
      </c>
      <c r="EL12" s="1">
        <f>[8]Denmark!EL$25</f>
        <v>0</v>
      </c>
      <c r="EM12" s="1">
        <f>[8]Denmark!EM$25</f>
        <v>0</v>
      </c>
      <c r="EN12" s="1">
        <f>[8]Denmark!EN$25</f>
        <v>0</v>
      </c>
      <c r="EO12" s="1">
        <f>[8]Denmark!EO$25</f>
        <v>0</v>
      </c>
      <c r="EP12" s="1">
        <f>[8]Denmark!EP$25</f>
        <v>0</v>
      </c>
      <c r="EQ12" s="1">
        <f>[8]Denmark!EQ$25</f>
        <v>0</v>
      </c>
      <c r="ER12" s="1">
        <f>[8]Denmark!ER$25</f>
        <v>0</v>
      </c>
      <c r="ES12" s="1">
        <f>[8]Denmark!ES$25</f>
        <v>0</v>
      </c>
      <c r="ET12" s="1">
        <f>[8]Denmark!ET$25</f>
        <v>0</v>
      </c>
      <c r="EU12" s="1">
        <f>[8]Denmark!EU$25</f>
        <v>0</v>
      </c>
      <c r="EV12" s="1">
        <f>[8]Denmark!EV$25</f>
        <v>0</v>
      </c>
      <c r="EW12" s="1">
        <f>[8]Denmark!EW$25</f>
        <v>0</v>
      </c>
      <c r="EX12" s="1">
        <f>[8]Denmark!EX$25</f>
        <v>0</v>
      </c>
      <c r="EY12" s="1">
        <f>[8]Denmark!EY$25</f>
        <v>0</v>
      </c>
      <c r="EZ12" s="1">
        <f>[8]Denmark!EZ$25</f>
        <v>0</v>
      </c>
      <c r="FA12" s="1">
        <f>[8]Denmark!FA$25</f>
        <v>0</v>
      </c>
      <c r="FB12" s="1">
        <f>[8]Denmark!FB$25</f>
        <v>0</v>
      </c>
      <c r="FC12" s="1">
        <f>[8]Denmark!FC$25</f>
        <v>0</v>
      </c>
      <c r="FD12" s="1">
        <f>[8]Denmark!FD$25</f>
        <v>0</v>
      </c>
      <c r="FE12" s="1">
        <f>[8]Denmark!FE$25</f>
        <v>0</v>
      </c>
      <c r="FF12" s="1">
        <f>[8]Denmark!FF$25</f>
        <v>0</v>
      </c>
      <c r="FG12" s="1">
        <f>[8]Denmark!FG$25</f>
        <v>0</v>
      </c>
      <c r="FH12" s="1">
        <f>[8]Denmark!FH$25</f>
        <v>0</v>
      </c>
      <c r="FI12" s="1">
        <f>[8]Denmark!FI$25</f>
        <v>0</v>
      </c>
      <c r="FJ12" s="1">
        <f>[8]Denmark!FJ$25</f>
        <v>0</v>
      </c>
      <c r="FK12" s="1">
        <f>[8]Denmark!FK$25</f>
        <v>0</v>
      </c>
      <c r="FL12" s="1">
        <f>[8]Denmark!FL$25</f>
        <v>0</v>
      </c>
      <c r="FM12" s="1">
        <f>[8]Denmark!FM$25</f>
        <v>0</v>
      </c>
      <c r="FN12" s="1">
        <f>[8]Denmark!FN$25</f>
        <v>0</v>
      </c>
      <c r="FO12" s="1">
        <f>[8]Denmark!FO$25</f>
        <v>0</v>
      </c>
      <c r="FP12" s="1">
        <f>[8]Denmark!FP$25</f>
        <v>0</v>
      </c>
      <c r="FQ12" s="1">
        <f>[8]Denmark!FQ$25</f>
        <v>0</v>
      </c>
      <c r="FR12" s="1">
        <f>[8]Denmark!FR$25</f>
        <v>0</v>
      </c>
      <c r="FS12" s="1">
        <f>[8]Denmark!FS$25</f>
        <v>0</v>
      </c>
      <c r="FT12" s="1">
        <f>[8]Denmark!FT$25</f>
        <v>0</v>
      </c>
      <c r="FU12" s="1">
        <f>[8]Denmark!FU$25</f>
        <v>0</v>
      </c>
      <c r="FV12" s="1">
        <f>[8]Denmark!FV$25</f>
        <v>0</v>
      </c>
      <c r="FW12" s="1">
        <f>[8]Denmark!FW$25</f>
        <v>0</v>
      </c>
      <c r="FX12" s="1">
        <f>[8]Denmark!FX$25</f>
        <v>0</v>
      </c>
      <c r="FY12" s="1">
        <f>[8]Denmark!FY$25</f>
        <v>0</v>
      </c>
      <c r="FZ12" s="7">
        <f>1/1000*SUM($B12:FY12)</f>
        <v>5.4999999999999997E-3</v>
      </c>
    </row>
    <row r="13" spans="1:182">
      <c r="A13" t="s">
        <v>17</v>
      </c>
      <c r="B13" s="1">
        <f>[8]Estonia!B$25</f>
        <v>0</v>
      </c>
      <c r="C13" s="1">
        <f>[8]Estonia!C$25</f>
        <v>0</v>
      </c>
      <c r="D13" s="1">
        <f>[8]Estonia!D$25</f>
        <v>0</v>
      </c>
      <c r="E13" s="1">
        <f>[8]Estonia!E$25</f>
        <v>0</v>
      </c>
      <c r="F13" s="1">
        <f>[8]Estonia!F$25</f>
        <v>0</v>
      </c>
      <c r="G13" s="1">
        <f>[8]Estonia!G$25</f>
        <v>0</v>
      </c>
      <c r="H13" s="1">
        <f>[8]Estonia!H$25</f>
        <v>0</v>
      </c>
      <c r="I13" s="1">
        <f>[8]Estonia!I$25</f>
        <v>24</v>
      </c>
      <c r="J13" s="1">
        <f>[8]Estonia!J$25</f>
        <v>0</v>
      </c>
      <c r="K13" s="1">
        <f>[8]Estonia!K$25</f>
        <v>0</v>
      </c>
      <c r="L13" s="1">
        <f>[8]Estonia!L$25</f>
        <v>0</v>
      </c>
      <c r="M13" s="1">
        <f>[8]Estonia!M$25</f>
        <v>0</v>
      </c>
      <c r="N13" s="1">
        <f>[8]Estonia!N$25</f>
        <v>0</v>
      </c>
      <c r="O13" s="1">
        <f>[8]Estonia!O$25</f>
        <v>0</v>
      </c>
      <c r="P13" s="1">
        <f>[8]Estonia!P$25</f>
        <v>0</v>
      </c>
      <c r="Q13" s="1">
        <f>[8]Estonia!Q$25</f>
        <v>0</v>
      </c>
      <c r="R13" s="1">
        <f>[8]Estonia!R$25</f>
        <v>0</v>
      </c>
      <c r="S13" s="1">
        <f>[8]Estonia!S$25</f>
        <v>0</v>
      </c>
      <c r="T13" s="1">
        <f>[8]Estonia!T$25</f>
        <v>0</v>
      </c>
      <c r="U13" s="1">
        <f>[8]Estonia!U$25</f>
        <v>0</v>
      </c>
      <c r="V13" s="1">
        <f>[8]Estonia!V$25</f>
        <v>0</v>
      </c>
      <c r="W13" s="1">
        <f>[8]Estonia!W$25</f>
        <v>0</v>
      </c>
      <c r="X13" s="1">
        <f>[8]Estonia!X$25</f>
        <v>0</v>
      </c>
      <c r="Y13" s="1">
        <f>[8]Estonia!Y$25</f>
        <v>0</v>
      </c>
      <c r="Z13" s="1">
        <f>[8]Estonia!Z$25</f>
        <v>0</v>
      </c>
      <c r="AA13" s="1">
        <f>[8]Estonia!AA$25</f>
        <v>0</v>
      </c>
      <c r="AB13" s="1">
        <f>[8]Estonia!AB$25</f>
        <v>0</v>
      </c>
      <c r="AC13" s="1">
        <f>[8]Estonia!AC$25</f>
        <v>0</v>
      </c>
      <c r="AD13" s="1">
        <f>[8]Estonia!AD$25</f>
        <v>0</v>
      </c>
      <c r="AE13" s="1">
        <f>[8]Estonia!AE$25</f>
        <v>0</v>
      </c>
      <c r="AF13" s="1">
        <f>[8]Estonia!AF$25</f>
        <v>0</v>
      </c>
      <c r="AG13" s="1">
        <f>[8]Estonia!AG$25</f>
        <v>0</v>
      </c>
      <c r="AH13" s="1">
        <f>[8]Estonia!AH$25</f>
        <v>0</v>
      </c>
      <c r="AI13" s="1">
        <f>[8]Estonia!AI$25</f>
        <v>0</v>
      </c>
      <c r="AJ13" s="1">
        <f>[8]Estonia!AJ$25</f>
        <v>0</v>
      </c>
      <c r="AK13" s="1">
        <f>[8]Estonia!AK$25</f>
        <v>0</v>
      </c>
      <c r="AL13" s="1">
        <f>[8]Estonia!AL$25</f>
        <v>0</v>
      </c>
      <c r="AM13" s="1">
        <f>[8]Estonia!AM$25</f>
        <v>0</v>
      </c>
      <c r="AN13" s="1">
        <f>[8]Estonia!AN$25</f>
        <v>0</v>
      </c>
      <c r="AO13" s="1">
        <f>[8]Estonia!AO$25</f>
        <v>0</v>
      </c>
      <c r="AP13" s="1">
        <f>[8]Estonia!AP$25</f>
        <v>0</v>
      </c>
      <c r="AQ13" s="1">
        <f>[8]Estonia!AQ$25</f>
        <v>0</v>
      </c>
      <c r="AR13" s="1">
        <f>[8]Estonia!AR$25</f>
        <v>0</v>
      </c>
      <c r="AS13" s="1">
        <f>[8]Estonia!AS$25</f>
        <v>0</v>
      </c>
      <c r="AT13" s="1">
        <f>[8]Estonia!AT$25</f>
        <v>0</v>
      </c>
      <c r="AU13" s="1">
        <f>[8]Estonia!AU$25</f>
        <v>0</v>
      </c>
      <c r="AV13" s="1">
        <f>[8]Estonia!AV$25</f>
        <v>0</v>
      </c>
      <c r="AW13" s="1">
        <f>[8]Estonia!AW$25</f>
        <v>0</v>
      </c>
      <c r="AX13" s="1">
        <f>[8]Estonia!AX$25</f>
        <v>0</v>
      </c>
      <c r="AY13" s="1">
        <f>[8]Estonia!AY$25</f>
        <v>0</v>
      </c>
      <c r="AZ13" s="1">
        <f>[8]Estonia!AZ$25</f>
        <v>0</v>
      </c>
      <c r="BA13" s="1">
        <f>[8]Estonia!BA$25</f>
        <v>0</v>
      </c>
      <c r="BB13" s="1">
        <f>[8]Estonia!BB$25</f>
        <v>0</v>
      </c>
      <c r="BC13" s="1">
        <f>[8]Estonia!BC$25</f>
        <v>0</v>
      </c>
      <c r="BD13" s="1">
        <f>[8]Estonia!BD$25</f>
        <v>0</v>
      </c>
      <c r="BE13" s="1">
        <f>[8]Estonia!BE$25</f>
        <v>0</v>
      </c>
      <c r="BF13" s="1">
        <f>[8]Estonia!BF$25</f>
        <v>0</v>
      </c>
      <c r="BG13" s="1">
        <f>[8]Estonia!BG$25</f>
        <v>0</v>
      </c>
      <c r="BH13" s="1">
        <f>[8]Estonia!BH$25</f>
        <v>0</v>
      </c>
      <c r="BI13" s="1">
        <f>[8]Estonia!BI$25</f>
        <v>0</v>
      </c>
      <c r="BJ13" s="1">
        <f>[8]Estonia!BJ$25</f>
        <v>0</v>
      </c>
      <c r="BK13" s="1">
        <f>[8]Estonia!BK$25</f>
        <v>0</v>
      </c>
      <c r="BL13" s="1">
        <f>[8]Estonia!BL$25</f>
        <v>0</v>
      </c>
      <c r="BM13" s="1">
        <f>[8]Estonia!BM$25</f>
        <v>0</v>
      </c>
      <c r="BN13" s="1">
        <f>[8]Estonia!BN$25</f>
        <v>0</v>
      </c>
      <c r="BO13" s="1">
        <f>[8]Estonia!BO$25</f>
        <v>0</v>
      </c>
      <c r="BP13" s="1">
        <f>[8]Estonia!BP$25</f>
        <v>0</v>
      </c>
      <c r="BQ13" s="1">
        <f>[8]Estonia!BQ$25</f>
        <v>0</v>
      </c>
      <c r="BR13" s="1">
        <f>[8]Estonia!BR$25</f>
        <v>0</v>
      </c>
      <c r="BS13" s="1">
        <f>[8]Estonia!BS$25</f>
        <v>0</v>
      </c>
      <c r="BT13" s="1">
        <f>[8]Estonia!BT$25</f>
        <v>0</v>
      </c>
      <c r="BU13" s="1">
        <f>[8]Estonia!BU$25</f>
        <v>0</v>
      </c>
      <c r="BV13" s="1">
        <f>[8]Estonia!BV$25</f>
        <v>0</v>
      </c>
      <c r="BW13" s="1">
        <f>[8]Estonia!BW$25</f>
        <v>0</v>
      </c>
      <c r="BX13" s="1">
        <f>[8]Estonia!BX$25</f>
        <v>0</v>
      </c>
      <c r="BY13" s="1">
        <f>[8]Estonia!BY$25</f>
        <v>0</v>
      </c>
      <c r="BZ13" s="1">
        <f>[8]Estonia!BZ$25</f>
        <v>0</v>
      </c>
      <c r="CA13" s="1">
        <f>[8]Estonia!CA$25</f>
        <v>0</v>
      </c>
      <c r="CB13" s="1">
        <f>[8]Estonia!CB$25</f>
        <v>0</v>
      </c>
      <c r="CC13" s="1">
        <f>[8]Estonia!CC$25</f>
        <v>0</v>
      </c>
      <c r="CD13" s="1">
        <f>[8]Estonia!CD$25</f>
        <v>0</v>
      </c>
      <c r="CE13" s="1">
        <f>[8]Estonia!CE$25</f>
        <v>0</v>
      </c>
      <c r="CF13" s="1">
        <f>[8]Estonia!CF$25</f>
        <v>0</v>
      </c>
      <c r="CG13" s="1">
        <f>[8]Estonia!CG$25</f>
        <v>0</v>
      </c>
      <c r="CH13" s="1">
        <f>[8]Estonia!CH$25</f>
        <v>0</v>
      </c>
      <c r="CI13" s="1">
        <f>[8]Estonia!CI$25</f>
        <v>0</v>
      </c>
      <c r="CJ13" s="1">
        <f>[8]Estonia!CJ$25</f>
        <v>0</v>
      </c>
      <c r="CK13" s="1">
        <f>[8]Estonia!CK$25</f>
        <v>0</v>
      </c>
      <c r="CL13" s="1">
        <f>[8]Estonia!CL$25</f>
        <v>0</v>
      </c>
      <c r="CM13" s="1">
        <f>[8]Estonia!CM$25</f>
        <v>0</v>
      </c>
      <c r="CN13" s="1">
        <f>[8]Estonia!CN$25</f>
        <v>0</v>
      </c>
      <c r="CO13" s="1">
        <f>[8]Estonia!CO$25</f>
        <v>0</v>
      </c>
      <c r="CP13" s="1">
        <f>[8]Estonia!CP$25</f>
        <v>0</v>
      </c>
      <c r="CQ13" s="1">
        <f>[8]Estonia!CQ$25</f>
        <v>0</v>
      </c>
      <c r="CR13" s="1">
        <f>[8]Estonia!CR$25</f>
        <v>0</v>
      </c>
      <c r="CS13" s="1">
        <f>[8]Estonia!CS$25</f>
        <v>0</v>
      </c>
      <c r="CT13" s="1">
        <f>[8]Estonia!CT$25</f>
        <v>0</v>
      </c>
      <c r="CU13" s="1">
        <f>[8]Estonia!CU$25</f>
        <v>0</v>
      </c>
      <c r="CV13" s="1">
        <f>[8]Estonia!CV$25</f>
        <v>0</v>
      </c>
      <c r="CW13" s="1">
        <f>[8]Estonia!CW$25</f>
        <v>0</v>
      </c>
      <c r="CX13" s="1">
        <f>[8]Estonia!CX$25</f>
        <v>0</v>
      </c>
      <c r="CY13" s="1">
        <f>[8]Estonia!CY$25</f>
        <v>0</v>
      </c>
      <c r="CZ13" s="1">
        <f>[8]Estonia!CZ$25</f>
        <v>0</v>
      </c>
      <c r="DA13" s="1">
        <f>[8]Estonia!DA$25</f>
        <v>0</v>
      </c>
      <c r="DB13" s="1">
        <f>[8]Estonia!DB$25</f>
        <v>0</v>
      </c>
      <c r="DC13" s="1">
        <f>[8]Estonia!DC$25</f>
        <v>0</v>
      </c>
      <c r="DD13" s="1">
        <f>[8]Estonia!DD$25</f>
        <v>0</v>
      </c>
      <c r="DE13" s="1">
        <f>[8]Estonia!DE$25</f>
        <v>0</v>
      </c>
      <c r="DF13" s="1">
        <f>[8]Estonia!DF$25</f>
        <v>0</v>
      </c>
      <c r="DG13" s="1">
        <f>[8]Estonia!DG$25</f>
        <v>0</v>
      </c>
      <c r="DH13" s="1">
        <f>[8]Estonia!DH$25</f>
        <v>0</v>
      </c>
      <c r="DI13" s="1">
        <f>[8]Estonia!DI$25</f>
        <v>0</v>
      </c>
      <c r="DJ13" s="1">
        <f>[8]Estonia!DJ$25</f>
        <v>0</v>
      </c>
      <c r="DK13" s="1">
        <f>[8]Estonia!DK$25</f>
        <v>0</v>
      </c>
      <c r="DL13" s="1">
        <f>[8]Estonia!DL$25</f>
        <v>0</v>
      </c>
      <c r="DM13" s="1">
        <f>[8]Estonia!DM$25</f>
        <v>0</v>
      </c>
      <c r="DN13" s="1">
        <f>[8]Estonia!DN$25</f>
        <v>0</v>
      </c>
      <c r="DO13" s="1">
        <f>[8]Estonia!DO$25</f>
        <v>0</v>
      </c>
      <c r="DP13" s="1">
        <f>[8]Estonia!DP$25</f>
        <v>0</v>
      </c>
      <c r="DQ13" s="1">
        <f>[8]Estonia!DQ$25</f>
        <v>0</v>
      </c>
      <c r="DR13" s="1">
        <f>[8]Estonia!DR$25</f>
        <v>0</v>
      </c>
      <c r="DS13" s="1">
        <f>[8]Estonia!DS$25</f>
        <v>0</v>
      </c>
      <c r="DT13" s="1">
        <f>[8]Estonia!DT$25</f>
        <v>0</v>
      </c>
      <c r="DU13" s="1">
        <f>[8]Estonia!DU$25</f>
        <v>0</v>
      </c>
      <c r="DV13" s="1">
        <f>[8]Estonia!DV$25</f>
        <v>0</v>
      </c>
      <c r="DW13" s="1">
        <f>[8]Estonia!DW$25</f>
        <v>0</v>
      </c>
      <c r="DX13" s="1">
        <f>[8]Estonia!DX$25</f>
        <v>0</v>
      </c>
      <c r="DY13" s="1">
        <f>[8]Estonia!DY$25</f>
        <v>0</v>
      </c>
      <c r="DZ13" s="1">
        <f>[8]Estonia!DZ$25</f>
        <v>0</v>
      </c>
      <c r="EA13" s="1">
        <f>[8]Estonia!EA$25</f>
        <v>0</v>
      </c>
      <c r="EB13" s="1">
        <f>[8]Estonia!EB$25</f>
        <v>0</v>
      </c>
      <c r="EC13" s="1">
        <f>[8]Estonia!EC$25</f>
        <v>0</v>
      </c>
      <c r="ED13" s="1">
        <f>[8]Estonia!ED$25</f>
        <v>0</v>
      </c>
      <c r="EE13" s="1">
        <f>[8]Estonia!EE$25</f>
        <v>0</v>
      </c>
      <c r="EF13" s="1">
        <f>[8]Estonia!EF$25</f>
        <v>0</v>
      </c>
      <c r="EG13" s="1">
        <f>[8]Estonia!EG$25</f>
        <v>0</v>
      </c>
      <c r="EH13" s="1">
        <f>[8]Estonia!EH$25</f>
        <v>0</v>
      </c>
      <c r="EI13" s="1">
        <f>[8]Estonia!EI$25</f>
        <v>0</v>
      </c>
      <c r="EJ13" s="1">
        <f>[8]Estonia!EJ$25</f>
        <v>0</v>
      </c>
      <c r="EK13" s="1">
        <f>[8]Estonia!EK$25</f>
        <v>0</v>
      </c>
      <c r="EL13" s="1">
        <f>[8]Estonia!EL$25</f>
        <v>0</v>
      </c>
      <c r="EM13" s="1">
        <f>[8]Estonia!EM$25</f>
        <v>0</v>
      </c>
      <c r="EN13" s="1">
        <f>[8]Estonia!EN$25</f>
        <v>0</v>
      </c>
      <c r="EO13" s="1">
        <f>[8]Estonia!EO$25</f>
        <v>0</v>
      </c>
      <c r="EP13" s="1">
        <f>[8]Estonia!EP$25</f>
        <v>0</v>
      </c>
      <c r="EQ13" s="1">
        <f>[8]Estonia!EQ$25</f>
        <v>0</v>
      </c>
      <c r="ER13" s="1">
        <f>[8]Estonia!ER$25</f>
        <v>0</v>
      </c>
      <c r="ES13" s="1">
        <f>[8]Estonia!ES$25</f>
        <v>0</v>
      </c>
      <c r="ET13" s="1">
        <f>[8]Estonia!ET$25</f>
        <v>0</v>
      </c>
      <c r="EU13" s="1">
        <f>[8]Estonia!EU$25</f>
        <v>0</v>
      </c>
      <c r="EV13" s="1">
        <f>[8]Estonia!EV$25</f>
        <v>0</v>
      </c>
      <c r="EW13" s="1">
        <f>[8]Estonia!EW$25</f>
        <v>0</v>
      </c>
      <c r="EX13" s="1">
        <f>[8]Estonia!EX$25</f>
        <v>0</v>
      </c>
      <c r="EY13" s="1">
        <f>[8]Estonia!EY$25</f>
        <v>0</v>
      </c>
      <c r="EZ13" s="1">
        <f>[8]Estonia!EZ$25</f>
        <v>0</v>
      </c>
      <c r="FA13" s="1">
        <f>[8]Estonia!FA$25</f>
        <v>0</v>
      </c>
      <c r="FB13" s="1">
        <f>[8]Estonia!FB$25</f>
        <v>0</v>
      </c>
      <c r="FC13" s="1">
        <f>[8]Estonia!FC$25</f>
        <v>0</v>
      </c>
      <c r="FD13" s="1">
        <f>[8]Estonia!FD$25</f>
        <v>0</v>
      </c>
      <c r="FE13" s="1">
        <f>[8]Estonia!FE$25</f>
        <v>0</v>
      </c>
      <c r="FF13" s="1">
        <f>[8]Estonia!FF$25</f>
        <v>0</v>
      </c>
      <c r="FG13" s="1">
        <f>[8]Estonia!FG$25</f>
        <v>0</v>
      </c>
      <c r="FH13" s="1">
        <f>[8]Estonia!FH$25</f>
        <v>0</v>
      </c>
      <c r="FI13" s="1">
        <f>[8]Estonia!FI$25</f>
        <v>0</v>
      </c>
      <c r="FJ13" s="1">
        <f>[8]Estonia!FJ$25</f>
        <v>0</v>
      </c>
      <c r="FK13" s="1">
        <f>[8]Estonia!FK$25</f>
        <v>0</v>
      </c>
      <c r="FL13" s="1">
        <f>[8]Estonia!FL$25</f>
        <v>0</v>
      </c>
      <c r="FM13" s="1">
        <f>[8]Estonia!FM$25</f>
        <v>0</v>
      </c>
      <c r="FN13" s="1">
        <f>[8]Estonia!FN$25</f>
        <v>0</v>
      </c>
      <c r="FO13" s="1">
        <f>[8]Estonia!FO$25</f>
        <v>0</v>
      </c>
      <c r="FP13" s="1">
        <f>[8]Estonia!FP$25</f>
        <v>0</v>
      </c>
      <c r="FQ13" s="1">
        <f>[8]Estonia!FQ$25</f>
        <v>0</v>
      </c>
      <c r="FR13" s="1">
        <f>[8]Estonia!FR$25</f>
        <v>0</v>
      </c>
      <c r="FS13" s="1">
        <f>[8]Estonia!FS$25</f>
        <v>0</v>
      </c>
      <c r="FT13" s="1">
        <f>[8]Estonia!FT$25</f>
        <v>0</v>
      </c>
      <c r="FU13" s="1">
        <f>[8]Estonia!FU$25</f>
        <v>0</v>
      </c>
      <c r="FV13" s="1">
        <f>[8]Estonia!FV$25</f>
        <v>0</v>
      </c>
      <c r="FW13" s="1">
        <f>[8]Estonia!FW$25</f>
        <v>0</v>
      </c>
      <c r="FX13" s="1">
        <f>[8]Estonia!FX$25</f>
        <v>0</v>
      </c>
      <c r="FY13" s="1">
        <f>[8]Estonia!FY$25</f>
        <v>0</v>
      </c>
      <c r="FZ13" s="7">
        <f>1/1000*SUM($B13:FY13)</f>
        <v>2.4E-2</v>
      </c>
    </row>
    <row r="14" spans="1:182">
      <c r="A14" t="s">
        <v>18</v>
      </c>
      <c r="B14" s="1">
        <f>[8]Finland!B$25</f>
        <v>0</v>
      </c>
      <c r="C14" s="1">
        <f>[8]Finland!C$25</f>
        <v>0</v>
      </c>
      <c r="D14" s="1">
        <f>[8]Finland!D$25</f>
        <v>0</v>
      </c>
      <c r="E14" s="1">
        <f>[8]Finland!E$25</f>
        <v>0</v>
      </c>
      <c r="F14" s="1">
        <f>[8]Finland!F$25</f>
        <v>0</v>
      </c>
      <c r="G14" s="1">
        <f>[8]Finland!G$25</f>
        <v>0</v>
      </c>
      <c r="H14" s="1">
        <f>[8]Finland!H$25</f>
        <v>0</v>
      </c>
      <c r="I14" s="1">
        <f>[8]Finland!I$25</f>
        <v>0</v>
      </c>
      <c r="J14" s="1">
        <f>[8]Finland!J$25</f>
        <v>0</v>
      </c>
      <c r="K14" s="1">
        <f>[8]Finland!K$25</f>
        <v>0</v>
      </c>
      <c r="L14" s="1">
        <f>[8]Finland!L$25</f>
        <v>0</v>
      </c>
      <c r="M14" s="1">
        <f>[8]Finland!M$25</f>
        <v>0</v>
      </c>
      <c r="N14" s="1">
        <f>[8]Finland!N$25</f>
        <v>0</v>
      </c>
      <c r="O14" s="1">
        <f>[8]Finland!O$25</f>
        <v>0</v>
      </c>
      <c r="P14" s="1">
        <f>[8]Finland!P$25</f>
        <v>0</v>
      </c>
      <c r="Q14" s="1">
        <f>[8]Finland!Q$25</f>
        <v>0</v>
      </c>
      <c r="R14" s="1">
        <f>[8]Finland!R$25</f>
        <v>0</v>
      </c>
      <c r="S14" s="1">
        <f>[8]Finland!S$25</f>
        <v>0</v>
      </c>
      <c r="T14" s="1">
        <f>[8]Finland!T$25</f>
        <v>0</v>
      </c>
      <c r="U14" s="1">
        <f>[8]Finland!U$25</f>
        <v>0</v>
      </c>
      <c r="V14" s="1">
        <f>[8]Finland!V$25</f>
        <v>0</v>
      </c>
      <c r="W14" s="1">
        <f>[8]Finland!W$25</f>
        <v>0</v>
      </c>
      <c r="X14" s="1">
        <f>[8]Finland!X$25</f>
        <v>0</v>
      </c>
      <c r="Y14" s="1">
        <f>[8]Finland!Y$25</f>
        <v>0</v>
      </c>
      <c r="Z14" s="1">
        <f>[8]Finland!Z$25</f>
        <v>0</v>
      </c>
      <c r="AA14" s="1">
        <f>[8]Finland!AA$25</f>
        <v>0</v>
      </c>
      <c r="AB14" s="1">
        <f>[8]Finland!AB$25</f>
        <v>0</v>
      </c>
      <c r="AC14" s="1">
        <f>[8]Finland!AC$25</f>
        <v>0</v>
      </c>
      <c r="AD14" s="1">
        <f>[8]Finland!AD$25</f>
        <v>0</v>
      </c>
      <c r="AE14" s="1">
        <f>[8]Finland!AE$25</f>
        <v>0</v>
      </c>
      <c r="AF14" s="1">
        <f>[8]Finland!AF$25</f>
        <v>0</v>
      </c>
      <c r="AG14" s="1">
        <f>[8]Finland!AG$25</f>
        <v>0</v>
      </c>
      <c r="AH14" s="1">
        <f>[8]Finland!AH$25</f>
        <v>0</v>
      </c>
      <c r="AI14" s="1">
        <f>[8]Finland!AI$25</f>
        <v>0</v>
      </c>
      <c r="AJ14" s="1">
        <f>[8]Finland!AJ$25</f>
        <v>0</v>
      </c>
      <c r="AK14" s="1">
        <f>[8]Finland!AK$25</f>
        <v>0</v>
      </c>
      <c r="AL14" s="1">
        <f>[8]Finland!AL$25</f>
        <v>0</v>
      </c>
      <c r="AM14" s="1">
        <f>[8]Finland!AM$25</f>
        <v>0</v>
      </c>
      <c r="AN14" s="1">
        <f>[8]Finland!AN$25</f>
        <v>0</v>
      </c>
      <c r="AO14" s="1">
        <f>[8]Finland!AO$25</f>
        <v>0</v>
      </c>
      <c r="AP14" s="1">
        <f>[8]Finland!AP$25</f>
        <v>0</v>
      </c>
      <c r="AQ14" s="1">
        <f>[8]Finland!AQ$25</f>
        <v>0</v>
      </c>
      <c r="AR14" s="1">
        <f>[8]Finland!AR$25</f>
        <v>0</v>
      </c>
      <c r="AS14" s="1">
        <f>[8]Finland!AS$25</f>
        <v>0</v>
      </c>
      <c r="AT14" s="1">
        <f>[8]Finland!AT$25</f>
        <v>0</v>
      </c>
      <c r="AU14" s="1">
        <f>[8]Finland!AU$25</f>
        <v>0</v>
      </c>
      <c r="AV14" s="1">
        <f>[8]Finland!AV$25</f>
        <v>0</v>
      </c>
      <c r="AW14" s="1">
        <f>[8]Finland!AW$25</f>
        <v>0</v>
      </c>
      <c r="AX14" s="1">
        <f>[8]Finland!AX$25</f>
        <v>0</v>
      </c>
      <c r="AY14" s="1">
        <f>[8]Finland!AY$25</f>
        <v>0</v>
      </c>
      <c r="AZ14" s="1">
        <f>[8]Finland!AZ$25</f>
        <v>0</v>
      </c>
      <c r="BA14" s="1">
        <f>[8]Finland!BA$25</f>
        <v>0</v>
      </c>
      <c r="BB14" s="1">
        <f>[8]Finland!BB$25</f>
        <v>0</v>
      </c>
      <c r="BC14" s="1">
        <f>[8]Finland!BC$25</f>
        <v>0</v>
      </c>
      <c r="BD14" s="1">
        <f>[8]Finland!BD$25</f>
        <v>0</v>
      </c>
      <c r="BE14" s="1">
        <f>[8]Finland!BE$25</f>
        <v>0</v>
      </c>
      <c r="BF14" s="1">
        <f>[8]Finland!BF$25</f>
        <v>0</v>
      </c>
      <c r="BG14" s="1">
        <f>[8]Finland!BG$25</f>
        <v>0</v>
      </c>
      <c r="BH14" s="1">
        <f>[8]Finland!BH$25</f>
        <v>0</v>
      </c>
      <c r="BI14" s="1">
        <f>[8]Finland!BI$25</f>
        <v>0</v>
      </c>
      <c r="BJ14" s="1">
        <f>[8]Finland!BJ$25</f>
        <v>0</v>
      </c>
      <c r="BK14" s="1">
        <f>[8]Finland!BK$25</f>
        <v>0</v>
      </c>
      <c r="BL14" s="1">
        <f>[8]Finland!BL$25</f>
        <v>0</v>
      </c>
      <c r="BM14" s="1">
        <f>[8]Finland!BM$25</f>
        <v>0</v>
      </c>
      <c r="BN14" s="1">
        <f>[8]Finland!BN$25</f>
        <v>0</v>
      </c>
      <c r="BO14" s="1">
        <f>[8]Finland!BO$25</f>
        <v>0</v>
      </c>
      <c r="BP14" s="1">
        <f>[8]Finland!BP$25</f>
        <v>0</v>
      </c>
      <c r="BQ14" s="1">
        <f>[8]Finland!BQ$25</f>
        <v>0</v>
      </c>
      <c r="BR14" s="1">
        <f>[8]Finland!BR$25</f>
        <v>0</v>
      </c>
      <c r="BS14" s="1">
        <f>[8]Finland!BS$25</f>
        <v>0</v>
      </c>
      <c r="BT14" s="1">
        <f>[8]Finland!BT$25</f>
        <v>0</v>
      </c>
      <c r="BU14" s="1">
        <f>[8]Finland!BU$25</f>
        <v>0</v>
      </c>
      <c r="BV14" s="1">
        <f>[8]Finland!BV$25</f>
        <v>0</v>
      </c>
      <c r="BW14" s="1">
        <f>[8]Finland!BW$25</f>
        <v>0</v>
      </c>
      <c r="BX14" s="1">
        <f>[8]Finland!BX$25</f>
        <v>0</v>
      </c>
      <c r="BY14" s="1">
        <f>[8]Finland!BY$25</f>
        <v>0</v>
      </c>
      <c r="BZ14" s="1">
        <f>[8]Finland!BZ$25</f>
        <v>0</v>
      </c>
      <c r="CA14" s="1">
        <f>[8]Finland!CA$25</f>
        <v>0</v>
      </c>
      <c r="CB14" s="1">
        <f>[8]Finland!CB$25</f>
        <v>0</v>
      </c>
      <c r="CC14" s="1">
        <f>[8]Finland!CC$25</f>
        <v>0</v>
      </c>
      <c r="CD14" s="1">
        <f>[8]Finland!CD$25</f>
        <v>0</v>
      </c>
      <c r="CE14" s="1">
        <f>[8]Finland!CE$25</f>
        <v>0</v>
      </c>
      <c r="CF14" s="1">
        <f>[8]Finland!CF$25</f>
        <v>0</v>
      </c>
      <c r="CG14" s="1">
        <f>[8]Finland!CG$25</f>
        <v>0</v>
      </c>
      <c r="CH14" s="1">
        <f>[8]Finland!CH$25</f>
        <v>0</v>
      </c>
      <c r="CI14" s="1">
        <f>[8]Finland!CI$25</f>
        <v>0</v>
      </c>
      <c r="CJ14" s="1">
        <f>[8]Finland!CJ$25</f>
        <v>0</v>
      </c>
      <c r="CK14" s="1">
        <f>[8]Finland!CK$25</f>
        <v>0</v>
      </c>
      <c r="CL14" s="1">
        <f>[8]Finland!CL$25</f>
        <v>0</v>
      </c>
      <c r="CM14" s="1">
        <f>[8]Finland!CM$25</f>
        <v>0</v>
      </c>
      <c r="CN14" s="1">
        <f>[8]Finland!CN$25</f>
        <v>0</v>
      </c>
      <c r="CO14" s="1">
        <f>[8]Finland!CO$25</f>
        <v>0</v>
      </c>
      <c r="CP14" s="1">
        <f>[8]Finland!CP$25</f>
        <v>0</v>
      </c>
      <c r="CQ14" s="1">
        <f>[8]Finland!CQ$25</f>
        <v>0</v>
      </c>
      <c r="CR14" s="1">
        <f>[8]Finland!CR$25</f>
        <v>0</v>
      </c>
      <c r="CS14" s="1">
        <f>[8]Finland!CS$25</f>
        <v>0</v>
      </c>
      <c r="CT14" s="1">
        <f>[8]Finland!CT$25</f>
        <v>0</v>
      </c>
      <c r="CU14" s="1">
        <f>[8]Finland!CU$25</f>
        <v>0</v>
      </c>
      <c r="CV14" s="1">
        <f>[8]Finland!CV$25</f>
        <v>0</v>
      </c>
      <c r="CW14" s="1">
        <f>[8]Finland!CW$25</f>
        <v>0</v>
      </c>
      <c r="CX14" s="1">
        <f>[8]Finland!CX$25</f>
        <v>0</v>
      </c>
      <c r="CY14" s="1">
        <f>[8]Finland!CY$25</f>
        <v>0</v>
      </c>
      <c r="CZ14" s="1">
        <f>[8]Finland!CZ$25</f>
        <v>0</v>
      </c>
      <c r="DA14" s="1">
        <f>[8]Finland!DA$25</f>
        <v>0</v>
      </c>
      <c r="DB14" s="1">
        <f>[8]Finland!DB$25</f>
        <v>0</v>
      </c>
      <c r="DC14" s="1">
        <f>[8]Finland!DC$25</f>
        <v>0</v>
      </c>
      <c r="DD14" s="1">
        <f>[8]Finland!DD$25</f>
        <v>0</v>
      </c>
      <c r="DE14" s="1">
        <f>[8]Finland!DE$25</f>
        <v>0</v>
      </c>
      <c r="DF14" s="1">
        <f>[8]Finland!DF$25</f>
        <v>0</v>
      </c>
      <c r="DG14" s="1">
        <f>[8]Finland!DG$25</f>
        <v>0</v>
      </c>
      <c r="DH14" s="1">
        <f>[8]Finland!DH$25</f>
        <v>0</v>
      </c>
      <c r="DI14" s="1">
        <f>[8]Finland!DI$25</f>
        <v>0</v>
      </c>
      <c r="DJ14" s="1">
        <f>[8]Finland!DJ$25</f>
        <v>0</v>
      </c>
      <c r="DK14" s="1">
        <f>[8]Finland!DK$25</f>
        <v>0</v>
      </c>
      <c r="DL14" s="1">
        <f>[8]Finland!DL$25</f>
        <v>0</v>
      </c>
      <c r="DM14" s="1">
        <f>[8]Finland!DM$25</f>
        <v>0</v>
      </c>
      <c r="DN14" s="1">
        <f>[8]Finland!DN$25</f>
        <v>0</v>
      </c>
      <c r="DO14" s="1">
        <f>[8]Finland!DO$25</f>
        <v>0</v>
      </c>
      <c r="DP14" s="1">
        <f>[8]Finland!DP$25</f>
        <v>0</v>
      </c>
      <c r="DQ14" s="1">
        <f>[8]Finland!DQ$25</f>
        <v>0</v>
      </c>
      <c r="DR14" s="1">
        <f>[8]Finland!DR$25</f>
        <v>0</v>
      </c>
      <c r="DS14" s="1">
        <f>[8]Finland!DS$25</f>
        <v>0</v>
      </c>
      <c r="DT14" s="1">
        <f>[8]Finland!DT$25</f>
        <v>0</v>
      </c>
      <c r="DU14" s="1">
        <f>[8]Finland!DU$25</f>
        <v>0</v>
      </c>
      <c r="DV14" s="1">
        <f>[8]Finland!DV$25</f>
        <v>0</v>
      </c>
      <c r="DW14" s="1">
        <f>[8]Finland!DW$25</f>
        <v>0</v>
      </c>
      <c r="DX14" s="1">
        <f>[8]Finland!DX$25</f>
        <v>0</v>
      </c>
      <c r="DY14" s="1">
        <f>[8]Finland!DY$25</f>
        <v>0</v>
      </c>
      <c r="DZ14" s="1">
        <f>[8]Finland!DZ$25</f>
        <v>0</v>
      </c>
      <c r="EA14" s="1">
        <f>[8]Finland!EA$25</f>
        <v>0</v>
      </c>
      <c r="EB14" s="1">
        <f>[8]Finland!EB$25</f>
        <v>0</v>
      </c>
      <c r="EC14" s="1">
        <f>[8]Finland!EC$25</f>
        <v>0</v>
      </c>
      <c r="ED14" s="1">
        <f>[8]Finland!ED$25</f>
        <v>0</v>
      </c>
      <c r="EE14" s="1">
        <f>[8]Finland!EE$25</f>
        <v>0</v>
      </c>
      <c r="EF14" s="1">
        <f>[8]Finland!EF$25</f>
        <v>0</v>
      </c>
      <c r="EG14" s="1">
        <f>[8]Finland!EG$25</f>
        <v>0</v>
      </c>
      <c r="EH14" s="1">
        <f>[8]Finland!EH$25</f>
        <v>0</v>
      </c>
      <c r="EI14" s="1">
        <f>[8]Finland!EI$25</f>
        <v>0</v>
      </c>
      <c r="EJ14" s="1">
        <f>[8]Finland!EJ$25</f>
        <v>0</v>
      </c>
      <c r="EK14" s="1">
        <f>[8]Finland!EK$25</f>
        <v>0</v>
      </c>
      <c r="EL14" s="1">
        <f>[8]Finland!EL$25</f>
        <v>0</v>
      </c>
      <c r="EM14" s="1">
        <f>[8]Finland!EM$25</f>
        <v>0</v>
      </c>
      <c r="EN14" s="1">
        <f>[8]Finland!EN$25</f>
        <v>0</v>
      </c>
      <c r="EO14" s="1">
        <f>[8]Finland!EO$25</f>
        <v>0</v>
      </c>
      <c r="EP14" s="1">
        <f>[8]Finland!EP$25</f>
        <v>0</v>
      </c>
      <c r="EQ14" s="1">
        <f>[8]Finland!EQ$25</f>
        <v>0</v>
      </c>
      <c r="ER14" s="1">
        <f>[8]Finland!ER$25</f>
        <v>0</v>
      </c>
      <c r="ES14" s="1">
        <f>[8]Finland!ES$25</f>
        <v>0</v>
      </c>
      <c r="ET14" s="1">
        <f>[8]Finland!ET$25</f>
        <v>0</v>
      </c>
      <c r="EU14" s="1">
        <f>[8]Finland!EU$25</f>
        <v>0</v>
      </c>
      <c r="EV14" s="1">
        <f>[8]Finland!EV$25</f>
        <v>0</v>
      </c>
      <c r="EW14" s="1">
        <f>[8]Finland!EW$25</f>
        <v>0</v>
      </c>
      <c r="EX14" s="1">
        <f>[8]Finland!EX$25</f>
        <v>0</v>
      </c>
      <c r="EY14" s="1">
        <f>[8]Finland!EY$25</f>
        <v>0</v>
      </c>
      <c r="EZ14" s="1">
        <f>[8]Finland!EZ$25</f>
        <v>0</v>
      </c>
      <c r="FA14" s="1">
        <f>[8]Finland!FA$25</f>
        <v>0</v>
      </c>
      <c r="FB14" s="1">
        <f>[8]Finland!FB$25</f>
        <v>0</v>
      </c>
      <c r="FC14" s="1">
        <f>[8]Finland!FC$25</f>
        <v>0</v>
      </c>
      <c r="FD14" s="1">
        <f>[8]Finland!FD$25</f>
        <v>0</v>
      </c>
      <c r="FE14" s="1">
        <f>[8]Finland!FE$25</f>
        <v>0</v>
      </c>
      <c r="FF14" s="1">
        <f>[8]Finland!FF$25</f>
        <v>0</v>
      </c>
      <c r="FG14" s="1">
        <f>[8]Finland!FG$25</f>
        <v>0</v>
      </c>
      <c r="FH14" s="1">
        <f>[8]Finland!FH$25</f>
        <v>0</v>
      </c>
      <c r="FI14" s="1">
        <f>[8]Finland!FI$25</f>
        <v>0</v>
      </c>
      <c r="FJ14" s="1">
        <f>[8]Finland!FJ$25</f>
        <v>0</v>
      </c>
      <c r="FK14" s="1">
        <f>[8]Finland!FK$25</f>
        <v>0</v>
      </c>
      <c r="FL14" s="1">
        <f>[8]Finland!FL$25</f>
        <v>0</v>
      </c>
      <c r="FM14" s="1">
        <f>[8]Finland!FM$25</f>
        <v>0</v>
      </c>
      <c r="FN14" s="1">
        <f>[8]Finland!FN$25</f>
        <v>0</v>
      </c>
      <c r="FO14" s="1">
        <f>[8]Finland!FO$25</f>
        <v>0</v>
      </c>
      <c r="FP14" s="1">
        <f>[8]Finland!FP$25</f>
        <v>0</v>
      </c>
      <c r="FQ14" s="1">
        <f>[8]Finland!FQ$25</f>
        <v>0</v>
      </c>
      <c r="FR14" s="1">
        <f>[8]Finland!FR$25</f>
        <v>0</v>
      </c>
      <c r="FS14" s="1">
        <f>[8]Finland!FS$25</f>
        <v>0</v>
      </c>
      <c r="FT14" s="1">
        <f>[8]Finland!FT$25</f>
        <v>0</v>
      </c>
      <c r="FU14" s="1">
        <f>[8]Finland!FU$25</f>
        <v>0</v>
      </c>
      <c r="FV14" s="1">
        <f>[8]Finland!FV$25</f>
        <v>0</v>
      </c>
      <c r="FW14" s="1">
        <f>[8]Finland!FW$25</f>
        <v>0</v>
      </c>
      <c r="FX14" s="1">
        <f>[8]Finland!FX$25</f>
        <v>0</v>
      </c>
      <c r="FY14" s="1">
        <f>[8]Finland!FY$25</f>
        <v>0</v>
      </c>
      <c r="FZ14" s="7">
        <f>1/1000*SUM($B14:FY14)</f>
        <v>0</v>
      </c>
    </row>
    <row r="15" spans="1:182">
      <c r="A15" t="s">
        <v>19</v>
      </c>
      <c r="B15" s="1">
        <f>[8]France!B$25</f>
        <v>69.100000000000009</v>
      </c>
      <c r="C15" s="1">
        <f>[8]France!C$25</f>
        <v>115.2</v>
      </c>
      <c r="D15" s="1">
        <f>[8]France!D$25</f>
        <v>49.2</v>
      </c>
      <c r="E15" s="1">
        <f>[8]France!E$25</f>
        <v>9.6000000000000014</v>
      </c>
      <c r="F15" s="1">
        <f>[8]France!F$25</f>
        <v>0</v>
      </c>
      <c r="G15" s="1">
        <f>[8]France!G$25</f>
        <v>117.80000000000001</v>
      </c>
      <c r="H15" s="1">
        <f>[8]France!H$25</f>
        <v>119.4</v>
      </c>
      <c r="I15" s="1">
        <f>[8]France!I$25</f>
        <v>116</v>
      </c>
      <c r="J15" s="1">
        <f>[8]France!J$25</f>
        <v>229.4</v>
      </c>
      <c r="K15" s="1">
        <f>[8]France!K$25</f>
        <v>173.8</v>
      </c>
      <c r="L15" s="1">
        <f>[8]France!L$25</f>
        <v>137.20000000000002</v>
      </c>
      <c r="M15" s="1">
        <f>[8]France!M$25</f>
        <v>161.30000000000001</v>
      </c>
      <c r="N15" s="1">
        <f>[8]France!N$25</f>
        <v>139.20000000000002</v>
      </c>
      <c r="O15" s="1">
        <f>[8]France!O$25</f>
        <v>162.20000000000002</v>
      </c>
      <c r="P15" s="1">
        <f>[8]France!P$25</f>
        <v>71</v>
      </c>
      <c r="Q15" s="1">
        <f>[8]France!Q$25</f>
        <v>68.5</v>
      </c>
      <c r="R15" s="1">
        <f>[8]France!R$25</f>
        <v>140.1</v>
      </c>
      <c r="S15" s="1">
        <f>[8]France!S$25</f>
        <v>69</v>
      </c>
      <c r="T15" s="1">
        <f>[8]France!T$25</f>
        <v>70</v>
      </c>
      <c r="U15" s="1">
        <f>[8]France!U$25</f>
        <v>46</v>
      </c>
      <c r="V15" s="1">
        <f>[8]France!V$25</f>
        <v>69.100000000000009</v>
      </c>
      <c r="W15" s="1">
        <f>[8]France!W$25</f>
        <v>92.100000000000009</v>
      </c>
      <c r="X15" s="1">
        <f>[8]France!X$25</f>
        <v>140.6</v>
      </c>
      <c r="Y15" s="1">
        <f>[8]France!Y$25</f>
        <v>46</v>
      </c>
      <c r="Z15" s="1">
        <f>[8]France!Z$25</f>
        <v>24</v>
      </c>
      <c r="AA15" s="1">
        <f>[8]France!AA$25</f>
        <v>142.80000000000001</v>
      </c>
      <c r="AB15" s="1">
        <f>[8]France!AB$25</f>
        <v>47.5</v>
      </c>
      <c r="AC15" s="1">
        <f>[8]France!AC$25</f>
        <v>69</v>
      </c>
      <c r="AD15" s="1">
        <f>[8]France!AD$25</f>
        <v>208</v>
      </c>
      <c r="AE15" s="1">
        <f>[8]France!AE$25</f>
        <v>70.5</v>
      </c>
      <c r="AF15" s="1">
        <f>[8]France!AF$25</f>
        <v>23</v>
      </c>
      <c r="AG15" s="1">
        <f>[8]France!AG$25</f>
        <v>93.100000000000009</v>
      </c>
      <c r="AH15" s="1">
        <f>[8]France!AH$25</f>
        <v>117</v>
      </c>
      <c r="AI15" s="1">
        <f>[8]France!AI$25</f>
        <v>140.00000000000003</v>
      </c>
      <c r="AJ15" s="1">
        <f>[8]France!AJ$25</f>
        <v>70</v>
      </c>
      <c r="AK15" s="1">
        <f>[8]France!AK$25</f>
        <v>46</v>
      </c>
      <c r="AL15" s="1">
        <f>[8]France!AL$25</f>
        <v>69</v>
      </c>
      <c r="AM15" s="1">
        <f>[8]France!AM$25</f>
        <v>92.100000000000009</v>
      </c>
      <c r="AN15" s="1">
        <f>[8]France!AN$25</f>
        <v>138</v>
      </c>
      <c r="AO15" s="1">
        <f>[8]France!AO$25</f>
        <v>70.100000000000009</v>
      </c>
      <c r="AP15" s="1">
        <f>[8]France!AP$25</f>
        <v>141.50000000000003</v>
      </c>
      <c r="AQ15" s="1">
        <f>[8]France!AQ$25</f>
        <v>96</v>
      </c>
      <c r="AR15" s="1">
        <f>[8]France!AR$25</f>
        <v>24.700000000000003</v>
      </c>
      <c r="AS15" s="1">
        <f>[8]France!AS$25</f>
        <v>48</v>
      </c>
      <c r="AT15" s="1">
        <f>[8]France!AT$25</f>
        <v>71</v>
      </c>
      <c r="AU15" s="1">
        <f>[8]France!AU$25</f>
        <v>118.10000000000001</v>
      </c>
      <c r="AV15" s="1">
        <f>[8]France!AV$25</f>
        <v>95</v>
      </c>
      <c r="AW15" s="1">
        <f>[8]France!AW$25</f>
        <v>70.100000000000009</v>
      </c>
      <c r="AX15" s="1">
        <f>[8]France!AX$25</f>
        <v>213.10000000000002</v>
      </c>
      <c r="AY15" s="1">
        <f>[8]France!AY$25</f>
        <v>166.10000000000002</v>
      </c>
      <c r="AZ15" s="1">
        <f>[8]France!AZ$25</f>
        <v>71</v>
      </c>
      <c r="BA15" s="1">
        <f>[8]France!BA$25</f>
        <v>47</v>
      </c>
      <c r="BB15" s="1">
        <f>[8]France!BB$25</f>
        <v>24</v>
      </c>
      <c r="BC15" s="1">
        <f>[8]France!BC$25</f>
        <v>216</v>
      </c>
      <c r="BD15" s="1">
        <f>[8]France!BD$25</f>
        <v>141.1</v>
      </c>
      <c r="BE15" s="1">
        <f>[8]France!BE$25</f>
        <v>95</v>
      </c>
      <c r="BF15" s="1">
        <f>[8]France!BF$25</f>
        <v>119.00000000000001</v>
      </c>
      <c r="BG15" s="1">
        <f>[8]France!BG$25</f>
        <v>24</v>
      </c>
      <c r="BH15" s="1">
        <f>[8]France!BH$25</f>
        <v>71</v>
      </c>
      <c r="BI15" s="1">
        <f>[8]France!BI$25</f>
        <v>37</v>
      </c>
      <c r="BJ15" s="1">
        <f>[8]France!BJ$25</f>
        <v>95.000000000000014</v>
      </c>
      <c r="BK15" s="1">
        <f>[8]France!BK$25</f>
        <v>70.100000000000009</v>
      </c>
      <c r="BL15" s="1">
        <f>[8]France!BL$25</f>
        <v>24</v>
      </c>
      <c r="BM15" s="1">
        <f>[8]France!BM$25</f>
        <v>0</v>
      </c>
      <c r="BN15" s="1">
        <f>[8]France!BN$25</f>
        <v>48</v>
      </c>
      <c r="BO15" s="1">
        <f>[8]France!BO$25</f>
        <v>24</v>
      </c>
      <c r="BP15" s="1">
        <f>[8]France!BP$25</f>
        <v>71.000000000000014</v>
      </c>
      <c r="BQ15" s="1">
        <f>[8]France!BQ$25</f>
        <v>95</v>
      </c>
      <c r="BR15" s="1">
        <f>[8]France!BR$25</f>
        <v>72</v>
      </c>
      <c r="BS15" s="1">
        <f>[8]France!BS$25</f>
        <v>120</v>
      </c>
      <c r="BT15" s="1">
        <f>[8]France!BT$25</f>
        <v>119.30000000000001</v>
      </c>
      <c r="BU15" s="1">
        <f>[8]France!BU$25</f>
        <v>48</v>
      </c>
      <c r="BV15" s="1">
        <f>[8]France!BV$25</f>
        <v>72.000000000000014</v>
      </c>
      <c r="BW15" s="1">
        <f>[8]France!BW$25</f>
        <v>24.5</v>
      </c>
      <c r="BX15" s="1">
        <f>[8]France!BX$25</f>
        <v>24</v>
      </c>
      <c r="BY15" s="1">
        <f>[8]France!BY$25</f>
        <v>0</v>
      </c>
      <c r="BZ15" s="1">
        <f>[8]France!BZ$25</f>
        <v>0</v>
      </c>
      <c r="CA15" s="1">
        <f>[8]France!CA$25</f>
        <v>48</v>
      </c>
      <c r="CB15" s="1">
        <f>[8]France!CB$25</f>
        <v>48</v>
      </c>
      <c r="CC15" s="1">
        <f>[8]France!CC$25</f>
        <v>144</v>
      </c>
      <c r="CD15" s="1">
        <f>[8]France!CD$25</f>
        <v>72</v>
      </c>
      <c r="CE15" s="1">
        <f>[8]France!CE$25</f>
        <v>48.000000000000007</v>
      </c>
      <c r="CF15" s="1">
        <f>[8]France!CF$25</f>
        <v>143</v>
      </c>
      <c r="CG15" s="1">
        <f>[8]France!CG$25</f>
        <v>48</v>
      </c>
      <c r="CH15" s="1">
        <f>[8]France!CH$25</f>
        <v>116.2</v>
      </c>
      <c r="CI15" s="1">
        <f>[8]France!CI$25</f>
        <v>72</v>
      </c>
      <c r="CJ15" s="1">
        <f>[8]France!CJ$25</f>
        <v>24</v>
      </c>
      <c r="CK15" s="1">
        <f>[8]France!CK$25</f>
        <v>0</v>
      </c>
      <c r="CL15" s="1">
        <f>[8]France!CL$25</f>
        <v>0</v>
      </c>
      <c r="CM15" s="1">
        <f>[8]France!CM$25</f>
        <v>72</v>
      </c>
      <c r="CN15" s="1">
        <f>[8]France!CN$25</f>
        <v>95</v>
      </c>
      <c r="CO15" s="1">
        <f>[8]France!CO$25</f>
        <v>70.600000000000009</v>
      </c>
      <c r="CP15" s="1">
        <f>[8]France!CP$25</f>
        <v>67.5</v>
      </c>
      <c r="CQ15" s="1">
        <f>[8]France!CQ$25</f>
        <v>71</v>
      </c>
      <c r="CR15" s="1">
        <f>[8]France!CR$25</f>
        <v>96</v>
      </c>
      <c r="CS15" s="1">
        <f>[8]France!CS$25</f>
        <v>45</v>
      </c>
      <c r="CT15" s="1">
        <f>[8]France!CT$25</f>
        <v>71</v>
      </c>
      <c r="CU15" s="1">
        <f>[8]France!CU$25</f>
        <v>71.3</v>
      </c>
      <c r="CV15" s="1">
        <f>[8]France!CV$25</f>
        <v>24</v>
      </c>
      <c r="CW15" s="1">
        <f>[8]France!CW$25</f>
        <v>72</v>
      </c>
      <c r="CX15" s="1">
        <f>[8]France!CX$25</f>
        <v>24</v>
      </c>
      <c r="CY15" s="1">
        <f>[8]France!CY$25</f>
        <v>96.000000000000014</v>
      </c>
      <c r="CZ15" s="1">
        <f>[8]France!CZ$25</f>
        <v>48</v>
      </c>
      <c r="DA15" s="1">
        <f>[8]France!DA$25</f>
        <v>48</v>
      </c>
      <c r="DB15" s="1">
        <f>[8]France!DB$25</f>
        <v>24</v>
      </c>
      <c r="DC15" s="1">
        <f>[8]France!DC$25</f>
        <v>24</v>
      </c>
      <c r="DD15" s="1">
        <f>[8]France!DD$25</f>
        <v>74.3</v>
      </c>
      <c r="DE15" s="1">
        <f>[8]France!DE$25</f>
        <v>24</v>
      </c>
      <c r="DF15" s="1">
        <f>[8]France!DF$25</f>
        <v>48</v>
      </c>
      <c r="DG15" s="1">
        <f>[8]France!DG$25</f>
        <v>48</v>
      </c>
      <c r="DH15" s="1">
        <f>[8]France!DH$25</f>
        <v>48</v>
      </c>
      <c r="DI15" s="1">
        <f>[8]France!DI$25</f>
        <v>24</v>
      </c>
      <c r="DJ15" s="1">
        <f>[8]France!DJ$25</f>
        <v>125.10000000000001</v>
      </c>
      <c r="DK15" s="1">
        <f>[8]France!DK$25</f>
        <v>48</v>
      </c>
      <c r="DL15" s="1">
        <f>[8]France!DL$25</f>
        <v>119.30000000000001</v>
      </c>
      <c r="DM15" s="1">
        <f>[8]France!DM$25</f>
        <v>86.7</v>
      </c>
      <c r="DN15" s="1">
        <f>[8]France!DN$25</f>
        <v>71.3</v>
      </c>
      <c r="DO15" s="1">
        <f>[8]France!DO$25</f>
        <v>49.2</v>
      </c>
      <c r="DP15" s="1">
        <f>[8]France!DP$25</f>
        <v>27.200000000000003</v>
      </c>
      <c r="DQ15" s="1">
        <f>[8]France!DQ$25</f>
        <v>72.000000000000014</v>
      </c>
      <c r="DR15" s="1">
        <f>[8]France!DR$25</f>
        <v>70.655999999999992</v>
      </c>
      <c r="DS15" s="1">
        <f>[8]France!DS$25</f>
        <v>23.328000000000003</v>
      </c>
      <c r="DT15" s="1">
        <f>[8]France!DT$25</f>
        <v>0</v>
      </c>
      <c r="DU15" s="1">
        <f>[8]France!DU$25</f>
        <v>72</v>
      </c>
      <c r="DV15" s="1">
        <f>[8]France!DV$25</f>
        <v>48.900000000000006</v>
      </c>
      <c r="DW15" s="1">
        <f>[8]France!DW$25</f>
        <v>73.128</v>
      </c>
      <c r="DX15" s="1">
        <f>[8]France!DX$25</f>
        <v>72</v>
      </c>
      <c r="DY15" s="1">
        <f>[8]France!DY$25</f>
        <v>47.328000000000003</v>
      </c>
      <c r="DZ15" s="1">
        <f>[8]France!DZ$25</f>
        <v>53.088000000000001</v>
      </c>
      <c r="EA15" s="1">
        <f>[8]France!EA$25</f>
        <v>98.208000000000013</v>
      </c>
      <c r="EB15" s="1">
        <f>[8]France!EB$25</f>
        <v>50.207999999999991</v>
      </c>
      <c r="EC15" s="1">
        <f>[8]France!EC$25</f>
        <v>51.58</v>
      </c>
      <c r="ED15" s="1">
        <f>[8]France!ED$25</f>
        <v>56.64</v>
      </c>
      <c r="EE15" s="1">
        <f>[8]France!EE$25</f>
        <v>53.760000000000005</v>
      </c>
      <c r="EF15" s="1">
        <f>[8]France!EF$25</f>
        <v>71.327999999999989</v>
      </c>
      <c r="EG15" s="1">
        <f>[8]France!EG$25</f>
        <v>0</v>
      </c>
      <c r="EH15" s="1">
        <f>[8]France!EH$25</f>
        <v>95.328000000000003</v>
      </c>
      <c r="EI15" s="1">
        <f>[8]France!EI$25</f>
        <v>73.248000000000005</v>
      </c>
      <c r="EJ15" s="1">
        <f>[8]France!EJ$25</f>
        <v>74.208000000000013</v>
      </c>
      <c r="EK15" s="1">
        <f>[8]France!EK$25</f>
        <v>47.400000000000006</v>
      </c>
      <c r="EL15" s="1">
        <f>[8]France!EL$25</f>
        <v>47.7</v>
      </c>
      <c r="EM15" s="1">
        <f>[8]France!EM$25</f>
        <v>79.08</v>
      </c>
      <c r="EN15" s="1">
        <f>[8]France!EN$25</f>
        <v>126.52800000000001</v>
      </c>
      <c r="EO15" s="1">
        <f>[8]France!EO$25</f>
        <v>100.12800000000001</v>
      </c>
      <c r="EP15" s="1">
        <f>[8]France!EP$25</f>
        <v>48</v>
      </c>
      <c r="EQ15" s="1">
        <f>[8]France!EQ$25</f>
        <v>24</v>
      </c>
      <c r="ER15" s="1">
        <f>[8]France!ER$25</f>
        <v>24</v>
      </c>
      <c r="ES15" s="1">
        <f>[8]France!ES$25</f>
        <v>24</v>
      </c>
      <c r="ET15" s="1">
        <f>[8]France!ET$25</f>
        <v>0</v>
      </c>
      <c r="EU15" s="1">
        <f>[8]France!EU$25</f>
        <v>24</v>
      </c>
      <c r="EV15" s="1">
        <f>[8]France!EV$25</f>
        <v>3.84</v>
      </c>
      <c r="EW15" s="1">
        <f>[8]France!EW$25</f>
        <v>0</v>
      </c>
      <c r="EX15" s="1">
        <f>[8]France!EX$25</f>
        <v>9.6000000000000014</v>
      </c>
      <c r="EY15" s="1">
        <f>[8]France!EY$25</f>
        <v>0</v>
      </c>
      <c r="EZ15" s="1">
        <f>[8]France!EZ$25</f>
        <v>48</v>
      </c>
      <c r="FA15" s="1">
        <f>[8]France!FA$25</f>
        <v>0</v>
      </c>
      <c r="FB15" s="1">
        <f>[8]France!FB$25</f>
        <v>0</v>
      </c>
      <c r="FC15" s="1">
        <f>[8]France!FC$25</f>
        <v>0</v>
      </c>
      <c r="FD15" s="1">
        <f>[8]France!FD$25</f>
        <v>23.327999999999996</v>
      </c>
      <c r="FE15" s="1">
        <f>[8]France!FE$25</f>
        <v>0</v>
      </c>
      <c r="FF15" s="1">
        <f>[8]France!FF$25</f>
        <v>1.92</v>
      </c>
      <c r="FG15" s="1">
        <f>[8]France!FG$25</f>
        <v>0</v>
      </c>
      <c r="FH15" s="1">
        <f>[8]France!FH$25</f>
        <v>3.8400000000000007</v>
      </c>
      <c r="FI15" s="1">
        <f>[8]France!FI$25</f>
        <v>28.128</v>
      </c>
      <c r="FJ15" s="1">
        <f>[8]France!FJ$25</f>
        <v>0</v>
      </c>
      <c r="FK15" s="1">
        <f>[8]France!FK$25</f>
        <v>4.7999999999999972</v>
      </c>
      <c r="FL15" s="1">
        <f>[8]France!FL$25</f>
        <v>27.167999999999999</v>
      </c>
      <c r="FM15" s="1">
        <f>[8]France!FM$25</f>
        <v>0</v>
      </c>
      <c r="FN15" s="1">
        <f>[8]France!FN$25</f>
        <v>0.96000000000000085</v>
      </c>
      <c r="FO15" s="1">
        <f>[8]France!FO$25</f>
        <v>0</v>
      </c>
      <c r="FP15" s="1">
        <f>[8]France!FP$25</f>
        <v>27.167999999999999</v>
      </c>
      <c r="FQ15" s="1">
        <f>[8]France!FQ$25</f>
        <v>0</v>
      </c>
      <c r="FR15" s="1">
        <f>[8]France!FR$25</f>
        <v>0</v>
      </c>
      <c r="FS15" s="1">
        <f>[8]France!FS$25</f>
        <v>0</v>
      </c>
      <c r="FT15" s="1">
        <f>[8]France!FT$25</f>
        <v>23.327999999999999</v>
      </c>
      <c r="FU15" s="1">
        <f>[8]France!FU$25</f>
        <v>0</v>
      </c>
      <c r="FV15" s="1">
        <f>[8]France!FV$25</f>
        <v>40.608000000000004</v>
      </c>
      <c r="FW15" s="1">
        <f>[8]France!FW$25</f>
        <v>0</v>
      </c>
      <c r="FX15" s="1">
        <f>[8]France!FX$25</f>
        <v>9.6</v>
      </c>
      <c r="FY15" s="1">
        <f>[8]France!FY$25</f>
        <v>0</v>
      </c>
      <c r="FZ15" s="7">
        <f>1/1000*SUM($B15:FY15)</f>
        <v>11.157260000000003</v>
      </c>
    </row>
    <row r="16" spans="1:182">
      <c r="A16" t="s">
        <v>20</v>
      </c>
      <c r="B16" s="1">
        <f>[8]Germany!B$25</f>
        <v>72</v>
      </c>
      <c r="C16" s="1">
        <f>[8]Germany!C$25</f>
        <v>48</v>
      </c>
      <c r="D16" s="1">
        <f>[8]Germany!D$25</f>
        <v>336.1</v>
      </c>
      <c r="E16" s="1">
        <f>[8]Germany!E$25</f>
        <v>624.20000000000005</v>
      </c>
      <c r="F16" s="1">
        <f>[8]Germany!F$25</f>
        <v>1186.5</v>
      </c>
      <c r="G16" s="1">
        <f>[8]Germany!G$25</f>
        <v>1158.9000000000001</v>
      </c>
      <c r="H16" s="1">
        <f>[8]Germany!H$25</f>
        <v>1424.4</v>
      </c>
      <c r="I16" s="1">
        <f>[8]Germany!I$25</f>
        <v>1632.6000000000001</v>
      </c>
      <c r="J16" s="1">
        <f>[8]Germany!J$25</f>
        <v>1690.9</v>
      </c>
      <c r="K16" s="1">
        <f>[8]Germany!K$25</f>
        <v>1822.9</v>
      </c>
      <c r="L16" s="1">
        <f>[8]Germany!L$25</f>
        <v>1926.3000000000002</v>
      </c>
      <c r="M16" s="1">
        <f>[8]Germany!M$25</f>
        <v>1687.1000000000001</v>
      </c>
      <c r="N16" s="1">
        <f>[8]Germany!N$25</f>
        <v>1135.4000000000001</v>
      </c>
      <c r="O16" s="1">
        <f>[8]Germany!O$25</f>
        <v>880.30000000000007</v>
      </c>
      <c r="P16" s="1">
        <f>[8]Germany!P$25</f>
        <v>967.80000000000007</v>
      </c>
      <c r="Q16" s="1">
        <f>[8]Germany!Q$25</f>
        <v>935.2</v>
      </c>
      <c r="R16" s="1">
        <f>[8]Germany!R$25</f>
        <v>1728.7</v>
      </c>
      <c r="S16" s="1">
        <f>[8]Germany!S$25</f>
        <v>1631.5</v>
      </c>
      <c r="T16" s="1">
        <f>[8]Germany!T$25</f>
        <v>1944.9</v>
      </c>
      <c r="U16" s="1">
        <f>[8]Germany!U$25</f>
        <v>2485.4</v>
      </c>
      <c r="V16" s="1">
        <f>[8]Germany!V$25</f>
        <v>2895.3</v>
      </c>
      <c r="W16" s="1">
        <f>[8]Germany!W$25</f>
        <v>2848.9</v>
      </c>
      <c r="X16" s="1">
        <f>[8]Germany!X$25</f>
        <v>2238</v>
      </c>
      <c r="Y16" s="1">
        <f>[8]Germany!Y$25</f>
        <v>990</v>
      </c>
      <c r="Z16" s="1">
        <f>[8]Germany!Z$25</f>
        <v>437.40000000000003</v>
      </c>
      <c r="AA16" s="1">
        <f>[8]Germany!AA$25</f>
        <v>1037.4000000000001</v>
      </c>
      <c r="AB16" s="1">
        <f>[8]Germany!AB$25</f>
        <v>488.40000000000003</v>
      </c>
      <c r="AC16" s="1">
        <f>[8]Germany!AC$25</f>
        <v>470</v>
      </c>
      <c r="AD16" s="1">
        <f>[8]Germany!AD$25</f>
        <v>979.2</v>
      </c>
      <c r="AE16" s="1">
        <f>[8]Germany!AE$25</f>
        <v>1180.7</v>
      </c>
      <c r="AF16" s="1">
        <f>[8]Germany!AF$25</f>
        <v>2097.3000000000002</v>
      </c>
      <c r="AG16" s="1">
        <f>[8]Germany!AG$25</f>
        <v>1745</v>
      </c>
      <c r="AH16" s="1">
        <f>[8]Germany!AH$25</f>
        <v>2777.3</v>
      </c>
      <c r="AI16" s="1">
        <f>[8]Germany!AI$25</f>
        <v>2515.7000000000003</v>
      </c>
      <c r="AJ16" s="1">
        <f>[8]Germany!AJ$25</f>
        <v>2556.8000000000002</v>
      </c>
      <c r="AK16" s="1">
        <f>[8]Germany!AK$25</f>
        <v>1404.4</v>
      </c>
      <c r="AL16" s="1">
        <f>[8]Germany!AL$25</f>
        <v>1485.1000000000001</v>
      </c>
      <c r="AM16" s="1">
        <f>[8]Germany!AM$25</f>
        <v>809.1</v>
      </c>
      <c r="AN16" s="1">
        <f>[8]Germany!AN$25</f>
        <v>602.1</v>
      </c>
      <c r="AO16" s="1">
        <f>[8]Germany!AO$25</f>
        <v>1047.6000000000001</v>
      </c>
      <c r="AP16" s="1">
        <f>[8]Germany!AP$25</f>
        <v>1060.1000000000001</v>
      </c>
      <c r="AQ16" s="1">
        <f>[8]Germany!AQ$25</f>
        <v>1319</v>
      </c>
      <c r="AR16" s="1">
        <f>[8]Germany!AR$25</f>
        <v>1899.7</v>
      </c>
      <c r="AS16" s="1">
        <f>[8]Germany!AS$25</f>
        <v>1505.4</v>
      </c>
      <c r="AT16" s="1">
        <f>[8]Germany!AT$25</f>
        <v>1685.2</v>
      </c>
      <c r="AU16" s="1">
        <f>[8]Germany!AU$25</f>
        <v>1690.3000000000002</v>
      </c>
      <c r="AV16" s="1">
        <f>[8]Germany!AV$25</f>
        <v>1718.2</v>
      </c>
      <c r="AW16" s="1">
        <f>[8]Germany!AW$25</f>
        <v>1136.4000000000001</v>
      </c>
      <c r="AX16" s="1">
        <f>[8]Germany!AX$25</f>
        <v>1177.1000000000001</v>
      </c>
      <c r="AY16" s="1">
        <f>[8]Germany!AY$25</f>
        <v>640.80000000000007</v>
      </c>
      <c r="AZ16" s="1">
        <f>[8]Germany!AZ$25</f>
        <v>777.2</v>
      </c>
      <c r="BA16" s="1">
        <f>[8]Germany!BA$25</f>
        <v>450.40000000000003</v>
      </c>
      <c r="BB16" s="1">
        <f>[8]Germany!BB$25</f>
        <v>823.40000000000009</v>
      </c>
      <c r="BC16" s="1">
        <f>[8]Germany!BC$25</f>
        <v>966.80000000000007</v>
      </c>
      <c r="BD16" s="1">
        <f>[8]Germany!BD$25</f>
        <v>1391.7</v>
      </c>
      <c r="BE16" s="1">
        <f>[8]Germany!BE$25</f>
        <v>1539.1000000000001</v>
      </c>
      <c r="BF16" s="1">
        <f>[8]Germany!BF$25</f>
        <v>1255.4000000000001</v>
      </c>
      <c r="BG16" s="1">
        <f>[8]Germany!BG$25</f>
        <v>1026.5</v>
      </c>
      <c r="BH16" s="1">
        <f>[8]Germany!BH$25</f>
        <v>930.2</v>
      </c>
      <c r="BI16" s="1">
        <f>[8]Germany!BI$25</f>
        <v>558.1</v>
      </c>
      <c r="BJ16" s="1">
        <f>[8]Germany!BJ$25</f>
        <v>339.70000000000005</v>
      </c>
      <c r="BK16" s="1">
        <f>[8]Germany!BK$25</f>
        <v>574.1</v>
      </c>
      <c r="BL16" s="1">
        <f>[8]Germany!BL$25</f>
        <v>193</v>
      </c>
      <c r="BM16" s="1">
        <f>[8]Germany!BM$25</f>
        <v>535.80000000000007</v>
      </c>
      <c r="BN16" s="1">
        <f>[8]Germany!BN$25</f>
        <v>717.2</v>
      </c>
      <c r="BO16" s="1">
        <f>[8]Germany!BO$25</f>
        <v>1108.0000000000002</v>
      </c>
      <c r="BP16" s="1">
        <f>[8]Germany!BP$25</f>
        <v>1341.6000000000001</v>
      </c>
      <c r="BQ16" s="1">
        <f>[8]Germany!BQ$25</f>
        <v>1094</v>
      </c>
      <c r="BR16" s="1">
        <f>[8]Germany!BR$25</f>
        <v>978.1</v>
      </c>
      <c r="BS16" s="1">
        <f>[8]Germany!BS$25</f>
        <v>1216.9000000000001</v>
      </c>
      <c r="BT16" s="1">
        <f>[8]Germany!BT$25</f>
        <v>557.6</v>
      </c>
      <c r="BU16" s="1">
        <f>[8]Germany!BU$25</f>
        <v>555.30000000000007</v>
      </c>
      <c r="BV16" s="1">
        <f>[8]Germany!BV$25</f>
        <v>292.7</v>
      </c>
      <c r="BW16" s="1">
        <f>[8]Germany!BW$25</f>
        <v>562.5</v>
      </c>
      <c r="BX16" s="1">
        <f>[8]Germany!BX$25</f>
        <v>427.20000000000005</v>
      </c>
      <c r="BY16" s="1">
        <f>[8]Germany!BY$25</f>
        <v>332.70000000000005</v>
      </c>
      <c r="BZ16" s="1">
        <f>[8]Germany!BZ$25</f>
        <v>384.40000000000003</v>
      </c>
      <c r="CA16" s="1">
        <f>[8]Germany!CA$25</f>
        <v>829.30000000000007</v>
      </c>
      <c r="CB16" s="1">
        <f>[8]Germany!CB$25</f>
        <v>898.80000000000007</v>
      </c>
      <c r="CC16" s="1">
        <f>[8]Germany!CC$25</f>
        <v>1472.4</v>
      </c>
      <c r="CD16" s="1">
        <f>[8]Germany!CD$25</f>
        <v>1171.6000000000001</v>
      </c>
      <c r="CE16" s="1">
        <f>[8]Germany!CE$25</f>
        <v>1122.8</v>
      </c>
      <c r="CF16" s="1">
        <f>[8]Germany!CF$25</f>
        <v>1097.8</v>
      </c>
      <c r="CG16" s="1">
        <f>[8]Germany!CG$25</f>
        <v>900.7</v>
      </c>
      <c r="CH16" s="1">
        <f>[8]Germany!CH$25</f>
        <v>520</v>
      </c>
      <c r="CI16" s="1">
        <f>[8]Germany!CI$25</f>
        <v>286.3</v>
      </c>
      <c r="CJ16" s="1">
        <f>[8]Germany!CJ$25</f>
        <v>206.9</v>
      </c>
      <c r="CK16" s="1">
        <f>[8]Germany!CK$25</f>
        <v>103.9</v>
      </c>
      <c r="CL16" s="1">
        <f>[8]Germany!CL$25</f>
        <v>460.3</v>
      </c>
      <c r="CM16" s="1">
        <f>[8]Germany!CM$25</f>
        <v>703.60000000000014</v>
      </c>
      <c r="CN16" s="1">
        <f>[8]Germany!CN$25</f>
        <v>845.40000000000009</v>
      </c>
      <c r="CO16" s="1">
        <f>[8]Germany!CO$25</f>
        <v>1198.6000000000001</v>
      </c>
      <c r="CP16" s="1">
        <f>[8]Germany!CP$25</f>
        <v>1367.2</v>
      </c>
      <c r="CQ16" s="1">
        <f>[8]Germany!CQ$25</f>
        <v>1142.7</v>
      </c>
      <c r="CR16" s="1">
        <f>[8]Germany!CR$25</f>
        <v>1317.7</v>
      </c>
      <c r="CS16" s="1">
        <f>[8]Germany!CS$25</f>
        <v>870.30000000000007</v>
      </c>
      <c r="CT16" s="1">
        <f>[8]Germany!CT$25</f>
        <v>971.5</v>
      </c>
      <c r="CU16" s="1">
        <f>[8]Germany!CU$25</f>
        <v>613.60000000000014</v>
      </c>
      <c r="CV16" s="1">
        <f>[8]Germany!CV$25</f>
        <v>767.7</v>
      </c>
      <c r="CW16" s="1">
        <f>[8]Germany!CW$25</f>
        <v>405.8</v>
      </c>
      <c r="CX16" s="1">
        <f>[8]Germany!CX$25</f>
        <v>354.3</v>
      </c>
      <c r="CY16" s="1">
        <f>[8]Germany!CY$25</f>
        <v>757.5</v>
      </c>
      <c r="CZ16" s="1">
        <f>[8]Germany!CZ$25</f>
        <v>915</v>
      </c>
      <c r="DA16" s="1">
        <f>[8]Germany!DA$25</f>
        <v>605.70000000000005</v>
      </c>
      <c r="DB16" s="1">
        <f>[8]Germany!DB$25</f>
        <v>864.7</v>
      </c>
      <c r="DC16" s="1">
        <f>[8]Germany!DC$25</f>
        <v>849.90000000000009</v>
      </c>
      <c r="DD16" s="1">
        <f>[8]Germany!DD$25</f>
        <v>589.5</v>
      </c>
      <c r="DE16" s="1">
        <f>[8]Germany!DE$25</f>
        <v>343.7</v>
      </c>
      <c r="DF16" s="1">
        <f>[8]Germany!DF$25</f>
        <v>434.40000000000009</v>
      </c>
      <c r="DG16" s="1">
        <f>[8]Germany!DG$25</f>
        <v>132.20000000000002</v>
      </c>
      <c r="DH16" s="1">
        <f>[8]Germany!DH$25</f>
        <v>50.2</v>
      </c>
      <c r="DI16" s="1">
        <f>[8]Germany!DI$25</f>
        <v>0.9</v>
      </c>
      <c r="DJ16" s="1">
        <f>[8]Germany!DJ$25</f>
        <v>519.70000000000005</v>
      </c>
      <c r="DK16" s="1">
        <f>[8]Germany!DK$25</f>
        <v>436.3</v>
      </c>
      <c r="DL16" s="1">
        <f>[8]Germany!DL$25</f>
        <v>475</v>
      </c>
      <c r="DM16" s="1">
        <f>[8]Germany!DM$25</f>
        <v>429.7</v>
      </c>
      <c r="DN16" s="1">
        <f>[8]Germany!DN$25</f>
        <v>590.6</v>
      </c>
      <c r="DO16" s="1">
        <f>[8]Germany!DO$25</f>
        <v>382.40000000000003</v>
      </c>
      <c r="DP16" s="1">
        <f>[8]Germany!DP$25</f>
        <v>307.89999999999998</v>
      </c>
      <c r="DQ16" s="1">
        <f>[8]Germany!DQ$25</f>
        <v>94</v>
      </c>
      <c r="DR16" s="1">
        <f>[8]Germany!DR$25</f>
        <v>231.39099999999999</v>
      </c>
      <c r="DS16" s="1">
        <f>[8]Germany!DS$25</f>
        <v>247.32</v>
      </c>
      <c r="DT16" s="1">
        <f>[8]Germany!DT$25</f>
        <v>291.15700000000004</v>
      </c>
      <c r="DU16" s="1">
        <f>[8]Germany!DU$25</f>
        <v>258.12</v>
      </c>
      <c r="DV16" s="1">
        <f>[8]Germany!DV$25</f>
        <v>444.12</v>
      </c>
      <c r="DW16" s="1">
        <f>[8]Germany!DW$25</f>
        <v>565.93999999999994</v>
      </c>
      <c r="DX16" s="1">
        <f>[8]Germany!DX$25</f>
        <v>669.73199999999997</v>
      </c>
      <c r="DY16" s="1">
        <f>[8]Germany!DY$25</f>
        <v>490.64700000000011</v>
      </c>
      <c r="DZ16" s="1">
        <f>[8]Germany!DZ$25</f>
        <v>663.173</v>
      </c>
      <c r="EA16" s="1">
        <f>[8]Germany!EA$25</f>
        <v>1107.0150000000001</v>
      </c>
      <c r="EB16" s="1">
        <f>[8]Germany!EB$25</f>
        <v>810.75400000000002</v>
      </c>
      <c r="EC16" s="1">
        <f>[8]Germany!EC$25</f>
        <v>809.03500000000008</v>
      </c>
      <c r="ED16" s="1">
        <f>[8]Germany!ED$25</f>
        <v>833.3950000000001</v>
      </c>
      <c r="EE16" s="1">
        <f>[8]Germany!EE$25</f>
        <v>454.93800000000005</v>
      </c>
      <c r="EF16" s="1">
        <f>[8]Germany!EF$25</f>
        <v>711.56099999999992</v>
      </c>
      <c r="EG16" s="1">
        <f>[8]Germany!EG$25</f>
        <v>974.93599999999992</v>
      </c>
      <c r="EH16" s="1">
        <f>[8]Germany!EH$25</f>
        <v>1111.259</v>
      </c>
      <c r="EI16" s="1">
        <f>[8]Germany!EI$25</f>
        <v>937.74300000000005</v>
      </c>
      <c r="EJ16" s="1">
        <f>[8]Germany!EJ$25</f>
        <v>1015.7040000000002</v>
      </c>
      <c r="EK16" s="1">
        <f>[8]Germany!EK$25</f>
        <v>1383.2660000000001</v>
      </c>
      <c r="EL16" s="1">
        <f>[8]Germany!EL$25</f>
        <v>1407.5709999999999</v>
      </c>
      <c r="EM16" s="1">
        <f>[8]Germany!EM$25</f>
        <v>1487.0720000000001</v>
      </c>
      <c r="EN16" s="1">
        <f>[8]Germany!EN$25</f>
        <v>1382.797</v>
      </c>
      <c r="EO16" s="1">
        <f>[8]Germany!EO$25</f>
        <v>1003.5650000000001</v>
      </c>
      <c r="EP16" s="1">
        <f>[8]Germany!EP$25</f>
        <v>899.57399999999996</v>
      </c>
      <c r="EQ16" s="1">
        <f>[8]Germany!EQ$25</f>
        <v>677.84000000000015</v>
      </c>
      <c r="ER16" s="1">
        <f>[8]Germany!ER$25</f>
        <v>1076.527</v>
      </c>
      <c r="ES16" s="1">
        <f>[8]Germany!ES$25</f>
        <v>1753.7500000000002</v>
      </c>
      <c r="ET16" s="1">
        <f>[8]Germany!ET$25</f>
        <v>1792.8500000000001</v>
      </c>
      <c r="EU16" s="1">
        <f>[8]Germany!EU$25</f>
        <v>1249.1100000000001</v>
      </c>
      <c r="EV16" s="1">
        <f>[8]Germany!EV$25</f>
        <v>422.40000000000003</v>
      </c>
      <c r="EW16" s="1">
        <f>[8]Germany!EW$25</f>
        <v>2313.6</v>
      </c>
      <c r="EX16" s="1">
        <f>[8]Germany!EX$25</f>
        <v>1769.9400000000003</v>
      </c>
      <c r="EY16" s="1">
        <f>[8]Germany!EY$25</f>
        <v>375.19600000000003</v>
      </c>
      <c r="EZ16" s="1">
        <f>[8]Germany!EZ$25</f>
        <v>894.57200000000012</v>
      </c>
      <c r="FA16" s="1">
        <f>[8]Germany!FA$25</f>
        <v>975.48200000000008</v>
      </c>
      <c r="FB16" s="1">
        <f>[8]Germany!FB$25</f>
        <v>517.56400000000008</v>
      </c>
      <c r="FC16" s="1">
        <f>[8]Germany!FC$25</f>
        <v>831.31799999999987</v>
      </c>
      <c r="FD16" s="1">
        <f>[8]Germany!FD$25</f>
        <v>1095.0509999999999</v>
      </c>
      <c r="FE16" s="1">
        <f>[8]Germany!FE$25</f>
        <v>952.904</v>
      </c>
      <c r="FF16" s="1">
        <f>[8]Germany!FF$25</f>
        <v>1658.912</v>
      </c>
      <c r="FG16" s="1">
        <f>[8]Germany!FG$25</f>
        <v>836.55600000000004</v>
      </c>
      <c r="FH16" s="1">
        <f>[8]Germany!FH$25</f>
        <v>1316.5840000000001</v>
      </c>
      <c r="FI16" s="1">
        <f>[8]Germany!FI$25</f>
        <v>2025.5259999999998</v>
      </c>
      <c r="FJ16" s="1">
        <f>[8]Germany!FJ$25</f>
        <v>1648.962</v>
      </c>
      <c r="FK16" s="1">
        <f>[8]Germany!FK$25</f>
        <v>1437.4669999999999</v>
      </c>
      <c r="FL16" s="1">
        <f>[8]Germany!FL$25</f>
        <v>961.13200000000006</v>
      </c>
      <c r="FM16" s="1">
        <f>[8]Germany!FM$25</f>
        <v>431.89100000000002</v>
      </c>
      <c r="FN16" s="1">
        <f>[8]Germany!FN$25</f>
        <v>618.17700000000002</v>
      </c>
      <c r="FO16" s="1">
        <f>[8]Germany!FO$25</f>
        <v>807.98800000000006</v>
      </c>
      <c r="FP16" s="1">
        <f>[8]Germany!FP$25</f>
        <v>691.49800000000005</v>
      </c>
      <c r="FQ16" s="1">
        <f>[8]Germany!FQ$25</f>
        <v>591.65700000000004</v>
      </c>
      <c r="FR16" s="1">
        <f>[8]Germany!FR$25</f>
        <v>1015.14</v>
      </c>
      <c r="FS16" s="1">
        <f>[8]Germany!FS$25</f>
        <v>608.15499999999997</v>
      </c>
      <c r="FT16" s="1">
        <f>[8]Germany!FT$25</f>
        <v>1088.701</v>
      </c>
      <c r="FU16" s="1">
        <f>[8]Germany!FU$25</f>
        <v>1994.92</v>
      </c>
      <c r="FV16" s="1">
        <f>[8]Germany!FV$25</f>
        <v>2183.085</v>
      </c>
      <c r="FW16" s="1">
        <f>[8]Germany!FW$25</f>
        <v>1411.211</v>
      </c>
      <c r="FX16" s="1">
        <f>[8]Germany!FX$25</f>
        <v>1509.4970000000001</v>
      </c>
      <c r="FY16" s="1">
        <f>[8]Germany!FY$25</f>
        <v>0</v>
      </c>
      <c r="FZ16" s="7">
        <f>1/1000*SUM($B16:FY16)</f>
        <v>178.82204800000005</v>
      </c>
    </row>
    <row r="17" spans="1:182">
      <c r="A17" t="s">
        <v>35</v>
      </c>
      <c r="B17" s="1">
        <f>[8]Greece!B$25</f>
        <v>0</v>
      </c>
      <c r="C17" s="1">
        <f>[8]Greece!C$25</f>
        <v>0</v>
      </c>
      <c r="D17" s="1">
        <f>[8]Greece!D$25</f>
        <v>0</v>
      </c>
      <c r="E17" s="1">
        <f>[8]Greece!E$25</f>
        <v>0</v>
      </c>
      <c r="F17" s="1">
        <f>[8]Greece!F$25</f>
        <v>0</v>
      </c>
      <c r="G17" s="1">
        <f>[8]Greece!G$25</f>
        <v>0</v>
      </c>
      <c r="H17" s="1">
        <f>[8]Greece!H$25</f>
        <v>0</v>
      </c>
      <c r="I17" s="1">
        <f>[8]Greece!I$25</f>
        <v>0</v>
      </c>
      <c r="J17" s="1">
        <f>[8]Greece!J$25</f>
        <v>0</v>
      </c>
      <c r="K17" s="1">
        <f>[8]Greece!K$25</f>
        <v>0</v>
      </c>
      <c r="L17" s="1">
        <f>[8]Greece!L$25</f>
        <v>0</v>
      </c>
      <c r="M17" s="1">
        <f>[8]Greece!M$25</f>
        <v>0</v>
      </c>
      <c r="N17" s="1">
        <f>[8]Greece!N$25</f>
        <v>0</v>
      </c>
      <c r="O17" s="1">
        <f>[8]Greece!O$25</f>
        <v>0</v>
      </c>
      <c r="P17" s="1">
        <f>[8]Greece!P$25</f>
        <v>0</v>
      </c>
      <c r="Q17" s="1">
        <f>[8]Greece!Q$25</f>
        <v>0</v>
      </c>
      <c r="R17" s="1">
        <f>[8]Greece!R$25</f>
        <v>0</v>
      </c>
      <c r="S17" s="1">
        <f>[8]Greece!S$25</f>
        <v>0</v>
      </c>
      <c r="T17" s="1">
        <f>[8]Greece!T$25</f>
        <v>0</v>
      </c>
      <c r="U17" s="1">
        <f>[8]Greece!U$25</f>
        <v>0</v>
      </c>
      <c r="V17" s="1">
        <f>[8]Greece!V$25</f>
        <v>0</v>
      </c>
      <c r="W17" s="1">
        <f>[8]Greece!W$25</f>
        <v>0</v>
      </c>
      <c r="X17" s="1">
        <f>[8]Greece!X$25</f>
        <v>0</v>
      </c>
      <c r="Y17" s="1">
        <f>[8]Greece!Y$25</f>
        <v>0</v>
      </c>
      <c r="Z17" s="1">
        <f>[8]Greece!Z$25</f>
        <v>0</v>
      </c>
      <c r="AA17" s="1">
        <f>[8]Greece!AA$25</f>
        <v>0</v>
      </c>
      <c r="AB17" s="1">
        <f>[8]Greece!AB$25</f>
        <v>0</v>
      </c>
      <c r="AC17" s="1">
        <f>[8]Greece!AC$25</f>
        <v>0</v>
      </c>
      <c r="AD17" s="1">
        <f>[8]Greece!AD$25</f>
        <v>0</v>
      </c>
      <c r="AE17" s="1">
        <f>[8]Greece!AE$25</f>
        <v>0</v>
      </c>
      <c r="AF17" s="1">
        <f>[8]Greece!AF$25</f>
        <v>0</v>
      </c>
      <c r="AG17" s="1">
        <f>[8]Greece!AG$25</f>
        <v>0</v>
      </c>
      <c r="AH17" s="1">
        <f>[8]Greece!AH$25</f>
        <v>0</v>
      </c>
      <c r="AI17" s="1">
        <f>[8]Greece!AI$25</f>
        <v>0</v>
      </c>
      <c r="AJ17" s="1">
        <f>[8]Greece!AJ$25</f>
        <v>0</v>
      </c>
      <c r="AK17" s="1">
        <f>[8]Greece!AK$25</f>
        <v>0</v>
      </c>
      <c r="AL17" s="1">
        <f>[8]Greece!AL$25</f>
        <v>0</v>
      </c>
      <c r="AM17" s="1">
        <f>[8]Greece!AM$25</f>
        <v>0</v>
      </c>
      <c r="AN17" s="1">
        <f>[8]Greece!AN$25</f>
        <v>0</v>
      </c>
      <c r="AO17" s="1">
        <f>[8]Greece!AO$25</f>
        <v>0</v>
      </c>
      <c r="AP17" s="1">
        <f>[8]Greece!AP$25</f>
        <v>0</v>
      </c>
      <c r="AQ17" s="1">
        <f>[8]Greece!AQ$25</f>
        <v>0</v>
      </c>
      <c r="AR17" s="1">
        <f>[8]Greece!AR$25</f>
        <v>0</v>
      </c>
      <c r="AS17" s="1">
        <f>[8]Greece!AS$25</f>
        <v>0</v>
      </c>
      <c r="AT17" s="1">
        <f>[8]Greece!AT$25</f>
        <v>0</v>
      </c>
      <c r="AU17" s="1">
        <f>[8]Greece!AU$25</f>
        <v>0</v>
      </c>
      <c r="AV17" s="1">
        <f>[8]Greece!AV$25</f>
        <v>0</v>
      </c>
      <c r="AW17" s="1">
        <f>[8]Greece!AW$25</f>
        <v>0</v>
      </c>
      <c r="AX17" s="1">
        <f>[8]Greece!AX$25</f>
        <v>0</v>
      </c>
      <c r="AY17" s="1">
        <f>[8]Greece!AY$25</f>
        <v>0</v>
      </c>
      <c r="AZ17" s="1">
        <f>[8]Greece!AZ$25</f>
        <v>0</v>
      </c>
      <c r="BA17" s="1">
        <f>[8]Greece!BA$25</f>
        <v>0</v>
      </c>
      <c r="BB17" s="1">
        <f>[8]Greece!BB$25</f>
        <v>0</v>
      </c>
      <c r="BC17" s="1">
        <f>[8]Greece!BC$25</f>
        <v>0</v>
      </c>
      <c r="BD17" s="1">
        <f>[8]Greece!BD$25</f>
        <v>0</v>
      </c>
      <c r="BE17" s="1">
        <f>[8]Greece!BE$25</f>
        <v>0</v>
      </c>
      <c r="BF17" s="1">
        <f>[8]Greece!BF$25</f>
        <v>0</v>
      </c>
      <c r="BG17" s="1">
        <f>[8]Greece!BG$25</f>
        <v>0</v>
      </c>
      <c r="BH17" s="1">
        <f>[8]Greece!BH$25</f>
        <v>0</v>
      </c>
      <c r="BI17" s="1">
        <f>[8]Greece!BI$25</f>
        <v>0</v>
      </c>
      <c r="BJ17" s="1">
        <f>[8]Greece!BJ$25</f>
        <v>0</v>
      </c>
      <c r="BK17" s="1">
        <f>[8]Greece!BK$25</f>
        <v>0</v>
      </c>
      <c r="BL17" s="1">
        <f>[8]Greece!BL$25</f>
        <v>0</v>
      </c>
      <c r="BM17" s="1">
        <f>[8]Greece!BM$25</f>
        <v>0</v>
      </c>
      <c r="BN17" s="1">
        <f>[8]Greece!BN$25</f>
        <v>0</v>
      </c>
      <c r="BO17" s="1">
        <f>[8]Greece!BO$25</f>
        <v>0</v>
      </c>
      <c r="BP17" s="1">
        <f>[8]Greece!BP$25</f>
        <v>0</v>
      </c>
      <c r="BQ17" s="1">
        <f>[8]Greece!BQ$25</f>
        <v>0</v>
      </c>
      <c r="BR17" s="1">
        <f>[8]Greece!BR$25</f>
        <v>0</v>
      </c>
      <c r="BS17" s="1">
        <f>[8]Greece!BS$25</f>
        <v>0</v>
      </c>
      <c r="BT17" s="1">
        <f>[8]Greece!BT$25</f>
        <v>0</v>
      </c>
      <c r="BU17" s="1">
        <f>[8]Greece!BU$25</f>
        <v>0</v>
      </c>
      <c r="BV17" s="1">
        <f>[8]Greece!BV$25</f>
        <v>0</v>
      </c>
      <c r="BW17" s="1">
        <f>[8]Greece!BW$25</f>
        <v>0</v>
      </c>
      <c r="BX17" s="1">
        <f>[8]Greece!BX$25</f>
        <v>0</v>
      </c>
      <c r="BY17" s="1">
        <f>[8]Greece!BY$25</f>
        <v>0</v>
      </c>
      <c r="BZ17" s="1">
        <f>[8]Greece!BZ$25</f>
        <v>0</v>
      </c>
      <c r="CA17" s="1">
        <f>[8]Greece!CA$25</f>
        <v>0</v>
      </c>
      <c r="CB17" s="1">
        <f>[8]Greece!CB$25</f>
        <v>0</v>
      </c>
      <c r="CC17" s="1">
        <f>[8]Greece!CC$25</f>
        <v>0</v>
      </c>
      <c r="CD17" s="1">
        <f>[8]Greece!CD$25</f>
        <v>0</v>
      </c>
      <c r="CE17" s="1">
        <f>[8]Greece!CE$25</f>
        <v>0</v>
      </c>
      <c r="CF17" s="1">
        <f>[8]Greece!CF$25</f>
        <v>0</v>
      </c>
      <c r="CG17" s="1">
        <f>[8]Greece!CG$25</f>
        <v>0</v>
      </c>
      <c r="CH17" s="1">
        <f>[8]Greece!CH$25</f>
        <v>0</v>
      </c>
      <c r="CI17" s="1">
        <f>[8]Greece!CI$25</f>
        <v>0</v>
      </c>
      <c r="CJ17" s="1">
        <f>[8]Greece!CJ$25</f>
        <v>0</v>
      </c>
      <c r="CK17" s="1">
        <f>[8]Greece!CK$25</f>
        <v>0</v>
      </c>
      <c r="CL17" s="1">
        <f>[8]Greece!CL$25</f>
        <v>0</v>
      </c>
      <c r="CM17" s="1">
        <f>[8]Greece!CM$25</f>
        <v>0</v>
      </c>
      <c r="CN17" s="1">
        <f>[8]Greece!CN$25</f>
        <v>0</v>
      </c>
      <c r="CO17" s="1">
        <f>[8]Greece!CO$25</f>
        <v>0</v>
      </c>
      <c r="CP17" s="1">
        <f>[8]Greece!CP$25</f>
        <v>0</v>
      </c>
      <c r="CQ17" s="1">
        <f>[8]Greece!CQ$25</f>
        <v>0</v>
      </c>
      <c r="CR17" s="1">
        <f>[8]Greece!CR$25</f>
        <v>0</v>
      </c>
      <c r="CS17" s="1">
        <f>[8]Greece!CS$25</f>
        <v>0</v>
      </c>
      <c r="CT17" s="1">
        <f>[8]Greece!CT$25</f>
        <v>0</v>
      </c>
      <c r="CU17" s="1">
        <f>[8]Greece!CU$25</f>
        <v>0</v>
      </c>
      <c r="CV17" s="1">
        <f>[8]Greece!CV$25</f>
        <v>0</v>
      </c>
      <c r="CW17" s="1">
        <f>[8]Greece!CW$25</f>
        <v>0</v>
      </c>
      <c r="CX17" s="1">
        <f>[8]Greece!CX$25</f>
        <v>0</v>
      </c>
      <c r="CY17" s="1">
        <f>[8]Greece!CY$25</f>
        <v>0</v>
      </c>
      <c r="CZ17" s="1">
        <f>[8]Greece!CZ$25</f>
        <v>0</v>
      </c>
      <c r="DA17" s="1">
        <f>[8]Greece!DA$25</f>
        <v>0</v>
      </c>
      <c r="DB17" s="1">
        <f>[8]Greece!DB$25</f>
        <v>0</v>
      </c>
      <c r="DC17" s="1">
        <f>[8]Greece!DC$25</f>
        <v>0</v>
      </c>
      <c r="DD17" s="1">
        <f>[8]Greece!DD$25</f>
        <v>0</v>
      </c>
      <c r="DE17" s="1">
        <f>[8]Greece!DE$25</f>
        <v>0</v>
      </c>
      <c r="DF17" s="1">
        <f>[8]Greece!DF$25</f>
        <v>0</v>
      </c>
      <c r="DG17" s="1">
        <f>[8]Greece!DG$25</f>
        <v>0</v>
      </c>
      <c r="DH17" s="1">
        <f>[8]Greece!DH$25</f>
        <v>0</v>
      </c>
      <c r="DI17" s="1">
        <f>[8]Greece!DI$25</f>
        <v>0</v>
      </c>
      <c r="DJ17" s="1">
        <f>[8]Greece!DJ$25</f>
        <v>0</v>
      </c>
      <c r="DK17" s="1">
        <f>[8]Greece!DK$25</f>
        <v>0</v>
      </c>
      <c r="DL17" s="1">
        <f>[8]Greece!DL$25</f>
        <v>0</v>
      </c>
      <c r="DM17" s="1">
        <f>[8]Greece!DM$25</f>
        <v>0</v>
      </c>
      <c r="DN17" s="1">
        <f>[8]Greece!DN$25</f>
        <v>0</v>
      </c>
      <c r="DO17" s="1">
        <f>[8]Greece!DO$25</f>
        <v>0</v>
      </c>
      <c r="DP17" s="1">
        <f>[8]Greece!DP$25</f>
        <v>0</v>
      </c>
      <c r="DQ17" s="1">
        <f>[8]Greece!DQ$25</f>
        <v>0</v>
      </c>
      <c r="DR17" s="1">
        <f>[8]Greece!DR$25</f>
        <v>0</v>
      </c>
      <c r="DS17" s="1">
        <f>[8]Greece!DS$25</f>
        <v>0</v>
      </c>
      <c r="DT17" s="1">
        <f>[8]Greece!DT$25</f>
        <v>0</v>
      </c>
      <c r="DU17" s="1">
        <f>[8]Greece!DU$25</f>
        <v>0</v>
      </c>
      <c r="DV17" s="1">
        <f>[8]Greece!DV$25</f>
        <v>0</v>
      </c>
      <c r="DW17" s="1">
        <f>[8]Greece!DW$25</f>
        <v>0</v>
      </c>
      <c r="DX17" s="1">
        <f>[8]Greece!DX$25</f>
        <v>0</v>
      </c>
      <c r="DY17" s="1">
        <f>[8]Greece!DY$25</f>
        <v>0</v>
      </c>
      <c r="DZ17" s="1">
        <f>[8]Greece!DZ$25</f>
        <v>0</v>
      </c>
      <c r="EA17" s="1">
        <f>[8]Greece!EA$25</f>
        <v>0</v>
      </c>
      <c r="EB17" s="1">
        <f>[8]Greece!EB$25</f>
        <v>0</v>
      </c>
      <c r="EC17" s="1">
        <f>[8]Greece!EC$25</f>
        <v>0</v>
      </c>
      <c r="ED17" s="1">
        <f>[8]Greece!ED$25</f>
        <v>0</v>
      </c>
      <c r="EE17" s="1">
        <f>[8]Greece!EE$25</f>
        <v>0</v>
      </c>
      <c r="EF17" s="1">
        <f>[8]Greece!EF$25</f>
        <v>0</v>
      </c>
      <c r="EG17" s="1">
        <f>[8]Greece!EG$25</f>
        <v>0</v>
      </c>
      <c r="EH17" s="1">
        <f>[8]Greece!EH$25</f>
        <v>0</v>
      </c>
      <c r="EI17" s="1">
        <f>[8]Greece!EI$25</f>
        <v>0</v>
      </c>
      <c r="EJ17" s="1">
        <f>[8]Greece!EJ$25</f>
        <v>0</v>
      </c>
      <c r="EK17" s="1">
        <f>[8]Greece!EK$25</f>
        <v>0</v>
      </c>
      <c r="EL17" s="1">
        <f>[8]Greece!EL$25</f>
        <v>0</v>
      </c>
      <c r="EM17" s="1">
        <f>[8]Greece!EM$25</f>
        <v>0</v>
      </c>
      <c r="EN17" s="1">
        <f>[8]Greece!EN$25</f>
        <v>0</v>
      </c>
      <c r="EO17" s="1">
        <f>[8]Greece!EO$25</f>
        <v>0</v>
      </c>
      <c r="EP17" s="1">
        <f>[8]Greece!EP$25</f>
        <v>0</v>
      </c>
      <c r="EQ17" s="1">
        <f>[8]Greece!EQ$25</f>
        <v>0</v>
      </c>
      <c r="ER17" s="1">
        <f>[8]Greece!ER$25</f>
        <v>0</v>
      </c>
      <c r="ES17" s="1">
        <f>[8]Greece!ES$25</f>
        <v>0</v>
      </c>
      <c r="ET17" s="1">
        <f>[8]Greece!ET$25</f>
        <v>0</v>
      </c>
      <c r="EU17" s="1">
        <f>[8]Greece!EU$25</f>
        <v>0</v>
      </c>
      <c r="EV17" s="1">
        <f>[8]Greece!EV$25</f>
        <v>0</v>
      </c>
      <c r="EW17" s="1">
        <f>[8]Greece!EW$25</f>
        <v>0</v>
      </c>
      <c r="EX17" s="1">
        <f>[8]Greece!EX$25</f>
        <v>0</v>
      </c>
      <c r="EY17" s="1">
        <f>[8]Greece!EY$25</f>
        <v>0</v>
      </c>
      <c r="EZ17" s="1">
        <f>[8]Greece!EZ$25</f>
        <v>0</v>
      </c>
      <c r="FA17" s="1">
        <f>[8]Greece!FA$25</f>
        <v>0</v>
      </c>
      <c r="FB17" s="1">
        <f>[8]Greece!FB$25</f>
        <v>0</v>
      </c>
      <c r="FC17" s="1">
        <f>[8]Greece!FC$25</f>
        <v>0</v>
      </c>
      <c r="FD17" s="1">
        <f>[8]Greece!FD$25</f>
        <v>0</v>
      </c>
      <c r="FE17" s="1">
        <f>[8]Greece!FE$25</f>
        <v>0</v>
      </c>
      <c r="FF17" s="1">
        <f>[8]Greece!FF$25</f>
        <v>0</v>
      </c>
      <c r="FG17" s="1">
        <f>[8]Greece!FG$25</f>
        <v>0</v>
      </c>
      <c r="FH17" s="1">
        <f>[8]Greece!FH$25</f>
        <v>0</v>
      </c>
      <c r="FI17" s="1">
        <f>[8]Greece!FI$25</f>
        <v>0</v>
      </c>
      <c r="FJ17" s="1">
        <f>[8]Greece!FJ$25</f>
        <v>0</v>
      </c>
      <c r="FK17" s="1">
        <f>[8]Greece!FK$25</f>
        <v>0</v>
      </c>
      <c r="FL17" s="1">
        <f>[8]Greece!FL$25</f>
        <v>0</v>
      </c>
      <c r="FM17" s="1">
        <f>[8]Greece!FM$25</f>
        <v>0</v>
      </c>
      <c r="FN17" s="1">
        <f>[8]Greece!FN$25</f>
        <v>0</v>
      </c>
      <c r="FO17" s="1">
        <f>[8]Greece!FO$25</f>
        <v>0</v>
      </c>
      <c r="FP17" s="1">
        <f>[8]Greece!FP$25</f>
        <v>0</v>
      </c>
      <c r="FQ17" s="1">
        <f>[8]Greece!FQ$25</f>
        <v>0</v>
      </c>
      <c r="FR17" s="1">
        <f>[8]Greece!FR$25</f>
        <v>0</v>
      </c>
      <c r="FS17" s="1">
        <f>[8]Greece!FS$25</f>
        <v>0</v>
      </c>
      <c r="FT17" s="1">
        <f>[8]Greece!FT$25</f>
        <v>0</v>
      </c>
      <c r="FU17" s="1">
        <f>[8]Greece!FU$25</f>
        <v>0</v>
      </c>
      <c r="FV17" s="1">
        <f>[8]Greece!FV$25</f>
        <v>0</v>
      </c>
      <c r="FW17" s="1">
        <f>[8]Greece!FW$25</f>
        <v>0</v>
      </c>
      <c r="FX17" s="1">
        <f>[8]Greece!FX$25</f>
        <v>0</v>
      </c>
      <c r="FY17" s="1">
        <f>[8]Greece!FY$25</f>
        <v>0</v>
      </c>
      <c r="FZ17" s="7">
        <f>1/1000*SUM($B17:FY17)</f>
        <v>0</v>
      </c>
    </row>
    <row r="18" spans="1:182">
      <c r="A18" t="s">
        <v>33</v>
      </c>
      <c r="B18" s="1">
        <f>[8]Hungary!B$25</f>
        <v>0</v>
      </c>
      <c r="C18" s="1">
        <f>[8]Hungary!C$25</f>
        <v>0</v>
      </c>
      <c r="D18" s="1">
        <f>[8]Hungary!D$25</f>
        <v>0</v>
      </c>
      <c r="E18" s="1">
        <f>[8]Hungary!E$25</f>
        <v>0</v>
      </c>
      <c r="F18" s="1">
        <f>[8]Hungary!F$25</f>
        <v>0</v>
      </c>
      <c r="G18" s="1">
        <f>[8]Hungary!G$25</f>
        <v>0</v>
      </c>
      <c r="H18" s="1">
        <f>[8]Hungary!H$25</f>
        <v>0</v>
      </c>
      <c r="I18" s="1">
        <f>[8]Hungary!I$25</f>
        <v>0</v>
      </c>
      <c r="J18" s="1">
        <f>[8]Hungary!J$25</f>
        <v>69</v>
      </c>
      <c r="K18" s="1">
        <f>[8]Hungary!K$25</f>
        <v>0</v>
      </c>
      <c r="L18" s="1">
        <f>[8]Hungary!L$25</f>
        <v>0</v>
      </c>
      <c r="M18" s="1">
        <f>[8]Hungary!M$25</f>
        <v>0</v>
      </c>
      <c r="N18" s="1">
        <f>[8]Hungary!N$25</f>
        <v>0</v>
      </c>
      <c r="O18" s="1">
        <f>[8]Hungary!O$25</f>
        <v>0</v>
      </c>
      <c r="P18" s="1">
        <f>[8]Hungary!P$25</f>
        <v>134.80000000000001</v>
      </c>
      <c r="Q18" s="1">
        <f>[8]Hungary!Q$25</f>
        <v>0</v>
      </c>
      <c r="R18" s="1">
        <f>[8]Hungary!R$25</f>
        <v>0</v>
      </c>
      <c r="S18" s="1">
        <f>[8]Hungary!S$25</f>
        <v>0</v>
      </c>
      <c r="T18" s="1">
        <f>[8]Hungary!T$25</f>
        <v>0</v>
      </c>
      <c r="U18" s="1">
        <f>[8]Hungary!U$25</f>
        <v>0</v>
      </c>
      <c r="V18" s="1">
        <f>[8]Hungary!V$25</f>
        <v>0</v>
      </c>
      <c r="W18" s="1">
        <f>[8]Hungary!W$25</f>
        <v>0</v>
      </c>
      <c r="X18" s="1">
        <f>[8]Hungary!X$25</f>
        <v>0</v>
      </c>
      <c r="Y18" s="1">
        <f>[8]Hungary!Y$25</f>
        <v>0</v>
      </c>
      <c r="Z18" s="1">
        <f>[8]Hungary!Z$25</f>
        <v>39.200000000000003</v>
      </c>
      <c r="AA18" s="1">
        <f>[8]Hungary!AA$25</f>
        <v>0</v>
      </c>
      <c r="AB18" s="1">
        <f>[8]Hungary!AB$25</f>
        <v>0</v>
      </c>
      <c r="AC18" s="1">
        <f>[8]Hungary!AC$25</f>
        <v>15.9</v>
      </c>
      <c r="AD18" s="1">
        <f>[8]Hungary!AD$25</f>
        <v>0</v>
      </c>
      <c r="AE18" s="1">
        <f>[8]Hungary!AE$25</f>
        <v>0</v>
      </c>
      <c r="AF18" s="1">
        <f>[8]Hungary!AF$25</f>
        <v>0</v>
      </c>
      <c r="AG18" s="1">
        <f>[8]Hungary!AG$25</f>
        <v>0</v>
      </c>
      <c r="AH18" s="1">
        <f>[8]Hungary!AH$25</f>
        <v>24</v>
      </c>
      <c r="AI18" s="1">
        <f>[8]Hungary!AI$25</f>
        <v>0</v>
      </c>
      <c r="AJ18" s="1">
        <f>[8]Hungary!AJ$25</f>
        <v>0</v>
      </c>
      <c r="AK18" s="1">
        <f>[8]Hungary!AK$25</f>
        <v>0</v>
      </c>
      <c r="AL18" s="1">
        <f>[8]Hungary!AL$25</f>
        <v>0</v>
      </c>
      <c r="AM18" s="1">
        <f>[8]Hungary!AM$25</f>
        <v>0</v>
      </c>
      <c r="AN18" s="1">
        <f>[8]Hungary!AN$25</f>
        <v>0</v>
      </c>
      <c r="AO18" s="1">
        <f>[8]Hungary!AO$25</f>
        <v>122.9</v>
      </c>
      <c r="AP18" s="1">
        <f>[8]Hungary!AP$25</f>
        <v>121.4</v>
      </c>
      <c r="AQ18" s="1">
        <f>[8]Hungary!AQ$25</f>
        <v>97.4</v>
      </c>
      <c r="AR18" s="1">
        <f>[8]Hungary!AR$25</f>
        <v>115.2</v>
      </c>
      <c r="AS18" s="1">
        <f>[8]Hungary!AS$25</f>
        <v>106.5</v>
      </c>
      <c r="AT18" s="1">
        <f>[8]Hungary!AT$25</f>
        <v>73.8</v>
      </c>
      <c r="AU18" s="1">
        <f>[8]Hungary!AU$25</f>
        <v>0</v>
      </c>
      <c r="AV18" s="1">
        <f>[8]Hungary!AV$25</f>
        <v>0</v>
      </c>
      <c r="AW18" s="1">
        <f>[8]Hungary!AW$25</f>
        <v>0</v>
      </c>
      <c r="AX18" s="1">
        <f>[8]Hungary!AX$25</f>
        <v>0</v>
      </c>
      <c r="AY18" s="1">
        <f>[8]Hungary!AY$25</f>
        <v>0</v>
      </c>
      <c r="AZ18" s="1">
        <f>[8]Hungary!AZ$25</f>
        <v>0</v>
      </c>
      <c r="BA18" s="1">
        <f>[8]Hungary!BA$25</f>
        <v>0</v>
      </c>
      <c r="BB18" s="1">
        <f>[8]Hungary!BB$25</f>
        <v>0</v>
      </c>
      <c r="BC18" s="1">
        <f>[8]Hungary!BC$25</f>
        <v>0</v>
      </c>
      <c r="BD18" s="1">
        <f>[8]Hungary!BD$25</f>
        <v>0</v>
      </c>
      <c r="BE18" s="1">
        <f>[8]Hungary!BE$25</f>
        <v>0</v>
      </c>
      <c r="BF18" s="1">
        <f>[8]Hungary!BF$25</f>
        <v>0</v>
      </c>
      <c r="BG18" s="1">
        <f>[8]Hungary!BG$25</f>
        <v>0</v>
      </c>
      <c r="BH18" s="1">
        <f>[8]Hungary!BH$25</f>
        <v>22.200000000000003</v>
      </c>
      <c r="BI18" s="1">
        <f>[8]Hungary!BI$25</f>
        <v>43</v>
      </c>
      <c r="BJ18" s="1">
        <f>[8]Hungary!BJ$25</f>
        <v>0</v>
      </c>
      <c r="BK18" s="1">
        <f>[8]Hungary!BK$25</f>
        <v>0</v>
      </c>
      <c r="BL18" s="1">
        <f>[8]Hungary!BL$25</f>
        <v>0</v>
      </c>
      <c r="BM18" s="1">
        <f>[8]Hungary!BM$25</f>
        <v>0</v>
      </c>
      <c r="BN18" s="1">
        <f>[8]Hungary!BN$25</f>
        <v>0</v>
      </c>
      <c r="BO18" s="1">
        <f>[8]Hungary!BO$25</f>
        <v>22.3</v>
      </c>
      <c r="BP18" s="1">
        <f>[8]Hungary!BP$25</f>
        <v>0</v>
      </c>
      <c r="BQ18" s="1">
        <f>[8]Hungary!BQ$25</f>
        <v>0</v>
      </c>
      <c r="BR18" s="1">
        <f>[8]Hungary!BR$25</f>
        <v>0</v>
      </c>
      <c r="BS18" s="1">
        <f>[8]Hungary!BS$25</f>
        <v>0</v>
      </c>
      <c r="BT18" s="1">
        <f>[8]Hungary!BT$25</f>
        <v>0</v>
      </c>
      <c r="BU18" s="1">
        <f>[8]Hungary!BU$25</f>
        <v>0</v>
      </c>
      <c r="BV18" s="1">
        <f>[8]Hungary!BV$25</f>
        <v>0</v>
      </c>
      <c r="BW18" s="1">
        <f>[8]Hungary!BW$25</f>
        <v>0</v>
      </c>
      <c r="BX18" s="1">
        <f>[8]Hungary!BX$25</f>
        <v>0</v>
      </c>
      <c r="BY18" s="1">
        <f>[8]Hungary!BY$25</f>
        <v>0</v>
      </c>
      <c r="BZ18" s="1">
        <f>[8]Hungary!BZ$25</f>
        <v>0</v>
      </c>
      <c r="CA18" s="1">
        <f>[8]Hungary!CA$25</f>
        <v>0</v>
      </c>
      <c r="CB18" s="1">
        <f>[8]Hungary!CB$25</f>
        <v>0</v>
      </c>
      <c r="CC18" s="1">
        <f>[8]Hungary!CC$25</f>
        <v>240</v>
      </c>
      <c r="CD18" s="1">
        <f>[8]Hungary!CD$25</f>
        <v>416.40000000000003</v>
      </c>
      <c r="CE18" s="1">
        <f>[8]Hungary!CE$25</f>
        <v>367.70000000000005</v>
      </c>
      <c r="CF18" s="1">
        <f>[8]Hungary!CF$25</f>
        <v>826.1</v>
      </c>
      <c r="CG18" s="1">
        <f>[8]Hungary!CG$25</f>
        <v>485.20000000000005</v>
      </c>
      <c r="CH18" s="1">
        <f>[8]Hungary!CH$25</f>
        <v>225.5</v>
      </c>
      <c r="CI18" s="1">
        <f>[8]Hungary!CI$25</f>
        <v>203.8</v>
      </c>
      <c r="CJ18" s="1">
        <f>[8]Hungary!CJ$25</f>
        <v>321</v>
      </c>
      <c r="CK18" s="1">
        <f>[8]Hungary!CK$25</f>
        <v>120.2</v>
      </c>
      <c r="CL18" s="1">
        <f>[8]Hungary!CL$25</f>
        <v>197.20000000000002</v>
      </c>
      <c r="CM18" s="1">
        <f>[8]Hungary!CM$25</f>
        <v>326.60000000000002</v>
      </c>
      <c r="CN18" s="1">
        <f>[8]Hungary!CN$25</f>
        <v>183.4</v>
      </c>
      <c r="CO18" s="1">
        <f>[8]Hungary!CO$25</f>
        <v>317.90000000000003</v>
      </c>
      <c r="CP18" s="1">
        <f>[8]Hungary!CP$25</f>
        <v>365.6</v>
      </c>
      <c r="CQ18" s="1">
        <f>[8]Hungary!CQ$25</f>
        <v>311</v>
      </c>
      <c r="CR18" s="1">
        <f>[8]Hungary!CR$25</f>
        <v>306.30000000000007</v>
      </c>
      <c r="CS18" s="1">
        <f>[8]Hungary!CS$25</f>
        <v>221.5</v>
      </c>
      <c r="CT18" s="1">
        <f>[8]Hungary!CT$25</f>
        <v>91.4</v>
      </c>
      <c r="CU18" s="1">
        <f>[8]Hungary!CU$25</f>
        <v>173.9</v>
      </c>
      <c r="CV18" s="1">
        <f>[8]Hungary!CV$25</f>
        <v>87.9</v>
      </c>
      <c r="CW18" s="1">
        <f>[8]Hungary!CW$25</f>
        <v>94.4</v>
      </c>
      <c r="CX18" s="1">
        <f>[8]Hungary!CX$25</f>
        <v>94.300000000000011</v>
      </c>
      <c r="CY18" s="1">
        <f>[8]Hungary!CY$25</f>
        <v>69.7</v>
      </c>
      <c r="CZ18" s="1">
        <f>[8]Hungary!CZ$25</f>
        <v>85</v>
      </c>
      <c r="DA18" s="1">
        <f>[8]Hungary!DA$25</f>
        <v>113.4</v>
      </c>
      <c r="DB18" s="1">
        <f>[8]Hungary!DB$25</f>
        <v>58.5</v>
      </c>
      <c r="DC18" s="1">
        <f>[8]Hungary!DC$25</f>
        <v>0</v>
      </c>
      <c r="DD18" s="1">
        <f>[8]Hungary!DD$25</f>
        <v>0</v>
      </c>
      <c r="DE18" s="1">
        <f>[8]Hungary!DE$25</f>
        <v>266.7</v>
      </c>
      <c r="DF18" s="1">
        <f>[8]Hungary!DF$25</f>
        <v>0</v>
      </c>
      <c r="DG18" s="1">
        <f>[8]Hungary!DG$25</f>
        <v>0</v>
      </c>
      <c r="DH18" s="1">
        <f>[8]Hungary!DH$25</f>
        <v>0</v>
      </c>
      <c r="DI18" s="1">
        <f>[8]Hungary!DI$25</f>
        <v>0</v>
      </c>
      <c r="DJ18" s="1">
        <f>[8]Hungary!DJ$25</f>
        <v>0</v>
      </c>
      <c r="DK18" s="1">
        <f>[8]Hungary!DK$25</f>
        <v>0</v>
      </c>
      <c r="DL18" s="1">
        <f>[8]Hungary!DL$25</f>
        <v>0</v>
      </c>
      <c r="DM18" s="1">
        <f>[8]Hungary!DM$25</f>
        <v>0</v>
      </c>
      <c r="DN18" s="1">
        <f>[8]Hungary!DN$25</f>
        <v>0</v>
      </c>
      <c r="DO18" s="1">
        <f>[8]Hungary!DO$25</f>
        <v>0</v>
      </c>
      <c r="DP18" s="1">
        <f>[8]Hungary!DP$25</f>
        <v>0</v>
      </c>
      <c r="DQ18" s="1">
        <f>[8]Hungary!DQ$25</f>
        <v>0</v>
      </c>
      <c r="DR18" s="1">
        <f>[8]Hungary!DR$25</f>
        <v>0</v>
      </c>
      <c r="DS18" s="1">
        <f>[8]Hungary!DS$25</f>
        <v>0</v>
      </c>
      <c r="DT18" s="1">
        <f>[8]Hungary!DT$25</f>
        <v>0</v>
      </c>
      <c r="DU18" s="1">
        <f>[8]Hungary!DU$25</f>
        <v>0</v>
      </c>
      <c r="DV18" s="1">
        <f>[8]Hungary!DV$25</f>
        <v>0</v>
      </c>
      <c r="DW18" s="1">
        <f>[8]Hungary!DW$25</f>
        <v>0</v>
      </c>
      <c r="DX18" s="1">
        <f>[8]Hungary!DX$25</f>
        <v>161.28</v>
      </c>
      <c r="DY18" s="1">
        <f>[8]Hungary!DY$25</f>
        <v>48</v>
      </c>
      <c r="DZ18" s="1">
        <f>[8]Hungary!DZ$25</f>
        <v>146.76899999999998</v>
      </c>
      <c r="EA18" s="1">
        <f>[8]Hungary!EA$25</f>
        <v>89.140000000000015</v>
      </c>
      <c r="EB18" s="1">
        <f>[8]Hungary!EB$25</f>
        <v>181.92100000000002</v>
      </c>
      <c r="EC18" s="1">
        <f>[8]Hungary!EC$25</f>
        <v>328.43300000000005</v>
      </c>
      <c r="ED18" s="1">
        <f>[8]Hungary!ED$25</f>
        <v>302.01600000000002</v>
      </c>
      <c r="EE18" s="1">
        <f>[8]Hungary!EE$25</f>
        <v>42.056000000000004</v>
      </c>
      <c r="EF18" s="1">
        <f>[8]Hungary!EF$25</f>
        <v>25.897000000000013</v>
      </c>
      <c r="EG18" s="1">
        <f>[8]Hungary!EG$25</f>
        <v>0</v>
      </c>
      <c r="EH18" s="1">
        <f>[8]Hungary!EH$25</f>
        <v>0</v>
      </c>
      <c r="EI18" s="1">
        <f>[8]Hungary!EI$25</f>
        <v>24.96</v>
      </c>
      <c r="EJ18" s="1">
        <f>[8]Hungary!EJ$25</f>
        <v>0</v>
      </c>
      <c r="EK18" s="1">
        <f>[8]Hungary!EK$25</f>
        <v>113.50699999999998</v>
      </c>
      <c r="EL18" s="1">
        <f>[8]Hungary!EL$25</f>
        <v>168.15799999999996</v>
      </c>
      <c r="EM18" s="1">
        <f>[8]Hungary!EM$25</f>
        <v>194.90900000000002</v>
      </c>
      <c r="EN18" s="1">
        <f>[8]Hungary!EN$25</f>
        <v>46.125999999999998</v>
      </c>
      <c r="EO18" s="1">
        <f>[8]Hungary!EO$25</f>
        <v>102.40899999999999</v>
      </c>
      <c r="EP18" s="1">
        <f>[8]Hungary!EP$25</f>
        <v>150.00300000000001</v>
      </c>
      <c r="EQ18" s="1">
        <f>[8]Hungary!EQ$25</f>
        <v>152.1</v>
      </c>
      <c r="ER18" s="1">
        <f>[8]Hungary!ER$25</f>
        <v>0</v>
      </c>
      <c r="ES18" s="1">
        <f>[8]Hungary!ES$25</f>
        <v>0</v>
      </c>
      <c r="ET18" s="1">
        <f>[8]Hungary!ET$25</f>
        <v>0</v>
      </c>
      <c r="EU18" s="1">
        <f>[8]Hungary!EU$25</f>
        <v>0</v>
      </c>
      <c r="EV18" s="1">
        <f>[8]Hungary!EV$25</f>
        <v>0</v>
      </c>
      <c r="EW18" s="1">
        <f>[8]Hungary!EW$25</f>
        <v>58.56</v>
      </c>
      <c r="EX18" s="1">
        <f>[8]Hungary!EX$25</f>
        <v>59.080000000000005</v>
      </c>
      <c r="EY18" s="1">
        <f>[8]Hungary!EY$25</f>
        <v>123.84</v>
      </c>
      <c r="EZ18" s="1">
        <f>[8]Hungary!EZ$25</f>
        <v>125.28</v>
      </c>
      <c r="FA18" s="1">
        <f>[8]Hungary!FA$25</f>
        <v>414.72</v>
      </c>
      <c r="FB18" s="1">
        <f>[8]Hungary!FB$25</f>
        <v>0</v>
      </c>
      <c r="FC18" s="1">
        <f>[8]Hungary!FC$25</f>
        <v>0</v>
      </c>
      <c r="FD18" s="1">
        <f>[8]Hungary!FD$25</f>
        <v>0</v>
      </c>
      <c r="FE18" s="1">
        <f>[8]Hungary!FE$25</f>
        <v>0.15000000000000002</v>
      </c>
      <c r="FF18" s="1">
        <f>[8]Hungary!FF$25</f>
        <v>0</v>
      </c>
      <c r="FG18" s="1">
        <f>[8]Hungary!FG$25</f>
        <v>0</v>
      </c>
      <c r="FH18" s="1">
        <f>[8]Hungary!FH$25</f>
        <v>0</v>
      </c>
      <c r="FI18" s="1">
        <f>[8]Hungary!FI$25</f>
        <v>145.91999999999999</v>
      </c>
      <c r="FJ18" s="1">
        <f>[8]Hungary!FJ$25</f>
        <v>48.960000000000008</v>
      </c>
      <c r="FK18" s="1">
        <f>[8]Hungary!FK$25</f>
        <v>3205.46</v>
      </c>
      <c r="FL18" s="1">
        <f>[8]Hungary!FL$25</f>
        <v>69.119999999999976</v>
      </c>
      <c r="FM18" s="1">
        <f>[8]Hungary!FM$25</f>
        <v>75.840000000000018</v>
      </c>
      <c r="FN18" s="1">
        <f>[8]Hungary!FN$25</f>
        <v>189.12</v>
      </c>
      <c r="FO18" s="1">
        <f>[8]Hungary!FO$25</f>
        <v>43.199999999999996</v>
      </c>
      <c r="FP18" s="1">
        <f>[8]Hungary!FP$25</f>
        <v>5.759999999999998</v>
      </c>
      <c r="FQ18" s="1">
        <f>[8]Hungary!FQ$25</f>
        <v>5.7600000000000007</v>
      </c>
      <c r="FR18" s="1">
        <f>[8]Hungary!FR$25</f>
        <v>2.879999999999999</v>
      </c>
      <c r="FS18" s="1">
        <f>[8]Hungary!FS$25</f>
        <v>2.8800000000000026</v>
      </c>
      <c r="FT18" s="1">
        <f>[8]Hungary!FT$25</f>
        <v>1.9200000000000017</v>
      </c>
      <c r="FU18" s="1">
        <f>[8]Hungary!FU$25</f>
        <v>84.47999999999999</v>
      </c>
      <c r="FV18" s="1">
        <f>[8]Hungary!FV$25</f>
        <v>209.27999999999997</v>
      </c>
      <c r="FW18" s="1">
        <f>[8]Hungary!FW$25</f>
        <v>98.88</v>
      </c>
      <c r="FX18" s="1">
        <f>[8]Hungary!FX$25</f>
        <v>178.50800000000001</v>
      </c>
      <c r="FY18" s="1">
        <f>[8]Hungary!FY$25</f>
        <v>0</v>
      </c>
      <c r="FZ18" s="7">
        <f>1/1000*SUM($B18:FY18)</f>
        <v>15.005481999999997</v>
      </c>
    </row>
    <row r="19" spans="1:182">
      <c r="A19" t="s">
        <v>36</v>
      </c>
      <c r="B19" s="1">
        <f>[8]Ireland!B$25</f>
        <v>0</v>
      </c>
      <c r="C19" s="1">
        <f>[8]Ireland!C$25</f>
        <v>0</v>
      </c>
      <c r="D19" s="1">
        <f>[8]Ireland!D$25</f>
        <v>0</v>
      </c>
      <c r="E19" s="1">
        <f>[8]Ireland!E$25</f>
        <v>0</v>
      </c>
      <c r="F19" s="1">
        <f>[8]Ireland!F$25</f>
        <v>0</v>
      </c>
      <c r="G19" s="1">
        <f>[8]Ireland!G$25</f>
        <v>0</v>
      </c>
      <c r="H19" s="1">
        <f>[8]Ireland!H$25</f>
        <v>0</v>
      </c>
      <c r="I19" s="1">
        <f>[8]Ireland!I$25</f>
        <v>0</v>
      </c>
      <c r="J19" s="1">
        <f>[8]Ireland!J$25</f>
        <v>0</v>
      </c>
      <c r="K19" s="1">
        <f>[8]Ireland!K$25</f>
        <v>0</v>
      </c>
      <c r="L19" s="1">
        <f>[8]Ireland!L$25</f>
        <v>0</v>
      </c>
      <c r="M19" s="1">
        <f>[8]Ireland!M$25</f>
        <v>0</v>
      </c>
      <c r="N19" s="1">
        <f>[8]Ireland!N$25</f>
        <v>0</v>
      </c>
      <c r="O19" s="1">
        <f>[8]Ireland!O$25</f>
        <v>0</v>
      </c>
      <c r="P19" s="1">
        <f>[8]Ireland!P$25</f>
        <v>0</v>
      </c>
      <c r="Q19" s="1">
        <f>[8]Ireland!Q$25</f>
        <v>0</v>
      </c>
      <c r="R19" s="1">
        <f>[8]Ireland!R$25</f>
        <v>0</v>
      </c>
      <c r="S19" s="1">
        <f>[8]Ireland!S$25</f>
        <v>0</v>
      </c>
      <c r="T19" s="1">
        <f>[8]Ireland!T$25</f>
        <v>0</v>
      </c>
      <c r="U19" s="1">
        <f>[8]Ireland!U$25</f>
        <v>0</v>
      </c>
      <c r="V19" s="1">
        <f>[8]Ireland!V$25</f>
        <v>0</v>
      </c>
      <c r="W19" s="1">
        <f>[8]Ireland!W$25</f>
        <v>0</v>
      </c>
      <c r="X19" s="1">
        <f>[8]Ireland!X$25</f>
        <v>0</v>
      </c>
      <c r="Y19" s="1">
        <f>[8]Ireland!Y$25</f>
        <v>0</v>
      </c>
      <c r="Z19" s="1">
        <f>[8]Ireland!Z$25</f>
        <v>0</v>
      </c>
      <c r="AA19" s="1">
        <f>[8]Ireland!AA$25</f>
        <v>0</v>
      </c>
      <c r="AB19" s="1">
        <f>[8]Ireland!AB$25</f>
        <v>0</v>
      </c>
      <c r="AC19" s="1">
        <f>[8]Ireland!AC$25</f>
        <v>0</v>
      </c>
      <c r="AD19" s="1">
        <f>[8]Ireland!AD$25</f>
        <v>0</v>
      </c>
      <c r="AE19" s="1">
        <f>[8]Ireland!AE$25</f>
        <v>0</v>
      </c>
      <c r="AF19" s="1">
        <f>[8]Ireland!AF$25</f>
        <v>0</v>
      </c>
      <c r="AG19" s="1">
        <f>[8]Ireland!AG$25</f>
        <v>0</v>
      </c>
      <c r="AH19" s="1">
        <f>[8]Ireland!AH$25</f>
        <v>0</v>
      </c>
      <c r="AI19" s="1">
        <f>[8]Ireland!AI$25</f>
        <v>0</v>
      </c>
      <c r="AJ19" s="1">
        <f>[8]Ireland!AJ$25</f>
        <v>0</v>
      </c>
      <c r="AK19" s="1">
        <f>[8]Ireland!AK$25</f>
        <v>0</v>
      </c>
      <c r="AL19" s="1">
        <f>[8]Ireland!AL$25</f>
        <v>0</v>
      </c>
      <c r="AM19" s="1">
        <f>[8]Ireland!AM$25</f>
        <v>0</v>
      </c>
      <c r="AN19" s="1">
        <f>[8]Ireland!AN$25</f>
        <v>0</v>
      </c>
      <c r="AO19" s="1">
        <f>[8]Ireland!AO$25</f>
        <v>0</v>
      </c>
      <c r="AP19" s="1">
        <f>[8]Ireland!AP$25</f>
        <v>0</v>
      </c>
      <c r="AQ19" s="1">
        <f>[8]Ireland!AQ$25</f>
        <v>0</v>
      </c>
      <c r="AR19" s="1">
        <f>[8]Ireland!AR$25</f>
        <v>0</v>
      </c>
      <c r="AS19" s="1">
        <f>[8]Ireland!AS$25</f>
        <v>0</v>
      </c>
      <c r="AT19" s="1">
        <f>[8]Ireland!AT$25</f>
        <v>0</v>
      </c>
      <c r="AU19" s="1">
        <f>[8]Ireland!AU$25</f>
        <v>0</v>
      </c>
      <c r="AV19" s="1">
        <f>[8]Ireland!AV$25</f>
        <v>0</v>
      </c>
      <c r="AW19" s="1">
        <f>[8]Ireland!AW$25</f>
        <v>0</v>
      </c>
      <c r="AX19" s="1">
        <f>[8]Ireland!AX$25</f>
        <v>0</v>
      </c>
      <c r="AY19" s="1">
        <f>[8]Ireland!AY$25</f>
        <v>0</v>
      </c>
      <c r="AZ19" s="1">
        <f>[8]Ireland!AZ$25</f>
        <v>0</v>
      </c>
      <c r="BA19" s="1">
        <f>[8]Ireland!BA$25</f>
        <v>0</v>
      </c>
      <c r="BB19" s="1">
        <f>[8]Ireland!BB$25</f>
        <v>0</v>
      </c>
      <c r="BC19" s="1">
        <f>[8]Ireland!BC$25</f>
        <v>0</v>
      </c>
      <c r="BD19" s="1">
        <f>[8]Ireland!BD$25</f>
        <v>0</v>
      </c>
      <c r="BE19" s="1">
        <f>[8]Ireland!BE$25</f>
        <v>0</v>
      </c>
      <c r="BF19" s="1">
        <f>[8]Ireland!BF$25</f>
        <v>0</v>
      </c>
      <c r="BG19" s="1">
        <f>[8]Ireland!BG$25</f>
        <v>0</v>
      </c>
      <c r="BH19" s="1">
        <f>[8]Ireland!BH$25</f>
        <v>0</v>
      </c>
      <c r="BI19" s="1">
        <f>[8]Ireland!BI$25</f>
        <v>0</v>
      </c>
      <c r="BJ19" s="1">
        <f>[8]Ireland!BJ$25</f>
        <v>0</v>
      </c>
      <c r="BK19" s="1">
        <f>[8]Ireland!BK$25</f>
        <v>0</v>
      </c>
      <c r="BL19" s="1">
        <f>[8]Ireland!BL$25</f>
        <v>0</v>
      </c>
      <c r="BM19" s="1">
        <f>[8]Ireland!BM$25</f>
        <v>0</v>
      </c>
      <c r="BN19" s="1">
        <f>[8]Ireland!BN$25</f>
        <v>0</v>
      </c>
      <c r="BO19" s="1">
        <f>[8]Ireland!BO$25</f>
        <v>0</v>
      </c>
      <c r="BP19" s="1">
        <f>[8]Ireland!BP$25</f>
        <v>0</v>
      </c>
      <c r="BQ19" s="1">
        <f>[8]Ireland!BQ$25</f>
        <v>0</v>
      </c>
      <c r="BR19" s="1">
        <f>[8]Ireland!BR$25</f>
        <v>0</v>
      </c>
      <c r="BS19" s="1">
        <f>[8]Ireland!BS$25</f>
        <v>0</v>
      </c>
      <c r="BT19" s="1">
        <f>[8]Ireland!BT$25</f>
        <v>0</v>
      </c>
      <c r="BU19" s="1">
        <f>[8]Ireland!BU$25</f>
        <v>0</v>
      </c>
      <c r="BV19" s="1">
        <f>[8]Ireland!BV$25</f>
        <v>0</v>
      </c>
      <c r="BW19" s="1">
        <f>[8]Ireland!BW$25</f>
        <v>0</v>
      </c>
      <c r="BX19" s="1">
        <f>[8]Ireland!BX$25</f>
        <v>0</v>
      </c>
      <c r="BY19" s="1">
        <f>[8]Ireland!BY$25</f>
        <v>0</v>
      </c>
      <c r="BZ19" s="1">
        <f>[8]Ireland!BZ$25</f>
        <v>0</v>
      </c>
      <c r="CA19" s="1">
        <f>[8]Ireland!CA$25</f>
        <v>0</v>
      </c>
      <c r="CB19" s="1">
        <f>[8]Ireland!CB$25</f>
        <v>0</v>
      </c>
      <c r="CC19" s="1">
        <f>[8]Ireland!CC$25</f>
        <v>0</v>
      </c>
      <c r="CD19" s="1">
        <f>[8]Ireland!CD$25</f>
        <v>0</v>
      </c>
      <c r="CE19" s="1">
        <f>[8]Ireland!CE$25</f>
        <v>0</v>
      </c>
      <c r="CF19" s="1">
        <f>[8]Ireland!CF$25</f>
        <v>0</v>
      </c>
      <c r="CG19" s="1">
        <f>[8]Ireland!CG$25</f>
        <v>0</v>
      </c>
      <c r="CH19" s="1">
        <f>[8]Ireland!CH$25</f>
        <v>0</v>
      </c>
      <c r="CI19" s="1">
        <f>[8]Ireland!CI$25</f>
        <v>0</v>
      </c>
      <c r="CJ19" s="1">
        <f>[8]Ireland!CJ$25</f>
        <v>0</v>
      </c>
      <c r="CK19" s="1">
        <f>[8]Ireland!CK$25</f>
        <v>0</v>
      </c>
      <c r="CL19" s="1">
        <f>[8]Ireland!CL$25</f>
        <v>0</v>
      </c>
      <c r="CM19" s="1">
        <f>[8]Ireland!CM$25</f>
        <v>0</v>
      </c>
      <c r="CN19" s="1">
        <f>[8]Ireland!CN$25</f>
        <v>0</v>
      </c>
      <c r="CO19" s="1">
        <f>[8]Ireland!CO$25</f>
        <v>0</v>
      </c>
      <c r="CP19" s="1">
        <f>[8]Ireland!CP$25</f>
        <v>0</v>
      </c>
      <c r="CQ19" s="1">
        <f>[8]Ireland!CQ$25</f>
        <v>0</v>
      </c>
      <c r="CR19" s="1">
        <f>[8]Ireland!CR$25</f>
        <v>0</v>
      </c>
      <c r="CS19" s="1">
        <f>[8]Ireland!CS$25</f>
        <v>0</v>
      </c>
      <c r="CT19" s="1">
        <f>[8]Ireland!CT$25</f>
        <v>0</v>
      </c>
      <c r="CU19" s="1">
        <f>[8]Ireland!CU$25</f>
        <v>0</v>
      </c>
      <c r="CV19" s="1">
        <f>[8]Ireland!CV$25</f>
        <v>0</v>
      </c>
      <c r="CW19" s="1">
        <f>[8]Ireland!CW$25</f>
        <v>0</v>
      </c>
      <c r="CX19" s="1">
        <f>[8]Ireland!CX$25</f>
        <v>0</v>
      </c>
      <c r="CY19" s="1">
        <f>[8]Ireland!CY$25</f>
        <v>0</v>
      </c>
      <c r="CZ19" s="1">
        <f>[8]Ireland!CZ$25</f>
        <v>0</v>
      </c>
      <c r="DA19" s="1">
        <f>[8]Ireland!DA$25</f>
        <v>0</v>
      </c>
      <c r="DB19" s="1">
        <f>[8]Ireland!DB$25</f>
        <v>0</v>
      </c>
      <c r="DC19" s="1">
        <f>[8]Ireland!DC$25</f>
        <v>0</v>
      </c>
      <c r="DD19" s="1">
        <f>[8]Ireland!DD$25</f>
        <v>0</v>
      </c>
      <c r="DE19" s="1">
        <f>[8]Ireland!DE$25</f>
        <v>0</v>
      </c>
      <c r="DF19" s="1">
        <f>[8]Ireland!DF$25</f>
        <v>0</v>
      </c>
      <c r="DG19" s="1">
        <f>[8]Ireland!DG$25</f>
        <v>0</v>
      </c>
      <c r="DH19" s="1">
        <f>[8]Ireland!DH$25</f>
        <v>0</v>
      </c>
      <c r="DI19" s="1">
        <f>[8]Ireland!DI$25</f>
        <v>0</v>
      </c>
      <c r="DJ19" s="1">
        <f>[8]Ireland!DJ$25</f>
        <v>0</v>
      </c>
      <c r="DK19" s="1">
        <f>[8]Ireland!DK$25</f>
        <v>0</v>
      </c>
      <c r="DL19" s="1">
        <f>[8]Ireland!DL$25</f>
        <v>0</v>
      </c>
      <c r="DM19" s="1">
        <f>[8]Ireland!DM$25</f>
        <v>0</v>
      </c>
      <c r="DN19" s="1">
        <f>[8]Ireland!DN$25</f>
        <v>0</v>
      </c>
      <c r="DO19" s="1">
        <f>[8]Ireland!DO$25</f>
        <v>0</v>
      </c>
      <c r="DP19" s="1">
        <f>[8]Ireland!DP$25</f>
        <v>0</v>
      </c>
      <c r="DQ19" s="1">
        <f>[8]Ireland!DQ$25</f>
        <v>0</v>
      </c>
      <c r="DR19" s="1">
        <f>[8]Ireland!DR$25</f>
        <v>0</v>
      </c>
      <c r="DS19" s="1">
        <f>[8]Ireland!DS$25</f>
        <v>0</v>
      </c>
      <c r="DT19" s="1">
        <f>[8]Ireland!DT$25</f>
        <v>0</v>
      </c>
      <c r="DU19" s="1">
        <f>[8]Ireland!DU$25</f>
        <v>0</v>
      </c>
      <c r="DV19" s="1">
        <f>[8]Ireland!DV$25</f>
        <v>0</v>
      </c>
      <c r="DW19" s="1">
        <f>[8]Ireland!DW$25</f>
        <v>0</v>
      </c>
      <c r="DX19" s="1">
        <f>[8]Ireland!DX$25</f>
        <v>0</v>
      </c>
      <c r="DY19" s="1">
        <f>[8]Ireland!DY$25</f>
        <v>0</v>
      </c>
      <c r="DZ19" s="1">
        <f>[8]Ireland!DZ$25</f>
        <v>0</v>
      </c>
      <c r="EA19" s="1">
        <f>[8]Ireland!EA$25</f>
        <v>0</v>
      </c>
      <c r="EB19" s="1">
        <f>[8]Ireland!EB$25</f>
        <v>0</v>
      </c>
      <c r="EC19" s="1">
        <f>[8]Ireland!EC$25</f>
        <v>0</v>
      </c>
      <c r="ED19" s="1">
        <f>[8]Ireland!ED$25</f>
        <v>0</v>
      </c>
      <c r="EE19" s="1">
        <f>[8]Ireland!EE$25</f>
        <v>0</v>
      </c>
      <c r="EF19" s="1">
        <f>[8]Ireland!EF$25</f>
        <v>0</v>
      </c>
      <c r="EG19" s="1">
        <f>[8]Ireland!EG$25</f>
        <v>0</v>
      </c>
      <c r="EH19" s="1">
        <f>[8]Ireland!EH$25</f>
        <v>0</v>
      </c>
      <c r="EI19" s="1">
        <f>[8]Ireland!EI$25</f>
        <v>0</v>
      </c>
      <c r="EJ19" s="1">
        <f>[8]Ireland!EJ$25</f>
        <v>0</v>
      </c>
      <c r="EK19" s="1">
        <f>[8]Ireland!EK$25</f>
        <v>0</v>
      </c>
      <c r="EL19" s="1">
        <f>[8]Ireland!EL$25</f>
        <v>0</v>
      </c>
      <c r="EM19" s="1">
        <f>[8]Ireland!EM$25</f>
        <v>0</v>
      </c>
      <c r="EN19" s="1">
        <f>[8]Ireland!EN$25</f>
        <v>0</v>
      </c>
      <c r="EO19" s="1">
        <f>[8]Ireland!EO$25</f>
        <v>0</v>
      </c>
      <c r="EP19" s="1">
        <f>[8]Ireland!EP$25</f>
        <v>0</v>
      </c>
      <c r="EQ19" s="1">
        <f>[8]Ireland!EQ$25</f>
        <v>0</v>
      </c>
      <c r="ER19" s="1">
        <f>[8]Ireland!ER$25</f>
        <v>0</v>
      </c>
      <c r="ES19" s="1">
        <f>[8]Ireland!ES$25</f>
        <v>0</v>
      </c>
      <c r="ET19" s="1">
        <f>[8]Ireland!ET$25</f>
        <v>0</v>
      </c>
      <c r="EU19" s="1">
        <f>[8]Ireland!EU$25</f>
        <v>0</v>
      </c>
      <c r="EV19" s="1">
        <f>[8]Ireland!EV$25</f>
        <v>0</v>
      </c>
      <c r="EW19" s="1">
        <f>[8]Ireland!EW$25</f>
        <v>0</v>
      </c>
      <c r="EX19" s="1">
        <f>[8]Ireland!EX$25</f>
        <v>0</v>
      </c>
      <c r="EY19" s="1">
        <f>[8]Ireland!EY$25</f>
        <v>0</v>
      </c>
      <c r="EZ19" s="1">
        <f>[8]Ireland!EZ$25</f>
        <v>0</v>
      </c>
      <c r="FA19" s="1">
        <f>[8]Ireland!FA$25</f>
        <v>0</v>
      </c>
      <c r="FB19" s="1">
        <f>[8]Ireland!FB$25</f>
        <v>0</v>
      </c>
      <c r="FC19" s="1">
        <f>[8]Ireland!FC$25</f>
        <v>0</v>
      </c>
      <c r="FD19" s="1">
        <f>[8]Ireland!FD$25</f>
        <v>0</v>
      </c>
      <c r="FE19" s="1">
        <f>[8]Ireland!FE$25</f>
        <v>0</v>
      </c>
      <c r="FF19" s="1">
        <f>[8]Ireland!FF$25</f>
        <v>0</v>
      </c>
      <c r="FG19" s="1">
        <f>[8]Ireland!FG$25</f>
        <v>0</v>
      </c>
      <c r="FH19" s="1">
        <f>[8]Ireland!FH$25</f>
        <v>0</v>
      </c>
      <c r="FI19" s="1">
        <f>[8]Ireland!FI$25</f>
        <v>0</v>
      </c>
      <c r="FJ19" s="1">
        <f>[8]Ireland!FJ$25</f>
        <v>0</v>
      </c>
      <c r="FK19" s="1">
        <f>[8]Ireland!FK$25</f>
        <v>0</v>
      </c>
      <c r="FL19" s="1">
        <f>[8]Ireland!FL$25</f>
        <v>0</v>
      </c>
      <c r="FM19" s="1">
        <f>[8]Ireland!FM$25</f>
        <v>23.328000000000003</v>
      </c>
      <c r="FN19" s="1">
        <f>[8]Ireland!FN$25</f>
        <v>0</v>
      </c>
      <c r="FO19" s="1">
        <f>[8]Ireland!FO$25</f>
        <v>0</v>
      </c>
      <c r="FP19" s="1">
        <f>[8]Ireland!FP$25</f>
        <v>23.327999999999999</v>
      </c>
      <c r="FQ19" s="1">
        <f>[8]Ireland!FQ$25</f>
        <v>0</v>
      </c>
      <c r="FR19" s="1">
        <f>[8]Ireland!FR$25</f>
        <v>23.327999999999999</v>
      </c>
      <c r="FS19" s="1">
        <f>[8]Ireland!FS$25</f>
        <v>0</v>
      </c>
      <c r="FT19" s="1">
        <f>[8]Ireland!FT$25</f>
        <v>0</v>
      </c>
      <c r="FU19" s="1">
        <f>[8]Ireland!FU$25</f>
        <v>0</v>
      </c>
      <c r="FV19" s="1">
        <f>[8]Ireland!FV$25</f>
        <v>0</v>
      </c>
      <c r="FW19" s="1">
        <f>[8]Ireland!FW$25</f>
        <v>23.327999999999999</v>
      </c>
      <c r="FX19" s="1">
        <f>[8]Ireland!FX$25</f>
        <v>0</v>
      </c>
      <c r="FY19" s="1">
        <f>[8]Ireland!FY$25</f>
        <v>0</v>
      </c>
      <c r="FZ19" s="7">
        <f>1/1000*SUM($B19:FY19)</f>
        <v>9.331200000000002E-2</v>
      </c>
    </row>
    <row r="20" spans="1:182">
      <c r="A20" t="s">
        <v>21</v>
      </c>
      <c r="B20" s="1">
        <f>[8]Italy!B$25</f>
        <v>7946.4000000000005</v>
      </c>
      <c r="C20" s="1">
        <f>[8]Italy!C$25</f>
        <v>8916.9000000000015</v>
      </c>
      <c r="D20" s="1">
        <f>[8]Italy!D$25</f>
        <v>8756.7999999999993</v>
      </c>
      <c r="E20" s="1">
        <f>[8]Italy!E$25</f>
        <v>11033.600000000002</v>
      </c>
      <c r="F20" s="1">
        <f>[8]Italy!F$25</f>
        <v>14688.400000000001</v>
      </c>
      <c r="G20" s="1">
        <f>[8]Italy!G$25</f>
        <v>15565.700000000003</v>
      </c>
      <c r="H20" s="1">
        <f>[8]Italy!H$25</f>
        <v>15388.300000000003</v>
      </c>
      <c r="I20" s="1">
        <f>[8]Italy!I$25</f>
        <v>12232.599999999999</v>
      </c>
      <c r="J20" s="1">
        <f>[8]Italy!J$25</f>
        <v>19370.400000000001</v>
      </c>
      <c r="K20" s="1">
        <f>[8]Italy!K$25</f>
        <v>17020.099999999999</v>
      </c>
      <c r="L20" s="1">
        <f>[8]Italy!L$25</f>
        <v>15967.400000000001</v>
      </c>
      <c r="M20" s="1">
        <f>[8]Italy!M$25</f>
        <v>14091.800000000003</v>
      </c>
      <c r="N20" s="1">
        <f>[8]Italy!N$25</f>
        <v>11855.2</v>
      </c>
      <c r="O20" s="1">
        <f>[8]Italy!O$25</f>
        <v>13481.3</v>
      </c>
      <c r="P20" s="1">
        <f>[8]Italy!P$25</f>
        <v>15827.300000000003</v>
      </c>
      <c r="Q20" s="1">
        <f>[8]Italy!Q$25</f>
        <v>16033.900000000001</v>
      </c>
      <c r="R20" s="1">
        <f>[8]Italy!R$25</f>
        <v>20845.100000000002</v>
      </c>
      <c r="S20" s="1">
        <f>[8]Italy!S$25</f>
        <v>19066.3</v>
      </c>
      <c r="T20" s="1">
        <f>[8]Italy!T$25</f>
        <v>18637.5</v>
      </c>
      <c r="U20" s="1">
        <f>[8]Italy!U$25</f>
        <v>15149.400000000003</v>
      </c>
      <c r="V20" s="1">
        <f>[8]Italy!V$25</f>
        <v>20585.200000000004</v>
      </c>
      <c r="W20" s="1">
        <f>[8]Italy!W$25</f>
        <v>17266</v>
      </c>
      <c r="X20" s="1">
        <f>[8]Italy!X$25</f>
        <v>19284.400000000001</v>
      </c>
      <c r="Y20" s="1">
        <f>[8]Italy!Y$25</f>
        <v>15457.599999999999</v>
      </c>
      <c r="Z20" s="1">
        <f>[8]Italy!Z$25</f>
        <v>16643.400000000001</v>
      </c>
      <c r="AA20" s="1">
        <f>[8]Italy!AA$25</f>
        <v>12665.400000000001</v>
      </c>
      <c r="AB20" s="1">
        <f>[8]Italy!AB$25</f>
        <v>11578.300000000001</v>
      </c>
      <c r="AC20" s="1">
        <f>[8]Italy!AC$25</f>
        <v>14891.300000000001</v>
      </c>
      <c r="AD20" s="1">
        <f>[8]Italy!AD$25</f>
        <v>17632.800000000003</v>
      </c>
      <c r="AE20" s="1">
        <f>[8]Italy!AE$25</f>
        <v>14748.7</v>
      </c>
      <c r="AF20" s="1">
        <f>[8]Italy!AF$25</f>
        <v>14379.4</v>
      </c>
      <c r="AG20" s="1">
        <f>[8]Italy!AG$25</f>
        <v>11140.2</v>
      </c>
      <c r="AH20" s="1">
        <f>[8]Italy!AH$25</f>
        <v>17331.7</v>
      </c>
      <c r="AI20" s="1">
        <f>[8]Italy!AI$25</f>
        <v>18387.600000000002</v>
      </c>
      <c r="AJ20" s="1">
        <f>[8]Italy!AJ$25</f>
        <v>16826.2</v>
      </c>
      <c r="AK20" s="1">
        <f>[8]Italy!AK$25</f>
        <v>11812.1</v>
      </c>
      <c r="AL20" s="1">
        <f>[8]Italy!AL$25</f>
        <v>12779.7</v>
      </c>
      <c r="AM20" s="1">
        <f>[8]Italy!AM$25</f>
        <v>10858.400000000001</v>
      </c>
      <c r="AN20" s="1">
        <f>[8]Italy!AN$25</f>
        <v>11643.4</v>
      </c>
      <c r="AO20" s="1">
        <f>[8]Italy!AO$25</f>
        <v>13323.5</v>
      </c>
      <c r="AP20" s="1">
        <f>[8]Italy!AP$25</f>
        <v>14820.300000000001</v>
      </c>
      <c r="AQ20" s="1">
        <f>[8]Italy!AQ$25</f>
        <v>16132</v>
      </c>
      <c r="AR20" s="1">
        <f>[8]Italy!AR$25</f>
        <v>16467.600000000002</v>
      </c>
      <c r="AS20" s="1">
        <f>[8]Italy!AS$25</f>
        <v>10689.2</v>
      </c>
      <c r="AT20" s="1">
        <f>[8]Italy!AT$25</f>
        <v>14340.400000000001</v>
      </c>
      <c r="AU20" s="1">
        <f>[8]Italy!AU$25</f>
        <v>14808.2</v>
      </c>
      <c r="AV20" s="1">
        <f>[8]Italy!AV$25</f>
        <v>14664.8</v>
      </c>
      <c r="AW20" s="1">
        <f>[8]Italy!AW$25</f>
        <v>11216.400000000001</v>
      </c>
      <c r="AX20" s="1">
        <f>[8]Italy!AX$25</f>
        <v>13238.500000000002</v>
      </c>
      <c r="AY20" s="1">
        <f>[8]Italy!AY$25</f>
        <v>11628.699999999999</v>
      </c>
      <c r="AZ20" s="1">
        <f>[8]Italy!AZ$25</f>
        <v>15936.000000000002</v>
      </c>
      <c r="BA20" s="1">
        <f>[8]Italy!BA$25</f>
        <v>15958.100000000002</v>
      </c>
      <c r="BB20" s="1">
        <f>[8]Italy!BB$25</f>
        <v>18322.400000000001</v>
      </c>
      <c r="BC20" s="1">
        <f>[8]Italy!BC$25</f>
        <v>13898.300000000003</v>
      </c>
      <c r="BD20" s="1">
        <f>[8]Italy!BD$25</f>
        <v>17675.2</v>
      </c>
      <c r="BE20" s="1">
        <f>[8]Italy!BE$25</f>
        <v>11283.2</v>
      </c>
      <c r="BF20" s="1">
        <f>[8]Italy!BF$25</f>
        <v>15998.300000000003</v>
      </c>
      <c r="BG20" s="1">
        <f>[8]Italy!BG$25</f>
        <v>12038.600000000002</v>
      </c>
      <c r="BH20" s="1">
        <f>[8]Italy!BH$25</f>
        <v>11020.2</v>
      </c>
      <c r="BI20" s="1">
        <f>[8]Italy!BI$25</f>
        <v>10279.899999999998</v>
      </c>
      <c r="BJ20" s="1">
        <f>[8]Italy!BJ$25</f>
        <v>11023.2</v>
      </c>
      <c r="BK20" s="1">
        <f>[8]Italy!BK$25</f>
        <v>10833.800000000001</v>
      </c>
      <c r="BL20" s="1">
        <f>[8]Italy!BL$25</f>
        <v>12897.099999999999</v>
      </c>
      <c r="BM20" s="1">
        <f>[8]Italy!BM$25</f>
        <v>13099.5</v>
      </c>
      <c r="BN20" s="1">
        <f>[8]Italy!BN$25</f>
        <v>17196.900000000001</v>
      </c>
      <c r="BO20" s="1">
        <f>[8]Italy!BO$25</f>
        <v>16307.1</v>
      </c>
      <c r="BP20" s="1">
        <f>[8]Italy!BP$25</f>
        <v>12273.400000000001</v>
      </c>
      <c r="BQ20" s="1">
        <f>[8]Italy!BQ$25</f>
        <v>8053.7000000000025</v>
      </c>
      <c r="BR20" s="1">
        <f>[8]Italy!BR$25</f>
        <v>17322.7</v>
      </c>
      <c r="BS20" s="1">
        <f>[8]Italy!BS$25</f>
        <v>15711.400000000005</v>
      </c>
      <c r="BT20" s="1">
        <f>[8]Italy!BT$25</f>
        <v>15711.600000000002</v>
      </c>
      <c r="BU20" s="1">
        <f>[8]Italy!BU$25</f>
        <v>14833.800000000001</v>
      </c>
      <c r="BV20" s="1">
        <f>[8]Italy!BV$25</f>
        <v>12947.2</v>
      </c>
      <c r="BW20" s="1">
        <f>[8]Italy!BW$25</f>
        <v>16622.300000000003</v>
      </c>
      <c r="BX20" s="1">
        <f>[8]Italy!BX$25</f>
        <v>14424.5</v>
      </c>
      <c r="BY20" s="1">
        <f>[8]Italy!BY$25</f>
        <v>13077.900000000001</v>
      </c>
      <c r="BZ20" s="1">
        <f>[8]Italy!BZ$25</f>
        <v>14063.200000000003</v>
      </c>
      <c r="CA20" s="1">
        <f>[8]Italy!CA$25</f>
        <v>16389.100000000002</v>
      </c>
      <c r="CB20" s="1">
        <f>[8]Italy!CB$25</f>
        <v>14499.699999999999</v>
      </c>
      <c r="CC20" s="1">
        <f>[8]Italy!CC$25</f>
        <v>9144.3000000000011</v>
      </c>
      <c r="CD20" s="1">
        <f>[8]Italy!CD$25</f>
        <v>15223.3</v>
      </c>
      <c r="CE20" s="1">
        <f>[8]Italy!CE$25</f>
        <v>16098.7</v>
      </c>
      <c r="CF20" s="1">
        <f>[8]Italy!CF$25</f>
        <v>17836.099999999999</v>
      </c>
      <c r="CG20" s="1">
        <f>[8]Italy!CG$25</f>
        <v>14434.900000000001</v>
      </c>
      <c r="CH20" s="1">
        <f>[8]Italy!CH$25</f>
        <v>7986</v>
      </c>
      <c r="CI20" s="1">
        <f>[8]Italy!CI$25</f>
        <v>9501.8000000000029</v>
      </c>
      <c r="CJ20" s="1">
        <f>[8]Italy!CJ$25</f>
        <v>11068.1</v>
      </c>
      <c r="CK20" s="1">
        <f>[8]Italy!CK$25</f>
        <v>8542.1999999999989</v>
      </c>
      <c r="CL20" s="1">
        <f>[8]Italy!CL$25</f>
        <v>8924.2999999999993</v>
      </c>
      <c r="CM20" s="1">
        <f>[8]Italy!CM$25</f>
        <v>10362.200000000001</v>
      </c>
      <c r="CN20" s="1">
        <f>[8]Italy!CN$25</f>
        <v>10691.400000000001</v>
      </c>
      <c r="CO20" s="1">
        <f>[8]Italy!CO$25</f>
        <v>6088.0000000000018</v>
      </c>
      <c r="CP20" s="1">
        <f>[8]Italy!CP$25</f>
        <v>11454.100000000002</v>
      </c>
      <c r="CQ20" s="1">
        <f>[8]Italy!CQ$25</f>
        <v>10444.199999999997</v>
      </c>
      <c r="CR20" s="1">
        <f>[8]Italy!CR$25</f>
        <v>9761.5999999999985</v>
      </c>
      <c r="CS20" s="1">
        <f>[8]Italy!CS$25</f>
        <v>7813.5</v>
      </c>
      <c r="CT20" s="1">
        <f>[8]Italy!CT$25</f>
        <v>7882.1000000000022</v>
      </c>
      <c r="CU20" s="1">
        <f>[8]Italy!CU$25</f>
        <v>6468.5</v>
      </c>
      <c r="CV20" s="1">
        <f>[8]Italy!CV$25</f>
        <v>7823.5</v>
      </c>
      <c r="CW20" s="1">
        <f>[8]Italy!CW$25</f>
        <v>7809.1000000000022</v>
      </c>
      <c r="CX20" s="1">
        <f>[8]Italy!CX$25</f>
        <v>10534.400000000001</v>
      </c>
      <c r="CY20" s="1">
        <f>[8]Italy!CY$25</f>
        <v>10615.7</v>
      </c>
      <c r="CZ20" s="1">
        <f>[8]Italy!CZ$25</f>
        <v>9645.0999999999985</v>
      </c>
      <c r="DA20" s="1">
        <f>[8]Italy!DA$25</f>
        <v>7387.7000000000025</v>
      </c>
      <c r="DB20" s="1">
        <f>[8]Italy!DB$25</f>
        <v>10570.599999999999</v>
      </c>
      <c r="DC20" s="1">
        <f>[8]Italy!DC$25</f>
        <v>11462.100000000002</v>
      </c>
      <c r="DD20" s="1">
        <f>[8]Italy!DD$25</f>
        <v>11352.699999999997</v>
      </c>
      <c r="DE20" s="1">
        <f>[8]Italy!DE$25</f>
        <v>8352.4000000000015</v>
      </c>
      <c r="DF20" s="1">
        <f>[8]Italy!DF$25</f>
        <v>11835.700000000004</v>
      </c>
      <c r="DG20" s="1">
        <f>[8]Italy!DG$25</f>
        <v>12663.500000000004</v>
      </c>
      <c r="DH20" s="1">
        <f>[8]Italy!DH$25</f>
        <v>12023.000000000002</v>
      </c>
      <c r="DI20" s="1">
        <f>[8]Italy!DI$25</f>
        <v>11555.5</v>
      </c>
      <c r="DJ20" s="1">
        <f>[8]Italy!DJ$25</f>
        <v>13485.600000000002</v>
      </c>
      <c r="DK20" s="1">
        <f>[8]Italy!DK$25</f>
        <v>10528.300000000003</v>
      </c>
      <c r="DL20" s="1">
        <f>[8]Italy!DL$25</f>
        <v>13161.400000000001</v>
      </c>
      <c r="DM20" s="1">
        <f>[8]Italy!DM$25</f>
        <v>7249.7000000000007</v>
      </c>
      <c r="DN20" s="1">
        <f>[8]Italy!DN$25</f>
        <v>11861.699999999997</v>
      </c>
      <c r="DO20" s="1">
        <f>[8]Italy!DO$25</f>
        <v>12755.600000000002</v>
      </c>
      <c r="DP20" s="1">
        <f>[8]Italy!DP$25</f>
        <v>10897.2</v>
      </c>
      <c r="DQ20" s="1">
        <f>[8]Italy!DQ$25</f>
        <v>7574.5</v>
      </c>
      <c r="DR20" s="1">
        <f>[8]Italy!DR$25</f>
        <v>8367.2880000000041</v>
      </c>
      <c r="DS20" s="1">
        <f>[8]Italy!DS$25</f>
        <v>9330.5339999999978</v>
      </c>
      <c r="DT20" s="1">
        <f>[8]Italy!DT$25</f>
        <v>8001.2870000000021</v>
      </c>
      <c r="DU20" s="1">
        <f>[8]Italy!DU$25</f>
        <v>5977.362000000001</v>
      </c>
      <c r="DV20" s="1">
        <f>[8]Italy!DV$25</f>
        <v>8964.01</v>
      </c>
      <c r="DW20" s="1">
        <f>[8]Italy!DW$25</f>
        <v>11103.346000000001</v>
      </c>
      <c r="DX20" s="1">
        <f>[8]Italy!DX$25</f>
        <v>9431.6589999999997</v>
      </c>
      <c r="DY20" s="1">
        <f>[8]Italy!DY$25</f>
        <v>6403.3989999999976</v>
      </c>
      <c r="DZ20" s="1">
        <f>[8]Italy!DZ$25</f>
        <v>11107.276999999998</v>
      </c>
      <c r="EA20" s="1">
        <f>[8]Italy!EA$25</f>
        <v>10736.181999999997</v>
      </c>
      <c r="EB20" s="1">
        <f>[8]Italy!EB$25</f>
        <v>8611.3400000000038</v>
      </c>
      <c r="EC20" s="1">
        <f>[8]Italy!EC$25</f>
        <v>5399.5770000000048</v>
      </c>
      <c r="ED20" s="1">
        <f>[8]Italy!ED$25</f>
        <v>5976.107</v>
      </c>
      <c r="EE20" s="1">
        <f>[8]Italy!EE$25</f>
        <v>4944.0169999999998</v>
      </c>
      <c r="EF20" s="1">
        <f>[8]Italy!EF$25</f>
        <v>5131.5370000000003</v>
      </c>
      <c r="EG20" s="1">
        <f>[8]Italy!EG$25</f>
        <v>4230.6770000000033</v>
      </c>
      <c r="EH20" s="1">
        <f>[8]Italy!EH$25</f>
        <v>6380.4419999999955</v>
      </c>
      <c r="EI20" s="1">
        <f>[8]Italy!EI$25</f>
        <v>4958.0070000000014</v>
      </c>
      <c r="EJ20" s="1">
        <f>[8]Italy!EJ$25</f>
        <v>6098.4959999999992</v>
      </c>
      <c r="EK20" s="1">
        <f>[8]Italy!EK$25</f>
        <v>4135.1630000000005</v>
      </c>
      <c r="EL20" s="1">
        <f>[8]Italy!EL$25</f>
        <v>6515.5760000000046</v>
      </c>
      <c r="EM20" s="1">
        <f>[8]Italy!EM$25</f>
        <v>6580.9670000000042</v>
      </c>
      <c r="EN20" s="1">
        <f>[8]Italy!EN$25</f>
        <v>6440.7200000000012</v>
      </c>
      <c r="EO20" s="1">
        <f>[8]Italy!EO$25</f>
        <v>5882.3600000000024</v>
      </c>
      <c r="EP20" s="1">
        <f>[8]Italy!EP$25</f>
        <v>4081.9869999999992</v>
      </c>
      <c r="EQ20" s="1">
        <f>[8]Italy!EQ$25</f>
        <v>4997.2860000000019</v>
      </c>
      <c r="ER20" s="1">
        <f>[8]Italy!ER$25</f>
        <v>6927.4920000000002</v>
      </c>
      <c r="ES20" s="1">
        <f>[8]Italy!ES$25</f>
        <v>4939.4539999999997</v>
      </c>
      <c r="ET20" s="1">
        <f>[8]Italy!ET$25</f>
        <v>5061.3560000000052</v>
      </c>
      <c r="EU20" s="1">
        <f>[8]Italy!EU$25</f>
        <v>6239.7749999999978</v>
      </c>
      <c r="EV20" s="1">
        <f>[8]Italy!EV$25</f>
        <v>5313.0169999999998</v>
      </c>
      <c r="EW20" s="1">
        <f>[8]Italy!EW$25</f>
        <v>3404.4660000000003</v>
      </c>
      <c r="EX20" s="1">
        <f>[8]Italy!EX$25</f>
        <v>5714.0459999999985</v>
      </c>
      <c r="EY20" s="1">
        <f>[8]Italy!EY$25</f>
        <v>6508.5299999999988</v>
      </c>
      <c r="EZ20" s="1">
        <f>[8]Italy!EZ$25</f>
        <v>6444.1210000000046</v>
      </c>
      <c r="FA20" s="1">
        <f>[8]Italy!FA$25</f>
        <v>4034.4560000000001</v>
      </c>
      <c r="FB20" s="1">
        <f>[8]Italy!FB$25</f>
        <v>4866.2589999999991</v>
      </c>
      <c r="FC20" s="1">
        <f>[8]Italy!FC$25</f>
        <v>4822.6010000000006</v>
      </c>
      <c r="FD20" s="1">
        <f>[8]Italy!FD$25</f>
        <v>6086.6720000000005</v>
      </c>
      <c r="FE20" s="1">
        <f>[8]Italy!FE$25</f>
        <v>4768.8420000000015</v>
      </c>
      <c r="FF20" s="1">
        <f>[8]Italy!FF$25</f>
        <v>7558.860999999999</v>
      </c>
      <c r="FG20" s="1">
        <f>[8]Italy!FG$25</f>
        <v>5524.8969999999999</v>
      </c>
      <c r="FH20" s="1">
        <f>[8]Italy!FH$25</f>
        <v>5306.7060000000001</v>
      </c>
      <c r="FI20" s="1">
        <f>[8]Italy!FI$25</f>
        <v>2738.2849999999999</v>
      </c>
      <c r="FJ20" s="1">
        <f>[8]Italy!FJ$25</f>
        <v>5928.3309999999992</v>
      </c>
      <c r="FK20" s="1">
        <f>[8]Italy!FK$25</f>
        <v>4936.5449999999992</v>
      </c>
      <c r="FL20" s="1">
        <f>[8]Italy!FL$25</f>
        <v>4140.050000000002</v>
      </c>
      <c r="FM20" s="1">
        <f>[8]Italy!FM$25</f>
        <v>3213.4080000000004</v>
      </c>
      <c r="FN20" s="1">
        <f>[8]Italy!FN$25</f>
        <v>2891.59</v>
      </c>
      <c r="FO20" s="1">
        <f>[8]Italy!FO$25</f>
        <v>4379.3139999999994</v>
      </c>
      <c r="FP20" s="1">
        <f>[8]Italy!FP$25</f>
        <v>5127.3730000000005</v>
      </c>
      <c r="FQ20" s="1">
        <f>[8]Italy!FQ$25</f>
        <v>4552.2870000000003</v>
      </c>
      <c r="FR20" s="1">
        <f>[8]Italy!FR$25</f>
        <v>5579.2270000000008</v>
      </c>
      <c r="FS20" s="1">
        <f>[8]Italy!FS$25</f>
        <v>4977.9930000000004</v>
      </c>
      <c r="FT20" s="1">
        <f>[8]Italy!FT$25</f>
        <v>5112.4179999999997</v>
      </c>
      <c r="FU20" s="1">
        <f>[8]Italy!FU$25</f>
        <v>2246.7389999999996</v>
      </c>
      <c r="FV20" s="1">
        <f>[8]Italy!FV$25</f>
        <v>4590.5380000000005</v>
      </c>
      <c r="FW20" s="1">
        <f>[8]Italy!FW$25</f>
        <v>6713.1319999999996</v>
      </c>
      <c r="FX20" s="1">
        <f>[8]Italy!FX$25</f>
        <v>5549.1080000000011</v>
      </c>
      <c r="FY20" s="1">
        <f>[8]Italy!FY$25</f>
        <v>0</v>
      </c>
      <c r="FZ20" s="7">
        <f>1/1000*SUM($B20:FY20)</f>
        <v>1915.6688920000006</v>
      </c>
    </row>
    <row r="21" spans="1:182">
      <c r="A21" t="s">
        <v>22</v>
      </c>
      <c r="B21" s="1">
        <f>[8]Latvia!B$25</f>
        <v>0</v>
      </c>
      <c r="C21" s="1">
        <f>[8]Latvia!C$25</f>
        <v>0</v>
      </c>
      <c r="D21" s="1">
        <f>[8]Latvia!D$25</f>
        <v>0</v>
      </c>
      <c r="E21" s="1">
        <f>[8]Latvia!E$25</f>
        <v>0</v>
      </c>
      <c r="F21" s="1">
        <f>[8]Latvia!F$25</f>
        <v>0</v>
      </c>
      <c r="G21" s="1">
        <f>[8]Latvia!G$25</f>
        <v>0</v>
      </c>
      <c r="H21" s="1">
        <f>[8]Latvia!H$25</f>
        <v>0</v>
      </c>
      <c r="I21" s="1">
        <f>[8]Latvia!I$25</f>
        <v>0</v>
      </c>
      <c r="J21" s="1">
        <f>[8]Latvia!J$25</f>
        <v>0</v>
      </c>
      <c r="K21" s="1">
        <f>[8]Latvia!K$25</f>
        <v>0</v>
      </c>
      <c r="L21" s="1">
        <f>[8]Latvia!L$25</f>
        <v>0</v>
      </c>
      <c r="M21" s="1">
        <f>[8]Latvia!M$25</f>
        <v>0</v>
      </c>
      <c r="N21" s="1">
        <f>[8]Latvia!N$25</f>
        <v>0</v>
      </c>
      <c r="O21" s="1">
        <f>[8]Latvia!O$25</f>
        <v>0</v>
      </c>
      <c r="P21" s="1">
        <f>[8]Latvia!P$25</f>
        <v>0</v>
      </c>
      <c r="Q21" s="1">
        <f>[8]Latvia!Q$25</f>
        <v>0</v>
      </c>
      <c r="R21" s="1">
        <f>[8]Latvia!R$25</f>
        <v>0</v>
      </c>
      <c r="S21" s="1">
        <f>[8]Latvia!S$25</f>
        <v>0</v>
      </c>
      <c r="T21" s="1">
        <f>[8]Latvia!T$25</f>
        <v>0</v>
      </c>
      <c r="U21" s="1">
        <f>[8]Latvia!U$25</f>
        <v>0</v>
      </c>
      <c r="V21" s="1">
        <f>[8]Latvia!V$25</f>
        <v>0</v>
      </c>
      <c r="W21" s="1">
        <f>[8]Latvia!W$25</f>
        <v>0</v>
      </c>
      <c r="X21" s="1">
        <f>[8]Latvia!X$25</f>
        <v>0</v>
      </c>
      <c r="Y21" s="1">
        <f>[8]Latvia!Y$25</f>
        <v>0</v>
      </c>
      <c r="Z21" s="1">
        <f>[8]Latvia!Z$25</f>
        <v>0</v>
      </c>
      <c r="AA21" s="1">
        <f>[8]Latvia!AA$25</f>
        <v>0</v>
      </c>
      <c r="AB21" s="1">
        <f>[8]Latvia!AB$25</f>
        <v>0</v>
      </c>
      <c r="AC21" s="1">
        <f>[8]Latvia!AC$25</f>
        <v>0</v>
      </c>
      <c r="AD21" s="1">
        <f>[8]Latvia!AD$25</f>
        <v>0</v>
      </c>
      <c r="AE21" s="1">
        <f>[8]Latvia!AE$25</f>
        <v>0</v>
      </c>
      <c r="AF21" s="1">
        <f>[8]Latvia!AF$25</f>
        <v>0</v>
      </c>
      <c r="AG21" s="1">
        <f>[8]Latvia!AG$25</f>
        <v>0</v>
      </c>
      <c r="AH21" s="1">
        <f>[8]Latvia!AH$25</f>
        <v>0</v>
      </c>
      <c r="AI21" s="1">
        <f>[8]Latvia!AI$25</f>
        <v>0</v>
      </c>
      <c r="AJ21" s="1">
        <f>[8]Latvia!AJ$25</f>
        <v>0</v>
      </c>
      <c r="AK21" s="1">
        <f>[8]Latvia!AK$25</f>
        <v>0</v>
      </c>
      <c r="AL21" s="1">
        <f>[8]Latvia!AL$25</f>
        <v>0</v>
      </c>
      <c r="AM21" s="1">
        <f>[8]Latvia!AM$25</f>
        <v>0</v>
      </c>
      <c r="AN21" s="1">
        <f>[8]Latvia!AN$25</f>
        <v>0</v>
      </c>
      <c r="AO21" s="1">
        <f>[8]Latvia!AO$25</f>
        <v>0</v>
      </c>
      <c r="AP21" s="1">
        <f>[8]Latvia!AP$25</f>
        <v>0</v>
      </c>
      <c r="AQ21" s="1">
        <f>[8]Latvia!AQ$25</f>
        <v>0</v>
      </c>
      <c r="AR21" s="1">
        <f>[8]Latvia!AR$25</f>
        <v>0</v>
      </c>
      <c r="AS21" s="1">
        <f>[8]Latvia!AS$25</f>
        <v>0</v>
      </c>
      <c r="AT21" s="1">
        <f>[8]Latvia!AT$25</f>
        <v>0</v>
      </c>
      <c r="AU21" s="1">
        <f>[8]Latvia!AU$25</f>
        <v>0</v>
      </c>
      <c r="AV21" s="1">
        <f>[8]Latvia!AV$25</f>
        <v>0</v>
      </c>
      <c r="AW21" s="1">
        <f>[8]Latvia!AW$25</f>
        <v>0</v>
      </c>
      <c r="AX21" s="1">
        <f>[8]Latvia!AX$25</f>
        <v>0</v>
      </c>
      <c r="AY21" s="1">
        <f>[8]Latvia!AY$25</f>
        <v>0</v>
      </c>
      <c r="AZ21" s="1">
        <f>[8]Latvia!AZ$25</f>
        <v>0</v>
      </c>
      <c r="BA21" s="1">
        <f>[8]Latvia!BA$25</f>
        <v>0</v>
      </c>
      <c r="BB21" s="1">
        <f>[8]Latvia!BB$25</f>
        <v>0</v>
      </c>
      <c r="BC21" s="1">
        <f>[8]Latvia!BC$25</f>
        <v>0</v>
      </c>
      <c r="BD21" s="1">
        <f>[8]Latvia!BD$25</f>
        <v>0</v>
      </c>
      <c r="BE21" s="1">
        <f>[8]Latvia!BE$25</f>
        <v>0</v>
      </c>
      <c r="BF21" s="1">
        <f>[8]Latvia!BF$25</f>
        <v>0</v>
      </c>
      <c r="BG21" s="1">
        <f>[8]Latvia!BG$25</f>
        <v>0</v>
      </c>
      <c r="BH21" s="1">
        <f>[8]Latvia!BH$25</f>
        <v>0</v>
      </c>
      <c r="BI21" s="1">
        <f>[8]Latvia!BI$25</f>
        <v>0</v>
      </c>
      <c r="BJ21" s="1">
        <f>[8]Latvia!BJ$25</f>
        <v>0</v>
      </c>
      <c r="BK21" s="1">
        <f>[8]Latvia!BK$25</f>
        <v>0</v>
      </c>
      <c r="BL21" s="1">
        <f>[8]Latvia!BL$25</f>
        <v>0</v>
      </c>
      <c r="BM21" s="1">
        <f>[8]Latvia!BM$25</f>
        <v>0</v>
      </c>
      <c r="BN21" s="1">
        <f>[8]Latvia!BN$25</f>
        <v>0</v>
      </c>
      <c r="BO21" s="1">
        <f>[8]Latvia!BO$25</f>
        <v>0</v>
      </c>
      <c r="BP21" s="1">
        <f>[8]Latvia!BP$25</f>
        <v>0</v>
      </c>
      <c r="BQ21" s="1">
        <f>[8]Latvia!BQ$25</f>
        <v>0</v>
      </c>
      <c r="BR21" s="1">
        <f>[8]Latvia!BR$25</f>
        <v>0</v>
      </c>
      <c r="BS21" s="1">
        <f>[8]Latvia!BS$25</f>
        <v>0</v>
      </c>
      <c r="BT21" s="1">
        <f>[8]Latvia!BT$25</f>
        <v>0</v>
      </c>
      <c r="BU21" s="1">
        <f>[8]Latvia!BU$25</f>
        <v>0</v>
      </c>
      <c r="BV21" s="1">
        <f>[8]Latvia!BV$25</f>
        <v>0</v>
      </c>
      <c r="BW21" s="1">
        <f>[8]Latvia!BW$25</f>
        <v>0</v>
      </c>
      <c r="BX21" s="1">
        <f>[8]Latvia!BX$25</f>
        <v>0</v>
      </c>
      <c r="BY21" s="1">
        <f>[8]Latvia!BY$25</f>
        <v>0</v>
      </c>
      <c r="BZ21" s="1">
        <f>[8]Latvia!BZ$25</f>
        <v>0</v>
      </c>
      <c r="CA21" s="1">
        <f>[8]Latvia!CA$25</f>
        <v>0</v>
      </c>
      <c r="CB21" s="1">
        <f>[8]Latvia!CB$25</f>
        <v>0</v>
      </c>
      <c r="CC21" s="1">
        <f>[8]Latvia!CC$25</f>
        <v>0</v>
      </c>
      <c r="CD21" s="1">
        <f>[8]Latvia!CD$25</f>
        <v>0</v>
      </c>
      <c r="CE21" s="1">
        <f>[8]Latvia!CE$25</f>
        <v>0</v>
      </c>
      <c r="CF21" s="1">
        <f>[8]Latvia!CF$25</f>
        <v>0</v>
      </c>
      <c r="CG21" s="1">
        <f>[8]Latvia!CG$25</f>
        <v>0</v>
      </c>
      <c r="CH21" s="1">
        <f>[8]Latvia!CH$25</f>
        <v>0</v>
      </c>
      <c r="CI21" s="1">
        <f>[8]Latvia!CI$25</f>
        <v>0</v>
      </c>
      <c r="CJ21" s="1">
        <f>[8]Latvia!CJ$25</f>
        <v>0</v>
      </c>
      <c r="CK21" s="1">
        <f>[8]Latvia!CK$25</f>
        <v>0</v>
      </c>
      <c r="CL21" s="1">
        <f>[8]Latvia!CL$25</f>
        <v>0</v>
      </c>
      <c r="CM21" s="1">
        <f>[8]Latvia!CM$25</f>
        <v>0</v>
      </c>
      <c r="CN21" s="1">
        <f>[8]Latvia!CN$25</f>
        <v>0</v>
      </c>
      <c r="CO21" s="1">
        <f>[8]Latvia!CO$25</f>
        <v>0</v>
      </c>
      <c r="CP21" s="1">
        <f>[8]Latvia!CP$25</f>
        <v>0</v>
      </c>
      <c r="CQ21" s="1">
        <f>[8]Latvia!CQ$25</f>
        <v>0</v>
      </c>
      <c r="CR21" s="1">
        <f>[8]Latvia!CR$25</f>
        <v>0</v>
      </c>
      <c r="CS21" s="1">
        <f>[8]Latvia!CS$25</f>
        <v>0</v>
      </c>
      <c r="CT21" s="1">
        <f>[8]Latvia!CT$25</f>
        <v>0</v>
      </c>
      <c r="CU21" s="1">
        <f>[8]Latvia!CU$25</f>
        <v>0</v>
      </c>
      <c r="CV21" s="1">
        <f>[8]Latvia!CV$25</f>
        <v>21.900000000000002</v>
      </c>
      <c r="CW21" s="1">
        <f>[8]Latvia!CW$25</f>
        <v>0</v>
      </c>
      <c r="CX21" s="1">
        <f>[8]Latvia!CX$25</f>
        <v>0</v>
      </c>
      <c r="CY21" s="1">
        <f>[8]Latvia!CY$25</f>
        <v>0</v>
      </c>
      <c r="CZ21" s="1">
        <f>[8]Latvia!CZ$25</f>
        <v>0</v>
      </c>
      <c r="DA21" s="1">
        <f>[8]Latvia!DA$25</f>
        <v>0</v>
      </c>
      <c r="DB21" s="1">
        <f>[8]Latvia!DB$25</f>
        <v>0</v>
      </c>
      <c r="DC21" s="1">
        <f>[8]Latvia!DC$25</f>
        <v>24.8</v>
      </c>
      <c r="DD21" s="1">
        <f>[8]Latvia!DD$25</f>
        <v>0</v>
      </c>
      <c r="DE21" s="1">
        <f>[8]Latvia!DE$25</f>
        <v>0</v>
      </c>
      <c r="DF21" s="1">
        <f>[8]Latvia!DF$25</f>
        <v>0</v>
      </c>
      <c r="DG21" s="1">
        <f>[8]Latvia!DG$25</f>
        <v>0</v>
      </c>
      <c r="DH21" s="1">
        <f>[8]Latvia!DH$25</f>
        <v>0</v>
      </c>
      <c r="DI21" s="1">
        <f>[8]Latvia!DI$25</f>
        <v>0</v>
      </c>
      <c r="DJ21" s="1">
        <f>[8]Latvia!DJ$25</f>
        <v>0</v>
      </c>
      <c r="DK21" s="1">
        <f>[8]Latvia!DK$25</f>
        <v>0</v>
      </c>
      <c r="DL21" s="1">
        <f>[8]Latvia!DL$25</f>
        <v>0</v>
      </c>
      <c r="DM21" s="1">
        <f>[8]Latvia!DM$25</f>
        <v>0</v>
      </c>
      <c r="DN21" s="1">
        <f>[8]Latvia!DN$25</f>
        <v>0</v>
      </c>
      <c r="DO21" s="1">
        <f>[8]Latvia!DO$25</f>
        <v>0</v>
      </c>
      <c r="DP21" s="1">
        <f>[8]Latvia!DP$25</f>
        <v>0</v>
      </c>
      <c r="DQ21" s="1">
        <f>[8]Latvia!DQ$25</f>
        <v>0</v>
      </c>
      <c r="DR21" s="1">
        <f>[8]Latvia!DR$25</f>
        <v>0</v>
      </c>
      <c r="DS21" s="1">
        <f>[8]Latvia!DS$25</f>
        <v>0</v>
      </c>
      <c r="DT21" s="1">
        <f>[8]Latvia!DT$25</f>
        <v>0</v>
      </c>
      <c r="DU21" s="1">
        <f>[8]Latvia!DU$25</f>
        <v>0</v>
      </c>
      <c r="DV21" s="1">
        <f>[8]Latvia!DV$25</f>
        <v>0</v>
      </c>
      <c r="DW21" s="1">
        <f>[8]Latvia!DW$25</f>
        <v>0</v>
      </c>
      <c r="DX21" s="1">
        <f>[8]Latvia!DX$25</f>
        <v>0</v>
      </c>
      <c r="DY21" s="1">
        <f>[8]Latvia!DY$25</f>
        <v>0</v>
      </c>
      <c r="DZ21" s="1">
        <f>[8]Latvia!DZ$25</f>
        <v>0</v>
      </c>
      <c r="EA21" s="1">
        <f>[8]Latvia!EA$25</f>
        <v>0</v>
      </c>
      <c r="EB21" s="1">
        <f>[8]Latvia!EB$25</f>
        <v>0</v>
      </c>
      <c r="EC21" s="1">
        <f>[8]Latvia!EC$25</f>
        <v>0</v>
      </c>
      <c r="ED21" s="1">
        <f>[8]Latvia!ED$25</f>
        <v>0</v>
      </c>
      <c r="EE21" s="1">
        <f>[8]Latvia!EE$25</f>
        <v>0</v>
      </c>
      <c r="EF21" s="1">
        <f>[8]Latvia!EF$25</f>
        <v>0</v>
      </c>
      <c r="EG21" s="1">
        <f>[8]Latvia!EG$25</f>
        <v>0</v>
      </c>
      <c r="EH21" s="1">
        <f>[8]Latvia!EH$25</f>
        <v>0</v>
      </c>
      <c r="EI21" s="1">
        <f>[8]Latvia!EI$25</f>
        <v>0</v>
      </c>
      <c r="EJ21" s="1">
        <f>[8]Latvia!EJ$25</f>
        <v>0</v>
      </c>
      <c r="EK21" s="1">
        <f>[8]Latvia!EK$25</f>
        <v>0</v>
      </c>
      <c r="EL21" s="1">
        <f>[8]Latvia!EL$25</f>
        <v>0</v>
      </c>
      <c r="EM21" s="1">
        <f>[8]Latvia!EM$25</f>
        <v>0</v>
      </c>
      <c r="EN21" s="1">
        <f>[8]Latvia!EN$25</f>
        <v>0</v>
      </c>
      <c r="EO21" s="1">
        <f>[8]Latvia!EO$25</f>
        <v>0</v>
      </c>
      <c r="EP21" s="1">
        <f>[8]Latvia!EP$25</f>
        <v>0</v>
      </c>
      <c r="EQ21" s="1">
        <f>[8]Latvia!EQ$25</f>
        <v>0</v>
      </c>
      <c r="ER21" s="1">
        <f>[8]Latvia!ER$25</f>
        <v>0</v>
      </c>
      <c r="ES21" s="1">
        <f>[8]Latvia!ES$25</f>
        <v>0</v>
      </c>
      <c r="ET21" s="1">
        <f>[8]Latvia!ET$25</f>
        <v>0</v>
      </c>
      <c r="EU21" s="1">
        <f>[8]Latvia!EU$25</f>
        <v>0</v>
      </c>
      <c r="EV21" s="1">
        <f>[8]Latvia!EV$25</f>
        <v>0</v>
      </c>
      <c r="EW21" s="1">
        <f>[8]Latvia!EW$25</f>
        <v>0</v>
      </c>
      <c r="EX21" s="1">
        <f>[8]Latvia!EX$25</f>
        <v>0</v>
      </c>
      <c r="EY21" s="1">
        <f>[8]Latvia!EY$25</f>
        <v>0</v>
      </c>
      <c r="EZ21" s="1">
        <f>[8]Latvia!EZ$25</f>
        <v>0</v>
      </c>
      <c r="FA21" s="1">
        <f>[8]Latvia!FA$25</f>
        <v>0</v>
      </c>
      <c r="FB21" s="1">
        <f>[8]Latvia!FB$25</f>
        <v>0</v>
      </c>
      <c r="FC21" s="1">
        <f>[8]Latvia!FC$25</f>
        <v>0</v>
      </c>
      <c r="FD21" s="1">
        <f>[8]Latvia!FD$25</f>
        <v>0</v>
      </c>
      <c r="FE21" s="1">
        <f>[8]Latvia!FE$25</f>
        <v>0</v>
      </c>
      <c r="FF21" s="1">
        <f>[8]Latvia!FF$25</f>
        <v>0</v>
      </c>
      <c r="FG21" s="1">
        <f>[8]Latvia!FG$25</f>
        <v>0</v>
      </c>
      <c r="FH21" s="1">
        <f>[8]Latvia!FH$25</f>
        <v>0</v>
      </c>
      <c r="FI21" s="1">
        <f>[8]Latvia!FI$25</f>
        <v>0</v>
      </c>
      <c r="FJ21" s="1">
        <f>[8]Latvia!FJ$25</f>
        <v>0</v>
      </c>
      <c r="FK21" s="1">
        <f>[8]Latvia!FK$25</f>
        <v>0</v>
      </c>
      <c r="FL21" s="1">
        <f>[8]Latvia!FL$25</f>
        <v>0</v>
      </c>
      <c r="FM21" s="1">
        <f>[8]Latvia!FM$25</f>
        <v>0</v>
      </c>
      <c r="FN21" s="1">
        <f>[8]Latvia!FN$25</f>
        <v>0</v>
      </c>
      <c r="FO21" s="1">
        <f>[8]Latvia!FO$25</f>
        <v>0</v>
      </c>
      <c r="FP21" s="1">
        <f>[8]Latvia!FP$25</f>
        <v>0</v>
      </c>
      <c r="FQ21" s="1">
        <f>[8]Latvia!FQ$25</f>
        <v>0</v>
      </c>
      <c r="FR21" s="1">
        <f>[8]Latvia!FR$25</f>
        <v>0</v>
      </c>
      <c r="FS21" s="1">
        <f>[8]Latvia!FS$25</f>
        <v>0</v>
      </c>
      <c r="FT21" s="1">
        <f>[8]Latvia!FT$25</f>
        <v>0</v>
      </c>
      <c r="FU21" s="1">
        <f>[8]Latvia!FU$25</f>
        <v>0</v>
      </c>
      <c r="FV21" s="1">
        <f>[8]Latvia!FV$25</f>
        <v>0</v>
      </c>
      <c r="FW21" s="1">
        <f>[8]Latvia!FW$25</f>
        <v>0</v>
      </c>
      <c r="FX21" s="1">
        <f>[8]Latvia!FX$25</f>
        <v>0</v>
      </c>
      <c r="FY21" s="1">
        <f>[8]Latvia!FY$25</f>
        <v>0</v>
      </c>
      <c r="FZ21" s="7">
        <f>1/1000*SUM($B21:FY21)</f>
        <v>4.6700000000000005E-2</v>
      </c>
    </row>
    <row r="22" spans="1:182">
      <c r="A22" t="s">
        <v>27</v>
      </c>
      <c r="B22" s="1">
        <f>[8]Lithuania!B$25</f>
        <v>0</v>
      </c>
      <c r="C22" s="1">
        <f>[8]Lithuania!C$25</f>
        <v>0</v>
      </c>
      <c r="D22" s="1">
        <f>[8]Lithuania!D$25</f>
        <v>0</v>
      </c>
      <c r="E22" s="1">
        <f>[8]Lithuania!E$25</f>
        <v>0</v>
      </c>
      <c r="F22" s="1">
        <f>[8]Lithuania!F$25</f>
        <v>0</v>
      </c>
      <c r="G22" s="1">
        <f>[8]Lithuania!G$25</f>
        <v>0</v>
      </c>
      <c r="H22" s="1">
        <f>[8]Lithuania!H$25</f>
        <v>0</v>
      </c>
      <c r="I22" s="1">
        <f>[8]Lithuania!I$25</f>
        <v>0</v>
      </c>
      <c r="J22" s="1">
        <f>[8]Lithuania!J$25</f>
        <v>0</v>
      </c>
      <c r="K22" s="1">
        <f>[8]Lithuania!K$25</f>
        <v>0</v>
      </c>
      <c r="L22" s="1">
        <f>[8]Lithuania!L$25</f>
        <v>0</v>
      </c>
      <c r="M22" s="1">
        <f>[8]Lithuania!M$25</f>
        <v>0</v>
      </c>
      <c r="N22" s="1">
        <f>[8]Lithuania!N$25</f>
        <v>0</v>
      </c>
      <c r="O22" s="1">
        <f>[8]Lithuania!O$25</f>
        <v>0</v>
      </c>
      <c r="P22" s="1">
        <f>[8]Lithuania!P$25</f>
        <v>0</v>
      </c>
      <c r="Q22" s="1">
        <f>[8]Lithuania!Q$25</f>
        <v>0</v>
      </c>
      <c r="R22" s="1">
        <f>[8]Lithuania!R$25</f>
        <v>0</v>
      </c>
      <c r="S22" s="1">
        <f>[8]Lithuania!S$25</f>
        <v>0</v>
      </c>
      <c r="T22" s="1">
        <f>[8]Lithuania!T$25</f>
        <v>0</v>
      </c>
      <c r="U22" s="1">
        <f>[8]Lithuania!U$25</f>
        <v>0</v>
      </c>
      <c r="V22" s="1">
        <f>[8]Lithuania!V$25</f>
        <v>0</v>
      </c>
      <c r="W22" s="1">
        <f>[8]Lithuania!W$25</f>
        <v>0</v>
      </c>
      <c r="X22" s="1">
        <f>[8]Lithuania!X$25</f>
        <v>0</v>
      </c>
      <c r="Y22" s="1">
        <f>[8]Lithuania!Y$25</f>
        <v>0</v>
      </c>
      <c r="Z22" s="1">
        <f>[8]Lithuania!Z$25</f>
        <v>0</v>
      </c>
      <c r="AA22" s="1">
        <f>[8]Lithuania!AA$25</f>
        <v>0</v>
      </c>
      <c r="AB22" s="1">
        <f>[8]Lithuania!AB$25</f>
        <v>0</v>
      </c>
      <c r="AC22" s="1">
        <f>[8]Lithuania!AC$25</f>
        <v>0</v>
      </c>
      <c r="AD22" s="1">
        <f>[8]Lithuania!AD$25</f>
        <v>0</v>
      </c>
      <c r="AE22" s="1">
        <f>[8]Lithuania!AE$25</f>
        <v>0</v>
      </c>
      <c r="AF22" s="1">
        <f>[8]Lithuania!AF$25</f>
        <v>0</v>
      </c>
      <c r="AG22" s="1">
        <f>[8]Lithuania!AG$25</f>
        <v>0</v>
      </c>
      <c r="AH22" s="1">
        <f>[8]Lithuania!AH$25</f>
        <v>0</v>
      </c>
      <c r="AI22" s="1">
        <f>[8]Lithuania!AI$25</f>
        <v>0</v>
      </c>
      <c r="AJ22" s="1">
        <f>[8]Lithuania!AJ$25</f>
        <v>0</v>
      </c>
      <c r="AK22" s="1">
        <f>[8]Lithuania!AK$25</f>
        <v>0</v>
      </c>
      <c r="AL22" s="1">
        <f>[8]Lithuania!AL$25</f>
        <v>0</v>
      </c>
      <c r="AM22" s="1">
        <f>[8]Lithuania!AM$25</f>
        <v>0</v>
      </c>
      <c r="AN22" s="1">
        <f>[8]Lithuania!AN$25</f>
        <v>0</v>
      </c>
      <c r="AO22" s="1">
        <f>[8]Lithuania!AO$25</f>
        <v>0</v>
      </c>
      <c r="AP22" s="1">
        <f>[8]Lithuania!AP$25</f>
        <v>0</v>
      </c>
      <c r="AQ22" s="1">
        <f>[8]Lithuania!AQ$25</f>
        <v>0</v>
      </c>
      <c r="AR22" s="1">
        <f>[8]Lithuania!AR$25</f>
        <v>0</v>
      </c>
      <c r="AS22" s="1">
        <f>[8]Lithuania!AS$25</f>
        <v>0</v>
      </c>
      <c r="AT22" s="1">
        <f>[8]Lithuania!AT$25</f>
        <v>0</v>
      </c>
      <c r="AU22" s="1">
        <f>[8]Lithuania!AU$25</f>
        <v>0</v>
      </c>
      <c r="AV22" s="1">
        <f>[8]Lithuania!AV$25</f>
        <v>0</v>
      </c>
      <c r="AW22" s="1">
        <f>[8]Lithuania!AW$25</f>
        <v>0</v>
      </c>
      <c r="AX22" s="1">
        <f>[8]Lithuania!AX$25</f>
        <v>0</v>
      </c>
      <c r="AY22" s="1">
        <f>[8]Lithuania!AY$25</f>
        <v>0</v>
      </c>
      <c r="AZ22" s="1">
        <f>[8]Lithuania!AZ$25</f>
        <v>0</v>
      </c>
      <c r="BA22" s="1">
        <f>[8]Lithuania!BA$25</f>
        <v>0</v>
      </c>
      <c r="BB22" s="1">
        <f>[8]Lithuania!BB$25</f>
        <v>0</v>
      </c>
      <c r="BC22" s="1">
        <f>[8]Lithuania!BC$25</f>
        <v>0</v>
      </c>
      <c r="BD22" s="1">
        <f>[8]Lithuania!BD$25</f>
        <v>0</v>
      </c>
      <c r="BE22" s="1">
        <f>[8]Lithuania!BE$25</f>
        <v>0</v>
      </c>
      <c r="BF22" s="1">
        <f>[8]Lithuania!BF$25</f>
        <v>0</v>
      </c>
      <c r="BG22" s="1">
        <f>[8]Lithuania!BG$25</f>
        <v>0</v>
      </c>
      <c r="BH22" s="1">
        <f>[8]Lithuania!BH$25</f>
        <v>0</v>
      </c>
      <c r="BI22" s="1">
        <f>[8]Lithuania!BI$25</f>
        <v>0</v>
      </c>
      <c r="BJ22" s="1">
        <f>[8]Lithuania!BJ$25</f>
        <v>0</v>
      </c>
      <c r="BK22" s="1">
        <f>[8]Lithuania!BK$25</f>
        <v>0</v>
      </c>
      <c r="BL22" s="1">
        <f>[8]Lithuania!BL$25</f>
        <v>0</v>
      </c>
      <c r="BM22" s="1">
        <f>[8]Lithuania!BM$25</f>
        <v>0</v>
      </c>
      <c r="BN22" s="1">
        <f>[8]Lithuania!BN$25</f>
        <v>0</v>
      </c>
      <c r="BO22" s="1">
        <f>[8]Lithuania!BO$25</f>
        <v>0</v>
      </c>
      <c r="BP22" s="1">
        <f>[8]Lithuania!BP$25</f>
        <v>0</v>
      </c>
      <c r="BQ22" s="1">
        <f>[8]Lithuania!BQ$25</f>
        <v>0</v>
      </c>
      <c r="BR22" s="1">
        <f>[8]Lithuania!BR$25</f>
        <v>0</v>
      </c>
      <c r="BS22" s="1">
        <f>[8]Lithuania!BS$25</f>
        <v>0</v>
      </c>
      <c r="BT22" s="1">
        <f>[8]Lithuania!BT$25</f>
        <v>0</v>
      </c>
      <c r="BU22" s="1">
        <f>[8]Lithuania!BU$25</f>
        <v>0</v>
      </c>
      <c r="BV22" s="1">
        <f>[8]Lithuania!BV$25</f>
        <v>0</v>
      </c>
      <c r="BW22" s="1">
        <f>[8]Lithuania!BW$25</f>
        <v>0</v>
      </c>
      <c r="BX22" s="1">
        <f>[8]Lithuania!BX$25</f>
        <v>0</v>
      </c>
      <c r="BY22" s="1">
        <f>[8]Lithuania!BY$25</f>
        <v>0</v>
      </c>
      <c r="BZ22" s="1">
        <f>[8]Lithuania!BZ$25</f>
        <v>0</v>
      </c>
      <c r="CA22" s="1">
        <f>[8]Lithuania!CA$25</f>
        <v>0</v>
      </c>
      <c r="CB22" s="1">
        <f>[8]Lithuania!CB$25</f>
        <v>0</v>
      </c>
      <c r="CC22" s="1">
        <f>[8]Lithuania!CC$25</f>
        <v>0</v>
      </c>
      <c r="CD22" s="1">
        <f>[8]Lithuania!CD$25</f>
        <v>0</v>
      </c>
      <c r="CE22" s="1">
        <f>[8]Lithuania!CE$25</f>
        <v>0</v>
      </c>
      <c r="CF22" s="1">
        <f>[8]Lithuania!CF$25</f>
        <v>0</v>
      </c>
      <c r="CG22" s="1">
        <f>[8]Lithuania!CG$25</f>
        <v>0</v>
      </c>
      <c r="CH22" s="1">
        <f>[8]Lithuania!CH$25</f>
        <v>0</v>
      </c>
      <c r="CI22" s="1">
        <f>[8]Lithuania!CI$25</f>
        <v>0</v>
      </c>
      <c r="CJ22" s="1">
        <f>[8]Lithuania!CJ$25</f>
        <v>0</v>
      </c>
      <c r="CK22" s="1">
        <f>[8]Lithuania!CK$25</f>
        <v>0</v>
      </c>
      <c r="CL22" s="1">
        <f>[8]Lithuania!CL$25</f>
        <v>0</v>
      </c>
      <c r="CM22" s="1">
        <f>[8]Lithuania!CM$25</f>
        <v>0</v>
      </c>
      <c r="CN22" s="1">
        <f>[8]Lithuania!CN$25</f>
        <v>0</v>
      </c>
      <c r="CO22" s="1">
        <f>[8]Lithuania!CO$25</f>
        <v>0</v>
      </c>
      <c r="CP22" s="1">
        <f>[8]Lithuania!CP$25</f>
        <v>0</v>
      </c>
      <c r="CQ22" s="1">
        <f>[8]Lithuania!CQ$25</f>
        <v>0</v>
      </c>
      <c r="CR22" s="1">
        <f>[8]Lithuania!CR$25</f>
        <v>0</v>
      </c>
      <c r="CS22" s="1">
        <f>[8]Lithuania!CS$25</f>
        <v>0</v>
      </c>
      <c r="CT22" s="1">
        <f>[8]Lithuania!CT$25</f>
        <v>0</v>
      </c>
      <c r="CU22" s="1">
        <f>[8]Lithuania!CU$25</f>
        <v>0</v>
      </c>
      <c r="CV22" s="1">
        <f>[8]Lithuania!CV$25</f>
        <v>0</v>
      </c>
      <c r="CW22" s="1">
        <f>[8]Lithuania!CW$25</f>
        <v>0</v>
      </c>
      <c r="CX22" s="1">
        <f>[8]Lithuania!CX$25</f>
        <v>0</v>
      </c>
      <c r="CY22" s="1">
        <f>[8]Lithuania!CY$25</f>
        <v>0</v>
      </c>
      <c r="CZ22" s="1">
        <f>[8]Lithuania!CZ$25</f>
        <v>0</v>
      </c>
      <c r="DA22" s="1">
        <f>[8]Lithuania!DA$25</f>
        <v>0</v>
      </c>
      <c r="DB22" s="1">
        <f>[8]Lithuania!DB$25</f>
        <v>0</v>
      </c>
      <c r="DC22" s="1">
        <f>[8]Lithuania!DC$25</f>
        <v>0</v>
      </c>
      <c r="DD22" s="1">
        <f>[8]Lithuania!DD$25</f>
        <v>0</v>
      </c>
      <c r="DE22" s="1">
        <f>[8]Lithuania!DE$25</f>
        <v>0</v>
      </c>
      <c r="DF22" s="1">
        <f>[8]Lithuania!DF$25</f>
        <v>0</v>
      </c>
      <c r="DG22" s="1">
        <f>[8]Lithuania!DG$25</f>
        <v>0</v>
      </c>
      <c r="DH22" s="1">
        <f>[8]Lithuania!DH$25</f>
        <v>0</v>
      </c>
      <c r="DI22" s="1">
        <f>[8]Lithuania!DI$25</f>
        <v>0</v>
      </c>
      <c r="DJ22" s="1">
        <f>[8]Lithuania!DJ$25</f>
        <v>0</v>
      </c>
      <c r="DK22" s="1">
        <f>[8]Lithuania!DK$25</f>
        <v>0</v>
      </c>
      <c r="DL22" s="1">
        <f>[8]Lithuania!DL$25</f>
        <v>0</v>
      </c>
      <c r="DM22" s="1">
        <f>[8]Lithuania!DM$25</f>
        <v>0</v>
      </c>
      <c r="DN22" s="1">
        <f>[8]Lithuania!DN$25</f>
        <v>0</v>
      </c>
      <c r="DO22" s="1">
        <f>[8]Lithuania!DO$25</f>
        <v>0</v>
      </c>
      <c r="DP22" s="1">
        <f>[8]Lithuania!DP$25</f>
        <v>0</v>
      </c>
      <c r="DQ22" s="1">
        <f>[8]Lithuania!DQ$25</f>
        <v>0</v>
      </c>
      <c r="DR22" s="1">
        <f>[8]Lithuania!DR$25</f>
        <v>0</v>
      </c>
      <c r="DS22" s="1">
        <f>[8]Lithuania!DS$25</f>
        <v>0</v>
      </c>
      <c r="DT22" s="1">
        <f>[8]Lithuania!DT$25</f>
        <v>0</v>
      </c>
      <c r="DU22" s="1">
        <f>[8]Lithuania!DU$25</f>
        <v>0</v>
      </c>
      <c r="DV22" s="1">
        <f>[8]Lithuania!DV$25</f>
        <v>0</v>
      </c>
      <c r="DW22" s="1">
        <f>[8]Lithuania!DW$25</f>
        <v>0</v>
      </c>
      <c r="DX22" s="1">
        <f>[8]Lithuania!DX$25</f>
        <v>0</v>
      </c>
      <c r="DY22" s="1">
        <f>[8]Lithuania!DY$25</f>
        <v>0</v>
      </c>
      <c r="DZ22" s="1">
        <f>[8]Lithuania!DZ$25</f>
        <v>0</v>
      </c>
      <c r="EA22" s="1">
        <f>[8]Lithuania!EA$25</f>
        <v>0</v>
      </c>
      <c r="EB22" s="1">
        <f>[8]Lithuania!EB$25</f>
        <v>0</v>
      </c>
      <c r="EC22" s="1">
        <f>[8]Lithuania!EC$25</f>
        <v>0</v>
      </c>
      <c r="ED22" s="1">
        <f>[8]Lithuania!ED$25</f>
        <v>0</v>
      </c>
      <c r="EE22" s="1">
        <f>[8]Lithuania!EE$25</f>
        <v>0</v>
      </c>
      <c r="EF22" s="1">
        <f>[8]Lithuania!EF$25</f>
        <v>0</v>
      </c>
      <c r="EG22" s="1">
        <f>[8]Lithuania!EG$25</f>
        <v>0</v>
      </c>
      <c r="EH22" s="1">
        <f>[8]Lithuania!EH$25</f>
        <v>0</v>
      </c>
      <c r="EI22" s="1">
        <f>[8]Lithuania!EI$25</f>
        <v>0</v>
      </c>
      <c r="EJ22" s="1">
        <f>[8]Lithuania!EJ$25</f>
        <v>0</v>
      </c>
      <c r="EK22" s="1">
        <f>[8]Lithuania!EK$25</f>
        <v>0</v>
      </c>
      <c r="EL22" s="1">
        <f>[8]Lithuania!EL$25</f>
        <v>0</v>
      </c>
      <c r="EM22" s="1">
        <f>[8]Lithuania!EM$25</f>
        <v>0</v>
      </c>
      <c r="EN22" s="1">
        <f>[8]Lithuania!EN$25</f>
        <v>0</v>
      </c>
      <c r="EO22" s="1">
        <f>[8]Lithuania!EO$25</f>
        <v>0</v>
      </c>
      <c r="EP22" s="1">
        <f>[8]Lithuania!EP$25</f>
        <v>0</v>
      </c>
      <c r="EQ22" s="1">
        <f>[8]Lithuania!EQ$25</f>
        <v>0</v>
      </c>
      <c r="ER22" s="1">
        <f>[8]Lithuania!ER$25</f>
        <v>0</v>
      </c>
      <c r="ES22" s="1">
        <f>[8]Lithuania!ES$25</f>
        <v>0</v>
      </c>
      <c r="ET22" s="1">
        <f>[8]Lithuania!ET$25</f>
        <v>0</v>
      </c>
      <c r="EU22" s="1">
        <f>[8]Lithuania!EU$25</f>
        <v>0</v>
      </c>
      <c r="EV22" s="1">
        <f>[8]Lithuania!EV$25</f>
        <v>0</v>
      </c>
      <c r="EW22" s="1">
        <f>[8]Lithuania!EW$25</f>
        <v>0</v>
      </c>
      <c r="EX22" s="1">
        <f>[8]Lithuania!EX$25</f>
        <v>0</v>
      </c>
      <c r="EY22" s="1">
        <f>[8]Lithuania!EY$25</f>
        <v>0</v>
      </c>
      <c r="EZ22" s="1">
        <f>[8]Lithuania!EZ$25</f>
        <v>0</v>
      </c>
      <c r="FA22" s="1">
        <f>[8]Lithuania!FA$25</f>
        <v>0</v>
      </c>
      <c r="FB22" s="1">
        <f>[8]Lithuania!FB$25</f>
        <v>0</v>
      </c>
      <c r="FC22" s="1">
        <f>[8]Lithuania!FC$25</f>
        <v>0</v>
      </c>
      <c r="FD22" s="1">
        <f>[8]Lithuania!FD$25</f>
        <v>0</v>
      </c>
      <c r="FE22" s="1">
        <f>[8]Lithuania!FE$25</f>
        <v>0</v>
      </c>
      <c r="FF22" s="1">
        <f>[8]Lithuania!FF$25</f>
        <v>0</v>
      </c>
      <c r="FG22" s="1">
        <f>[8]Lithuania!FG$25</f>
        <v>0</v>
      </c>
      <c r="FH22" s="1">
        <f>[8]Lithuania!FH$25</f>
        <v>0</v>
      </c>
      <c r="FI22" s="1">
        <f>[8]Lithuania!FI$25</f>
        <v>0</v>
      </c>
      <c r="FJ22" s="1">
        <f>[8]Lithuania!FJ$25</f>
        <v>0</v>
      </c>
      <c r="FK22" s="1">
        <f>[8]Lithuania!FK$25</f>
        <v>0</v>
      </c>
      <c r="FL22" s="1">
        <f>[8]Lithuania!FL$25</f>
        <v>0</v>
      </c>
      <c r="FM22" s="1">
        <f>[8]Lithuania!FM$25</f>
        <v>0</v>
      </c>
      <c r="FN22" s="1">
        <f>[8]Lithuania!FN$25</f>
        <v>24</v>
      </c>
      <c r="FO22" s="1">
        <f>[8]Lithuania!FO$25</f>
        <v>23.999999999999972</v>
      </c>
      <c r="FP22" s="1">
        <f>[8]Lithuania!FP$25</f>
        <v>0</v>
      </c>
      <c r="FQ22" s="1">
        <f>[8]Lithuania!FQ$25</f>
        <v>0</v>
      </c>
      <c r="FR22" s="1">
        <f>[8]Lithuania!FR$25</f>
        <v>0</v>
      </c>
      <c r="FS22" s="1">
        <f>[8]Lithuania!FS$25</f>
        <v>0</v>
      </c>
      <c r="FT22" s="1">
        <f>[8]Lithuania!FT$25</f>
        <v>0</v>
      </c>
      <c r="FU22" s="1">
        <f>[8]Lithuania!FU$25</f>
        <v>0</v>
      </c>
      <c r="FV22" s="1">
        <f>[8]Lithuania!FV$25</f>
        <v>23.400000000000006</v>
      </c>
      <c r="FW22" s="1">
        <f>[8]Lithuania!FW$25</f>
        <v>46.44</v>
      </c>
      <c r="FX22" s="1">
        <f>[8]Lithuania!FX$25</f>
        <v>0</v>
      </c>
      <c r="FY22" s="1">
        <f>[8]Lithuania!FY$25</f>
        <v>0</v>
      </c>
      <c r="FZ22" s="7">
        <f>1/1000*SUM($B22:FY22)</f>
        <v>0.11783999999999997</v>
      </c>
    </row>
    <row r="23" spans="1:182">
      <c r="A23" t="s">
        <v>38</v>
      </c>
      <c r="B23" s="1">
        <f>[8]Luxembourg!B$25</f>
        <v>0</v>
      </c>
      <c r="C23" s="1">
        <f>[8]Luxembourg!C$25</f>
        <v>0</v>
      </c>
      <c r="D23" s="1">
        <f>[8]Luxembourg!D$25</f>
        <v>0</v>
      </c>
      <c r="E23" s="1">
        <f>[8]Luxembourg!E$25</f>
        <v>0</v>
      </c>
      <c r="F23" s="1">
        <f>[8]Luxembourg!F$25</f>
        <v>0</v>
      </c>
      <c r="G23" s="1">
        <f>[8]Luxembourg!G$25</f>
        <v>117.2</v>
      </c>
      <c r="H23" s="1">
        <f>[8]Luxembourg!H$25</f>
        <v>164.10000000000002</v>
      </c>
      <c r="I23" s="1">
        <f>[8]Luxembourg!I$25</f>
        <v>0</v>
      </c>
      <c r="J23" s="1">
        <f>[8]Luxembourg!J$25</f>
        <v>0</v>
      </c>
      <c r="K23" s="1">
        <f>[8]Luxembourg!K$25</f>
        <v>0</v>
      </c>
      <c r="L23" s="1">
        <f>[8]Luxembourg!L$25</f>
        <v>0</v>
      </c>
      <c r="M23" s="1">
        <f>[8]Luxembourg!M$25</f>
        <v>0</v>
      </c>
      <c r="N23" s="1">
        <f>[8]Luxembourg!N$25</f>
        <v>0</v>
      </c>
      <c r="O23" s="1">
        <f>[8]Luxembourg!O$25</f>
        <v>0</v>
      </c>
      <c r="P23" s="1">
        <f>[8]Luxembourg!P$25</f>
        <v>0</v>
      </c>
      <c r="Q23" s="1">
        <f>[8]Luxembourg!Q$25</f>
        <v>0</v>
      </c>
      <c r="R23" s="1">
        <f>[8]Luxembourg!R$25</f>
        <v>0</v>
      </c>
      <c r="S23" s="1">
        <f>[8]Luxembourg!S$25</f>
        <v>0</v>
      </c>
      <c r="T23" s="1">
        <f>[8]Luxembourg!T$25</f>
        <v>0</v>
      </c>
      <c r="U23" s="1">
        <f>[8]Luxembourg!U$25</f>
        <v>0</v>
      </c>
      <c r="V23" s="1">
        <f>[8]Luxembourg!V$25</f>
        <v>0</v>
      </c>
      <c r="W23" s="1">
        <f>[8]Luxembourg!W$25</f>
        <v>0</v>
      </c>
      <c r="X23" s="1">
        <f>[8]Luxembourg!X$25</f>
        <v>0</v>
      </c>
      <c r="Y23" s="1">
        <f>[8]Luxembourg!Y$25</f>
        <v>0</v>
      </c>
      <c r="Z23" s="1">
        <f>[8]Luxembourg!Z$25</f>
        <v>0</v>
      </c>
      <c r="AA23" s="1">
        <f>[8]Luxembourg!AA$25</f>
        <v>0</v>
      </c>
      <c r="AB23" s="1">
        <f>[8]Luxembourg!AB$25</f>
        <v>0</v>
      </c>
      <c r="AC23" s="1">
        <f>[8]Luxembourg!AC$25</f>
        <v>0</v>
      </c>
      <c r="AD23" s="1">
        <f>[8]Luxembourg!AD$25</f>
        <v>0</v>
      </c>
      <c r="AE23" s="1">
        <f>[8]Luxembourg!AE$25</f>
        <v>0</v>
      </c>
      <c r="AF23" s="1">
        <f>[8]Luxembourg!AF$25</f>
        <v>0</v>
      </c>
      <c r="AG23" s="1">
        <f>[8]Luxembourg!AG$25</f>
        <v>0</v>
      </c>
      <c r="AH23" s="1">
        <f>[8]Luxembourg!AH$25</f>
        <v>0</v>
      </c>
      <c r="AI23" s="1">
        <f>[8]Luxembourg!AI$25</f>
        <v>0</v>
      </c>
      <c r="AJ23" s="1">
        <f>[8]Luxembourg!AJ$25</f>
        <v>0</v>
      </c>
      <c r="AK23" s="1">
        <f>[8]Luxembourg!AK$25</f>
        <v>0</v>
      </c>
      <c r="AL23" s="1">
        <f>[8]Luxembourg!AL$25</f>
        <v>0</v>
      </c>
      <c r="AM23" s="1">
        <f>[8]Luxembourg!AM$25</f>
        <v>0</v>
      </c>
      <c r="AN23" s="1">
        <f>[8]Luxembourg!AN$25</f>
        <v>0</v>
      </c>
      <c r="AO23" s="1">
        <f>[8]Luxembourg!AO$25</f>
        <v>0</v>
      </c>
      <c r="AP23" s="1">
        <f>[8]Luxembourg!AP$25</f>
        <v>0</v>
      </c>
      <c r="AQ23" s="1">
        <f>[8]Luxembourg!AQ$25</f>
        <v>0</v>
      </c>
      <c r="AR23" s="1">
        <f>[8]Luxembourg!AR$25</f>
        <v>0</v>
      </c>
      <c r="AS23" s="1">
        <f>[8]Luxembourg!AS$25</f>
        <v>0</v>
      </c>
      <c r="AT23" s="1">
        <f>[8]Luxembourg!AT$25</f>
        <v>0</v>
      </c>
      <c r="AU23" s="1">
        <f>[8]Luxembourg!AU$25</f>
        <v>0</v>
      </c>
      <c r="AV23" s="1">
        <f>[8]Luxembourg!AV$25</f>
        <v>0</v>
      </c>
      <c r="AW23" s="1">
        <f>[8]Luxembourg!AW$25</f>
        <v>0</v>
      </c>
      <c r="AX23" s="1">
        <f>[8]Luxembourg!AX$25</f>
        <v>0</v>
      </c>
      <c r="AY23" s="1">
        <f>[8]Luxembourg!AY$25</f>
        <v>0</v>
      </c>
      <c r="AZ23" s="1">
        <f>[8]Luxembourg!AZ$25</f>
        <v>0</v>
      </c>
      <c r="BA23" s="1">
        <f>[8]Luxembourg!BA$25</f>
        <v>0</v>
      </c>
      <c r="BB23" s="1">
        <f>[8]Luxembourg!BB$25</f>
        <v>0</v>
      </c>
      <c r="BC23" s="1">
        <f>[8]Luxembourg!BC$25</f>
        <v>0</v>
      </c>
      <c r="BD23" s="1">
        <f>[8]Luxembourg!BD$25</f>
        <v>0</v>
      </c>
      <c r="BE23" s="1">
        <f>[8]Luxembourg!BE$25</f>
        <v>0</v>
      </c>
      <c r="BF23" s="1">
        <f>[8]Luxembourg!BF$25</f>
        <v>0</v>
      </c>
      <c r="BG23" s="1">
        <f>[8]Luxembourg!BG$25</f>
        <v>0</v>
      </c>
      <c r="BH23" s="1">
        <f>[8]Luxembourg!BH$25</f>
        <v>0</v>
      </c>
      <c r="BI23" s="1">
        <f>[8]Luxembourg!BI$25</f>
        <v>0</v>
      </c>
      <c r="BJ23" s="1">
        <f>[8]Luxembourg!BJ$25</f>
        <v>0</v>
      </c>
      <c r="BK23" s="1">
        <f>[8]Luxembourg!BK$25</f>
        <v>0</v>
      </c>
      <c r="BL23" s="1">
        <f>[8]Luxembourg!BL$25</f>
        <v>0</v>
      </c>
      <c r="BM23" s="1">
        <f>[8]Luxembourg!BM$25</f>
        <v>0</v>
      </c>
      <c r="BN23" s="1">
        <f>[8]Luxembourg!BN$25</f>
        <v>0</v>
      </c>
      <c r="BO23" s="1">
        <f>[8]Luxembourg!BO$25</f>
        <v>0</v>
      </c>
      <c r="BP23" s="1">
        <f>[8]Luxembourg!BP$25</f>
        <v>0</v>
      </c>
      <c r="BQ23" s="1">
        <f>[8]Luxembourg!BQ$25</f>
        <v>0</v>
      </c>
      <c r="BR23" s="1">
        <f>[8]Luxembourg!BR$25</f>
        <v>0</v>
      </c>
      <c r="BS23" s="1">
        <f>[8]Luxembourg!BS$25</f>
        <v>0</v>
      </c>
      <c r="BT23" s="1">
        <f>[8]Luxembourg!BT$25</f>
        <v>0</v>
      </c>
      <c r="BU23" s="1">
        <f>[8]Luxembourg!BU$25</f>
        <v>0</v>
      </c>
      <c r="BV23" s="1">
        <f>[8]Luxembourg!BV$25</f>
        <v>0</v>
      </c>
      <c r="BW23" s="1">
        <f>[8]Luxembourg!BW$25</f>
        <v>0</v>
      </c>
      <c r="BX23" s="1">
        <f>[8]Luxembourg!BX$25</f>
        <v>0</v>
      </c>
      <c r="BY23" s="1">
        <f>[8]Luxembourg!BY$25</f>
        <v>0</v>
      </c>
      <c r="BZ23" s="1">
        <f>[8]Luxembourg!BZ$25</f>
        <v>0</v>
      </c>
      <c r="CA23" s="1">
        <f>[8]Luxembourg!CA$25</f>
        <v>0</v>
      </c>
      <c r="CB23" s="1">
        <f>[8]Luxembourg!CB$25</f>
        <v>0</v>
      </c>
      <c r="CC23" s="1">
        <f>[8]Luxembourg!CC$25</f>
        <v>0</v>
      </c>
      <c r="CD23" s="1">
        <f>[8]Luxembourg!CD$25</f>
        <v>0</v>
      </c>
      <c r="CE23" s="1">
        <f>[8]Luxembourg!CE$25</f>
        <v>0</v>
      </c>
      <c r="CF23" s="1">
        <f>[8]Luxembourg!CF$25</f>
        <v>0</v>
      </c>
      <c r="CG23" s="1">
        <f>[8]Luxembourg!CG$25</f>
        <v>0</v>
      </c>
      <c r="CH23" s="1">
        <f>[8]Luxembourg!CH$25</f>
        <v>0</v>
      </c>
      <c r="CI23" s="1">
        <f>[8]Luxembourg!CI$25</f>
        <v>0</v>
      </c>
      <c r="CJ23" s="1">
        <f>[8]Luxembourg!CJ$25</f>
        <v>0</v>
      </c>
      <c r="CK23" s="1">
        <f>[8]Luxembourg!CK$25</f>
        <v>0</v>
      </c>
      <c r="CL23" s="1">
        <f>[8]Luxembourg!CL$25</f>
        <v>0</v>
      </c>
      <c r="CM23" s="1">
        <f>[8]Luxembourg!CM$25</f>
        <v>0</v>
      </c>
      <c r="CN23" s="1">
        <f>[8]Luxembourg!CN$25</f>
        <v>0</v>
      </c>
      <c r="CO23" s="1">
        <f>[8]Luxembourg!CO$25</f>
        <v>0</v>
      </c>
      <c r="CP23" s="1">
        <f>[8]Luxembourg!CP$25</f>
        <v>0</v>
      </c>
      <c r="CQ23" s="1">
        <f>[8]Luxembourg!CQ$25</f>
        <v>0</v>
      </c>
      <c r="CR23" s="1">
        <f>[8]Luxembourg!CR$25</f>
        <v>0</v>
      </c>
      <c r="CS23" s="1">
        <f>[8]Luxembourg!CS$25</f>
        <v>0</v>
      </c>
      <c r="CT23" s="1">
        <f>[8]Luxembourg!CT$25</f>
        <v>0</v>
      </c>
      <c r="CU23" s="1">
        <f>[8]Luxembourg!CU$25</f>
        <v>0</v>
      </c>
      <c r="CV23" s="1">
        <f>[8]Luxembourg!CV$25</f>
        <v>0</v>
      </c>
      <c r="CW23" s="1">
        <f>[8]Luxembourg!CW$25</f>
        <v>0</v>
      </c>
      <c r="CX23" s="1">
        <f>[8]Luxembourg!CX$25</f>
        <v>0</v>
      </c>
      <c r="CY23" s="1">
        <f>[8]Luxembourg!CY$25</f>
        <v>0</v>
      </c>
      <c r="CZ23" s="1">
        <f>[8]Luxembourg!CZ$25</f>
        <v>0</v>
      </c>
      <c r="DA23" s="1">
        <f>[8]Luxembourg!DA$25</f>
        <v>0</v>
      </c>
      <c r="DB23" s="1">
        <f>[8]Luxembourg!DB$25</f>
        <v>0</v>
      </c>
      <c r="DC23" s="1">
        <f>[8]Luxembourg!DC$25</f>
        <v>0</v>
      </c>
      <c r="DD23" s="1">
        <f>[8]Luxembourg!DD$25</f>
        <v>0</v>
      </c>
      <c r="DE23" s="1">
        <f>[8]Luxembourg!DE$25</f>
        <v>0</v>
      </c>
      <c r="DF23" s="1">
        <f>[8]Luxembourg!DF$25</f>
        <v>0</v>
      </c>
      <c r="DG23" s="1">
        <f>[8]Luxembourg!DG$25</f>
        <v>0</v>
      </c>
      <c r="DH23" s="1">
        <f>[8]Luxembourg!DH$25</f>
        <v>0</v>
      </c>
      <c r="DI23" s="1">
        <f>[8]Luxembourg!DI$25</f>
        <v>0</v>
      </c>
      <c r="DJ23" s="1">
        <f>[8]Luxembourg!DJ$25</f>
        <v>0</v>
      </c>
      <c r="DK23" s="1">
        <f>[8]Luxembourg!DK$25</f>
        <v>0</v>
      </c>
      <c r="DL23" s="1">
        <f>[8]Luxembourg!DL$25</f>
        <v>0</v>
      </c>
      <c r="DM23" s="1">
        <f>[8]Luxembourg!DM$25</f>
        <v>0</v>
      </c>
      <c r="DN23" s="1">
        <f>[8]Luxembourg!DN$25</f>
        <v>0</v>
      </c>
      <c r="DO23" s="1">
        <f>[8]Luxembourg!DO$25</f>
        <v>0</v>
      </c>
      <c r="DP23" s="1">
        <f>[8]Luxembourg!DP$25</f>
        <v>0</v>
      </c>
      <c r="DQ23" s="1">
        <f>[8]Luxembourg!DQ$25</f>
        <v>0</v>
      </c>
      <c r="DR23" s="1">
        <f>[8]Luxembourg!DR$25</f>
        <v>0</v>
      </c>
      <c r="DS23" s="1">
        <f>[8]Luxembourg!DS$25</f>
        <v>0</v>
      </c>
      <c r="DT23" s="1">
        <f>[8]Luxembourg!DT$25</f>
        <v>0</v>
      </c>
      <c r="DU23" s="1">
        <f>[8]Luxembourg!DU$25</f>
        <v>0</v>
      </c>
      <c r="DV23" s="1">
        <f>[8]Luxembourg!DV$25</f>
        <v>0</v>
      </c>
      <c r="DW23" s="1">
        <f>[8]Luxembourg!DW$25</f>
        <v>0</v>
      </c>
      <c r="DX23" s="1">
        <f>[8]Luxembourg!DX$25</f>
        <v>0</v>
      </c>
      <c r="DY23" s="1">
        <f>[8]Luxembourg!DY$25</f>
        <v>0</v>
      </c>
      <c r="DZ23" s="1">
        <f>[8]Luxembourg!DZ$25</f>
        <v>0</v>
      </c>
      <c r="EA23" s="1">
        <f>[8]Luxembourg!EA$25</f>
        <v>0</v>
      </c>
      <c r="EB23" s="1">
        <f>[8]Luxembourg!EB$25</f>
        <v>0</v>
      </c>
      <c r="EC23" s="1">
        <f>[8]Luxembourg!EC$25</f>
        <v>0</v>
      </c>
      <c r="ED23" s="1">
        <f>[8]Luxembourg!ED$25</f>
        <v>0</v>
      </c>
      <c r="EE23" s="1">
        <f>[8]Luxembourg!EE$25</f>
        <v>0</v>
      </c>
      <c r="EF23" s="1">
        <f>[8]Luxembourg!EF$25</f>
        <v>0</v>
      </c>
      <c r="EG23" s="1">
        <f>[8]Luxembourg!EG$25</f>
        <v>0</v>
      </c>
      <c r="EH23" s="1">
        <f>[8]Luxembourg!EH$25</f>
        <v>0</v>
      </c>
      <c r="EI23" s="1">
        <f>[8]Luxembourg!EI$25</f>
        <v>0</v>
      </c>
      <c r="EJ23" s="1">
        <f>[8]Luxembourg!EJ$25</f>
        <v>0</v>
      </c>
      <c r="EK23" s="1">
        <f>[8]Luxembourg!EK$25</f>
        <v>0</v>
      </c>
      <c r="EL23" s="1">
        <f>[8]Luxembourg!EL$25</f>
        <v>0</v>
      </c>
      <c r="EM23" s="1">
        <f>[8]Luxembourg!EM$25</f>
        <v>0</v>
      </c>
      <c r="EN23" s="1">
        <f>[8]Luxembourg!EN$25</f>
        <v>0</v>
      </c>
      <c r="EO23" s="1">
        <f>[8]Luxembourg!EO$25</f>
        <v>0</v>
      </c>
      <c r="EP23" s="1">
        <f>[8]Luxembourg!EP$25</f>
        <v>0</v>
      </c>
      <c r="EQ23" s="1">
        <f>[8]Luxembourg!EQ$25</f>
        <v>0</v>
      </c>
      <c r="ER23" s="1">
        <f>[8]Luxembourg!ER$25</f>
        <v>0</v>
      </c>
      <c r="ES23" s="1">
        <f>[8]Luxembourg!ES$25</f>
        <v>0</v>
      </c>
      <c r="ET23" s="1">
        <f>[8]Luxembourg!ET$25</f>
        <v>0</v>
      </c>
      <c r="EU23" s="1">
        <f>[8]Luxembourg!EU$25</f>
        <v>0</v>
      </c>
      <c r="EV23" s="1">
        <f>[8]Luxembourg!EV$25</f>
        <v>0</v>
      </c>
      <c r="EW23" s="1">
        <f>[8]Luxembourg!EW$25</f>
        <v>0</v>
      </c>
      <c r="EX23" s="1">
        <f>[8]Luxembourg!EX$25</f>
        <v>0</v>
      </c>
      <c r="EY23" s="1">
        <f>[8]Luxembourg!EY$25</f>
        <v>0</v>
      </c>
      <c r="EZ23" s="1">
        <f>[8]Luxembourg!EZ$25</f>
        <v>2.8800000000000003</v>
      </c>
      <c r="FA23" s="1">
        <f>[8]Luxembourg!FA$25</f>
        <v>0</v>
      </c>
      <c r="FB23" s="1">
        <f>[8]Luxembourg!FB$25</f>
        <v>0</v>
      </c>
      <c r="FC23" s="1">
        <f>[8]Luxembourg!FC$25</f>
        <v>0</v>
      </c>
      <c r="FD23" s="1">
        <f>[8]Luxembourg!FD$25</f>
        <v>0</v>
      </c>
      <c r="FE23" s="1">
        <f>[8]Luxembourg!FE$25</f>
        <v>0</v>
      </c>
      <c r="FF23" s="1">
        <f>[8]Luxembourg!FF$25</f>
        <v>0</v>
      </c>
      <c r="FG23" s="1">
        <f>[8]Luxembourg!FG$25</f>
        <v>0</v>
      </c>
      <c r="FH23" s="1">
        <f>[8]Luxembourg!FH$25</f>
        <v>0</v>
      </c>
      <c r="FI23" s="1">
        <f>[8]Luxembourg!FI$25</f>
        <v>11.520000000000001</v>
      </c>
      <c r="FJ23" s="1">
        <f>[8]Luxembourg!FJ$25</f>
        <v>0</v>
      </c>
      <c r="FK23" s="1">
        <f>[8]Luxembourg!FK$25</f>
        <v>0</v>
      </c>
      <c r="FL23" s="1">
        <f>[8]Luxembourg!FL$25</f>
        <v>0</v>
      </c>
      <c r="FM23" s="1">
        <f>[8]Luxembourg!FM$25</f>
        <v>0</v>
      </c>
      <c r="FN23" s="1">
        <f>[8]Luxembourg!FN$25</f>
        <v>0</v>
      </c>
      <c r="FO23" s="1">
        <f>[8]Luxembourg!FO$25</f>
        <v>0</v>
      </c>
      <c r="FP23" s="1">
        <f>[8]Luxembourg!FP$25</f>
        <v>0</v>
      </c>
      <c r="FQ23" s="1">
        <f>[8]Luxembourg!FQ$25</f>
        <v>0</v>
      </c>
      <c r="FR23" s="1">
        <f>[8]Luxembourg!FR$25</f>
        <v>0</v>
      </c>
      <c r="FS23" s="1">
        <f>[8]Luxembourg!FS$25</f>
        <v>0</v>
      </c>
      <c r="FT23" s="1">
        <f>[8]Luxembourg!FT$25</f>
        <v>0</v>
      </c>
      <c r="FU23" s="1">
        <f>[8]Luxembourg!FU$25</f>
        <v>11.52</v>
      </c>
      <c r="FV23" s="1">
        <f>[8]Luxembourg!FV$25</f>
        <v>0</v>
      </c>
      <c r="FW23" s="1">
        <f>[8]Luxembourg!FW$25</f>
        <v>11.52</v>
      </c>
      <c r="FX23" s="1">
        <f>[8]Luxembourg!FX$25</f>
        <v>0</v>
      </c>
      <c r="FY23" s="1">
        <f>[8]Luxembourg!FY$25</f>
        <v>0</v>
      </c>
      <c r="FZ23" s="7">
        <f>1/1000*SUM($B23:FY23)</f>
        <v>0.31873999999999997</v>
      </c>
    </row>
    <row r="24" spans="1:182">
      <c r="A24" t="s">
        <v>39</v>
      </c>
      <c r="B24" s="1">
        <f>[8]Malta!B$25</f>
        <v>0</v>
      </c>
      <c r="C24" s="1">
        <f>[8]Malta!C$25</f>
        <v>0</v>
      </c>
      <c r="D24" s="1">
        <f>[8]Malta!D$25</f>
        <v>0</v>
      </c>
      <c r="E24" s="1">
        <f>[8]Malta!E$25</f>
        <v>0</v>
      </c>
      <c r="F24" s="1">
        <f>[8]Malta!F$25</f>
        <v>0</v>
      </c>
      <c r="G24" s="1">
        <f>[8]Malta!G$25</f>
        <v>0</v>
      </c>
      <c r="H24" s="1">
        <f>[8]Malta!H$25</f>
        <v>0</v>
      </c>
      <c r="I24" s="1">
        <f>[8]Malta!I$25</f>
        <v>0</v>
      </c>
      <c r="J24" s="1">
        <f>[8]Malta!J$25</f>
        <v>0</v>
      </c>
      <c r="K24" s="1">
        <f>[8]Malta!K$25</f>
        <v>0</v>
      </c>
      <c r="L24" s="1">
        <f>[8]Malta!L$25</f>
        <v>0</v>
      </c>
      <c r="M24" s="1">
        <f>[8]Malta!M$25</f>
        <v>0</v>
      </c>
      <c r="N24" s="1">
        <f>[8]Malta!N$25</f>
        <v>0</v>
      </c>
      <c r="O24" s="1">
        <f>[8]Malta!O$25</f>
        <v>0</v>
      </c>
      <c r="P24" s="1">
        <f>[8]Malta!P$25</f>
        <v>0</v>
      </c>
      <c r="Q24" s="1">
        <f>[8]Malta!Q$25</f>
        <v>0</v>
      </c>
      <c r="R24" s="1">
        <f>[8]Malta!R$25</f>
        <v>0</v>
      </c>
      <c r="S24" s="1">
        <f>[8]Malta!S$25</f>
        <v>0</v>
      </c>
      <c r="T24" s="1">
        <f>[8]Malta!T$25</f>
        <v>0</v>
      </c>
      <c r="U24" s="1">
        <f>[8]Malta!U$25</f>
        <v>0</v>
      </c>
      <c r="V24" s="1">
        <f>[8]Malta!V$25</f>
        <v>0</v>
      </c>
      <c r="W24" s="1">
        <f>[8]Malta!W$25</f>
        <v>0</v>
      </c>
      <c r="X24" s="1">
        <f>[8]Malta!X$25</f>
        <v>0</v>
      </c>
      <c r="Y24" s="1">
        <f>[8]Malta!Y$25</f>
        <v>0</v>
      </c>
      <c r="Z24" s="1">
        <f>[8]Malta!Z$25</f>
        <v>0</v>
      </c>
      <c r="AA24" s="1">
        <f>[8]Malta!AA$25</f>
        <v>0</v>
      </c>
      <c r="AB24" s="1">
        <f>[8]Malta!AB$25</f>
        <v>0</v>
      </c>
      <c r="AC24" s="1">
        <f>[8]Malta!AC$25</f>
        <v>0</v>
      </c>
      <c r="AD24" s="1">
        <f>[8]Malta!AD$25</f>
        <v>0</v>
      </c>
      <c r="AE24" s="1">
        <f>[8]Malta!AE$25</f>
        <v>0</v>
      </c>
      <c r="AF24" s="1">
        <f>[8]Malta!AF$25</f>
        <v>0</v>
      </c>
      <c r="AG24" s="1">
        <f>[8]Malta!AG$25</f>
        <v>0</v>
      </c>
      <c r="AH24" s="1">
        <f>[8]Malta!AH$25</f>
        <v>0</v>
      </c>
      <c r="AI24" s="1">
        <f>[8]Malta!AI$25</f>
        <v>0</v>
      </c>
      <c r="AJ24" s="1">
        <f>[8]Malta!AJ$25</f>
        <v>0</v>
      </c>
      <c r="AK24" s="1">
        <f>[8]Malta!AK$25</f>
        <v>0</v>
      </c>
      <c r="AL24" s="1">
        <f>[8]Malta!AL$25</f>
        <v>0</v>
      </c>
      <c r="AM24" s="1">
        <f>[8]Malta!AM$25</f>
        <v>0</v>
      </c>
      <c r="AN24" s="1">
        <f>[8]Malta!AN$25</f>
        <v>0</v>
      </c>
      <c r="AO24" s="1">
        <f>[8]Malta!AO$25</f>
        <v>0</v>
      </c>
      <c r="AP24" s="1">
        <f>[8]Malta!AP$25</f>
        <v>0</v>
      </c>
      <c r="AQ24" s="1">
        <f>[8]Malta!AQ$25</f>
        <v>0</v>
      </c>
      <c r="AR24" s="1">
        <f>[8]Malta!AR$25</f>
        <v>0</v>
      </c>
      <c r="AS24" s="1">
        <f>[8]Malta!AS$25</f>
        <v>0</v>
      </c>
      <c r="AT24" s="1">
        <f>[8]Malta!AT$25</f>
        <v>0</v>
      </c>
      <c r="AU24" s="1">
        <f>[8]Malta!AU$25</f>
        <v>0</v>
      </c>
      <c r="AV24" s="1">
        <f>[8]Malta!AV$25</f>
        <v>0</v>
      </c>
      <c r="AW24" s="1">
        <f>[8]Malta!AW$25</f>
        <v>0</v>
      </c>
      <c r="AX24" s="1">
        <f>[8]Malta!AX$25</f>
        <v>0</v>
      </c>
      <c r="AY24" s="1">
        <f>[8]Malta!AY$25</f>
        <v>0</v>
      </c>
      <c r="AZ24" s="1">
        <f>[8]Malta!AZ$25</f>
        <v>0</v>
      </c>
      <c r="BA24" s="1">
        <f>[8]Malta!BA$25</f>
        <v>0</v>
      </c>
      <c r="BB24" s="1">
        <f>[8]Malta!BB$25</f>
        <v>0</v>
      </c>
      <c r="BC24" s="1">
        <f>[8]Malta!BC$25</f>
        <v>0</v>
      </c>
      <c r="BD24" s="1">
        <f>[8]Malta!BD$25</f>
        <v>0</v>
      </c>
      <c r="BE24" s="1">
        <f>[8]Malta!BE$25</f>
        <v>0</v>
      </c>
      <c r="BF24" s="1">
        <f>[8]Malta!BF$25</f>
        <v>0</v>
      </c>
      <c r="BG24" s="1">
        <f>[8]Malta!BG$25</f>
        <v>0</v>
      </c>
      <c r="BH24" s="1">
        <f>[8]Malta!BH$25</f>
        <v>0</v>
      </c>
      <c r="BI24" s="1">
        <f>[8]Malta!BI$25</f>
        <v>0</v>
      </c>
      <c r="BJ24" s="1">
        <f>[8]Malta!BJ$25</f>
        <v>25.200000000000003</v>
      </c>
      <c r="BK24" s="1">
        <f>[8]Malta!BK$25</f>
        <v>0</v>
      </c>
      <c r="BL24" s="1">
        <f>[8]Malta!BL$25</f>
        <v>0</v>
      </c>
      <c r="BM24" s="1">
        <f>[8]Malta!BM$25</f>
        <v>0</v>
      </c>
      <c r="BN24" s="1">
        <f>[8]Malta!BN$25</f>
        <v>0</v>
      </c>
      <c r="BO24" s="1">
        <f>[8]Malta!BO$25</f>
        <v>0</v>
      </c>
      <c r="BP24" s="1">
        <f>[8]Malta!BP$25</f>
        <v>0</v>
      </c>
      <c r="BQ24" s="1">
        <f>[8]Malta!BQ$25</f>
        <v>0</v>
      </c>
      <c r="BR24" s="1">
        <f>[8]Malta!BR$25</f>
        <v>0</v>
      </c>
      <c r="BS24" s="1">
        <f>[8]Malta!BS$25</f>
        <v>0</v>
      </c>
      <c r="BT24" s="1">
        <f>[8]Malta!BT$25</f>
        <v>0</v>
      </c>
      <c r="BU24" s="1">
        <f>[8]Malta!BU$25</f>
        <v>0</v>
      </c>
      <c r="BV24" s="1">
        <f>[8]Malta!BV$25</f>
        <v>0</v>
      </c>
      <c r="BW24" s="1">
        <f>[8]Malta!BW$25</f>
        <v>0</v>
      </c>
      <c r="BX24" s="1">
        <f>[8]Malta!BX$25</f>
        <v>0</v>
      </c>
      <c r="BY24" s="1">
        <f>[8]Malta!BY$25</f>
        <v>0</v>
      </c>
      <c r="BZ24" s="1">
        <f>[8]Malta!BZ$25</f>
        <v>0</v>
      </c>
      <c r="CA24" s="1">
        <f>[8]Malta!CA$25</f>
        <v>0</v>
      </c>
      <c r="CB24" s="1">
        <f>[8]Malta!CB$25</f>
        <v>0</v>
      </c>
      <c r="CC24" s="1">
        <f>[8]Malta!CC$25</f>
        <v>0</v>
      </c>
      <c r="CD24" s="1">
        <f>[8]Malta!CD$25</f>
        <v>0</v>
      </c>
      <c r="CE24" s="1">
        <f>[8]Malta!CE$25</f>
        <v>0</v>
      </c>
      <c r="CF24" s="1">
        <f>[8]Malta!CF$25</f>
        <v>0</v>
      </c>
      <c r="CG24" s="1">
        <f>[8]Malta!CG$25</f>
        <v>0</v>
      </c>
      <c r="CH24" s="1">
        <f>[8]Malta!CH$25</f>
        <v>0</v>
      </c>
      <c r="CI24" s="1">
        <f>[8]Malta!CI$25</f>
        <v>0</v>
      </c>
      <c r="CJ24" s="1">
        <f>[8]Malta!CJ$25</f>
        <v>0</v>
      </c>
      <c r="CK24" s="1">
        <f>[8]Malta!CK$25</f>
        <v>0</v>
      </c>
      <c r="CL24" s="1">
        <f>[8]Malta!CL$25</f>
        <v>0</v>
      </c>
      <c r="CM24" s="1">
        <f>[8]Malta!CM$25</f>
        <v>0</v>
      </c>
      <c r="CN24" s="1">
        <f>[8]Malta!CN$25</f>
        <v>0</v>
      </c>
      <c r="CO24" s="1">
        <f>[8]Malta!CO$25</f>
        <v>0</v>
      </c>
      <c r="CP24" s="1">
        <f>[8]Malta!CP$25</f>
        <v>0</v>
      </c>
      <c r="CQ24" s="1">
        <f>[8]Malta!CQ$25</f>
        <v>0</v>
      </c>
      <c r="CR24" s="1">
        <f>[8]Malta!CR$25</f>
        <v>0</v>
      </c>
      <c r="CS24" s="1">
        <f>[8]Malta!CS$25</f>
        <v>0</v>
      </c>
      <c r="CT24" s="1">
        <f>[8]Malta!CT$25</f>
        <v>0</v>
      </c>
      <c r="CU24" s="1">
        <f>[8]Malta!CU$25</f>
        <v>0</v>
      </c>
      <c r="CV24" s="1">
        <f>[8]Malta!CV$25</f>
        <v>0</v>
      </c>
      <c r="CW24" s="1">
        <f>[8]Malta!CW$25</f>
        <v>0</v>
      </c>
      <c r="CX24" s="1">
        <f>[8]Malta!CX$25</f>
        <v>0</v>
      </c>
      <c r="CY24" s="1">
        <f>[8]Malta!CY$25</f>
        <v>0</v>
      </c>
      <c r="CZ24" s="1">
        <f>[8]Malta!CZ$25</f>
        <v>0</v>
      </c>
      <c r="DA24" s="1">
        <f>[8]Malta!DA$25</f>
        <v>0</v>
      </c>
      <c r="DB24" s="1">
        <f>[8]Malta!DB$25</f>
        <v>0</v>
      </c>
      <c r="DC24" s="1">
        <f>[8]Malta!DC$25</f>
        <v>0</v>
      </c>
      <c r="DD24" s="1">
        <f>[8]Malta!DD$25</f>
        <v>0</v>
      </c>
      <c r="DE24" s="1">
        <f>[8]Malta!DE$25</f>
        <v>0</v>
      </c>
      <c r="DF24" s="1">
        <f>[8]Malta!DF$25</f>
        <v>0</v>
      </c>
      <c r="DG24" s="1">
        <f>[8]Malta!DG$25</f>
        <v>0</v>
      </c>
      <c r="DH24" s="1">
        <f>[8]Malta!DH$25</f>
        <v>0</v>
      </c>
      <c r="DI24" s="1">
        <f>[8]Malta!DI$25</f>
        <v>0</v>
      </c>
      <c r="DJ24" s="1">
        <f>[8]Malta!DJ$25</f>
        <v>0</v>
      </c>
      <c r="DK24" s="1">
        <f>[8]Malta!DK$25</f>
        <v>0</v>
      </c>
      <c r="DL24" s="1">
        <f>[8]Malta!DL$25</f>
        <v>0</v>
      </c>
      <c r="DM24" s="1">
        <f>[8]Malta!DM$25</f>
        <v>0</v>
      </c>
      <c r="DN24" s="1">
        <f>[8]Malta!DN$25</f>
        <v>0</v>
      </c>
      <c r="DO24" s="1">
        <f>[8]Malta!DO$25</f>
        <v>0</v>
      </c>
      <c r="DP24" s="1">
        <f>[8]Malta!DP$25</f>
        <v>0</v>
      </c>
      <c r="DQ24" s="1">
        <f>[8]Malta!DQ$25</f>
        <v>0</v>
      </c>
      <c r="DR24" s="1">
        <f>[8]Malta!DR$25</f>
        <v>0</v>
      </c>
      <c r="DS24" s="1">
        <f>[8]Malta!DS$25</f>
        <v>0</v>
      </c>
      <c r="DT24" s="1">
        <f>[8]Malta!DT$25</f>
        <v>0</v>
      </c>
      <c r="DU24" s="1">
        <f>[8]Malta!DU$25</f>
        <v>0</v>
      </c>
      <c r="DV24" s="1">
        <f>[8]Malta!DV$25</f>
        <v>0</v>
      </c>
      <c r="DW24" s="1">
        <f>[8]Malta!DW$25</f>
        <v>0</v>
      </c>
      <c r="DX24" s="1">
        <f>[8]Malta!DX$25</f>
        <v>0</v>
      </c>
      <c r="DY24" s="1">
        <f>[8]Malta!DY$25</f>
        <v>0</v>
      </c>
      <c r="DZ24" s="1">
        <f>[8]Malta!DZ$25</f>
        <v>0</v>
      </c>
      <c r="EA24" s="1">
        <f>[8]Malta!EA$25</f>
        <v>0</v>
      </c>
      <c r="EB24" s="1">
        <f>[8]Malta!EB$25</f>
        <v>0</v>
      </c>
      <c r="EC24" s="1">
        <f>[8]Malta!EC$25</f>
        <v>0</v>
      </c>
      <c r="ED24" s="1">
        <f>[8]Malta!ED$25</f>
        <v>0</v>
      </c>
      <c r="EE24" s="1">
        <f>[8]Malta!EE$25</f>
        <v>0</v>
      </c>
      <c r="EF24" s="1">
        <f>[8]Malta!EF$25</f>
        <v>0</v>
      </c>
      <c r="EG24" s="1">
        <f>[8]Malta!EG$25</f>
        <v>0</v>
      </c>
      <c r="EH24" s="1">
        <f>[8]Malta!EH$25</f>
        <v>0</v>
      </c>
      <c r="EI24" s="1">
        <f>[8]Malta!EI$25</f>
        <v>0</v>
      </c>
      <c r="EJ24" s="1">
        <f>[8]Malta!EJ$25</f>
        <v>0</v>
      </c>
      <c r="EK24" s="1">
        <f>[8]Malta!EK$25</f>
        <v>0</v>
      </c>
      <c r="EL24" s="1">
        <f>[8]Malta!EL$25</f>
        <v>0</v>
      </c>
      <c r="EM24" s="1">
        <f>[8]Malta!EM$25</f>
        <v>0</v>
      </c>
      <c r="EN24" s="1">
        <f>[8]Malta!EN$25</f>
        <v>0</v>
      </c>
      <c r="EO24" s="1">
        <f>[8]Malta!EO$25</f>
        <v>0</v>
      </c>
      <c r="EP24" s="1">
        <f>[8]Malta!EP$25</f>
        <v>0</v>
      </c>
      <c r="EQ24" s="1">
        <f>[8]Malta!EQ$25</f>
        <v>0</v>
      </c>
      <c r="ER24" s="1">
        <f>[8]Malta!ER$25</f>
        <v>0</v>
      </c>
      <c r="ES24" s="1">
        <f>[8]Malta!ES$25</f>
        <v>0</v>
      </c>
      <c r="ET24" s="1">
        <f>[8]Malta!ET$25</f>
        <v>0</v>
      </c>
      <c r="EU24" s="1">
        <f>[8]Malta!EU$25</f>
        <v>0</v>
      </c>
      <c r="EV24" s="1">
        <f>[8]Malta!EV$25</f>
        <v>0</v>
      </c>
      <c r="EW24" s="1">
        <f>[8]Malta!EW$25</f>
        <v>0</v>
      </c>
      <c r="EX24" s="1">
        <f>[8]Malta!EX$25</f>
        <v>0</v>
      </c>
      <c r="EY24" s="1">
        <f>[8]Malta!EY$25</f>
        <v>0</v>
      </c>
      <c r="EZ24" s="1">
        <f>[8]Malta!EZ$25</f>
        <v>0</v>
      </c>
      <c r="FA24" s="1">
        <f>[8]Malta!FA$25</f>
        <v>0</v>
      </c>
      <c r="FB24" s="1">
        <f>[8]Malta!FB$25</f>
        <v>0</v>
      </c>
      <c r="FC24" s="1">
        <f>[8]Malta!FC$25</f>
        <v>0</v>
      </c>
      <c r="FD24" s="1">
        <f>[8]Malta!FD$25</f>
        <v>0</v>
      </c>
      <c r="FE24" s="1">
        <f>[8]Malta!FE$25</f>
        <v>0</v>
      </c>
      <c r="FF24" s="1">
        <f>[8]Malta!FF$25</f>
        <v>0</v>
      </c>
      <c r="FG24" s="1">
        <f>[8]Malta!FG$25</f>
        <v>0</v>
      </c>
      <c r="FH24" s="1">
        <f>[8]Malta!FH$25</f>
        <v>0</v>
      </c>
      <c r="FI24" s="1">
        <f>[8]Malta!FI$25</f>
        <v>0</v>
      </c>
      <c r="FJ24" s="1">
        <f>[8]Malta!FJ$25</f>
        <v>0</v>
      </c>
      <c r="FK24" s="1">
        <f>[8]Malta!FK$25</f>
        <v>0</v>
      </c>
      <c r="FL24" s="1">
        <f>[8]Malta!FL$25</f>
        <v>0</v>
      </c>
      <c r="FM24" s="1">
        <f>[8]Malta!FM$25</f>
        <v>0</v>
      </c>
      <c r="FN24" s="1">
        <f>[8]Malta!FN$25</f>
        <v>0</v>
      </c>
      <c r="FO24" s="1">
        <f>[8]Malta!FO$25</f>
        <v>0</v>
      </c>
      <c r="FP24" s="1">
        <f>[8]Malta!FP$25</f>
        <v>0</v>
      </c>
      <c r="FQ24" s="1">
        <f>[8]Malta!FQ$25</f>
        <v>0</v>
      </c>
      <c r="FR24" s="1">
        <f>[8]Malta!FR$25</f>
        <v>0</v>
      </c>
      <c r="FS24" s="1">
        <f>[8]Malta!FS$25</f>
        <v>0</v>
      </c>
      <c r="FT24" s="1">
        <f>[8]Malta!FT$25</f>
        <v>0</v>
      </c>
      <c r="FU24" s="1">
        <f>[8]Malta!FU$25</f>
        <v>0</v>
      </c>
      <c r="FV24" s="1">
        <f>[8]Malta!FV$25</f>
        <v>0</v>
      </c>
      <c r="FW24" s="1">
        <f>[8]Malta!FW$25</f>
        <v>0</v>
      </c>
      <c r="FX24" s="1">
        <f>[8]Malta!FX$25</f>
        <v>0</v>
      </c>
      <c r="FY24" s="1">
        <f>[8]Malta!FY$25</f>
        <v>0</v>
      </c>
      <c r="FZ24" s="7">
        <f>1/1000*SUM($B24:FY24)</f>
        <v>2.5200000000000004E-2</v>
      </c>
    </row>
    <row r="25" spans="1:182">
      <c r="A25" t="s">
        <v>23</v>
      </c>
      <c r="B25" s="1">
        <f>[8]Netherlands!B$25</f>
        <v>0</v>
      </c>
      <c r="C25" s="1">
        <f>[8]Netherlands!C$25</f>
        <v>0</v>
      </c>
      <c r="D25" s="1">
        <f>[8]Netherlands!D$25</f>
        <v>0</v>
      </c>
      <c r="E25" s="1">
        <f>[8]Netherlands!E$25</f>
        <v>0</v>
      </c>
      <c r="F25" s="1">
        <f>[8]Netherlands!F$25</f>
        <v>0</v>
      </c>
      <c r="G25" s="1">
        <f>[8]Netherlands!G$25</f>
        <v>24</v>
      </c>
      <c r="H25" s="1">
        <f>[8]Netherlands!H$25</f>
        <v>0</v>
      </c>
      <c r="I25" s="1">
        <f>[8]Netherlands!I$25</f>
        <v>0</v>
      </c>
      <c r="J25" s="1">
        <f>[8]Netherlands!J$25</f>
        <v>0</v>
      </c>
      <c r="K25" s="1">
        <f>[8]Netherlands!K$25</f>
        <v>0</v>
      </c>
      <c r="L25" s="1">
        <f>[8]Netherlands!L$25</f>
        <v>0</v>
      </c>
      <c r="M25" s="1">
        <f>[8]Netherlands!M$25</f>
        <v>0</v>
      </c>
      <c r="N25" s="1">
        <f>[8]Netherlands!N$25</f>
        <v>0</v>
      </c>
      <c r="O25" s="1">
        <f>[8]Netherlands!O$25</f>
        <v>0</v>
      </c>
      <c r="P25" s="1">
        <f>[8]Netherlands!P$25</f>
        <v>0</v>
      </c>
      <c r="Q25" s="1">
        <f>[8]Netherlands!Q$25</f>
        <v>0</v>
      </c>
      <c r="R25" s="1">
        <f>[8]Netherlands!R$25</f>
        <v>0</v>
      </c>
      <c r="S25" s="1">
        <f>[8]Netherlands!S$25</f>
        <v>0</v>
      </c>
      <c r="T25" s="1">
        <f>[8]Netherlands!T$25</f>
        <v>0</v>
      </c>
      <c r="U25" s="1">
        <f>[8]Netherlands!U$25</f>
        <v>0</v>
      </c>
      <c r="V25" s="1">
        <f>[8]Netherlands!V$25</f>
        <v>0</v>
      </c>
      <c r="W25" s="1">
        <f>[8]Netherlands!W$25</f>
        <v>0</v>
      </c>
      <c r="X25" s="1">
        <f>[8]Netherlands!X$25</f>
        <v>0</v>
      </c>
      <c r="Y25" s="1">
        <f>[8]Netherlands!Y$25</f>
        <v>0</v>
      </c>
      <c r="Z25" s="1">
        <f>[8]Netherlands!Z$25</f>
        <v>0</v>
      </c>
      <c r="AA25" s="1">
        <f>[8]Netherlands!AA$25</f>
        <v>0</v>
      </c>
      <c r="AB25" s="1">
        <f>[8]Netherlands!AB$25</f>
        <v>0.1</v>
      </c>
      <c r="AC25" s="1">
        <f>[8]Netherlands!AC$25</f>
        <v>0</v>
      </c>
      <c r="AD25" s="1">
        <f>[8]Netherlands!AD$25</f>
        <v>0</v>
      </c>
      <c r="AE25" s="1">
        <f>[8]Netherlands!AE$25</f>
        <v>0</v>
      </c>
      <c r="AF25" s="1">
        <f>[8]Netherlands!AF$25</f>
        <v>0</v>
      </c>
      <c r="AG25" s="1">
        <f>[8]Netherlands!AG$25</f>
        <v>0</v>
      </c>
      <c r="AH25" s="1">
        <f>[8]Netherlands!AH$25</f>
        <v>0</v>
      </c>
      <c r="AI25" s="1">
        <f>[8]Netherlands!AI$25</f>
        <v>0</v>
      </c>
      <c r="AJ25" s="1">
        <f>[8]Netherlands!AJ$25</f>
        <v>0</v>
      </c>
      <c r="AK25" s="1">
        <f>[8]Netherlands!AK$25</f>
        <v>0</v>
      </c>
      <c r="AL25" s="1">
        <f>[8]Netherlands!AL$25</f>
        <v>0</v>
      </c>
      <c r="AM25" s="1">
        <f>[8]Netherlands!AM$25</f>
        <v>0</v>
      </c>
      <c r="AN25" s="1">
        <f>[8]Netherlands!AN$25</f>
        <v>0</v>
      </c>
      <c r="AO25" s="1">
        <f>[8]Netherlands!AO$25</f>
        <v>0</v>
      </c>
      <c r="AP25" s="1">
        <f>[8]Netherlands!AP$25</f>
        <v>0</v>
      </c>
      <c r="AQ25" s="1">
        <f>[8]Netherlands!AQ$25</f>
        <v>0</v>
      </c>
      <c r="AR25" s="1">
        <f>[8]Netherlands!AR$25</f>
        <v>0</v>
      </c>
      <c r="AS25" s="1">
        <f>[8]Netherlands!AS$25</f>
        <v>0</v>
      </c>
      <c r="AT25" s="1">
        <f>[8]Netherlands!AT$25</f>
        <v>0</v>
      </c>
      <c r="AU25" s="1">
        <f>[8]Netherlands!AU$25</f>
        <v>0</v>
      </c>
      <c r="AV25" s="1">
        <f>[8]Netherlands!AV$25</f>
        <v>0</v>
      </c>
      <c r="AW25" s="1">
        <f>[8]Netherlands!AW$25</f>
        <v>21.1</v>
      </c>
      <c r="AX25" s="1">
        <f>[8]Netherlands!AX$25</f>
        <v>0</v>
      </c>
      <c r="AY25" s="1">
        <f>[8]Netherlands!AY$25</f>
        <v>0</v>
      </c>
      <c r="AZ25" s="1">
        <f>[8]Netherlands!AZ$25</f>
        <v>0</v>
      </c>
      <c r="BA25" s="1">
        <f>[8]Netherlands!BA$25</f>
        <v>0</v>
      </c>
      <c r="BB25" s="1">
        <f>[8]Netherlands!BB$25</f>
        <v>0</v>
      </c>
      <c r="BC25" s="1">
        <f>[8]Netherlands!BC$25</f>
        <v>0</v>
      </c>
      <c r="BD25" s="1">
        <f>[8]Netherlands!BD$25</f>
        <v>0</v>
      </c>
      <c r="BE25" s="1">
        <f>[8]Netherlands!BE$25</f>
        <v>0</v>
      </c>
      <c r="BF25" s="1">
        <f>[8]Netherlands!BF$25</f>
        <v>0</v>
      </c>
      <c r="BG25" s="1">
        <f>[8]Netherlands!BG$25</f>
        <v>0</v>
      </c>
      <c r="BH25" s="1">
        <f>[8]Netherlands!BH$25</f>
        <v>0</v>
      </c>
      <c r="BI25" s="1">
        <f>[8]Netherlands!BI$25</f>
        <v>0</v>
      </c>
      <c r="BJ25" s="1">
        <f>[8]Netherlands!BJ$25</f>
        <v>0</v>
      </c>
      <c r="BK25" s="1">
        <f>[8]Netherlands!BK$25</f>
        <v>0</v>
      </c>
      <c r="BL25" s="1">
        <f>[8]Netherlands!BL$25</f>
        <v>0</v>
      </c>
      <c r="BM25" s="1">
        <f>[8]Netherlands!BM$25</f>
        <v>0</v>
      </c>
      <c r="BN25" s="1">
        <f>[8]Netherlands!BN$25</f>
        <v>0</v>
      </c>
      <c r="BO25" s="1">
        <f>[8]Netherlands!BO$25</f>
        <v>0</v>
      </c>
      <c r="BP25" s="1">
        <f>[8]Netherlands!BP$25</f>
        <v>0</v>
      </c>
      <c r="BQ25" s="1">
        <f>[8]Netherlands!BQ$25</f>
        <v>0</v>
      </c>
      <c r="BR25" s="1">
        <f>[8]Netherlands!BR$25</f>
        <v>0</v>
      </c>
      <c r="BS25" s="1">
        <f>[8]Netherlands!BS$25</f>
        <v>0</v>
      </c>
      <c r="BT25" s="1">
        <f>[8]Netherlands!BT$25</f>
        <v>0</v>
      </c>
      <c r="BU25" s="1">
        <f>[8]Netherlands!BU$25</f>
        <v>0</v>
      </c>
      <c r="BV25" s="1">
        <f>[8]Netherlands!BV$25</f>
        <v>0</v>
      </c>
      <c r="BW25" s="1">
        <f>[8]Netherlands!BW$25</f>
        <v>0</v>
      </c>
      <c r="BX25" s="1">
        <f>[8]Netherlands!BX$25</f>
        <v>0</v>
      </c>
      <c r="BY25" s="1">
        <f>[8]Netherlands!BY$25</f>
        <v>0</v>
      </c>
      <c r="BZ25" s="1">
        <f>[8]Netherlands!BZ$25</f>
        <v>0</v>
      </c>
      <c r="CA25" s="1">
        <f>[8]Netherlands!CA$25</f>
        <v>0</v>
      </c>
      <c r="CB25" s="1">
        <f>[8]Netherlands!CB$25</f>
        <v>0</v>
      </c>
      <c r="CC25" s="1">
        <f>[8]Netherlands!CC$25</f>
        <v>0</v>
      </c>
      <c r="CD25" s="1">
        <f>[8]Netherlands!CD$25</f>
        <v>0</v>
      </c>
      <c r="CE25" s="1">
        <f>[8]Netherlands!CE$25</f>
        <v>0</v>
      </c>
      <c r="CF25" s="1">
        <f>[8]Netherlands!CF$25</f>
        <v>0</v>
      </c>
      <c r="CG25" s="1">
        <f>[8]Netherlands!CG$25</f>
        <v>0</v>
      </c>
      <c r="CH25" s="1">
        <f>[8]Netherlands!CH$25</f>
        <v>0</v>
      </c>
      <c r="CI25" s="1">
        <f>[8]Netherlands!CI$25</f>
        <v>0</v>
      </c>
      <c r="CJ25" s="1">
        <f>[8]Netherlands!CJ$25</f>
        <v>0</v>
      </c>
      <c r="CK25" s="1">
        <f>[8]Netherlands!CK$25</f>
        <v>0</v>
      </c>
      <c r="CL25" s="1">
        <f>[8]Netherlands!CL$25</f>
        <v>0</v>
      </c>
      <c r="CM25" s="1">
        <f>[8]Netherlands!CM$25</f>
        <v>0</v>
      </c>
      <c r="CN25" s="1">
        <f>[8]Netherlands!CN$25</f>
        <v>0</v>
      </c>
      <c r="CO25" s="1">
        <f>[8]Netherlands!CO$25</f>
        <v>0</v>
      </c>
      <c r="CP25" s="1">
        <f>[8]Netherlands!CP$25</f>
        <v>0</v>
      </c>
      <c r="CQ25" s="1">
        <f>[8]Netherlands!CQ$25</f>
        <v>0</v>
      </c>
      <c r="CR25" s="1">
        <f>[8]Netherlands!CR$25</f>
        <v>0</v>
      </c>
      <c r="CS25" s="1">
        <f>[8]Netherlands!CS$25</f>
        <v>0</v>
      </c>
      <c r="CT25" s="1">
        <f>[8]Netherlands!CT$25</f>
        <v>0</v>
      </c>
      <c r="CU25" s="1">
        <f>[8]Netherlands!CU$25</f>
        <v>0</v>
      </c>
      <c r="CV25" s="1">
        <f>[8]Netherlands!CV$25</f>
        <v>0</v>
      </c>
      <c r="CW25" s="1">
        <f>[8]Netherlands!CW$25</f>
        <v>0</v>
      </c>
      <c r="CX25" s="1">
        <f>[8]Netherlands!CX$25</f>
        <v>0</v>
      </c>
      <c r="CY25" s="1">
        <f>[8]Netherlands!CY$25</f>
        <v>0</v>
      </c>
      <c r="CZ25" s="1">
        <f>[8]Netherlands!CZ$25</f>
        <v>0</v>
      </c>
      <c r="DA25" s="1">
        <f>[8]Netherlands!DA$25</f>
        <v>0</v>
      </c>
      <c r="DB25" s="1">
        <f>[8]Netherlands!DB$25</f>
        <v>0</v>
      </c>
      <c r="DC25" s="1">
        <f>[8]Netherlands!DC$25</f>
        <v>0</v>
      </c>
      <c r="DD25" s="1">
        <f>[8]Netherlands!DD$25</f>
        <v>0</v>
      </c>
      <c r="DE25" s="1">
        <f>[8]Netherlands!DE$25</f>
        <v>0</v>
      </c>
      <c r="DF25" s="1">
        <f>[8]Netherlands!DF$25</f>
        <v>0</v>
      </c>
      <c r="DG25" s="1">
        <f>[8]Netherlands!DG$25</f>
        <v>0</v>
      </c>
      <c r="DH25" s="1">
        <f>[8]Netherlands!DH$25</f>
        <v>0</v>
      </c>
      <c r="DI25" s="1">
        <f>[8]Netherlands!DI$25</f>
        <v>0</v>
      </c>
      <c r="DJ25" s="1">
        <f>[8]Netherlands!DJ$25</f>
        <v>0</v>
      </c>
      <c r="DK25" s="1">
        <f>[8]Netherlands!DK$25</f>
        <v>0</v>
      </c>
      <c r="DL25" s="1">
        <f>[8]Netherlands!DL$25</f>
        <v>0</v>
      </c>
      <c r="DM25" s="1">
        <f>[8]Netherlands!DM$25</f>
        <v>0</v>
      </c>
      <c r="DN25" s="1">
        <f>[8]Netherlands!DN$25</f>
        <v>0</v>
      </c>
      <c r="DO25" s="1">
        <f>[8]Netherlands!DO$25</f>
        <v>0</v>
      </c>
      <c r="DP25" s="1">
        <f>[8]Netherlands!DP$25</f>
        <v>0</v>
      </c>
      <c r="DQ25" s="1">
        <f>[8]Netherlands!DQ$25</f>
        <v>81.100000000000009</v>
      </c>
      <c r="DR25" s="1">
        <f>[8]Netherlands!DR$25</f>
        <v>0</v>
      </c>
      <c r="DS25" s="1">
        <f>[8]Netherlands!DS$25</f>
        <v>0</v>
      </c>
      <c r="DT25" s="1">
        <f>[8]Netherlands!DT$25</f>
        <v>0</v>
      </c>
      <c r="DU25" s="1">
        <f>[8]Netherlands!DU$25</f>
        <v>0</v>
      </c>
      <c r="DV25" s="1">
        <f>[8]Netherlands!DV$25</f>
        <v>0</v>
      </c>
      <c r="DW25" s="1">
        <f>[8]Netherlands!DW$25</f>
        <v>0</v>
      </c>
      <c r="DX25" s="1">
        <f>[8]Netherlands!DX$25</f>
        <v>0</v>
      </c>
      <c r="DY25" s="1">
        <f>[8]Netherlands!DY$25</f>
        <v>0</v>
      </c>
      <c r="DZ25" s="1">
        <f>[8]Netherlands!DZ$25</f>
        <v>0</v>
      </c>
      <c r="EA25" s="1">
        <f>[8]Netherlands!EA$25</f>
        <v>0</v>
      </c>
      <c r="EB25" s="1">
        <f>[8]Netherlands!EB$25</f>
        <v>0</v>
      </c>
      <c r="EC25" s="1">
        <f>[8]Netherlands!EC$25</f>
        <v>0</v>
      </c>
      <c r="ED25" s="1">
        <f>[8]Netherlands!ED$25</f>
        <v>0</v>
      </c>
      <c r="EE25" s="1">
        <f>[8]Netherlands!EE$25</f>
        <v>0</v>
      </c>
      <c r="EF25" s="1">
        <f>[8]Netherlands!EF$25</f>
        <v>0</v>
      </c>
      <c r="EG25" s="1">
        <f>[8]Netherlands!EG$25</f>
        <v>0</v>
      </c>
      <c r="EH25" s="1">
        <f>[8]Netherlands!EH$25</f>
        <v>0</v>
      </c>
      <c r="EI25" s="1">
        <f>[8]Netherlands!EI$25</f>
        <v>0</v>
      </c>
      <c r="EJ25" s="1">
        <f>[8]Netherlands!EJ$25</f>
        <v>0</v>
      </c>
      <c r="EK25" s="1">
        <f>[8]Netherlands!EK$25</f>
        <v>0</v>
      </c>
      <c r="EL25" s="1">
        <f>[8]Netherlands!EL$25</f>
        <v>0</v>
      </c>
      <c r="EM25" s="1">
        <f>[8]Netherlands!EM$25</f>
        <v>0</v>
      </c>
      <c r="EN25" s="1">
        <f>[8]Netherlands!EN$25</f>
        <v>0</v>
      </c>
      <c r="EO25" s="1">
        <f>[8]Netherlands!EO$25</f>
        <v>0</v>
      </c>
      <c r="EP25" s="1">
        <f>[8]Netherlands!EP$25</f>
        <v>0</v>
      </c>
      <c r="EQ25" s="1">
        <f>[8]Netherlands!EQ$25</f>
        <v>0</v>
      </c>
      <c r="ER25" s="1">
        <f>[8]Netherlands!ER$25</f>
        <v>0</v>
      </c>
      <c r="ES25" s="1">
        <f>[8]Netherlands!ES$25</f>
        <v>0</v>
      </c>
      <c r="ET25" s="1">
        <f>[8]Netherlands!ET$25</f>
        <v>0</v>
      </c>
      <c r="EU25" s="1">
        <f>[8]Netherlands!EU$25</f>
        <v>0</v>
      </c>
      <c r="EV25" s="1">
        <f>[8]Netherlands!EV$25</f>
        <v>0</v>
      </c>
      <c r="EW25" s="1">
        <f>[8]Netherlands!EW$25</f>
        <v>0</v>
      </c>
      <c r="EX25" s="1">
        <f>[8]Netherlands!EX$25</f>
        <v>0</v>
      </c>
      <c r="EY25" s="1">
        <f>[8]Netherlands!EY$25</f>
        <v>0</v>
      </c>
      <c r="EZ25" s="1">
        <f>[8]Netherlands!EZ$25</f>
        <v>0</v>
      </c>
      <c r="FA25" s="1">
        <f>[8]Netherlands!FA$25</f>
        <v>0</v>
      </c>
      <c r="FB25" s="1">
        <f>[8]Netherlands!FB$25</f>
        <v>0</v>
      </c>
      <c r="FC25" s="1">
        <f>[8]Netherlands!FC$25</f>
        <v>0</v>
      </c>
      <c r="FD25" s="1">
        <f>[8]Netherlands!FD$25</f>
        <v>0</v>
      </c>
      <c r="FE25" s="1">
        <f>[8]Netherlands!FE$25</f>
        <v>0</v>
      </c>
      <c r="FF25" s="1">
        <f>[8]Netherlands!FF$25</f>
        <v>0</v>
      </c>
      <c r="FG25" s="1">
        <f>[8]Netherlands!FG$25</f>
        <v>0</v>
      </c>
      <c r="FH25" s="1">
        <f>[8]Netherlands!FH$25</f>
        <v>23.040000000000003</v>
      </c>
      <c r="FI25" s="1">
        <f>[8]Netherlands!FI$25</f>
        <v>0</v>
      </c>
      <c r="FJ25" s="1">
        <f>[8]Netherlands!FJ$25</f>
        <v>0</v>
      </c>
      <c r="FK25" s="1">
        <f>[8]Netherlands!FK$25</f>
        <v>0</v>
      </c>
      <c r="FL25" s="1">
        <f>[8]Netherlands!FL$25</f>
        <v>0</v>
      </c>
      <c r="FM25" s="1">
        <f>[8]Netherlands!FM$25</f>
        <v>0</v>
      </c>
      <c r="FN25" s="1">
        <f>[8]Netherlands!FN$25</f>
        <v>0</v>
      </c>
      <c r="FO25" s="1">
        <f>[8]Netherlands!FO$25</f>
        <v>0</v>
      </c>
      <c r="FP25" s="1">
        <f>[8]Netherlands!FP$25</f>
        <v>0</v>
      </c>
      <c r="FQ25" s="1">
        <f>[8]Netherlands!FQ$25</f>
        <v>0</v>
      </c>
      <c r="FR25" s="1">
        <f>[8]Netherlands!FR$25</f>
        <v>0</v>
      </c>
      <c r="FS25" s="1">
        <f>[8]Netherlands!FS$25</f>
        <v>0</v>
      </c>
      <c r="FT25" s="1">
        <f>[8]Netherlands!FT$25</f>
        <v>0</v>
      </c>
      <c r="FU25" s="1">
        <f>[8]Netherlands!FU$25</f>
        <v>0</v>
      </c>
      <c r="FV25" s="1">
        <f>[8]Netherlands!FV$25</f>
        <v>0</v>
      </c>
      <c r="FW25" s="1">
        <f>[8]Netherlands!FW$25</f>
        <v>0</v>
      </c>
      <c r="FX25" s="1">
        <f>[8]Netherlands!FX$25</f>
        <v>0</v>
      </c>
      <c r="FY25" s="1">
        <f>[8]Netherlands!FY$25</f>
        <v>0</v>
      </c>
      <c r="FZ25" s="7">
        <f>1/1000*SUM($B25:FY25)</f>
        <v>0.14934</v>
      </c>
    </row>
    <row r="26" spans="1:182">
      <c r="A26" t="s">
        <v>24</v>
      </c>
      <c r="B26" s="1">
        <f>[8]Poland!B$25</f>
        <v>0</v>
      </c>
      <c r="C26" s="1">
        <f>[8]Poland!C$25</f>
        <v>0</v>
      </c>
      <c r="D26" s="1">
        <f>[8]Poland!D$25</f>
        <v>0</v>
      </c>
      <c r="E26" s="1">
        <f>[8]Poland!E$25</f>
        <v>0</v>
      </c>
      <c r="F26" s="1">
        <f>[8]Poland!F$25</f>
        <v>0</v>
      </c>
      <c r="G26" s="1">
        <f>[8]Poland!G$25</f>
        <v>0</v>
      </c>
      <c r="H26" s="1">
        <f>[8]Poland!H$25</f>
        <v>0</v>
      </c>
      <c r="I26" s="1">
        <f>[8]Poland!I$25</f>
        <v>0</v>
      </c>
      <c r="J26" s="1">
        <f>[8]Poland!J$25</f>
        <v>0</v>
      </c>
      <c r="K26" s="1">
        <f>[8]Poland!K$25</f>
        <v>0</v>
      </c>
      <c r="L26" s="1">
        <f>[8]Poland!L$25</f>
        <v>0</v>
      </c>
      <c r="M26" s="1">
        <f>[8]Poland!M$25</f>
        <v>0</v>
      </c>
      <c r="N26" s="1">
        <f>[8]Poland!N$25</f>
        <v>0</v>
      </c>
      <c r="O26" s="1">
        <f>[8]Poland!O$25</f>
        <v>0</v>
      </c>
      <c r="P26" s="1">
        <f>[8]Poland!P$25</f>
        <v>0</v>
      </c>
      <c r="Q26" s="1">
        <f>[8]Poland!Q$25</f>
        <v>0</v>
      </c>
      <c r="R26" s="1">
        <f>[8]Poland!R$25</f>
        <v>0</v>
      </c>
      <c r="S26" s="1">
        <f>[8]Poland!S$25</f>
        <v>0</v>
      </c>
      <c r="T26" s="1">
        <f>[8]Poland!T$25</f>
        <v>0</v>
      </c>
      <c r="U26" s="1">
        <f>[8]Poland!U$25</f>
        <v>0</v>
      </c>
      <c r="V26" s="1">
        <f>[8]Poland!V$25</f>
        <v>0</v>
      </c>
      <c r="W26" s="1">
        <f>[8]Poland!W$25</f>
        <v>0</v>
      </c>
      <c r="X26" s="1">
        <f>[8]Poland!X$25</f>
        <v>0</v>
      </c>
      <c r="Y26" s="1">
        <f>[8]Poland!Y$25</f>
        <v>0</v>
      </c>
      <c r="Z26" s="1">
        <f>[8]Poland!Z$25</f>
        <v>0</v>
      </c>
      <c r="AA26" s="1">
        <f>[8]Poland!AA$25</f>
        <v>0</v>
      </c>
      <c r="AB26" s="1">
        <f>[8]Poland!AB$25</f>
        <v>0</v>
      </c>
      <c r="AC26" s="1">
        <f>[8]Poland!AC$25</f>
        <v>0</v>
      </c>
      <c r="AD26" s="1">
        <f>[8]Poland!AD$25</f>
        <v>0</v>
      </c>
      <c r="AE26" s="1">
        <f>[8]Poland!AE$25</f>
        <v>0</v>
      </c>
      <c r="AF26" s="1">
        <f>[8]Poland!AF$25</f>
        <v>0</v>
      </c>
      <c r="AG26" s="1">
        <f>[8]Poland!AG$25</f>
        <v>0</v>
      </c>
      <c r="AH26" s="1">
        <f>[8]Poland!AH$25</f>
        <v>0</v>
      </c>
      <c r="AI26" s="1">
        <f>[8]Poland!AI$25</f>
        <v>0</v>
      </c>
      <c r="AJ26" s="1">
        <f>[8]Poland!AJ$25</f>
        <v>0</v>
      </c>
      <c r="AK26" s="1">
        <f>[8]Poland!AK$25</f>
        <v>0</v>
      </c>
      <c r="AL26" s="1">
        <f>[8]Poland!AL$25</f>
        <v>0</v>
      </c>
      <c r="AM26" s="1">
        <f>[8]Poland!AM$25</f>
        <v>0</v>
      </c>
      <c r="AN26" s="1">
        <f>[8]Poland!AN$25</f>
        <v>0</v>
      </c>
      <c r="AO26" s="1">
        <f>[8]Poland!AO$25</f>
        <v>0</v>
      </c>
      <c r="AP26" s="1">
        <f>[8]Poland!AP$25</f>
        <v>0</v>
      </c>
      <c r="AQ26" s="1">
        <f>[8]Poland!AQ$25</f>
        <v>0</v>
      </c>
      <c r="AR26" s="1">
        <f>[8]Poland!AR$25</f>
        <v>0</v>
      </c>
      <c r="AS26" s="1">
        <f>[8]Poland!AS$25</f>
        <v>0</v>
      </c>
      <c r="AT26" s="1">
        <f>[8]Poland!AT$25</f>
        <v>0</v>
      </c>
      <c r="AU26" s="1">
        <f>[8]Poland!AU$25</f>
        <v>0</v>
      </c>
      <c r="AV26" s="1">
        <f>[8]Poland!AV$25</f>
        <v>0</v>
      </c>
      <c r="AW26" s="1">
        <f>[8]Poland!AW$25</f>
        <v>0</v>
      </c>
      <c r="AX26" s="1">
        <f>[8]Poland!AX$25</f>
        <v>0</v>
      </c>
      <c r="AY26" s="1">
        <f>[8]Poland!AY$25</f>
        <v>0</v>
      </c>
      <c r="AZ26" s="1">
        <f>[8]Poland!AZ$25</f>
        <v>0</v>
      </c>
      <c r="BA26" s="1">
        <f>[8]Poland!BA$25</f>
        <v>0</v>
      </c>
      <c r="BB26" s="1">
        <f>[8]Poland!BB$25</f>
        <v>0</v>
      </c>
      <c r="BC26" s="1">
        <f>[8]Poland!BC$25</f>
        <v>0</v>
      </c>
      <c r="BD26" s="1">
        <f>[8]Poland!BD$25</f>
        <v>0</v>
      </c>
      <c r="BE26" s="1">
        <f>[8]Poland!BE$25</f>
        <v>0</v>
      </c>
      <c r="BF26" s="1">
        <f>[8]Poland!BF$25</f>
        <v>0</v>
      </c>
      <c r="BG26" s="1">
        <f>[8]Poland!BG$25</f>
        <v>0</v>
      </c>
      <c r="BH26" s="1">
        <f>[8]Poland!BH$25</f>
        <v>0</v>
      </c>
      <c r="BI26" s="1">
        <f>[8]Poland!BI$25</f>
        <v>0</v>
      </c>
      <c r="BJ26" s="1">
        <f>[8]Poland!BJ$25</f>
        <v>0</v>
      </c>
      <c r="BK26" s="1">
        <f>[8]Poland!BK$25</f>
        <v>0</v>
      </c>
      <c r="BL26" s="1">
        <f>[8]Poland!BL$25</f>
        <v>0</v>
      </c>
      <c r="BM26" s="1">
        <f>[8]Poland!BM$25</f>
        <v>0</v>
      </c>
      <c r="BN26" s="1">
        <f>[8]Poland!BN$25</f>
        <v>0</v>
      </c>
      <c r="BO26" s="1">
        <f>[8]Poland!BO$25</f>
        <v>0</v>
      </c>
      <c r="BP26" s="1">
        <f>[8]Poland!BP$25</f>
        <v>0</v>
      </c>
      <c r="BQ26" s="1">
        <f>[8]Poland!BQ$25</f>
        <v>0</v>
      </c>
      <c r="BR26" s="1">
        <f>[8]Poland!BR$25</f>
        <v>0</v>
      </c>
      <c r="BS26" s="1">
        <f>[8]Poland!BS$25</f>
        <v>0</v>
      </c>
      <c r="BT26" s="1">
        <f>[8]Poland!BT$25</f>
        <v>0</v>
      </c>
      <c r="BU26" s="1">
        <f>[8]Poland!BU$25</f>
        <v>0</v>
      </c>
      <c r="BV26" s="1">
        <f>[8]Poland!BV$25</f>
        <v>0</v>
      </c>
      <c r="BW26" s="1">
        <f>[8]Poland!BW$25</f>
        <v>0</v>
      </c>
      <c r="BX26" s="1">
        <f>[8]Poland!BX$25</f>
        <v>0</v>
      </c>
      <c r="BY26" s="1">
        <f>[8]Poland!BY$25</f>
        <v>0</v>
      </c>
      <c r="BZ26" s="1">
        <f>[8]Poland!BZ$25</f>
        <v>0</v>
      </c>
      <c r="CA26" s="1">
        <f>[8]Poland!CA$25</f>
        <v>0</v>
      </c>
      <c r="CB26" s="1">
        <f>[8]Poland!CB$25</f>
        <v>0</v>
      </c>
      <c r="CC26" s="1">
        <f>[8]Poland!CC$25</f>
        <v>0</v>
      </c>
      <c r="CD26" s="1">
        <f>[8]Poland!CD$25</f>
        <v>0</v>
      </c>
      <c r="CE26" s="1">
        <f>[8]Poland!CE$25</f>
        <v>0</v>
      </c>
      <c r="CF26" s="1">
        <f>[8]Poland!CF$25</f>
        <v>0</v>
      </c>
      <c r="CG26" s="1">
        <f>[8]Poland!CG$25</f>
        <v>0</v>
      </c>
      <c r="CH26" s="1">
        <f>[8]Poland!CH$25</f>
        <v>0</v>
      </c>
      <c r="CI26" s="1">
        <f>[8]Poland!CI$25</f>
        <v>0</v>
      </c>
      <c r="CJ26" s="1">
        <f>[8]Poland!CJ$25</f>
        <v>0</v>
      </c>
      <c r="CK26" s="1">
        <f>[8]Poland!CK$25</f>
        <v>0</v>
      </c>
      <c r="CL26" s="1">
        <f>[8]Poland!CL$25</f>
        <v>0</v>
      </c>
      <c r="CM26" s="1">
        <f>[8]Poland!CM$25</f>
        <v>0</v>
      </c>
      <c r="CN26" s="1">
        <f>[8]Poland!CN$25</f>
        <v>0</v>
      </c>
      <c r="CO26" s="1">
        <f>[8]Poland!CO$25</f>
        <v>0</v>
      </c>
      <c r="CP26" s="1">
        <f>[8]Poland!CP$25</f>
        <v>0</v>
      </c>
      <c r="CQ26" s="1">
        <f>[8]Poland!CQ$25</f>
        <v>0</v>
      </c>
      <c r="CR26" s="1">
        <f>[8]Poland!CR$25</f>
        <v>0</v>
      </c>
      <c r="CS26" s="1">
        <f>[8]Poland!CS$25</f>
        <v>0</v>
      </c>
      <c r="CT26" s="1">
        <f>[8]Poland!CT$25</f>
        <v>0</v>
      </c>
      <c r="CU26" s="1">
        <f>[8]Poland!CU$25</f>
        <v>0</v>
      </c>
      <c r="CV26" s="1">
        <f>[8]Poland!CV$25</f>
        <v>0</v>
      </c>
      <c r="CW26" s="1">
        <f>[8]Poland!CW$25</f>
        <v>0</v>
      </c>
      <c r="CX26" s="1">
        <f>[8]Poland!CX$25</f>
        <v>0</v>
      </c>
      <c r="CY26" s="1">
        <f>[8]Poland!CY$25</f>
        <v>0</v>
      </c>
      <c r="CZ26" s="1">
        <f>[8]Poland!CZ$25</f>
        <v>0</v>
      </c>
      <c r="DA26" s="1">
        <f>[8]Poland!DA$25</f>
        <v>0</v>
      </c>
      <c r="DB26" s="1">
        <f>[8]Poland!DB$25</f>
        <v>0</v>
      </c>
      <c r="DC26" s="1">
        <f>[8]Poland!DC$25</f>
        <v>0</v>
      </c>
      <c r="DD26" s="1">
        <f>[8]Poland!DD$25</f>
        <v>0</v>
      </c>
      <c r="DE26" s="1">
        <f>[8]Poland!DE$25</f>
        <v>0</v>
      </c>
      <c r="DF26" s="1">
        <f>[8]Poland!DF$25</f>
        <v>0</v>
      </c>
      <c r="DG26" s="1">
        <f>[8]Poland!DG$25</f>
        <v>0</v>
      </c>
      <c r="DH26" s="1">
        <f>[8]Poland!DH$25</f>
        <v>0</v>
      </c>
      <c r="DI26" s="1">
        <f>[8]Poland!DI$25</f>
        <v>0</v>
      </c>
      <c r="DJ26" s="1">
        <f>[8]Poland!DJ$25</f>
        <v>0</v>
      </c>
      <c r="DK26" s="1">
        <f>[8]Poland!DK$25</f>
        <v>0</v>
      </c>
      <c r="DL26" s="1">
        <f>[8]Poland!DL$25</f>
        <v>0</v>
      </c>
      <c r="DM26" s="1">
        <f>[8]Poland!DM$25</f>
        <v>0</v>
      </c>
      <c r="DN26" s="1">
        <f>[8]Poland!DN$25</f>
        <v>0</v>
      </c>
      <c r="DO26" s="1">
        <f>[8]Poland!DO$25</f>
        <v>0</v>
      </c>
      <c r="DP26" s="1">
        <f>[8]Poland!DP$25</f>
        <v>0</v>
      </c>
      <c r="DQ26" s="1">
        <f>[8]Poland!DQ$25</f>
        <v>0</v>
      </c>
      <c r="DR26" s="1">
        <f>[8]Poland!DR$25</f>
        <v>0</v>
      </c>
      <c r="DS26" s="1">
        <f>[8]Poland!DS$25</f>
        <v>23.330000000000002</v>
      </c>
      <c r="DT26" s="1">
        <f>[8]Poland!DT$25</f>
        <v>0</v>
      </c>
      <c r="DU26" s="1">
        <f>[8]Poland!DU$25</f>
        <v>0</v>
      </c>
      <c r="DV26" s="1">
        <f>[8]Poland!DV$25</f>
        <v>0</v>
      </c>
      <c r="DW26" s="1">
        <f>[8]Poland!DW$25</f>
        <v>0</v>
      </c>
      <c r="DX26" s="1">
        <f>[8]Poland!DX$25</f>
        <v>0</v>
      </c>
      <c r="DY26" s="1">
        <f>[8]Poland!DY$25</f>
        <v>0</v>
      </c>
      <c r="DZ26" s="1">
        <f>[8]Poland!DZ$25</f>
        <v>0</v>
      </c>
      <c r="EA26" s="1">
        <f>[8]Poland!EA$25</f>
        <v>0</v>
      </c>
      <c r="EB26" s="1">
        <f>[8]Poland!EB$25</f>
        <v>0</v>
      </c>
      <c r="EC26" s="1">
        <f>[8]Poland!EC$25</f>
        <v>0</v>
      </c>
      <c r="ED26" s="1">
        <f>[8]Poland!ED$25</f>
        <v>0</v>
      </c>
      <c r="EE26" s="1">
        <f>[8]Poland!EE$25</f>
        <v>0</v>
      </c>
      <c r="EF26" s="1">
        <f>[8]Poland!EF$25</f>
        <v>0</v>
      </c>
      <c r="EG26" s="1">
        <f>[8]Poland!EG$25</f>
        <v>0</v>
      </c>
      <c r="EH26" s="1">
        <f>[8]Poland!EH$25</f>
        <v>0</v>
      </c>
      <c r="EI26" s="1">
        <f>[8]Poland!EI$25</f>
        <v>0</v>
      </c>
      <c r="EJ26" s="1">
        <f>[8]Poland!EJ$25</f>
        <v>0</v>
      </c>
      <c r="EK26" s="1">
        <f>[8]Poland!EK$25</f>
        <v>0</v>
      </c>
      <c r="EL26" s="1">
        <f>[8]Poland!EL$25</f>
        <v>0</v>
      </c>
      <c r="EM26" s="1">
        <f>[8]Poland!EM$25</f>
        <v>12.980000000000002</v>
      </c>
      <c r="EN26" s="1">
        <f>[8]Poland!EN$25</f>
        <v>0</v>
      </c>
      <c r="EO26" s="1">
        <f>[8]Poland!EO$25</f>
        <v>0</v>
      </c>
      <c r="EP26" s="1">
        <f>[8]Poland!EP$25</f>
        <v>0</v>
      </c>
      <c r="EQ26" s="1">
        <f>[8]Poland!EQ$25</f>
        <v>0</v>
      </c>
      <c r="ER26" s="1">
        <f>[8]Poland!ER$25</f>
        <v>0</v>
      </c>
      <c r="ES26" s="1">
        <f>[8]Poland!ES$25</f>
        <v>0</v>
      </c>
      <c r="ET26" s="1">
        <f>[8]Poland!ET$25</f>
        <v>0</v>
      </c>
      <c r="EU26" s="1">
        <f>[8]Poland!EU$25</f>
        <v>0</v>
      </c>
      <c r="EV26" s="1">
        <f>[8]Poland!EV$25</f>
        <v>0</v>
      </c>
      <c r="EW26" s="1">
        <f>[8]Poland!EW$25</f>
        <v>0</v>
      </c>
      <c r="EX26" s="1">
        <f>[8]Poland!EX$25</f>
        <v>0</v>
      </c>
      <c r="EY26" s="1">
        <f>[8]Poland!EY$25</f>
        <v>0</v>
      </c>
      <c r="EZ26" s="1">
        <f>[8]Poland!EZ$25</f>
        <v>0</v>
      </c>
      <c r="FA26" s="1">
        <f>[8]Poland!FA$25</f>
        <v>0</v>
      </c>
      <c r="FB26" s="1">
        <f>[8]Poland!FB$25</f>
        <v>0</v>
      </c>
      <c r="FC26" s="1">
        <f>[8]Poland!FC$25</f>
        <v>0</v>
      </c>
      <c r="FD26" s="1">
        <f>[8]Poland!FD$25</f>
        <v>0</v>
      </c>
      <c r="FE26" s="1">
        <f>[8]Poland!FE$25</f>
        <v>0</v>
      </c>
      <c r="FF26" s="1">
        <f>[8]Poland!FF$25</f>
        <v>0</v>
      </c>
      <c r="FG26" s="1">
        <f>[8]Poland!FG$25</f>
        <v>0</v>
      </c>
      <c r="FH26" s="1">
        <f>[8]Poland!FH$25</f>
        <v>0</v>
      </c>
      <c r="FI26" s="1">
        <f>[8]Poland!FI$25</f>
        <v>0</v>
      </c>
      <c r="FJ26" s="1">
        <f>[8]Poland!FJ$25</f>
        <v>0</v>
      </c>
      <c r="FK26" s="1">
        <f>[8]Poland!FK$25</f>
        <v>0</v>
      </c>
      <c r="FL26" s="1">
        <f>[8]Poland!FL$25</f>
        <v>0</v>
      </c>
      <c r="FM26" s="1">
        <f>[8]Poland!FM$25</f>
        <v>0</v>
      </c>
      <c r="FN26" s="1">
        <f>[8]Poland!FN$25</f>
        <v>0</v>
      </c>
      <c r="FO26" s="1">
        <f>[8]Poland!FO$25</f>
        <v>0</v>
      </c>
      <c r="FP26" s="1">
        <f>[8]Poland!FP$25</f>
        <v>0</v>
      </c>
      <c r="FQ26" s="1">
        <f>[8]Poland!FQ$25</f>
        <v>0</v>
      </c>
      <c r="FR26" s="1">
        <f>[8]Poland!FR$25</f>
        <v>0</v>
      </c>
      <c r="FS26" s="1">
        <f>[8]Poland!FS$25</f>
        <v>0</v>
      </c>
      <c r="FT26" s="1">
        <f>[8]Poland!FT$25</f>
        <v>0</v>
      </c>
      <c r="FU26" s="1">
        <f>[8]Poland!FU$25</f>
        <v>0</v>
      </c>
      <c r="FV26" s="1">
        <f>[8]Poland!FV$25</f>
        <v>0</v>
      </c>
      <c r="FW26" s="1">
        <f>[8]Poland!FW$25</f>
        <v>0</v>
      </c>
      <c r="FX26" s="1">
        <f>[8]Poland!FX$25</f>
        <v>0</v>
      </c>
      <c r="FY26" s="1">
        <f>[8]Poland!FY$25</f>
        <v>0</v>
      </c>
      <c r="FZ26" s="7">
        <f>1/1000*SUM($B26:FY26)</f>
        <v>3.6310000000000002E-2</v>
      </c>
    </row>
    <row r="27" spans="1:182">
      <c r="A27" t="s">
        <v>25</v>
      </c>
      <c r="B27" s="1">
        <f>[8]Portugal!B$25</f>
        <v>0</v>
      </c>
      <c r="C27" s="1">
        <f>[8]Portugal!C$25</f>
        <v>0</v>
      </c>
      <c r="D27" s="1">
        <f>[8]Portugal!D$25</f>
        <v>0</v>
      </c>
      <c r="E27" s="1">
        <f>[8]Portugal!E$25</f>
        <v>0</v>
      </c>
      <c r="F27" s="1">
        <f>[8]Portugal!F$25</f>
        <v>0</v>
      </c>
      <c r="G27" s="1">
        <f>[8]Portugal!G$25</f>
        <v>0</v>
      </c>
      <c r="H27" s="1">
        <f>[8]Portugal!H$25</f>
        <v>0</v>
      </c>
      <c r="I27" s="1">
        <f>[8]Portugal!I$25</f>
        <v>0</v>
      </c>
      <c r="J27" s="1">
        <f>[8]Portugal!J$25</f>
        <v>0</v>
      </c>
      <c r="K27" s="1">
        <f>[8]Portugal!K$25</f>
        <v>0</v>
      </c>
      <c r="L27" s="1">
        <f>[8]Portugal!L$25</f>
        <v>0</v>
      </c>
      <c r="M27" s="1">
        <f>[8]Portugal!M$25</f>
        <v>0</v>
      </c>
      <c r="N27" s="1">
        <f>[8]Portugal!N$25</f>
        <v>0</v>
      </c>
      <c r="O27" s="1">
        <f>[8]Portugal!O$25</f>
        <v>0</v>
      </c>
      <c r="P27" s="1">
        <f>[8]Portugal!P$25</f>
        <v>0</v>
      </c>
      <c r="Q27" s="1">
        <f>[8]Portugal!Q$25</f>
        <v>0</v>
      </c>
      <c r="R27" s="1">
        <f>[8]Portugal!R$25</f>
        <v>0</v>
      </c>
      <c r="S27" s="1">
        <f>[8]Portugal!S$25</f>
        <v>0</v>
      </c>
      <c r="T27" s="1">
        <f>[8]Portugal!T$25</f>
        <v>0</v>
      </c>
      <c r="U27" s="1">
        <f>[8]Portugal!U$25</f>
        <v>0</v>
      </c>
      <c r="V27" s="1">
        <f>[8]Portugal!V$25</f>
        <v>0</v>
      </c>
      <c r="W27" s="1">
        <f>[8]Portugal!W$25</f>
        <v>0</v>
      </c>
      <c r="X27" s="1">
        <f>[8]Portugal!X$25</f>
        <v>0</v>
      </c>
      <c r="Y27" s="1">
        <f>[8]Portugal!Y$25</f>
        <v>0</v>
      </c>
      <c r="Z27" s="1">
        <f>[8]Portugal!Z$25</f>
        <v>0</v>
      </c>
      <c r="AA27" s="1">
        <f>[8]Portugal!AA$25</f>
        <v>0</v>
      </c>
      <c r="AB27" s="1">
        <f>[8]Portugal!AB$25</f>
        <v>0</v>
      </c>
      <c r="AC27" s="1">
        <f>[8]Portugal!AC$25</f>
        <v>0</v>
      </c>
      <c r="AD27" s="1">
        <f>[8]Portugal!AD$25</f>
        <v>0</v>
      </c>
      <c r="AE27" s="1">
        <f>[8]Portugal!AE$25</f>
        <v>0</v>
      </c>
      <c r="AF27" s="1">
        <f>[8]Portugal!AF$25</f>
        <v>0</v>
      </c>
      <c r="AG27" s="1">
        <f>[8]Portugal!AG$25</f>
        <v>0</v>
      </c>
      <c r="AH27" s="1">
        <f>[8]Portugal!AH$25</f>
        <v>0</v>
      </c>
      <c r="AI27" s="1">
        <f>[8]Portugal!AI$25</f>
        <v>0</v>
      </c>
      <c r="AJ27" s="1">
        <f>[8]Portugal!AJ$25</f>
        <v>0</v>
      </c>
      <c r="AK27" s="1">
        <f>[8]Portugal!AK$25</f>
        <v>0</v>
      </c>
      <c r="AL27" s="1">
        <f>[8]Portugal!AL$25</f>
        <v>0</v>
      </c>
      <c r="AM27" s="1">
        <f>[8]Portugal!AM$25</f>
        <v>0</v>
      </c>
      <c r="AN27" s="1">
        <f>[8]Portugal!AN$25</f>
        <v>0</v>
      </c>
      <c r="AO27" s="1">
        <f>[8]Portugal!AO$25</f>
        <v>0</v>
      </c>
      <c r="AP27" s="1">
        <f>[8]Portugal!AP$25</f>
        <v>0</v>
      </c>
      <c r="AQ27" s="1">
        <f>[8]Portugal!AQ$25</f>
        <v>0</v>
      </c>
      <c r="AR27" s="1">
        <f>[8]Portugal!AR$25</f>
        <v>0</v>
      </c>
      <c r="AS27" s="1">
        <f>[8]Portugal!AS$25</f>
        <v>0</v>
      </c>
      <c r="AT27" s="1">
        <f>[8]Portugal!AT$25</f>
        <v>0</v>
      </c>
      <c r="AU27" s="1">
        <f>[8]Portugal!AU$25</f>
        <v>0</v>
      </c>
      <c r="AV27" s="1">
        <f>[8]Portugal!AV$25</f>
        <v>0</v>
      </c>
      <c r="AW27" s="1">
        <f>[8]Portugal!AW$25</f>
        <v>0</v>
      </c>
      <c r="AX27" s="1">
        <f>[8]Portugal!AX$25</f>
        <v>0</v>
      </c>
      <c r="AY27" s="1">
        <f>[8]Portugal!AY$25</f>
        <v>0</v>
      </c>
      <c r="AZ27" s="1">
        <f>[8]Portugal!AZ$25</f>
        <v>0</v>
      </c>
      <c r="BA27" s="1">
        <f>[8]Portugal!BA$25</f>
        <v>0</v>
      </c>
      <c r="BB27" s="1">
        <f>[8]Portugal!BB$25</f>
        <v>0</v>
      </c>
      <c r="BC27" s="1">
        <f>[8]Portugal!BC$25</f>
        <v>0</v>
      </c>
      <c r="BD27" s="1">
        <f>[8]Portugal!BD$25</f>
        <v>0</v>
      </c>
      <c r="BE27" s="1">
        <f>[8]Portugal!BE$25</f>
        <v>0</v>
      </c>
      <c r="BF27" s="1">
        <f>[8]Portugal!BF$25</f>
        <v>0</v>
      </c>
      <c r="BG27" s="1">
        <f>[8]Portugal!BG$25</f>
        <v>0</v>
      </c>
      <c r="BH27" s="1">
        <f>[8]Portugal!BH$25</f>
        <v>0</v>
      </c>
      <c r="BI27" s="1">
        <f>[8]Portugal!BI$25</f>
        <v>0</v>
      </c>
      <c r="BJ27" s="1">
        <f>[8]Portugal!BJ$25</f>
        <v>0</v>
      </c>
      <c r="BK27" s="1">
        <f>[8]Portugal!BK$25</f>
        <v>0</v>
      </c>
      <c r="BL27" s="1">
        <f>[8]Portugal!BL$25</f>
        <v>0</v>
      </c>
      <c r="BM27" s="1">
        <f>[8]Portugal!BM$25</f>
        <v>0</v>
      </c>
      <c r="BN27" s="1">
        <f>[8]Portugal!BN$25</f>
        <v>0</v>
      </c>
      <c r="BO27" s="1">
        <f>[8]Portugal!BO$25</f>
        <v>0</v>
      </c>
      <c r="BP27" s="1">
        <f>[8]Portugal!BP$25</f>
        <v>0</v>
      </c>
      <c r="BQ27" s="1">
        <f>[8]Portugal!BQ$25</f>
        <v>0</v>
      </c>
      <c r="BR27" s="1">
        <f>[8]Portugal!BR$25</f>
        <v>0</v>
      </c>
      <c r="BS27" s="1">
        <f>[8]Portugal!BS$25</f>
        <v>0</v>
      </c>
      <c r="BT27" s="1">
        <f>[8]Portugal!BT$25</f>
        <v>0</v>
      </c>
      <c r="BU27" s="1">
        <f>[8]Portugal!BU$25</f>
        <v>0</v>
      </c>
      <c r="BV27" s="1">
        <f>[8]Portugal!BV$25</f>
        <v>0</v>
      </c>
      <c r="BW27" s="1">
        <f>[8]Portugal!BW$25</f>
        <v>0</v>
      </c>
      <c r="BX27" s="1">
        <f>[8]Portugal!BX$25</f>
        <v>0</v>
      </c>
      <c r="BY27" s="1">
        <f>[8]Portugal!BY$25</f>
        <v>0</v>
      </c>
      <c r="BZ27" s="1">
        <f>[8]Portugal!BZ$25</f>
        <v>0</v>
      </c>
      <c r="CA27" s="1">
        <f>[8]Portugal!CA$25</f>
        <v>0</v>
      </c>
      <c r="CB27" s="1">
        <f>[8]Portugal!CB$25</f>
        <v>0</v>
      </c>
      <c r="CC27" s="1">
        <f>[8]Portugal!CC$25</f>
        <v>0</v>
      </c>
      <c r="CD27" s="1">
        <f>[8]Portugal!CD$25</f>
        <v>0</v>
      </c>
      <c r="CE27" s="1">
        <f>[8]Portugal!CE$25</f>
        <v>0</v>
      </c>
      <c r="CF27" s="1">
        <f>[8]Portugal!CF$25</f>
        <v>0</v>
      </c>
      <c r="CG27" s="1">
        <f>[8]Portugal!CG$25</f>
        <v>0</v>
      </c>
      <c r="CH27" s="1">
        <f>[8]Portugal!CH$25</f>
        <v>0</v>
      </c>
      <c r="CI27" s="1">
        <f>[8]Portugal!CI$25</f>
        <v>0</v>
      </c>
      <c r="CJ27" s="1">
        <f>[8]Portugal!CJ$25</f>
        <v>0</v>
      </c>
      <c r="CK27" s="1">
        <f>[8]Portugal!CK$25</f>
        <v>0</v>
      </c>
      <c r="CL27" s="1">
        <f>[8]Portugal!CL$25</f>
        <v>0</v>
      </c>
      <c r="CM27" s="1">
        <f>[8]Portugal!CM$25</f>
        <v>0</v>
      </c>
      <c r="CN27" s="1">
        <f>[8]Portugal!CN$25</f>
        <v>0</v>
      </c>
      <c r="CO27" s="1">
        <f>[8]Portugal!CO$25</f>
        <v>0</v>
      </c>
      <c r="CP27" s="1">
        <f>[8]Portugal!CP$25</f>
        <v>0</v>
      </c>
      <c r="CQ27" s="1">
        <f>[8]Portugal!CQ$25</f>
        <v>0</v>
      </c>
      <c r="CR27" s="1">
        <f>[8]Portugal!CR$25</f>
        <v>0</v>
      </c>
      <c r="CS27" s="1">
        <f>[8]Portugal!CS$25</f>
        <v>0</v>
      </c>
      <c r="CT27" s="1">
        <f>[8]Portugal!CT$25</f>
        <v>0</v>
      </c>
      <c r="CU27" s="1">
        <f>[8]Portugal!CU$25</f>
        <v>0</v>
      </c>
      <c r="CV27" s="1">
        <f>[8]Portugal!CV$25</f>
        <v>0</v>
      </c>
      <c r="CW27" s="1">
        <f>[8]Portugal!CW$25</f>
        <v>0</v>
      </c>
      <c r="CX27" s="1">
        <f>[8]Portugal!CX$25</f>
        <v>0</v>
      </c>
      <c r="CY27" s="1">
        <f>[8]Portugal!CY$25</f>
        <v>0</v>
      </c>
      <c r="CZ27" s="1">
        <f>[8]Portugal!CZ$25</f>
        <v>0</v>
      </c>
      <c r="DA27" s="1">
        <f>[8]Portugal!DA$25</f>
        <v>0</v>
      </c>
      <c r="DB27" s="1">
        <f>[8]Portugal!DB$25</f>
        <v>0</v>
      </c>
      <c r="DC27" s="1">
        <f>[8]Portugal!DC$25</f>
        <v>0</v>
      </c>
      <c r="DD27" s="1">
        <f>[8]Portugal!DD$25</f>
        <v>0</v>
      </c>
      <c r="DE27" s="1">
        <f>[8]Portugal!DE$25</f>
        <v>0</v>
      </c>
      <c r="DF27" s="1">
        <f>[8]Portugal!DF$25</f>
        <v>0</v>
      </c>
      <c r="DG27" s="1">
        <f>[8]Portugal!DG$25</f>
        <v>0</v>
      </c>
      <c r="DH27" s="1">
        <f>[8]Portugal!DH$25</f>
        <v>0</v>
      </c>
      <c r="DI27" s="1">
        <f>[8]Portugal!DI$25</f>
        <v>0</v>
      </c>
      <c r="DJ27" s="1">
        <f>[8]Portugal!DJ$25</f>
        <v>0</v>
      </c>
      <c r="DK27" s="1">
        <f>[8]Portugal!DK$25</f>
        <v>0</v>
      </c>
      <c r="DL27" s="1">
        <f>[8]Portugal!DL$25</f>
        <v>0</v>
      </c>
      <c r="DM27" s="1">
        <f>[8]Portugal!DM$25</f>
        <v>0</v>
      </c>
      <c r="DN27" s="1">
        <f>[8]Portugal!DN$25</f>
        <v>0</v>
      </c>
      <c r="DO27" s="1">
        <f>[8]Portugal!DO$25</f>
        <v>0</v>
      </c>
      <c r="DP27" s="1">
        <f>[8]Portugal!DP$25</f>
        <v>0</v>
      </c>
      <c r="DQ27" s="1">
        <f>[8]Portugal!DQ$25</f>
        <v>0</v>
      </c>
      <c r="DR27" s="1">
        <f>[8]Portugal!DR$25</f>
        <v>0</v>
      </c>
      <c r="DS27" s="1">
        <f>[8]Portugal!DS$25</f>
        <v>0</v>
      </c>
      <c r="DT27" s="1">
        <f>[8]Portugal!DT$25</f>
        <v>0</v>
      </c>
      <c r="DU27" s="1">
        <f>[8]Portugal!DU$25</f>
        <v>0</v>
      </c>
      <c r="DV27" s="1">
        <f>[8]Portugal!DV$25</f>
        <v>0</v>
      </c>
      <c r="DW27" s="1">
        <f>[8]Portugal!DW$25</f>
        <v>0</v>
      </c>
      <c r="DX27" s="1">
        <f>[8]Portugal!DX$25</f>
        <v>0</v>
      </c>
      <c r="DY27" s="1">
        <f>[8]Portugal!DY$25</f>
        <v>0</v>
      </c>
      <c r="DZ27" s="1">
        <f>[8]Portugal!DZ$25</f>
        <v>0</v>
      </c>
      <c r="EA27" s="1">
        <f>[8]Portugal!EA$25</f>
        <v>0</v>
      </c>
      <c r="EB27" s="1">
        <f>[8]Portugal!EB$25</f>
        <v>0</v>
      </c>
      <c r="EC27" s="1">
        <f>[8]Portugal!EC$25</f>
        <v>0</v>
      </c>
      <c r="ED27" s="1">
        <f>[8]Portugal!ED$25</f>
        <v>0</v>
      </c>
      <c r="EE27" s="1">
        <f>[8]Portugal!EE$25</f>
        <v>0</v>
      </c>
      <c r="EF27" s="1">
        <f>[8]Portugal!EF$25</f>
        <v>0</v>
      </c>
      <c r="EG27" s="1">
        <f>[8]Portugal!EG$25</f>
        <v>0</v>
      </c>
      <c r="EH27" s="1">
        <f>[8]Portugal!EH$25</f>
        <v>0</v>
      </c>
      <c r="EI27" s="1">
        <f>[8]Portugal!EI$25</f>
        <v>0</v>
      </c>
      <c r="EJ27" s="1">
        <f>[8]Portugal!EJ$25</f>
        <v>0</v>
      </c>
      <c r="EK27" s="1">
        <f>[8]Portugal!EK$25</f>
        <v>0</v>
      </c>
      <c r="EL27" s="1">
        <f>[8]Portugal!EL$25</f>
        <v>0</v>
      </c>
      <c r="EM27" s="1">
        <f>[8]Portugal!EM$25</f>
        <v>0</v>
      </c>
      <c r="EN27" s="1">
        <f>[8]Portugal!EN$25</f>
        <v>0</v>
      </c>
      <c r="EO27" s="1">
        <f>[8]Portugal!EO$25</f>
        <v>0</v>
      </c>
      <c r="EP27" s="1">
        <f>[8]Portugal!EP$25</f>
        <v>0</v>
      </c>
      <c r="EQ27" s="1">
        <f>[8]Portugal!EQ$25</f>
        <v>0</v>
      </c>
      <c r="ER27" s="1">
        <f>[8]Portugal!ER$25</f>
        <v>0</v>
      </c>
      <c r="ES27" s="1">
        <f>[8]Portugal!ES$25</f>
        <v>0</v>
      </c>
      <c r="ET27" s="1">
        <f>[8]Portugal!ET$25</f>
        <v>0</v>
      </c>
      <c r="EU27" s="1">
        <f>[8]Portugal!EU$25</f>
        <v>0</v>
      </c>
      <c r="EV27" s="1">
        <f>[8]Portugal!EV$25</f>
        <v>0</v>
      </c>
      <c r="EW27" s="1">
        <f>[8]Portugal!EW$25</f>
        <v>0</v>
      </c>
      <c r="EX27" s="1">
        <f>[8]Portugal!EX$25</f>
        <v>0</v>
      </c>
      <c r="EY27" s="1">
        <f>[8]Portugal!EY$25</f>
        <v>0</v>
      </c>
      <c r="EZ27" s="1">
        <f>[8]Portugal!EZ$25</f>
        <v>0</v>
      </c>
      <c r="FA27" s="1">
        <f>[8]Portugal!FA$25</f>
        <v>0</v>
      </c>
      <c r="FB27" s="1">
        <f>[8]Portugal!FB$25</f>
        <v>0</v>
      </c>
      <c r="FC27" s="1">
        <f>[8]Portugal!FC$25</f>
        <v>0</v>
      </c>
      <c r="FD27" s="1">
        <f>[8]Portugal!FD$25</f>
        <v>0</v>
      </c>
      <c r="FE27" s="1">
        <f>[8]Portugal!FE$25</f>
        <v>0</v>
      </c>
      <c r="FF27" s="1">
        <f>[8]Portugal!FF$25</f>
        <v>0</v>
      </c>
      <c r="FG27" s="1">
        <f>[8]Portugal!FG$25</f>
        <v>0</v>
      </c>
      <c r="FH27" s="1">
        <f>[8]Portugal!FH$25</f>
        <v>0</v>
      </c>
      <c r="FI27" s="1">
        <f>[8]Portugal!FI$25</f>
        <v>0</v>
      </c>
      <c r="FJ27" s="1">
        <f>[8]Portugal!FJ$25</f>
        <v>0</v>
      </c>
      <c r="FK27" s="1">
        <f>[8]Portugal!FK$25</f>
        <v>0</v>
      </c>
      <c r="FL27" s="1">
        <f>[8]Portugal!FL$25</f>
        <v>0</v>
      </c>
      <c r="FM27" s="1">
        <f>[8]Portugal!FM$25</f>
        <v>0</v>
      </c>
      <c r="FN27" s="1">
        <f>[8]Portugal!FN$25</f>
        <v>0</v>
      </c>
      <c r="FO27" s="1">
        <f>[8]Portugal!FO$25</f>
        <v>0</v>
      </c>
      <c r="FP27" s="1">
        <f>[8]Portugal!FP$25</f>
        <v>0</v>
      </c>
      <c r="FQ27" s="1">
        <f>[8]Portugal!FQ$25</f>
        <v>0</v>
      </c>
      <c r="FR27" s="1">
        <f>[8]Portugal!FR$25</f>
        <v>0</v>
      </c>
      <c r="FS27" s="1">
        <f>[8]Portugal!FS$25</f>
        <v>0</v>
      </c>
      <c r="FT27" s="1">
        <f>[8]Portugal!FT$25</f>
        <v>0</v>
      </c>
      <c r="FU27" s="1">
        <f>[8]Portugal!FU$25</f>
        <v>0</v>
      </c>
      <c r="FV27" s="1">
        <f>[8]Portugal!FV$25</f>
        <v>0</v>
      </c>
      <c r="FW27" s="1">
        <f>[8]Portugal!FW$25</f>
        <v>0</v>
      </c>
      <c r="FX27" s="1">
        <f>[8]Portugal!FX$25</f>
        <v>0</v>
      </c>
      <c r="FY27" s="1">
        <f>[8]Portugal!FY$25</f>
        <v>0</v>
      </c>
      <c r="FZ27" s="7">
        <f>1/1000*SUM($B27:FY27)</f>
        <v>0</v>
      </c>
    </row>
    <row r="28" spans="1:182">
      <c r="A28" t="s">
        <v>28</v>
      </c>
      <c r="B28" s="1">
        <f>[8]Romania!B$25</f>
        <v>0</v>
      </c>
      <c r="C28" s="1">
        <f>[8]Romania!C$25</f>
        <v>0</v>
      </c>
      <c r="D28" s="1">
        <f>[8]Romania!D$25</f>
        <v>0</v>
      </c>
      <c r="E28" s="1">
        <f>[8]Romania!E$25</f>
        <v>0</v>
      </c>
      <c r="F28" s="1">
        <f>[8]Romania!F$25</f>
        <v>0</v>
      </c>
      <c r="G28" s="1">
        <f>[8]Romania!G$25</f>
        <v>0</v>
      </c>
      <c r="H28" s="1">
        <f>[8]Romania!H$25</f>
        <v>0</v>
      </c>
      <c r="I28" s="1">
        <f>[8]Romania!I$25</f>
        <v>0</v>
      </c>
      <c r="J28" s="1">
        <f>[8]Romania!J$25</f>
        <v>0</v>
      </c>
      <c r="K28" s="1">
        <f>[8]Romania!K$25</f>
        <v>0</v>
      </c>
      <c r="L28" s="1">
        <f>[8]Romania!L$25</f>
        <v>0</v>
      </c>
      <c r="M28" s="1">
        <f>[8]Romania!M$25</f>
        <v>0</v>
      </c>
      <c r="N28" s="1">
        <f>[8]Romania!N$25</f>
        <v>0</v>
      </c>
      <c r="O28" s="1">
        <f>[8]Romania!O$25</f>
        <v>0</v>
      </c>
      <c r="P28" s="1">
        <f>[8]Romania!P$25</f>
        <v>0</v>
      </c>
      <c r="Q28" s="1">
        <f>[8]Romania!Q$25</f>
        <v>0</v>
      </c>
      <c r="R28" s="1">
        <f>[8]Romania!R$25</f>
        <v>0</v>
      </c>
      <c r="S28" s="1">
        <f>[8]Romania!S$25</f>
        <v>0</v>
      </c>
      <c r="T28" s="1">
        <f>[8]Romania!T$25</f>
        <v>0</v>
      </c>
      <c r="U28" s="1">
        <f>[8]Romania!U$25</f>
        <v>0</v>
      </c>
      <c r="V28" s="1">
        <f>[8]Romania!V$25</f>
        <v>0</v>
      </c>
      <c r="W28" s="1">
        <f>[8]Romania!W$25</f>
        <v>0</v>
      </c>
      <c r="X28" s="1">
        <f>[8]Romania!X$25</f>
        <v>0</v>
      </c>
      <c r="Y28" s="1">
        <f>[8]Romania!Y$25</f>
        <v>0</v>
      </c>
      <c r="Z28" s="1">
        <f>[8]Romania!Z$25</f>
        <v>0</v>
      </c>
      <c r="AA28" s="1">
        <f>[8]Romania!AA$25</f>
        <v>0</v>
      </c>
      <c r="AB28" s="1">
        <f>[8]Romania!AB$25</f>
        <v>0</v>
      </c>
      <c r="AC28" s="1">
        <f>[8]Romania!AC$25</f>
        <v>0</v>
      </c>
      <c r="AD28" s="1">
        <f>[8]Romania!AD$25</f>
        <v>0</v>
      </c>
      <c r="AE28" s="1">
        <f>[8]Romania!AE$25</f>
        <v>0</v>
      </c>
      <c r="AF28" s="1">
        <f>[8]Romania!AF$25</f>
        <v>0</v>
      </c>
      <c r="AG28" s="1">
        <f>[8]Romania!AG$25</f>
        <v>0</v>
      </c>
      <c r="AH28" s="1">
        <f>[8]Romania!AH$25</f>
        <v>0</v>
      </c>
      <c r="AI28" s="1">
        <f>[8]Romania!AI$25</f>
        <v>0</v>
      </c>
      <c r="AJ28" s="1">
        <f>[8]Romania!AJ$25</f>
        <v>0</v>
      </c>
      <c r="AK28" s="1">
        <f>[8]Romania!AK$25</f>
        <v>0</v>
      </c>
      <c r="AL28" s="1">
        <f>[8]Romania!AL$25</f>
        <v>0</v>
      </c>
      <c r="AM28" s="1">
        <f>[8]Romania!AM$25</f>
        <v>0</v>
      </c>
      <c r="AN28" s="1">
        <f>[8]Romania!AN$25</f>
        <v>0</v>
      </c>
      <c r="AO28" s="1">
        <f>[8]Romania!AO$25</f>
        <v>0</v>
      </c>
      <c r="AP28" s="1">
        <f>[8]Romania!AP$25</f>
        <v>0</v>
      </c>
      <c r="AQ28" s="1">
        <f>[8]Romania!AQ$25</f>
        <v>0</v>
      </c>
      <c r="AR28" s="1">
        <f>[8]Romania!AR$25</f>
        <v>0</v>
      </c>
      <c r="AS28" s="1">
        <f>[8]Romania!AS$25</f>
        <v>0</v>
      </c>
      <c r="AT28" s="1">
        <f>[8]Romania!AT$25</f>
        <v>0</v>
      </c>
      <c r="AU28" s="1">
        <f>[8]Romania!AU$25</f>
        <v>0</v>
      </c>
      <c r="AV28" s="1">
        <f>[8]Romania!AV$25</f>
        <v>0</v>
      </c>
      <c r="AW28" s="1">
        <f>[8]Romania!AW$25</f>
        <v>0</v>
      </c>
      <c r="AX28" s="1">
        <f>[8]Romania!AX$25</f>
        <v>0</v>
      </c>
      <c r="AY28" s="1">
        <f>[8]Romania!AY$25</f>
        <v>0</v>
      </c>
      <c r="AZ28" s="1">
        <f>[8]Romania!AZ$25</f>
        <v>0</v>
      </c>
      <c r="BA28" s="1">
        <f>[8]Romania!BA$25</f>
        <v>0</v>
      </c>
      <c r="BB28" s="1">
        <f>[8]Romania!BB$25</f>
        <v>0</v>
      </c>
      <c r="BC28" s="1">
        <f>[8]Romania!BC$25</f>
        <v>0</v>
      </c>
      <c r="BD28" s="1">
        <f>[8]Romania!BD$25</f>
        <v>0</v>
      </c>
      <c r="BE28" s="1">
        <f>[8]Romania!BE$25</f>
        <v>0</v>
      </c>
      <c r="BF28" s="1">
        <f>[8]Romania!BF$25</f>
        <v>0</v>
      </c>
      <c r="BG28" s="1">
        <f>[8]Romania!BG$25</f>
        <v>0</v>
      </c>
      <c r="BH28" s="1">
        <f>[8]Romania!BH$25</f>
        <v>0</v>
      </c>
      <c r="BI28" s="1">
        <f>[8]Romania!BI$25</f>
        <v>0</v>
      </c>
      <c r="BJ28" s="1">
        <f>[8]Romania!BJ$25</f>
        <v>0</v>
      </c>
      <c r="BK28" s="1">
        <f>[8]Romania!BK$25</f>
        <v>0</v>
      </c>
      <c r="BL28" s="1">
        <f>[8]Romania!BL$25</f>
        <v>0</v>
      </c>
      <c r="BM28" s="1">
        <f>[8]Romania!BM$25</f>
        <v>0</v>
      </c>
      <c r="BN28" s="1">
        <f>[8]Romania!BN$25</f>
        <v>0</v>
      </c>
      <c r="BO28" s="1">
        <f>[8]Romania!BO$25</f>
        <v>0</v>
      </c>
      <c r="BP28" s="1">
        <f>[8]Romania!BP$25</f>
        <v>0</v>
      </c>
      <c r="BQ28" s="1">
        <f>[8]Romania!BQ$25</f>
        <v>0</v>
      </c>
      <c r="BR28" s="1">
        <f>[8]Romania!BR$25</f>
        <v>0</v>
      </c>
      <c r="BS28" s="1">
        <f>[8]Romania!BS$25</f>
        <v>0</v>
      </c>
      <c r="BT28" s="1">
        <f>[8]Romania!BT$25</f>
        <v>0</v>
      </c>
      <c r="BU28" s="1">
        <f>[8]Romania!BU$25</f>
        <v>0</v>
      </c>
      <c r="BV28" s="1">
        <f>[8]Romania!BV$25</f>
        <v>0</v>
      </c>
      <c r="BW28" s="1">
        <f>[8]Romania!BW$25</f>
        <v>0</v>
      </c>
      <c r="BX28" s="1">
        <f>[8]Romania!BX$25</f>
        <v>0</v>
      </c>
      <c r="BY28" s="1">
        <f>[8]Romania!BY$25</f>
        <v>0</v>
      </c>
      <c r="BZ28" s="1">
        <f>[8]Romania!BZ$25</f>
        <v>0</v>
      </c>
      <c r="CA28" s="1">
        <f>[8]Romania!CA$25</f>
        <v>0</v>
      </c>
      <c r="CB28" s="1">
        <f>[8]Romania!CB$25</f>
        <v>0</v>
      </c>
      <c r="CC28" s="1">
        <f>[8]Romania!CC$25</f>
        <v>0</v>
      </c>
      <c r="CD28" s="1">
        <f>[8]Romania!CD$25</f>
        <v>0</v>
      </c>
      <c r="CE28" s="1">
        <f>[8]Romania!CE$25</f>
        <v>0</v>
      </c>
      <c r="CF28" s="1">
        <f>[8]Romania!CF$25</f>
        <v>0</v>
      </c>
      <c r="CG28" s="1">
        <f>[8]Romania!CG$25</f>
        <v>0</v>
      </c>
      <c r="CH28" s="1">
        <f>[8]Romania!CH$25</f>
        <v>0</v>
      </c>
      <c r="CI28" s="1">
        <f>[8]Romania!CI$25</f>
        <v>0</v>
      </c>
      <c r="CJ28" s="1">
        <f>[8]Romania!CJ$25</f>
        <v>0</v>
      </c>
      <c r="CK28" s="1">
        <f>[8]Romania!CK$25</f>
        <v>0</v>
      </c>
      <c r="CL28" s="1">
        <f>[8]Romania!CL$25</f>
        <v>0</v>
      </c>
      <c r="CM28" s="1">
        <f>[8]Romania!CM$25</f>
        <v>0</v>
      </c>
      <c r="CN28" s="1">
        <f>[8]Romania!CN$25</f>
        <v>0</v>
      </c>
      <c r="CO28" s="1">
        <f>[8]Romania!CO$25</f>
        <v>0</v>
      </c>
      <c r="CP28" s="1">
        <f>[8]Romania!CP$25</f>
        <v>0</v>
      </c>
      <c r="CQ28" s="1">
        <f>[8]Romania!CQ$25</f>
        <v>0</v>
      </c>
      <c r="CR28" s="1">
        <f>[8]Romania!CR$25</f>
        <v>0</v>
      </c>
      <c r="CS28" s="1">
        <f>[8]Romania!CS$25</f>
        <v>0</v>
      </c>
      <c r="CT28" s="1">
        <f>[8]Romania!CT$25</f>
        <v>0</v>
      </c>
      <c r="CU28" s="1">
        <f>[8]Romania!CU$25</f>
        <v>0</v>
      </c>
      <c r="CV28" s="1">
        <f>[8]Romania!CV$25</f>
        <v>0</v>
      </c>
      <c r="CW28" s="1">
        <f>[8]Romania!CW$25</f>
        <v>0</v>
      </c>
      <c r="CX28" s="1">
        <f>[8]Romania!CX$25</f>
        <v>0.5</v>
      </c>
      <c r="CY28" s="1">
        <f>[8]Romania!CY$25</f>
        <v>0</v>
      </c>
      <c r="CZ28" s="1">
        <f>[8]Romania!CZ$25</f>
        <v>0</v>
      </c>
      <c r="DA28" s="1">
        <f>[8]Romania!DA$25</f>
        <v>0</v>
      </c>
      <c r="DB28" s="1">
        <f>[8]Romania!DB$25</f>
        <v>0</v>
      </c>
      <c r="DC28" s="1">
        <f>[8]Romania!DC$25</f>
        <v>0</v>
      </c>
      <c r="DD28" s="1">
        <f>[8]Romania!DD$25</f>
        <v>0</v>
      </c>
      <c r="DE28" s="1">
        <f>[8]Romania!DE$25</f>
        <v>0</v>
      </c>
      <c r="DF28" s="1">
        <f>[8]Romania!DF$25</f>
        <v>0</v>
      </c>
      <c r="DG28" s="1">
        <f>[8]Romania!DG$25</f>
        <v>0</v>
      </c>
      <c r="DH28" s="1">
        <f>[8]Romania!DH$25</f>
        <v>0</v>
      </c>
      <c r="DI28" s="1">
        <f>[8]Romania!DI$25</f>
        <v>45.2</v>
      </c>
      <c r="DJ28" s="1">
        <f>[8]Romania!DJ$25</f>
        <v>46.2</v>
      </c>
      <c r="DK28" s="1">
        <f>[8]Romania!DK$25</f>
        <v>46.400000000000006</v>
      </c>
      <c r="DL28" s="1">
        <f>[8]Romania!DL$25</f>
        <v>44.400000000000006</v>
      </c>
      <c r="DM28" s="1">
        <f>[8]Romania!DM$25</f>
        <v>26.200000000000003</v>
      </c>
      <c r="DN28" s="1">
        <f>[8]Romania!DN$25</f>
        <v>0</v>
      </c>
      <c r="DO28" s="1">
        <f>[8]Romania!DO$25</f>
        <v>112.89999999999999</v>
      </c>
      <c r="DP28" s="1">
        <f>[8]Romania!DP$25</f>
        <v>88.9</v>
      </c>
      <c r="DQ28" s="1">
        <f>[8]Romania!DQ$25</f>
        <v>44.5</v>
      </c>
      <c r="DR28" s="1">
        <f>[8]Romania!DR$25</f>
        <v>22.230000000000004</v>
      </c>
      <c r="DS28" s="1">
        <f>[8]Romania!DS$25</f>
        <v>66.69</v>
      </c>
      <c r="DT28" s="1">
        <f>[8]Romania!DT$25</f>
        <v>0</v>
      </c>
      <c r="DU28" s="1">
        <f>[8]Romania!DU$25</f>
        <v>0</v>
      </c>
      <c r="DV28" s="1">
        <f>[8]Romania!DV$25</f>
        <v>0</v>
      </c>
      <c r="DW28" s="1">
        <f>[8]Romania!DW$25</f>
        <v>0</v>
      </c>
      <c r="DX28" s="1">
        <f>[8]Romania!DX$25</f>
        <v>0</v>
      </c>
      <c r="DY28" s="1">
        <f>[8]Romania!DY$25</f>
        <v>0</v>
      </c>
      <c r="DZ28" s="1">
        <f>[8]Romania!DZ$25</f>
        <v>0</v>
      </c>
      <c r="EA28" s="1">
        <f>[8]Romania!EA$25</f>
        <v>0</v>
      </c>
      <c r="EB28" s="1">
        <f>[8]Romania!EB$25</f>
        <v>0</v>
      </c>
      <c r="EC28" s="1">
        <f>[8]Romania!EC$25</f>
        <v>0</v>
      </c>
      <c r="ED28" s="1">
        <f>[8]Romania!ED$25</f>
        <v>0</v>
      </c>
      <c r="EE28" s="1">
        <f>[8]Romania!EE$25</f>
        <v>0</v>
      </c>
      <c r="EF28" s="1">
        <f>[8]Romania!EF$25</f>
        <v>0</v>
      </c>
      <c r="EG28" s="1">
        <f>[8]Romania!EG$25</f>
        <v>0</v>
      </c>
      <c r="EH28" s="1">
        <f>[8]Romania!EH$25</f>
        <v>0</v>
      </c>
      <c r="EI28" s="1">
        <f>[8]Romania!EI$25</f>
        <v>0</v>
      </c>
      <c r="EJ28" s="1">
        <f>[8]Romania!EJ$25</f>
        <v>0</v>
      </c>
      <c r="EK28" s="1">
        <f>[8]Romania!EK$25</f>
        <v>0</v>
      </c>
      <c r="EL28" s="1">
        <f>[8]Romania!EL$25</f>
        <v>0</v>
      </c>
      <c r="EM28" s="1">
        <f>[8]Romania!EM$25</f>
        <v>0</v>
      </c>
      <c r="EN28" s="1">
        <f>[8]Romania!EN$25</f>
        <v>0</v>
      </c>
      <c r="EO28" s="1">
        <f>[8]Romania!EO$25</f>
        <v>0</v>
      </c>
      <c r="EP28" s="1">
        <f>[8]Romania!EP$25</f>
        <v>0</v>
      </c>
      <c r="EQ28" s="1">
        <f>[8]Romania!EQ$25</f>
        <v>0</v>
      </c>
      <c r="ER28" s="1">
        <f>[8]Romania!ER$25</f>
        <v>0</v>
      </c>
      <c r="ES28" s="1">
        <f>[8]Romania!ES$25</f>
        <v>0</v>
      </c>
      <c r="ET28" s="1">
        <f>[8]Romania!ET$25</f>
        <v>0</v>
      </c>
      <c r="EU28" s="1">
        <f>[8]Romania!EU$25</f>
        <v>0</v>
      </c>
      <c r="EV28" s="1">
        <f>[8]Romania!EV$25</f>
        <v>0</v>
      </c>
      <c r="EW28" s="1">
        <f>[8]Romania!EW$25</f>
        <v>0</v>
      </c>
      <c r="EX28" s="1">
        <f>[8]Romania!EX$25</f>
        <v>0</v>
      </c>
      <c r="EY28" s="1">
        <f>[8]Romania!EY$25</f>
        <v>0</v>
      </c>
      <c r="EZ28" s="1">
        <f>[8]Romania!EZ$25</f>
        <v>0</v>
      </c>
      <c r="FA28" s="1">
        <f>[8]Romania!FA$25</f>
        <v>0</v>
      </c>
      <c r="FB28" s="1">
        <f>[8]Romania!FB$25</f>
        <v>0</v>
      </c>
      <c r="FC28" s="1">
        <f>[8]Romania!FC$25</f>
        <v>0</v>
      </c>
      <c r="FD28" s="1">
        <f>[8]Romania!FD$25</f>
        <v>0</v>
      </c>
      <c r="FE28" s="1">
        <f>[8]Romania!FE$25</f>
        <v>0</v>
      </c>
      <c r="FF28" s="1">
        <f>[8]Romania!FF$25</f>
        <v>0</v>
      </c>
      <c r="FG28" s="1">
        <f>[8]Romania!FG$25</f>
        <v>0</v>
      </c>
      <c r="FH28" s="1">
        <f>[8]Romania!FH$25</f>
        <v>0</v>
      </c>
      <c r="FI28" s="1">
        <f>[8]Romania!FI$25</f>
        <v>0</v>
      </c>
      <c r="FJ28" s="1">
        <f>[8]Romania!FJ$25</f>
        <v>0</v>
      </c>
      <c r="FK28" s="1">
        <f>[8]Romania!FK$25</f>
        <v>0</v>
      </c>
      <c r="FL28" s="1">
        <f>[8]Romania!FL$25</f>
        <v>0</v>
      </c>
      <c r="FM28" s="1">
        <f>[8]Romania!FM$25</f>
        <v>0</v>
      </c>
      <c r="FN28" s="1">
        <f>[8]Romania!FN$25</f>
        <v>0</v>
      </c>
      <c r="FO28" s="1">
        <f>[8]Romania!FO$25</f>
        <v>0</v>
      </c>
      <c r="FP28" s="1">
        <f>[8]Romania!FP$25</f>
        <v>0</v>
      </c>
      <c r="FQ28" s="1">
        <f>[8]Romania!FQ$25</f>
        <v>0</v>
      </c>
      <c r="FR28" s="1">
        <f>[8]Romania!FR$25</f>
        <v>0</v>
      </c>
      <c r="FS28" s="1">
        <f>[8]Romania!FS$25</f>
        <v>0</v>
      </c>
      <c r="FT28" s="1">
        <f>[8]Romania!FT$25</f>
        <v>0</v>
      </c>
      <c r="FU28" s="1">
        <f>[8]Romania!FU$25</f>
        <v>0</v>
      </c>
      <c r="FV28" s="1">
        <f>[8]Romania!FV$25</f>
        <v>0</v>
      </c>
      <c r="FW28" s="1">
        <f>[8]Romania!FW$25</f>
        <v>0</v>
      </c>
      <c r="FX28" s="1">
        <f>[8]Romania!FX$25</f>
        <v>0</v>
      </c>
      <c r="FY28" s="1">
        <f>[8]Romania!FY$25</f>
        <v>0</v>
      </c>
      <c r="FZ28" s="7">
        <f>1/1000*SUM($B28:FY28)</f>
        <v>0.54412000000000016</v>
      </c>
    </row>
    <row r="29" spans="1:182">
      <c r="A29" t="s">
        <v>30</v>
      </c>
      <c r="B29" s="1">
        <f>[8]Slovakia!B$25</f>
        <v>0</v>
      </c>
      <c r="C29" s="1">
        <f>[8]Slovakia!C$25</f>
        <v>0</v>
      </c>
      <c r="D29" s="1">
        <f>[8]Slovakia!D$25</f>
        <v>0</v>
      </c>
      <c r="E29" s="1">
        <f>[8]Slovakia!E$25</f>
        <v>0</v>
      </c>
      <c r="F29" s="1">
        <f>[8]Slovakia!F$25</f>
        <v>0</v>
      </c>
      <c r="G29" s="1">
        <f>[8]Slovakia!G$25</f>
        <v>0</v>
      </c>
      <c r="H29" s="1">
        <f>[8]Slovakia!H$25</f>
        <v>0</v>
      </c>
      <c r="I29" s="1">
        <f>[8]Slovakia!I$25</f>
        <v>0</v>
      </c>
      <c r="J29" s="1">
        <f>[8]Slovakia!J$25</f>
        <v>0</v>
      </c>
      <c r="K29" s="1">
        <f>[8]Slovakia!K$25</f>
        <v>0</v>
      </c>
      <c r="L29" s="1">
        <f>[8]Slovakia!L$25</f>
        <v>0</v>
      </c>
      <c r="M29" s="1">
        <f>[8]Slovakia!M$25</f>
        <v>0</v>
      </c>
      <c r="N29" s="1">
        <f>[8]Slovakia!N$25</f>
        <v>0</v>
      </c>
      <c r="O29" s="1">
        <f>[8]Slovakia!O$25</f>
        <v>0</v>
      </c>
      <c r="P29" s="1">
        <f>[8]Slovakia!P$25</f>
        <v>0</v>
      </c>
      <c r="Q29" s="1">
        <f>[8]Slovakia!Q$25</f>
        <v>0</v>
      </c>
      <c r="R29" s="1">
        <f>[8]Slovakia!R$25</f>
        <v>0</v>
      </c>
      <c r="S29" s="1">
        <f>[8]Slovakia!S$25</f>
        <v>0</v>
      </c>
      <c r="T29" s="1">
        <f>[8]Slovakia!T$25</f>
        <v>1.1000000000000001</v>
      </c>
      <c r="U29" s="1">
        <f>[8]Slovakia!U$25</f>
        <v>0</v>
      </c>
      <c r="V29" s="1">
        <f>[8]Slovakia!V$25</f>
        <v>0</v>
      </c>
      <c r="W29" s="1">
        <f>[8]Slovakia!W$25</f>
        <v>0</v>
      </c>
      <c r="X29" s="1">
        <f>[8]Slovakia!X$25</f>
        <v>0</v>
      </c>
      <c r="Y29" s="1">
        <f>[8]Slovakia!Y$25</f>
        <v>0</v>
      </c>
      <c r="Z29" s="1">
        <f>[8]Slovakia!Z$25</f>
        <v>0</v>
      </c>
      <c r="AA29" s="1">
        <f>[8]Slovakia!AA$25</f>
        <v>0.1</v>
      </c>
      <c r="AB29" s="1">
        <f>[8]Slovakia!AB$25</f>
        <v>0</v>
      </c>
      <c r="AC29" s="1">
        <f>[8]Slovakia!AC$25</f>
        <v>0</v>
      </c>
      <c r="AD29" s="1">
        <f>[8]Slovakia!AD$25</f>
        <v>0</v>
      </c>
      <c r="AE29" s="1">
        <f>[8]Slovakia!AE$25</f>
        <v>0</v>
      </c>
      <c r="AF29" s="1">
        <f>[8]Slovakia!AF$25</f>
        <v>0</v>
      </c>
      <c r="AG29" s="1">
        <f>[8]Slovakia!AG$25</f>
        <v>0</v>
      </c>
      <c r="AH29" s="1">
        <f>[8]Slovakia!AH$25</f>
        <v>0</v>
      </c>
      <c r="AI29" s="1">
        <f>[8]Slovakia!AI$25</f>
        <v>0</v>
      </c>
      <c r="AJ29" s="1">
        <f>[8]Slovakia!AJ$25</f>
        <v>0</v>
      </c>
      <c r="AK29" s="1">
        <f>[8]Slovakia!AK$25</f>
        <v>0</v>
      </c>
      <c r="AL29" s="1">
        <f>[8]Slovakia!AL$25</f>
        <v>0</v>
      </c>
      <c r="AM29" s="1">
        <f>[8]Slovakia!AM$25</f>
        <v>0</v>
      </c>
      <c r="AN29" s="1">
        <f>[8]Slovakia!AN$25</f>
        <v>0</v>
      </c>
      <c r="AO29" s="1">
        <f>[8]Slovakia!AO$25</f>
        <v>0</v>
      </c>
      <c r="AP29" s="1">
        <f>[8]Slovakia!AP$25</f>
        <v>0</v>
      </c>
      <c r="AQ29" s="1">
        <f>[8]Slovakia!AQ$25</f>
        <v>0</v>
      </c>
      <c r="AR29" s="1">
        <f>[8]Slovakia!AR$25</f>
        <v>154.9</v>
      </c>
      <c r="AS29" s="1">
        <f>[8]Slovakia!AS$25</f>
        <v>0</v>
      </c>
      <c r="AT29" s="1">
        <f>[8]Slovakia!AT$25</f>
        <v>0</v>
      </c>
      <c r="AU29" s="1">
        <f>[8]Slovakia!AU$25</f>
        <v>0</v>
      </c>
      <c r="AV29" s="1">
        <f>[8]Slovakia!AV$25</f>
        <v>0</v>
      </c>
      <c r="AW29" s="1">
        <f>[8]Slovakia!AW$25</f>
        <v>0</v>
      </c>
      <c r="AX29" s="1">
        <f>[8]Slovakia!AX$25</f>
        <v>44.2</v>
      </c>
      <c r="AY29" s="1">
        <f>[8]Slovakia!AY$25</f>
        <v>22.1</v>
      </c>
      <c r="AZ29" s="1">
        <f>[8]Slovakia!AZ$25</f>
        <v>0</v>
      </c>
      <c r="BA29" s="1">
        <f>[8]Slovakia!BA$25</f>
        <v>0</v>
      </c>
      <c r="BB29" s="1">
        <f>[8]Slovakia!BB$25</f>
        <v>0</v>
      </c>
      <c r="BC29" s="1">
        <f>[8]Slovakia!BC$25</f>
        <v>0</v>
      </c>
      <c r="BD29" s="1">
        <f>[8]Slovakia!BD$25</f>
        <v>0</v>
      </c>
      <c r="BE29" s="1">
        <f>[8]Slovakia!BE$25</f>
        <v>0</v>
      </c>
      <c r="BF29" s="1">
        <f>[8]Slovakia!BF$25</f>
        <v>34.6</v>
      </c>
      <c r="BG29" s="1">
        <f>[8]Slovakia!BG$25</f>
        <v>0</v>
      </c>
      <c r="BH29" s="1">
        <f>[8]Slovakia!BH$25</f>
        <v>0</v>
      </c>
      <c r="BI29" s="1">
        <f>[8]Slovakia!BI$25</f>
        <v>0</v>
      </c>
      <c r="BJ29" s="1">
        <f>[8]Slovakia!BJ$25</f>
        <v>0</v>
      </c>
      <c r="BK29" s="1">
        <f>[8]Slovakia!BK$25</f>
        <v>0</v>
      </c>
      <c r="BL29" s="1">
        <f>[8]Slovakia!BL$25</f>
        <v>12.199999999999996</v>
      </c>
      <c r="BM29" s="1">
        <f>[8]Slovakia!BM$25</f>
        <v>0</v>
      </c>
      <c r="BN29" s="1">
        <f>[8]Slovakia!BN$25</f>
        <v>0</v>
      </c>
      <c r="BO29" s="1">
        <f>[8]Slovakia!BO$25</f>
        <v>0</v>
      </c>
      <c r="BP29" s="1">
        <f>[8]Slovakia!BP$25</f>
        <v>0</v>
      </c>
      <c r="BQ29" s="1">
        <f>[8]Slovakia!BQ$25</f>
        <v>0</v>
      </c>
      <c r="BR29" s="1">
        <f>[8]Slovakia!BR$25</f>
        <v>0</v>
      </c>
      <c r="BS29" s="1">
        <f>[8]Slovakia!BS$25</f>
        <v>0</v>
      </c>
      <c r="BT29" s="1">
        <f>[8]Slovakia!BT$25</f>
        <v>0</v>
      </c>
      <c r="BU29" s="1">
        <f>[8]Slovakia!BU$25</f>
        <v>0</v>
      </c>
      <c r="BV29" s="1">
        <f>[8]Slovakia!BV$25</f>
        <v>0</v>
      </c>
      <c r="BW29" s="1">
        <f>[8]Slovakia!BW$25</f>
        <v>0</v>
      </c>
      <c r="BX29" s="1">
        <f>[8]Slovakia!BX$25</f>
        <v>0</v>
      </c>
      <c r="BY29" s="1">
        <f>[8]Slovakia!BY$25</f>
        <v>0</v>
      </c>
      <c r="BZ29" s="1">
        <f>[8]Slovakia!BZ$25</f>
        <v>0</v>
      </c>
      <c r="CA29" s="1">
        <f>[8]Slovakia!CA$25</f>
        <v>0</v>
      </c>
      <c r="CB29" s="1">
        <f>[8]Slovakia!CB$25</f>
        <v>0</v>
      </c>
      <c r="CC29" s="1">
        <f>[8]Slovakia!CC$25</f>
        <v>0</v>
      </c>
      <c r="CD29" s="1">
        <f>[8]Slovakia!CD$25</f>
        <v>0</v>
      </c>
      <c r="CE29" s="1">
        <f>[8]Slovakia!CE$25</f>
        <v>0</v>
      </c>
      <c r="CF29" s="1">
        <f>[8]Slovakia!CF$25</f>
        <v>0</v>
      </c>
      <c r="CG29" s="1">
        <f>[8]Slovakia!CG$25</f>
        <v>0</v>
      </c>
      <c r="CH29" s="1">
        <f>[8]Slovakia!CH$25</f>
        <v>0</v>
      </c>
      <c r="CI29" s="1">
        <f>[8]Slovakia!CI$25</f>
        <v>24.799999999999997</v>
      </c>
      <c r="CJ29" s="1">
        <f>[8]Slovakia!CJ$25</f>
        <v>49.5</v>
      </c>
      <c r="CK29" s="1">
        <f>[8]Slovakia!CK$25</f>
        <v>0</v>
      </c>
      <c r="CL29" s="1">
        <f>[8]Slovakia!CL$25</f>
        <v>0</v>
      </c>
      <c r="CM29" s="1">
        <f>[8]Slovakia!CM$25</f>
        <v>0</v>
      </c>
      <c r="CN29" s="1">
        <f>[8]Slovakia!CN$25</f>
        <v>0</v>
      </c>
      <c r="CO29" s="1">
        <f>[8]Slovakia!CO$25</f>
        <v>0</v>
      </c>
      <c r="CP29" s="1">
        <f>[8]Slovakia!CP$25</f>
        <v>0</v>
      </c>
      <c r="CQ29" s="1">
        <f>[8]Slovakia!CQ$25</f>
        <v>297</v>
      </c>
      <c r="CR29" s="1">
        <f>[8]Slovakia!CR$25</f>
        <v>525.40000000000009</v>
      </c>
      <c r="CS29" s="1">
        <f>[8]Slovakia!CS$25</f>
        <v>470.3</v>
      </c>
      <c r="CT29" s="1">
        <f>[8]Slovakia!CT$25</f>
        <v>198</v>
      </c>
      <c r="CU29" s="1">
        <f>[8]Slovakia!CU$25</f>
        <v>2.2000000000000002</v>
      </c>
      <c r="CV29" s="1">
        <f>[8]Slovakia!CV$25</f>
        <v>9.9999999999999978E-2</v>
      </c>
      <c r="CW29" s="1">
        <f>[8]Slovakia!CW$25</f>
        <v>74.800000000000011</v>
      </c>
      <c r="CX29" s="1">
        <f>[8]Slovakia!CX$25</f>
        <v>0</v>
      </c>
      <c r="CY29" s="1">
        <f>[8]Slovakia!CY$25</f>
        <v>0</v>
      </c>
      <c r="CZ29" s="1">
        <f>[8]Slovakia!CZ$25</f>
        <v>0</v>
      </c>
      <c r="DA29" s="1">
        <f>[8]Slovakia!DA$25</f>
        <v>0</v>
      </c>
      <c r="DB29" s="1">
        <f>[8]Slovakia!DB$25</f>
        <v>0</v>
      </c>
      <c r="DC29" s="1">
        <f>[8]Slovakia!DC$25</f>
        <v>0</v>
      </c>
      <c r="DD29" s="1">
        <f>[8]Slovakia!DD$25</f>
        <v>0</v>
      </c>
      <c r="DE29" s="1">
        <f>[8]Slovakia!DE$25</f>
        <v>0</v>
      </c>
      <c r="DF29" s="1">
        <f>[8]Slovakia!DF$25</f>
        <v>0</v>
      </c>
      <c r="DG29" s="1">
        <f>[8]Slovakia!DG$25</f>
        <v>0</v>
      </c>
      <c r="DH29" s="1">
        <f>[8]Slovakia!DH$25</f>
        <v>0</v>
      </c>
      <c r="DI29" s="1">
        <f>[8]Slovakia!DI$25</f>
        <v>0.5</v>
      </c>
      <c r="DJ29" s="1">
        <f>[8]Slovakia!DJ$25</f>
        <v>0</v>
      </c>
      <c r="DK29" s="1">
        <f>[8]Slovakia!DK$25</f>
        <v>0</v>
      </c>
      <c r="DL29" s="1">
        <f>[8]Slovakia!DL$25</f>
        <v>0</v>
      </c>
      <c r="DM29" s="1">
        <f>[8]Slovakia!DM$25</f>
        <v>0</v>
      </c>
      <c r="DN29" s="1">
        <f>[8]Slovakia!DN$25</f>
        <v>0</v>
      </c>
      <c r="DO29" s="1">
        <f>[8]Slovakia!DO$25</f>
        <v>0</v>
      </c>
      <c r="DP29" s="1">
        <f>[8]Slovakia!DP$25</f>
        <v>0</v>
      </c>
      <c r="DQ29" s="1">
        <f>[8]Slovakia!DQ$25</f>
        <v>0</v>
      </c>
      <c r="DR29" s="1">
        <f>[8]Slovakia!DR$25</f>
        <v>0</v>
      </c>
      <c r="DS29" s="1">
        <f>[8]Slovakia!DS$25</f>
        <v>0</v>
      </c>
      <c r="DT29" s="1">
        <f>[8]Slovakia!DT$25</f>
        <v>14.940000000000001</v>
      </c>
      <c r="DU29" s="1">
        <f>[8]Slovakia!DU$25</f>
        <v>0</v>
      </c>
      <c r="DV29" s="1">
        <f>[8]Slovakia!DV$25</f>
        <v>15.155000000000001</v>
      </c>
      <c r="DW29" s="1">
        <f>[8]Slovakia!DW$25</f>
        <v>0</v>
      </c>
      <c r="DX29" s="1">
        <f>[8]Slovakia!DX$25</f>
        <v>0</v>
      </c>
      <c r="DY29" s="1">
        <f>[8]Slovakia!DY$25</f>
        <v>0</v>
      </c>
      <c r="DZ29" s="1">
        <f>[8]Slovakia!DZ$25</f>
        <v>0</v>
      </c>
      <c r="EA29" s="1">
        <f>[8]Slovakia!EA$25</f>
        <v>0.13999999999999999</v>
      </c>
      <c r="EB29" s="1">
        <f>[8]Slovakia!EB$25</f>
        <v>0</v>
      </c>
      <c r="EC29" s="1">
        <f>[8]Slovakia!EC$25</f>
        <v>0.14499999999999999</v>
      </c>
      <c r="ED29" s="1">
        <f>[8]Slovakia!ED$25</f>
        <v>0</v>
      </c>
      <c r="EE29" s="1">
        <f>[8]Slovakia!EE$25</f>
        <v>14.76</v>
      </c>
      <c r="EF29" s="1">
        <f>[8]Slovakia!EF$25</f>
        <v>12.200000000000001</v>
      </c>
      <c r="EG29" s="1">
        <f>[8]Slovakia!EG$25</f>
        <v>4.9000000000000002E-2</v>
      </c>
      <c r="EH29" s="1">
        <f>[8]Slovakia!EH$25</f>
        <v>0</v>
      </c>
      <c r="EI29" s="1">
        <f>[8]Slovakia!EI$25</f>
        <v>0</v>
      </c>
      <c r="EJ29" s="1">
        <f>[8]Slovakia!EJ$25</f>
        <v>0</v>
      </c>
      <c r="EK29" s="1">
        <f>[8]Slovakia!EK$25</f>
        <v>0</v>
      </c>
      <c r="EL29" s="1">
        <f>[8]Slovakia!EL$25</f>
        <v>0</v>
      </c>
      <c r="EM29" s="1">
        <f>[8]Slovakia!EM$25</f>
        <v>0</v>
      </c>
      <c r="EN29" s="1">
        <f>[8]Slovakia!EN$25</f>
        <v>0.12399999999999999</v>
      </c>
      <c r="EO29" s="1">
        <f>[8]Slovakia!EO$25</f>
        <v>3.0000000000001137E-3</v>
      </c>
      <c r="EP29" s="1">
        <f>[8]Slovakia!EP$25</f>
        <v>3.0000000000001137E-3</v>
      </c>
      <c r="EQ29" s="1">
        <f>[8]Slovakia!EQ$25</f>
        <v>8.900000000000019E-2</v>
      </c>
      <c r="ER29" s="1">
        <f>[8]Slovakia!ER$25</f>
        <v>0</v>
      </c>
      <c r="ES29" s="1">
        <f>[8]Slovakia!ES$25</f>
        <v>0.42600000000000193</v>
      </c>
      <c r="ET29" s="1">
        <f>[8]Slovakia!ET$25</f>
        <v>0</v>
      </c>
      <c r="EU29" s="1">
        <f>[8]Slovakia!EU$25</f>
        <v>9.2800000000000011</v>
      </c>
      <c r="EV29" s="1">
        <f>[8]Slovakia!EV$25</f>
        <v>0</v>
      </c>
      <c r="EW29" s="1">
        <f>[8]Slovakia!EW$25</f>
        <v>0</v>
      </c>
      <c r="EX29" s="1">
        <f>[8]Slovakia!EX$25</f>
        <v>0</v>
      </c>
      <c r="EY29" s="1">
        <f>[8]Slovakia!EY$25</f>
        <v>0</v>
      </c>
      <c r="EZ29" s="1">
        <f>[8]Slovakia!EZ$25</f>
        <v>0.34000000000000341</v>
      </c>
      <c r="FA29" s="1">
        <f>[8]Slovakia!FA$25</f>
        <v>0</v>
      </c>
      <c r="FB29" s="1">
        <f>[8]Slovakia!FB$25</f>
        <v>0</v>
      </c>
      <c r="FC29" s="1">
        <f>[8]Slovakia!FC$25</f>
        <v>0</v>
      </c>
      <c r="FD29" s="1">
        <f>[8]Slovakia!FD$25</f>
        <v>0</v>
      </c>
      <c r="FE29" s="1">
        <f>[8]Slovakia!FE$25</f>
        <v>0</v>
      </c>
      <c r="FF29" s="1">
        <f>[8]Slovakia!FF$25</f>
        <v>0</v>
      </c>
      <c r="FG29" s="1">
        <f>[8]Slovakia!FG$25</f>
        <v>0</v>
      </c>
      <c r="FH29" s="1">
        <f>[8]Slovakia!FH$25</f>
        <v>22.802999999999983</v>
      </c>
      <c r="FI29" s="1">
        <f>[8]Slovakia!FI$25</f>
        <v>0</v>
      </c>
      <c r="FJ29" s="1">
        <f>[8]Slovakia!FJ$25</f>
        <v>23.700000000000003</v>
      </c>
      <c r="FK29" s="1">
        <f>[8]Slovakia!FK$25</f>
        <v>0</v>
      </c>
      <c r="FL29" s="1">
        <f>[8]Slovakia!FL$25</f>
        <v>0</v>
      </c>
      <c r="FM29" s="1">
        <f>[8]Slovakia!FM$25</f>
        <v>57.609999999999985</v>
      </c>
      <c r="FN29" s="1">
        <f>[8]Slovakia!FN$25</f>
        <v>22.919999999999998</v>
      </c>
      <c r="FO29" s="1">
        <f>[8]Slovakia!FO$25</f>
        <v>0</v>
      </c>
      <c r="FP29" s="1">
        <f>[8]Slovakia!FP$25</f>
        <v>0</v>
      </c>
      <c r="FQ29" s="1">
        <f>[8]Slovakia!FQ$25</f>
        <v>0</v>
      </c>
      <c r="FR29" s="1">
        <f>[8]Slovakia!FR$25</f>
        <v>0</v>
      </c>
      <c r="FS29" s="1">
        <f>[8]Slovakia!FS$25</f>
        <v>0</v>
      </c>
      <c r="FT29" s="1">
        <f>[8]Slovakia!FT$25</f>
        <v>0</v>
      </c>
      <c r="FU29" s="1">
        <f>[8]Slovakia!FU$25</f>
        <v>0</v>
      </c>
      <c r="FV29" s="1">
        <f>[8]Slovakia!FV$25</f>
        <v>18.239999999999995</v>
      </c>
      <c r="FW29" s="1">
        <f>[8]Slovakia!FW$25</f>
        <v>18.246000000000002</v>
      </c>
      <c r="FX29" s="1">
        <f>[8]Slovakia!FX$25</f>
        <v>0</v>
      </c>
      <c r="FY29" s="1">
        <f>[8]Slovakia!FY$25</f>
        <v>0</v>
      </c>
      <c r="FZ29" s="7">
        <f>1/1000*SUM($B29:FY29)</f>
        <v>2.1429729999999996</v>
      </c>
    </row>
    <row r="30" spans="1:182">
      <c r="A30" t="s">
        <v>31</v>
      </c>
      <c r="B30" s="1">
        <f>[8]Slovenia!B$25</f>
        <v>0</v>
      </c>
      <c r="C30" s="1">
        <f>[8]Slovenia!C$25</f>
        <v>0</v>
      </c>
      <c r="D30" s="1">
        <f>[8]Slovenia!D$25</f>
        <v>0</v>
      </c>
      <c r="E30" s="1">
        <f>[8]Slovenia!E$25</f>
        <v>0</v>
      </c>
      <c r="F30" s="1">
        <f>[8]Slovenia!F$25</f>
        <v>0</v>
      </c>
      <c r="G30" s="1">
        <f>[8]Slovenia!G$25</f>
        <v>0</v>
      </c>
      <c r="H30" s="1">
        <f>[8]Slovenia!H$25</f>
        <v>0</v>
      </c>
      <c r="I30" s="1">
        <f>[8]Slovenia!I$25</f>
        <v>0</v>
      </c>
      <c r="J30" s="1">
        <f>[8]Slovenia!J$25</f>
        <v>0</v>
      </c>
      <c r="K30" s="1">
        <f>[8]Slovenia!K$25</f>
        <v>0</v>
      </c>
      <c r="L30" s="1">
        <f>[8]Slovenia!L$25</f>
        <v>0</v>
      </c>
      <c r="M30" s="1">
        <f>[8]Slovenia!M$25</f>
        <v>0</v>
      </c>
      <c r="N30" s="1">
        <f>[8]Slovenia!N$25</f>
        <v>0</v>
      </c>
      <c r="O30" s="1">
        <f>[8]Slovenia!O$25</f>
        <v>0</v>
      </c>
      <c r="P30" s="1">
        <f>[8]Slovenia!P$25</f>
        <v>0</v>
      </c>
      <c r="Q30" s="1">
        <f>[8]Slovenia!Q$25</f>
        <v>0</v>
      </c>
      <c r="R30" s="1">
        <f>[8]Slovenia!R$25</f>
        <v>0</v>
      </c>
      <c r="S30" s="1">
        <f>[8]Slovenia!S$25</f>
        <v>0</v>
      </c>
      <c r="T30" s="1">
        <f>[8]Slovenia!T$25</f>
        <v>0</v>
      </c>
      <c r="U30" s="1">
        <f>[8]Slovenia!U$25</f>
        <v>0</v>
      </c>
      <c r="V30" s="1">
        <f>[8]Slovenia!V$25</f>
        <v>0</v>
      </c>
      <c r="W30" s="1">
        <f>[8]Slovenia!W$25</f>
        <v>0</v>
      </c>
      <c r="X30" s="1">
        <f>[8]Slovenia!X$25</f>
        <v>0</v>
      </c>
      <c r="Y30" s="1">
        <f>[8]Slovenia!Y$25</f>
        <v>0</v>
      </c>
      <c r="Z30" s="1">
        <f>[8]Slovenia!Z$25</f>
        <v>0</v>
      </c>
      <c r="AA30" s="1">
        <f>[8]Slovenia!AA$25</f>
        <v>0</v>
      </c>
      <c r="AB30" s="1">
        <f>[8]Slovenia!AB$25</f>
        <v>0</v>
      </c>
      <c r="AC30" s="1">
        <f>[8]Slovenia!AC$25</f>
        <v>0</v>
      </c>
      <c r="AD30" s="1">
        <f>[8]Slovenia!AD$25</f>
        <v>0</v>
      </c>
      <c r="AE30" s="1">
        <f>[8]Slovenia!AE$25</f>
        <v>0</v>
      </c>
      <c r="AF30" s="1">
        <f>[8]Slovenia!AF$25</f>
        <v>0</v>
      </c>
      <c r="AG30" s="1">
        <f>[8]Slovenia!AG$25</f>
        <v>0</v>
      </c>
      <c r="AH30" s="1">
        <f>[8]Slovenia!AH$25</f>
        <v>0</v>
      </c>
      <c r="AI30" s="1">
        <f>[8]Slovenia!AI$25</f>
        <v>0</v>
      </c>
      <c r="AJ30" s="1">
        <f>[8]Slovenia!AJ$25</f>
        <v>0</v>
      </c>
      <c r="AK30" s="1">
        <f>[8]Slovenia!AK$25</f>
        <v>0</v>
      </c>
      <c r="AL30" s="1">
        <f>[8]Slovenia!AL$25</f>
        <v>0</v>
      </c>
      <c r="AM30" s="1">
        <f>[8]Slovenia!AM$25</f>
        <v>0</v>
      </c>
      <c r="AN30" s="1">
        <f>[8]Slovenia!AN$25</f>
        <v>0</v>
      </c>
      <c r="AO30" s="1">
        <f>[8]Slovenia!AO$25</f>
        <v>0</v>
      </c>
      <c r="AP30" s="1">
        <f>[8]Slovenia!AP$25</f>
        <v>0</v>
      </c>
      <c r="AQ30" s="1">
        <f>[8]Slovenia!AQ$25</f>
        <v>0</v>
      </c>
      <c r="AR30" s="1">
        <f>[8]Slovenia!AR$25</f>
        <v>0</v>
      </c>
      <c r="AS30" s="1">
        <f>[8]Slovenia!AS$25</f>
        <v>0</v>
      </c>
      <c r="AT30" s="1">
        <f>[8]Slovenia!AT$25</f>
        <v>0</v>
      </c>
      <c r="AU30" s="1">
        <f>[8]Slovenia!AU$25</f>
        <v>0</v>
      </c>
      <c r="AV30" s="1">
        <f>[8]Slovenia!AV$25</f>
        <v>0</v>
      </c>
      <c r="AW30" s="1">
        <f>[8]Slovenia!AW$25</f>
        <v>0</v>
      </c>
      <c r="AX30" s="1">
        <f>[8]Slovenia!AX$25</f>
        <v>0</v>
      </c>
      <c r="AY30" s="1">
        <f>[8]Slovenia!AY$25</f>
        <v>0</v>
      </c>
      <c r="AZ30" s="1">
        <f>[8]Slovenia!AZ$25</f>
        <v>0</v>
      </c>
      <c r="BA30" s="1">
        <f>[8]Slovenia!BA$25</f>
        <v>0</v>
      </c>
      <c r="BB30" s="1">
        <f>[8]Slovenia!BB$25</f>
        <v>0</v>
      </c>
      <c r="BC30" s="1">
        <f>[8]Slovenia!BC$25</f>
        <v>0</v>
      </c>
      <c r="BD30" s="1">
        <f>[8]Slovenia!BD$25</f>
        <v>0</v>
      </c>
      <c r="BE30" s="1">
        <f>[8]Slovenia!BE$25</f>
        <v>0</v>
      </c>
      <c r="BF30" s="1">
        <f>[8]Slovenia!BF$25</f>
        <v>0</v>
      </c>
      <c r="BG30" s="1">
        <f>[8]Slovenia!BG$25</f>
        <v>0</v>
      </c>
      <c r="BH30" s="1">
        <f>[8]Slovenia!BH$25</f>
        <v>0</v>
      </c>
      <c r="BI30" s="1">
        <f>[8]Slovenia!BI$25</f>
        <v>0</v>
      </c>
      <c r="BJ30" s="1">
        <f>[8]Slovenia!BJ$25</f>
        <v>0</v>
      </c>
      <c r="BK30" s="1">
        <f>[8]Slovenia!BK$25</f>
        <v>0</v>
      </c>
      <c r="BL30" s="1">
        <f>[8]Slovenia!BL$25</f>
        <v>0</v>
      </c>
      <c r="BM30" s="1">
        <f>[8]Slovenia!BM$25</f>
        <v>0</v>
      </c>
      <c r="BN30" s="1">
        <f>[8]Slovenia!BN$25</f>
        <v>0</v>
      </c>
      <c r="BO30" s="1">
        <f>[8]Slovenia!BO$25</f>
        <v>0</v>
      </c>
      <c r="BP30" s="1">
        <f>[8]Slovenia!BP$25</f>
        <v>0</v>
      </c>
      <c r="BQ30" s="1">
        <f>[8]Slovenia!BQ$25</f>
        <v>0</v>
      </c>
      <c r="BR30" s="1">
        <f>[8]Slovenia!BR$25</f>
        <v>0</v>
      </c>
      <c r="BS30" s="1">
        <f>[8]Slovenia!BS$25</f>
        <v>0</v>
      </c>
      <c r="BT30" s="1">
        <f>[8]Slovenia!BT$25</f>
        <v>0</v>
      </c>
      <c r="BU30" s="1">
        <f>[8]Slovenia!BU$25</f>
        <v>0</v>
      </c>
      <c r="BV30" s="1">
        <f>[8]Slovenia!BV$25</f>
        <v>0</v>
      </c>
      <c r="BW30" s="1">
        <f>[8]Slovenia!BW$25</f>
        <v>0</v>
      </c>
      <c r="BX30" s="1">
        <f>[8]Slovenia!BX$25</f>
        <v>0</v>
      </c>
      <c r="BY30" s="1">
        <f>[8]Slovenia!BY$25</f>
        <v>0</v>
      </c>
      <c r="BZ30" s="1">
        <f>[8]Slovenia!BZ$25</f>
        <v>0</v>
      </c>
      <c r="CA30" s="1">
        <f>[8]Slovenia!CA$25</f>
        <v>0</v>
      </c>
      <c r="CB30" s="1">
        <f>[8]Slovenia!CB$25</f>
        <v>0</v>
      </c>
      <c r="CC30" s="1">
        <f>[8]Slovenia!CC$25</f>
        <v>0</v>
      </c>
      <c r="CD30" s="1">
        <f>[8]Slovenia!CD$25</f>
        <v>0</v>
      </c>
      <c r="CE30" s="1">
        <f>[8]Slovenia!CE$25</f>
        <v>0</v>
      </c>
      <c r="CF30" s="1">
        <f>[8]Slovenia!CF$25</f>
        <v>0</v>
      </c>
      <c r="CG30" s="1">
        <f>[8]Slovenia!CG$25</f>
        <v>0</v>
      </c>
      <c r="CH30" s="1">
        <f>[8]Slovenia!CH$25</f>
        <v>0</v>
      </c>
      <c r="CI30" s="1">
        <f>[8]Slovenia!CI$25</f>
        <v>0</v>
      </c>
      <c r="CJ30" s="1">
        <f>[8]Slovenia!CJ$25</f>
        <v>0</v>
      </c>
      <c r="CK30" s="1">
        <f>[8]Slovenia!CK$25</f>
        <v>0</v>
      </c>
      <c r="CL30" s="1">
        <f>[8]Slovenia!CL$25</f>
        <v>0</v>
      </c>
      <c r="CM30" s="1">
        <f>[8]Slovenia!CM$25</f>
        <v>0</v>
      </c>
      <c r="CN30" s="1">
        <f>[8]Slovenia!CN$25</f>
        <v>0</v>
      </c>
      <c r="CO30" s="1">
        <f>[8]Slovenia!CO$25</f>
        <v>0</v>
      </c>
      <c r="CP30" s="1">
        <f>[8]Slovenia!CP$25</f>
        <v>0</v>
      </c>
      <c r="CQ30" s="1">
        <f>[8]Slovenia!CQ$25</f>
        <v>0</v>
      </c>
      <c r="CR30" s="1">
        <f>[8]Slovenia!CR$25</f>
        <v>0</v>
      </c>
      <c r="CS30" s="1">
        <f>[8]Slovenia!CS$25</f>
        <v>0</v>
      </c>
      <c r="CT30" s="1">
        <f>[8]Slovenia!CT$25</f>
        <v>0</v>
      </c>
      <c r="CU30" s="1">
        <f>[8]Slovenia!CU$25</f>
        <v>0</v>
      </c>
      <c r="CV30" s="1">
        <f>[8]Slovenia!CV$25</f>
        <v>0</v>
      </c>
      <c r="CW30" s="1">
        <f>[8]Slovenia!CW$25</f>
        <v>0</v>
      </c>
      <c r="CX30" s="1">
        <f>[8]Slovenia!CX$25</f>
        <v>0</v>
      </c>
      <c r="CY30" s="1">
        <f>[8]Slovenia!CY$25</f>
        <v>0</v>
      </c>
      <c r="CZ30" s="1">
        <f>[8]Slovenia!CZ$25</f>
        <v>0</v>
      </c>
      <c r="DA30" s="1">
        <f>[8]Slovenia!DA$25</f>
        <v>0</v>
      </c>
      <c r="DB30" s="1">
        <f>[8]Slovenia!DB$25</f>
        <v>0</v>
      </c>
      <c r="DC30" s="1">
        <f>[8]Slovenia!DC$25</f>
        <v>0</v>
      </c>
      <c r="DD30" s="1">
        <f>[8]Slovenia!DD$25</f>
        <v>0</v>
      </c>
      <c r="DE30" s="1">
        <f>[8]Slovenia!DE$25</f>
        <v>0</v>
      </c>
      <c r="DF30" s="1">
        <f>[8]Slovenia!DF$25</f>
        <v>0</v>
      </c>
      <c r="DG30" s="1">
        <f>[8]Slovenia!DG$25</f>
        <v>0</v>
      </c>
      <c r="DH30" s="1">
        <f>[8]Slovenia!DH$25</f>
        <v>0</v>
      </c>
      <c r="DI30" s="1">
        <f>[8]Slovenia!DI$25</f>
        <v>0</v>
      </c>
      <c r="DJ30" s="1">
        <f>[8]Slovenia!DJ$25</f>
        <v>0</v>
      </c>
      <c r="DK30" s="1">
        <f>[8]Slovenia!DK$25</f>
        <v>0</v>
      </c>
      <c r="DL30" s="1">
        <f>[8]Slovenia!DL$25</f>
        <v>0</v>
      </c>
      <c r="DM30" s="1">
        <f>[8]Slovenia!DM$25</f>
        <v>0</v>
      </c>
      <c r="DN30" s="1">
        <f>[8]Slovenia!DN$25</f>
        <v>0</v>
      </c>
      <c r="DO30" s="1">
        <f>[8]Slovenia!DO$25</f>
        <v>0</v>
      </c>
      <c r="DP30" s="1">
        <f>[8]Slovenia!DP$25</f>
        <v>0</v>
      </c>
      <c r="DQ30" s="1">
        <f>[8]Slovenia!DQ$25</f>
        <v>0</v>
      </c>
      <c r="DR30" s="1">
        <f>[8]Slovenia!DR$25</f>
        <v>0</v>
      </c>
      <c r="DS30" s="1">
        <f>[8]Slovenia!DS$25</f>
        <v>0</v>
      </c>
      <c r="DT30" s="1">
        <f>[8]Slovenia!DT$25</f>
        <v>0</v>
      </c>
      <c r="DU30" s="1">
        <f>[8]Slovenia!DU$25</f>
        <v>0</v>
      </c>
      <c r="DV30" s="1">
        <f>[8]Slovenia!DV$25</f>
        <v>0</v>
      </c>
      <c r="DW30" s="1">
        <f>[8]Slovenia!DW$25</f>
        <v>0</v>
      </c>
      <c r="DX30" s="1">
        <f>[8]Slovenia!DX$25</f>
        <v>0</v>
      </c>
      <c r="DY30" s="1">
        <f>[8]Slovenia!DY$25</f>
        <v>0</v>
      </c>
      <c r="DZ30" s="1">
        <f>[8]Slovenia!DZ$25</f>
        <v>0</v>
      </c>
      <c r="EA30" s="1">
        <f>[8]Slovenia!EA$25</f>
        <v>0</v>
      </c>
      <c r="EB30" s="1">
        <f>[8]Slovenia!EB$25</f>
        <v>0</v>
      </c>
      <c r="EC30" s="1">
        <f>[8]Slovenia!EC$25</f>
        <v>0</v>
      </c>
      <c r="ED30" s="1">
        <f>[8]Slovenia!ED$25</f>
        <v>0</v>
      </c>
      <c r="EE30" s="1">
        <f>[8]Slovenia!EE$25</f>
        <v>0</v>
      </c>
      <c r="EF30" s="1">
        <f>[8]Slovenia!EF$25</f>
        <v>0</v>
      </c>
      <c r="EG30" s="1">
        <f>[8]Slovenia!EG$25</f>
        <v>0</v>
      </c>
      <c r="EH30" s="1">
        <f>[8]Slovenia!EH$25</f>
        <v>0</v>
      </c>
      <c r="EI30" s="1">
        <f>[8]Slovenia!EI$25</f>
        <v>0</v>
      </c>
      <c r="EJ30" s="1">
        <f>[8]Slovenia!EJ$25</f>
        <v>0</v>
      </c>
      <c r="EK30" s="1">
        <f>[8]Slovenia!EK$25</f>
        <v>0</v>
      </c>
      <c r="EL30" s="1">
        <f>[8]Slovenia!EL$25</f>
        <v>0</v>
      </c>
      <c r="EM30" s="1">
        <f>[8]Slovenia!EM$25</f>
        <v>0</v>
      </c>
      <c r="EN30" s="1">
        <f>[8]Slovenia!EN$25</f>
        <v>0</v>
      </c>
      <c r="EO30" s="1">
        <f>[8]Slovenia!EO$25</f>
        <v>0</v>
      </c>
      <c r="EP30" s="1">
        <f>[8]Slovenia!EP$25</f>
        <v>0</v>
      </c>
      <c r="EQ30" s="1">
        <f>[8]Slovenia!EQ$25</f>
        <v>0</v>
      </c>
      <c r="ER30" s="1">
        <f>[8]Slovenia!ER$25</f>
        <v>0</v>
      </c>
      <c r="ES30" s="1">
        <f>[8]Slovenia!ES$25</f>
        <v>0</v>
      </c>
      <c r="ET30" s="1">
        <f>[8]Slovenia!ET$25</f>
        <v>0</v>
      </c>
      <c r="EU30" s="1">
        <f>[8]Slovenia!EU$25</f>
        <v>0</v>
      </c>
      <c r="EV30" s="1">
        <f>[8]Slovenia!EV$25</f>
        <v>0</v>
      </c>
      <c r="EW30" s="1">
        <f>[8]Slovenia!EW$25</f>
        <v>0</v>
      </c>
      <c r="EX30" s="1">
        <f>[8]Slovenia!EX$25</f>
        <v>0</v>
      </c>
      <c r="EY30" s="1">
        <f>[8]Slovenia!EY$25</f>
        <v>0</v>
      </c>
      <c r="EZ30" s="1">
        <f>[8]Slovenia!EZ$25</f>
        <v>0</v>
      </c>
      <c r="FA30" s="1">
        <f>[8]Slovenia!FA$25</f>
        <v>0</v>
      </c>
      <c r="FB30" s="1">
        <f>[8]Slovenia!FB$25</f>
        <v>0</v>
      </c>
      <c r="FC30" s="1">
        <f>[8]Slovenia!FC$25</f>
        <v>0</v>
      </c>
      <c r="FD30" s="1">
        <f>[8]Slovenia!FD$25</f>
        <v>0</v>
      </c>
      <c r="FE30" s="1">
        <f>[8]Slovenia!FE$25</f>
        <v>0</v>
      </c>
      <c r="FF30" s="1">
        <f>[8]Slovenia!FF$25</f>
        <v>0</v>
      </c>
      <c r="FG30" s="1">
        <f>[8]Slovenia!FG$25</f>
        <v>0</v>
      </c>
      <c r="FH30" s="1">
        <f>[8]Slovenia!FH$25</f>
        <v>0</v>
      </c>
      <c r="FI30" s="1">
        <f>[8]Slovenia!FI$25</f>
        <v>0</v>
      </c>
      <c r="FJ30" s="1">
        <f>[8]Slovenia!FJ$25</f>
        <v>0</v>
      </c>
      <c r="FK30" s="1">
        <f>[8]Slovenia!FK$25</f>
        <v>0</v>
      </c>
      <c r="FL30" s="1">
        <f>[8]Slovenia!FL$25</f>
        <v>0</v>
      </c>
      <c r="FM30" s="1">
        <f>[8]Slovenia!FM$25</f>
        <v>0</v>
      </c>
      <c r="FN30" s="1">
        <f>[8]Slovenia!FN$25</f>
        <v>0</v>
      </c>
      <c r="FO30" s="1">
        <f>[8]Slovenia!FO$25</f>
        <v>0</v>
      </c>
      <c r="FP30" s="1">
        <f>[8]Slovenia!FP$25</f>
        <v>0</v>
      </c>
      <c r="FQ30" s="1">
        <f>[8]Slovenia!FQ$25</f>
        <v>0</v>
      </c>
      <c r="FR30" s="1">
        <f>[8]Slovenia!FR$25</f>
        <v>0</v>
      </c>
      <c r="FS30" s="1">
        <f>[8]Slovenia!FS$25</f>
        <v>0</v>
      </c>
      <c r="FT30" s="1">
        <f>[8]Slovenia!FT$25</f>
        <v>0</v>
      </c>
      <c r="FU30" s="1">
        <f>[8]Slovenia!FU$25</f>
        <v>0</v>
      </c>
      <c r="FV30" s="1">
        <f>[8]Slovenia!FV$25</f>
        <v>0</v>
      </c>
      <c r="FW30" s="1">
        <f>[8]Slovenia!FW$25</f>
        <v>0</v>
      </c>
      <c r="FX30" s="1">
        <f>[8]Slovenia!FX$25</f>
        <v>0</v>
      </c>
      <c r="FY30" s="1">
        <f>[8]Slovenia!FY$25</f>
        <v>0</v>
      </c>
      <c r="FZ30" s="7">
        <f>1/1000*SUM($B30:FY30)</f>
        <v>0</v>
      </c>
    </row>
    <row r="31" spans="1:182">
      <c r="A31" t="s">
        <v>34</v>
      </c>
      <c r="B31" s="1">
        <f>[8]Spain!B$25</f>
        <v>0</v>
      </c>
      <c r="C31" s="1">
        <f>[8]Spain!C$25</f>
        <v>0</v>
      </c>
      <c r="D31" s="1">
        <f>[8]Spain!D$25</f>
        <v>0</v>
      </c>
      <c r="E31" s="1">
        <f>[8]Spain!E$25</f>
        <v>0</v>
      </c>
      <c r="F31" s="1">
        <f>[8]Spain!F$25</f>
        <v>0</v>
      </c>
      <c r="G31" s="1">
        <f>[8]Spain!G$25</f>
        <v>0</v>
      </c>
      <c r="H31" s="1">
        <f>[8]Spain!H$25</f>
        <v>0</v>
      </c>
      <c r="I31" s="1">
        <f>[8]Spain!I$25</f>
        <v>0</v>
      </c>
      <c r="J31" s="1">
        <f>[8]Spain!J$25</f>
        <v>0</v>
      </c>
      <c r="K31" s="1">
        <f>[8]Spain!K$25</f>
        <v>0</v>
      </c>
      <c r="L31" s="1">
        <f>[8]Spain!L$25</f>
        <v>0</v>
      </c>
      <c r="M31" s="1">
        <f>[8]Spain!M$25</f>
        <v>0</v>
      </c>
      <c r="N31" s="1">
        <f>[8]Spain!N$25</f>
        <v>0</v>
      </c>
      <c r="O31" s="1">
        <f>[8]Spain!O$25</f>
        <v>0</v>
      </c>
      <c r="P31" s="1">
        <f>[8]Spain!P$25</f>
        <v>0</v>
      </c>
      <c r="Q31" s="1">
        <f>[8]Spain!Q$25</f>
        <v>0</v>
      </c>
      <c r="R31" s="1">
        <f>[8]Spain!R$25</f>
        <v>0</v>
      </c>
      <c r="S31" s="1">
        <f>[8]Spain!S$25</f>
        <v>0</v>
      </c>
      <c r="T31" s="1">
        <f>[8]Spain!T$25</f>
        <v>0</v>
      </c>
      <c r="U31" s="1">
        <f>[8]Spain!U$25</f>
        <v>0</v>
      </c>
      <c r="V31" s="1">
        <f>[8]Spain!V$25</f>
        <v>0</v>
      </c>
      <c r="W31" s="1">
        <f>[8]Spain!W$25</f>
        <v>0</v>
      </c>
      <c r="X31" s="1">
        <f>[8]Spain!X$25</f>
        <v>0</v>
      </c>
      <c r="Y31" s="1">
        <f>[8]Spain!Y$25</f>
        <v>0</v>
      </c>
      <c r="Z31" s="1">
        <f>[8]Spain!Z$25</f>
        <v>0</v>
      </c>
      <c r="AA31" s="1">
        <f>[8]Spain!AA$25</f>
        <v>0</v>
      </c>
      <c r="AB31" s="1">
        <f>[8]Spain!AB$25</f>
        <v>0</v>
      </c>
      <c r="AC31" s="1">
        <f>[8]Spain!AC$25</f>
        <v>0</v>
      </c>
      <c r="AD31" s="1">
        <f>[8]Spain!AD$25</f>
        <v>0</v>
      </c>
      <c r="AE31" s="1">
        <f>[8]Spain!AE$25</f>
        <v>0</v>
      </c>
      <c r="AF31" s="1">
        <f>[8]Spain!AF$25</f>
        <v>0</v>
      </c>
      <c r="AG31" s="1">
        <f>[8]Spain!AG$25</f>
        <v>0</v>
      </c>
      <c r="AH31" s="1">
        <f>[8]Spain!AH$25</f>
        <v>0</v>
      </c>
      <c r="AI31" s="1">
        <f>[8]Spain!AI$25</f>
        <v>0</v>
      </c>
      <c r="AJ31" s="1">
        <f>[8]Spain!AJ$25</f>
        <v>0</v>
      </c>
      <c r="AK31" s="1">
        <f>[8]Spain!AK$25</f>
        <v>0</v>
      </c>
      <c r="AL31" s="1">
        <f>[8]Spain!AL$25</f>
        <v>0</v>
      </c>
      <c r="AM31" s="1">
        <f>[8]Spain!AM$25</f>
        <v>0</v>
      </c>
      <c r="AN31" s="1">
        <f>[8]Spain!AN$25</f>
        <v>0</v>
      </c>
      <c r="AO31" s="1">
        <f>[8]Spain!AO$25</f>
        <v>0</v>
      </c>
      <c r="AP31" s="1">
        <f>[8]Spain!AP$25</f>
        <v>0</v>
      </c>
      <c r="AQ31" s="1">
        <f>[8]Spain!AQ$25</f>
        <v>0</v>
      </c>
      <c r="AR31" s="1">
        <f>[8]Spain!AR$25</f>
        <v>0</v>
      </c>
      <c r="AS31" s="1">
        <f>[8]Spain!AS$25</f>
        <v>0</v>
      </c>
      <c r="AT31" s="1">
        <f>[8]Spain!AT$25</f>
        <v>0</v>
      </c>
      <c r="AU31" s="1">
        <f>[8]Spain!AU$25</f>
        <v>0</v>
      </c>
      <c r="AV31" s="1">
        <f>[8]Spain!AV$25</f>
        <v>0</v>
      </c>
      <c r="AW31" s="1">
        <f>[8]Spain!AW$25</f>
        <v>0</v>
      </c>
      <c r="AX31" s="1">
        <f>[8]Spain!AX$25</f>
        <v>0</v>
      </c>
      <c r="AY31" s="1">
        <f>[8]Spain!AY$25</f>
        <v>0</v>
      </c>
      <c r="AZ31" s="1">
        <f>[8]Spain!AZ$25</f>
        <v>0</v>
      </c>
      <c r="BA31" s="1">
        <f>[8]Spain!BA$25</f>
        <v>0</v>
      </c>
      <c r="BB31" s="1">
        <f>[8]Spain!BB$25</f>
        <v>0</v>
      </c>
      <c r="BC31" s="1">
        <f>[8]Spain!BC$25</f>
        <v>0</v>
      </c>
      <c r="BD31" s="1">
        <f>[8]Spain!BD$25</f>
        <v>0</v>
      </c>
      <c r="BE31" s="1">
        <f>[8]Spain!BE$25</f>
        <v>0</v>
      </c>
      <c r="BF31" s="1">
        <f>[8]Spain!BF$25</f>
        <v>0</v>
      </c>
      <c r="BG31" s="1">
        <f>[8]Spain!BG$25</f>
        <v>0</v>
      </c>
      <c r="BH31" s="1">
        <f>[8]Spain!BH$25</f>
        <v>0</v>
      </c>
      <c r="BI31" s="1">
        <f>[8]Spain!BI$25</f>
        <v>0</v>
      </c>
      <c r="BJ31" s="1">
        <f>[8]Spain!BJ$25</f>
        <v>0</v>
      </c>
      <c r="BK31" s="1">
        <f>[8]Spain!BK$25</f>
        <v>0</v>
      </c>
      <c r="BL31" s="1">
        <f>[8]Spain!BL$25</f>
        <v>0</v>
      </c>
      <c r="BM31" s="1">
        <f>[8]Spain!BM$25</f>
        <v>0</v>
      </c>
      <c r="BN31" s="1">
        <f>[8]Spain!BN$25</f>
        <v>0</v>
      </c>
      <c r="BO31" s="1">
        <f>[8]Spain!BO$25</f>
        <v>0</v>
      </c>
      <c r="BP31" s="1">
        <f>[8]Spain!BP$25</f>
        <v>0</v>
      </c>
      <c r="BQ31" s="1">
        <f>[8]Spain!BQ$25</f>
        <v>0</v>
      </c>
      <c r="BR31" s="1">
        <f>[8]Spain!BR$25</f>
        <v>0</v>
      </c>
      <c r="BS31" s="1">
        <f>[8]Spain!BS$25</f>
        <v>0</v>
      </c>
      <c r="BT31" s="1">
        <f>[8]Spain!BT$25</f>
        <v>0</v>
      </c>
      <c r="BU31" s="1">
        <f>[8]Spain!BU$25</f>
        <v>0</v>
      </c>
      <c r="BV31" s="1">
        <f>[8]Spain!BV$25</f>
        <v>0</v>
      </c>
      <c r="BW31" s="1">
        <f>[8]Spain!BW$25</f>
        <v>0</v>
      </c>
      <c r="BX31" s="1">
        <f>[8]Spain!BX$25</f>
        <v>0</v>
      </c>
      <c r="BY31" s="1">
        <f>[8]Spain!BY$25</f>
        <v>0</v>
      </c>
      <c r="BZ31" s="1">
        <f>[8]Spain!BZ$25</f>
        <v>0</v>
      </c>
      <c r="CA31" s="1">
        <f>[8]Spain!CA$25</f>
        <v>0</v>
      </c>
      <c r="CB31" s="1">
        <f>[8]Spain!CB$25</f>
        <v>0</v>
      </c>
      <c r="CC31" s="1">
        <f>[8]Spain!CC$25</f>
        <v>0</v>
      </c>
      <c r="CD31" s="1">
        <f>[8]Spain!CD$25</f>
        <v>0</v>
      </c>
      <c r="CE31" s="1">
        <f>[8]Spain!CE$25</f>
        <v>0</v>
      </c>
      <c r="CF31" s="1">
        <f>[8]Spain!CF$25</f>
        <v>0</v>
      </c>
      <c r="CG31" s="1">
        <f>[8]Spain!CG$25</f>
        <v>0</v>
      </c>
      <c r="CH31" s="1">
        <f>[8]Spain!CH$25</f>
        <v>0</v>
      </c>
      <c r="CI31" s="1">
        <f>[8]Spain!CI$25</f>
        <v>0</v>
      </c>
      <c r="CJ31" s="1">
        <f>[8]Spain!CJ$25</f>
        <v>0</v>
      </c>
      <c r="CK31" s="1">
        <f>[8]Spain!CK$25</f>
        <v>0</v>
      </c>
      <c r="CL31" s="1">
        <f>[8]Spain!CL$25</f>
        <v>0</v>
      </c>
      <c r="CM31" s="1">
        <f>[8]Spain!CM$25</f>
        <v>0</v>
      </c>
      <c r="CN31" s="1">
        <f>[8]Spain!CN$25</f>
        <v>0</v>
      </c>
      <c r="CO31" s="1">
        <f>[8]Spain!CO$25</f>
        <v>0</v>
      </c>
      <c r="CP31" s="1">
        <f>[8]Spain!CP$25</f>
        <v>0</v>
      </c>
      <c r="CQ31" s="1">
        <f>[8]Spain!CQ$25</f>
        <v>0</v>
      </c>
      <c r="CR31" s="1">
        <f>[8]Spain!CR$25</f>
        <v>0</v>
      </c>
      <c r="CS31" s="1">
        <f>[8]Spain!CS$25</f>
        <v>0</v>
      </c>
      <c r="CT31" s="1">
        <f>[8]Spain!CT$25</f>
        <v>0</v>
      </c>
      <c r="CU31" s="1">
        <f>[8]Spain!CU$25</f>
        <v>0</v>
      </c>
      <c r="CV31" s="1">
        <f>[8]Spain!CV$25</f>
        <v>0</v>
      </c>
      <c r="CW31" s="1">
        <f>[8]Spain!CW$25</f>
        <v>0</v>
      </c>
      <c r="CX31" s="1">
        <f>[8]Spain!CX$25</f>
        <v>0</v>
      </c>
      <c r="CY31" s="1">
        <f>[8]Spain!CY$25</f>
        <v>0</v>
      </c>
      <c r="CZ31" s="1">
        <f>[8]Spain!CZ$25</f>
        <v>0</v>
      </c>
      <c r="DA31" s="1">
        <f>[8]Spain!DA$25</f>
        <v>0</v>
      </c>
      <c r="DB31" s="1">
        <f>[8]Spain!DB$25</f>
        <v>0</v>
      </c>
      <c r="DC31" s="1">
        <f>[8]Spain!DC$25</f>
        <v>0</v>
      </c>
      <c r="DD31" s="1">
        <f>[8]Spain!DD$25</f>
        <v>0</v>
      </c>
      <c r="DE31" s="1">
        <f>[8]Spain!DE$25</f>
        <v>0</v>
      </c>
      <c r="DF31" s="1">
        <f>[8]Spain!DF$25</f>
        <v>0</v>
      </c>
      <c r="DG31" s="1">
        <f>[8]Spain!DG$25</f>
        <v>0</v>
      </c>
      <c r="DH31" s="1">
        <f>[8]Spain!DH$25</f>
        <v>0</v>
      </c>
      <c r="DI31" s="1">
        <f>[8]Spain!DI$25</f>
        <v>0</v>
      </c>
      <c r="DJ31" s="1">
        <f>[8]Spain!DJ$25</f>
        <v>0</v>
      </c>
      <c r="DK31" s="1">
        <f>[8]Spain!DK$25</f>
        <v>0</v>
      </c>
      <c r="DL31" s="1">
        <f>[8]Spain!DL$25</f>
        <v>0</v>
      </c>
      <c r="DM31" s="1">
        <f>[8]Spain!DM$25</f>
        <v>0</v>
      </c>
      <c r="DN31" s="1">
        <f>[8]Spain!DN$25</f>
        <v>0</v>
      </c>
      <c r="DO31" s="1">
        <f>[8]Spain!DO$25</f>
        <v>0</v>
      </c>
      <c r="DP31" s="1">
        <f>[8]Spain!DP$25</f>
        <v>0</v>
      </c>
      <c r="DQ31" s="1">
        <f>[8]Spain!DQ$25</f>
        <v>0</v>
      </c>
      <c r="DR31" s="1">
        <f>[8]Spain!DR$25</f>
        <v>0</v>
      </c>
      <c r="DS31" s="1">
        <f>[8]Spain!DS$25</f>
        <v>0</v>
      </c>
      <c r="DT31" s="1">
        <f>[8]Spain!DT$25</f>
        <v>0</v>
      </c>
      <c r="DU31" s="1">
        <f>[8]Spain!DU$25</f>
        <v>0</v>
      </c>
      <c r="DV31" s="1">
        <f>[8]Spain!DV$25</f>
        <v>0</v>
      </c>
      <c r="DW31" s="1">
        <f>[8]Spain!DW$25</f>
        <v>0</v>
      </c>
      <c r="DX31" s="1">
        <f>[8]Spain!DX$25</f>
        <v>0</v>
      </c>
      <c r="DY31" s="1">
        <f>[8]Spain!DY$25</f>
        <v>0</v>
      </c>
      <c r="DZ31" s="1">
        <f>[8]Spain!DZ$25</f>
        <v>0</v>
      </c>
      <c r="EA31" s="1">
        <f>[8]Spain!EA$25</f>
        <v>0</v>
      </c>
      <c r="EB31" s="1">
        <f>[8]Spain!EB$25</f>
        <v>0</v>
      </c>
      <c r="EC31" s="1">
        <f>[8]Spain!EC$25</f>
        <v>0</v>
      </c>
      <c r="ED31" s="1">
        <f>[8]Spain!ED$25</f>
        <v>0</v>
      </c>
      <c r="EE31" s="1">
        <f>[8]Spain!EE$25</f>
        <v>0</v>
      </c>
      <c r="EF31" s="1">
        <f>[8]Spain!EF$25</f>
        <v>0</v>
      </c>
      <c r="EG31" s="1">
        <f>[8]Spain!EG$25</f>
        <v>0</v>
      </c>
      <c r="EH31" s="1">
        <f>[8]Spain!EH$25</f>
        <v>0</v>
      </c>
      <c r="EI31" s="1">
        <f>[8]Spain!EI$25</f>
        <v>0</v>
      </c>
      <c r="EJ31" s="1">
        <f>[8]Spain!EJ$25</f>
        <v>0</v>
      </c>
      <c r="EK31" s="1">
        <f>[8]Spain!EK$25</f>
        <v>0</v>
      </c>
      <c r="EL31" s="1">
        <f>[8]Spain!EL$25</f>
        <v>0</v>
      </c>
      <c r="EM31" s="1">
        <f>[8]Spain!EM$25</f>
        <v>0</v>
      </c>
      <c r="EN31" s="1">
        <f>[8]Spain!EN$25</f>
        <v>0</v>
      </c>
      <c r="EO31" s="1">
        <f>[8]Spain!EO$25</f>
        <v>0</v>
      </c>
      <c r="EP31" s="1">
        <f>[8]Spain!EP$25</f>
        <v>0</v>
      </c>
      <c r="EQ31" s="1">
        <f>[8]Spain!EQ$25</f>
        <v>23.328000000000003</v>
      </c>
      <c r="ER31" s="1">
        <f>[8]Spain!ER$25</f>
        <v>0</v>
      </c>
      <c r="ES31" s="1">
        <f>[8]Spain!ES$25</f>
        <v>0</v>
      </c>
      <c r="ET31" s="1">
        <f>[8]Spain!ET$25</f>
        <v>0</v>
      </c>
      <c r="EU31" s="1">
        <f>[8]Spain!EU$25</f>
        <v>0</v>
      </c>
      <c r="EV31" s="1">
        <f>[8]Spain!EV$25</f>
        <v>0</v>
      </c>
      <c r="EW31" s="1">
        <f>[8]Spain!EW$25</f>
        <v>0</v>
      </c>
      <c r="EX31" s="1">
        <f>[8]Spain!EX$25</f>
        <v>0</v>
      </c>
      <c r="EY31" s="1">
        <f>[8]Spain!EY$25</f>
        <v>0</v>
      </c>
      <c r="EZ31" s="1">
        <f>[8]Spain!EZ$25</f>
        <v>0</v>
      </c>
      <c r="FA31" s="1">
        <f>[8]Spain!FA$25</f>
        <v>0</v>
      </c>
      <c r="FB31" s="1">
        <f>[8]Spain!FB$25</f>
        <v>0</v>
      </c>
      <c r="FC31" s="1">
        <f>[8]Spain!FC$25</f>
        <v>0</v>
      </c>
      <c r="FD31" s="1">
        <f>[8]Spain!FD$25</f>
        <v>0</v>
      </c>
      <c r="FE31" s="1">
        <f>[8]Spain!FE$25</f>
        <v>0</v>
      </c>
      <c r="FF31" s="1">
        <f>[8]Spain!FF$25</f>
        <v>0</v>
      </c>
      <c r="FG31" s="1">
        <f>[8]Spain!FG$25</f>
        <v>0</v>
      </c>
      <c r="FH31" s="1">
        <f>[8]Spain!FH$25</f>
        <v>0</v>
      </c>
      <c r="FI31" s="1">
        <f>[8]Spain!FI$25</f>
        <v>0</v>
      </c>
      <c r="FJ31" s="1">
        <f>[8]Spain!FJ$25</f>
        <v>0</v>
      </c>
      <c r="FK31" s="1">
        <f>[8]Spain!FK$25</f>
        <v>0</v>
      </c>
      <c r="FL31" s="1">
        <f>[8]Spain!FL$25</f>
        <v>0</v>
      </c>
      <c r="FM31" s="1">
        <f>[8]Spain!FM$25</f>
        <v>0</v>
      </c>
      <c r="FN31" s="1">
        <f>[8]Spain!FN$25</f>
        <v>0</v>
      </c>
      <c r="FO31" s="1">
        <f>[8]Spain!FO$25</f>
        <v>0</v>
      </c>
      <c r="FP31" s="1">
        <f>[8]Spain!FP$25</f>
        <v>0</v>
      </c>
      <c r="FQ31" s="1">
        <f>[8]Spain!FQ$25</f>
        <v>0</v>
      </c>
      <c r="FR31" s="1">
        <f>[8]Spain!FR$25</f>
        <v>0</v>
      </c>
      <c r="FS31" s="1">
        <f>[8]Spain!FS$25</f>
        <v>0</v>
      </c>
      <c r="FT31" s="1">
        <f>[8]Spain!FT$25</f>
        <v>0</v>
      </c>
      <c r="FU31" s="1">
        <f>[8]Spain!FU$25</f>
        <v>0</v>
      </c>
      <c r="FV31" s="1">
        <f>[8]Spain!FV$25</f>
        <v>0</v>
      </c>
      <c r="FW31" s="1">
        <f>[8]Spain!FW$25</f>
        <v>0</v>
      </c>
      <c r="FX31" s="1">
        <f>[8]Spain!FX$25</f>
        <v>0</v>
      </c>
      <c r="FY31" s="1">
        <f>[8]Spain!FY$25</f>
        <v>0</v>
      </c>
      <c r="FZ31" s="7">
        <f>1/1000*SUM($B31:FY31)</f>
        <v>2.3328000000000005E-2</v>
      </c>
    </row>
    <row r="32" spans="1:182">
      <c r="A32" t="s">
        <v>26</v>
      </c>
      <c r="B32" s="1">
        <f>[8]Sweden!B$25</f>
        <v>0</v>
      </c>
      <c r="C32" s="1">
        <f>[8]Sweden!C$25</f>
        <v>0</v>
      </c>
      <c r="D32" s="1">
        <f>[8]Sweden!D$25</f>
        <v>0</v>
      </c>
      <c r="E32" s="1">
        <f>[8]Sweden!E$25</f>
        <v>0</v>
      </c>
      <c r="F32" s="1">
        <f>[8]Sweden!F$25</f>
        <v>0</v>
      </c>
      <c r="G32" s="1">
        <f>[8]Sweden!G$25</f>
        <v>0</v>
      </c>
      <c r="H32" s="1">
        <f>[8]Sweden!H$25</f>
        <v>0</v>
      </c>
      <c r="I32" s="1">
        <f>[8]Sweden!I$25</f>
        <v>0</v>
      </c>
      <c r="J32" s="1">
        <f>[8]Sweden!J$25</f>
        <v>0</v>
      </c>
      <c r="K32" s="1">
        <f>[8]Sweden!K$25</f>
        <v>0</v>
      </c>
      <c r="L32" s="1">
        <f>[8]Sweden!L$25</f>
        <v>0</v>
      </c>
      <c r="M32" s="1">
        <f>[8]Sweden!M$25</f>
        <v>0</v>
      </c>
      <c r="N32" s="1">
        <f>[8]Sweden!N$25</f>
        <v>0</v>
      </c>
      <c r="O32" s="1">
        <f>[8]Sweden!O$25</f>
        <v>0</v>
      </c>
      <c r="P32" s="1">
        <f>[8]Sweden!P$25</f>
        <v>0</v>
      </c>
      <c r="Q32" s="1">
        <f>[8]Sweden!Q$25</f>
        <v>0</v>
      </c>
      <c r="R32" s="1">
        <f>[8]Sweden!R$25</f>
        <v>0</v>
      </c>
      <c r="S32" s="1">
        <f>[8]Sweden!S$25</f>
        <v>0</v>
      </c>
      <c r="T32" s="1">
        <f>[8]Sweden!T$25</f>
        <v>0</v>
      </c>
      <c r="U32" s="1">
        <f>[8]Sweden!U$25</f>
        <v>0</v>
      </c>
      <c r="V32" s="1">
        <f>[8]Sweden!V$25</f>
        <v>0</v>
      </c>
      <c r="W32" s="1">
        <f>[8]Sweden!W$25</f>
        <v>0</v>
      </c>
      <c r="X32" s="1">
        <f>[8]Sweden!X$25</f>
        <v>0</v>
      </c>
      <c r="Y32" s="1">
        <f>[8]Sweden!Y$25</f>
        <v>0</v>
      </c>
      <c r="Z32" s="1">
        <f>[8]Sweden!Z$25</f>
        <v>0</v>
      </c>
      <c r="AA32" s="1">
        <f>[8]Sweden!AA$25</f>
        <v>0</v>
      </c>
      <c r="AB32" s="1">
        <f>[8]Sweden!AB$25</f>
        <v>0</v>
      </c>
      <c r="AC32" s="1">
        <f>[8]Sweden!AC$25</f>
        <v>0</v>
      </c>
      <c r="AD32" s="1">
        <f>[8]Sweden!AD$25</f>
        <v>0</v>
      </c>
      <c r="AE32" s="1">
        <f>[8]Sweden!AE$25</f>
        <v>0</v>
      </c>
      <c r="AF32" s="1">
        <f>[8]Sweden!AF$25</f>
        <v>0</v>
      </c>
      <c r="AG32" s="1">
        <f>[8]Sweden!AG$25</f>
        <v>0</v>
      </c>
      <c r="AH32" s="1">
        <f>[8]Sweden!AH$25</f>
        <v>0</v>
      </c>
      <c r="AI32" s="1">
        <f>[8]Sweden!AI$25</f>
        <v>0</v>
      </c>
      <c r="AJ32" s="1">
        <f>[8]Sweden!AJ$25</f>
        <v>0</v>
      </c>
      <c r="AK32" s="1">
        <f>[8]Sweden!AK$25</f>
        <v>0</v>
      </c>
      <c r="AL32" s="1">
        <f>[8]Sweden!AL$25</f>
        <v>0</v>
      </c>
      <c r="AM32" s="1">
        <f>[8]Sweden!AM$25</f>
        <v>0</v>
      </c>
      <c r="AN32" s="1">
        <f>[8]Sweden!AN$25</f>
        <v>0</v>
      </c>
      <c r="AO32" s="1">
        <f>[8]Sweden!AO$25</f>
        <v>0</v>
      </c>
      <c r="AP32" s="1">
        <f>[8]Sweden!AP$25</f>
        <v>0</v>
      </c>
      <c r="AQ32" s="1">
        <f>[8]Sweden!AQ$25</f>
        <v>0</v>
      </c>
      <c r="AR32" s="1">
        <f>[8]Sweden!AR$25</f>
        <v>0</v>
      </c>
      <c r="AS32" s="1">
        <f>[8]Sweden!AS$25</f>
        <v>0</v>
      </c>
      <c r="AT32" s="1">
        <f>[8]Sweden!AT$25</f>
        <v>0</v>
      </c>
      <c r="AU32" s="1">
        <f>[8]Sweden!AU$25</f>
        <v>0</v>
      </c>
      <c r="AV32" s="1">
        <f>[8]Sweden!AV$25</f>
        <v>0</v>
      </c>
      <c r="AW32" s="1">
        <f>[8]Sweden!AW$25</f>
        <v>0</v>
      </c>
      <c r="AX32" s="1">
        <f>[8]Sweden!AX$25</f>
        <v>0</v>
      </c>
      <c r="AY32" s="1">
        <f>[8]Sweden!AY$25</f>
        <v>0</v>
      </c>
      <c r="AZ32" s="1">
        <f>[8]Sweden!AZ$25</f>
        <v>0</v>
      </c>
      <c r="BA32" s="1">
        <f>[8]Sweden!BA$25</f>
        <v>0</v>
      </c>
      <c r="BB32" s="1">
        <f>[8]Sweden!BB$25</f>
        <v>0</v>
      </c>
      <c r="BC32" s="1">
        <f>[8]Sweden!BC$25</f>
        <v>0</v>
      </c>
      <c r="BD32" s="1">
        <f>[8]Sweden!BD$25</f>
        <v>0</v>
      </c>
      <c r="BE32" s="1">
        <f>[8]Sweden!BE$25</f>
        <v>0</v>
      </c>
      <c r="BF32" s="1">
        <f>[8]Sweden!BF$25</f>
        <v>0</v>
      </c>
      <c r="BG32" s="1">
        <f>[8]Sweden!BG$25</f>
        <v>0</v>
      </c>
      <c r="BH32" s="1">
        <f>[8]Sweden!BH$25</f>
        <v>0</v>
      </c>
      <c r="BI32" s="1">
        <f>[8]Sweden!BI$25</f>
        <v>0</v>
      </c>
      <c r="BJ32" s="1">
        <f>[8]Sweden!BJ$25</f>
        <v>0</v>
      </c>
      <c r="BK32" s="1">
        <f>[8]Sweden!BK$25</f>
        <v>0</v>
      </c>
      <c r="BL32" s="1">
        <f>[8]Sweden!BL$25</f>
        <v>0</v>
      </c>
      <c r="BM32" s="1">
        <f>[8]Sweden!BM$25</f>
        <v>0</v>
      </c>
      <c r="BN32" s="1">
        <f>[8]Sweden!BN$25</f>
        <v>0</v>
      </c>
      <c r="BO32" s="1">
        <f>[8]Sweden!BO$25</f>
        <v>0</v>
      </c>
      <c r="BP32" s="1">
        <f>[8]Sweden!BP$25</f>
        <v>0</v>
      </c>
      <c r="BQ32" s="1">
        <f>[8]Sweden!BQ$25</f>
        <v>0</v>
      </c>
      <c r="BR32" s="1">
        <f>[8]Sweden!BR$25</f>
        <v>0</v>
      </c>
      <c r="BS32" s="1">
        <f>[8]Sweden!BS$25</f>
        <v>0</v>
      </c>
      <c r="BT32" s="1">
        <f>[8]Sweden!BT$25</f>
        <v>0</v>
      </c>
      <c r="BU32" s="1">
        <f>[8]Sweden!BU$25</f>
        <v>0</v>
      </c>
      <c r="BV32" s="1">
        <f>[8]Sweden!BV$25</f>
        <v>0</v>
      </c>
      <c r="BW32" s="1">
        <f>[8]Sweden!BW$25</f>
        <v>0</v>
      </c>
      <c r="BX32" s="1">
        <f>[8]Sweden!BX$25</f>
        <v>0</v>
      </c>
      <c r="BY32" s="1">
        <f>[8]Sweden!BY$25</f>
        <v>0</v>
      </c>
      <c r="BZ32" s="1">
        <f>[8]Sweden!BZ$25</f>
        <v>0</v>
      </c>
      <c r="CA32" s="1">
        <f>[8]Sweden!CA$25</f>
        <v>0</v>
      </c>
      <c r="CB32" s="1">
        <f>[8]Sweden!CB$25</f>
        <v>0</v>
      </c>
      <c r="CC32" s="1">
        <f>[8]Sweden!CC$25</f>
        <v>0</v>
      </c>
      <c r="CD32" s="1">
        <f>[8]Sweden!CD$25</f>
        <v>0</v>
      </c>
      <c r="CE32" s="1">
        <f>[8]Sweden!CE$25</f>
        <v>0</v>
      </c>
      <c r="CF32" s="1">
        <f>[8]Sweden!CF$25</f>
        <v>0</v>
      </c>
      <c r="CG32" s="1">
        <f>[8]Sweden!CG$25</f>
        <v>0</v>
      </c>
      <c r="CH32" s="1">
        <f>[8]Sweden!CH$25</f>
        <v>0</v>
      </c>
      <c r="CI32" s="1">
        <f>[8]Sweden!CI$25</f>
        <v>0</v>
      </c>
      <c r="CJ32" s="1">
        <f>[8]Sweden!CJ$25</f>
        <v>0</v>
      </c>
      <c r="CK32" s="1">
        <f>[8]Sweden!CK$25</f>
        <v>0</v>
      </c>
      <c r="CL32" s="1">
        <f>[8]Sweden!CL$25</f>
        <v>0</v>
      </c>
      <c r="CM32" s="1">
        <f>[8]Sweden!CM$25</f>
        <v>0</v>
      </c>
      <c r="CN32" s="1">
        <f>[8]Sweden!CN$25</f>
        <v>0</v>
      </c>
      <c r="CO32" s="1">
        <f>[8]Sweden!CO$25</f>
        <v>0</v>
      </c>
      <c r="CP32" s="1">
        <f>[8]Sweden!CP$25</f>
        <v>0</v>
      </c>
      <c r="CQ32" s="1">
        <f>[8]Sweden!CQ$25</f>
        <v>0</v>
      </c>
      <c r="CR32" s="1">
        <f>[8]Sweden!CR$25</f>
        <v>0</v>
      </c>
      <c r="CS32" s="1">
        <f>[8]Sweden!CS$25</f>
        <v>0</v>
      </c>
      <c r="CT32" s="1">
        <f>[8]Sweden!CT$25</f>
        <v>0</v>
      </c>
      <c r="CU32" s="1">
        <f>[8]Sweden!CU$25</f>
        <v>0</v>
      </c>
      <c r="CV32" s="1">
        <f>[8]Sweden!CV$25</f>
        <v>0</v>
      </c>
      <c r="CW32" s="1">
        <f>[8]Sweden!CW$25</f>
        <v>0</v>
      </c>
      <c r="CX32" s="1">
        <f>[8]Sweden!CX$25</f>
        <v>0</v>
      </c>
      <c r="CY32" s="1">
        <f>[8]Sweden!CY$25</f>
        <v>0</v>
      </c>
      <c r="CZ32" s="1">
        <f>[8]Sweden!CZ$25</f>
        <v>0</v>
      </c>
      <c r="DA32" s="1">
        <f>[8]Sweden!DA$25</f>
        <v>0</v>
      </c>
      <c r="DB32" s="1">
        <f>[8]Sweden!DB$25</f>
        <v>0</v>
      </c>
      <c r="DC32" s="1">
        <f>[8]Sweden!DC$25</f>
        <v>0</v>
      </c>
      <c r="DD32" s="1">
        <f>[8]Sweden!DD$25</f>
        <v>0</v>
      </c>
      <c r="DE32" s="1">
        <f>[8]Sweden!DE$25</f>
        <v>0</v>
      </c>
      <c r="DF32" s="1">
        <f>[8]Sweden!DF$25</f>
        <v>0</v>
      </c>
      <c r="DG32" s="1">
        <f>[8]Sweden!DG$25</f>
        <v>0</v>
      </c>
      <c r="DH32" s="1">
        <f>[8]Sweden!DH$25</f>
        <v>0</v>
      </c>
      <c r="DI32" s="1">
        <f>[8]Sweden!DI$25</f>
        <v>0</v>
      </c>
      <c r="DJ32" s="1">
        <f>[8]Sweden!DJ$25</f>
        <v>0</v>
      </c>
      <c r="DK32" s="1">
        <f>[8]Sweden!DK$25</f>
        <v>0</v>
      </c>
      <c r="DL32" s="1">
        <f>[8]Sweden!DL$25</f>
        <v>0</v>
      </c>
      <c r="DM32" s="1">
        <f>[8]Sweden!DM$25</f>
        <v>0</v>
      </c>
      <c r="DN32" s="1">
        <f>[8]Sweden!DN$25</f>
        <v>0</v>
      </c>
      <c r="DO32" s="1">
        <f>[8]Sweden!DO$25</f>
        <v>0</v>
      </c>
      <c r="DP32" s="1">
        <f>[8]Sweden!DP$25</f>
        <v>0</v>
      </c>
      <c r="DQ32" s="1">
        <f>[8]Sweden!DQ$25</f>
        <v>0</v>
      </c>
      <c r="DR32" s="1">
        <f>[8]Sweden!DR$25</f>
        <v>0</v>
      </c>
      <c r="DS32" s="1">
        <f>[8]Sweden!DS$25</f>
        <v>0</v>
      </c>
      <c r="DT32" s="1">
        <f>[8]Sweden!DT$25</f>
        <v>0</v>
      </c>
      <c r="DU32" s="1">
        <f>[8]Sweden!DU$25</f>
        <v>0</v>
      </c>
      <c r="DV32" s="1">
        <f>[8]Sweden!DV$25</f>
        <v>0</v>
      </c>
      <c r="DW32" s="1">
        <f>[8]Sweden!DW$25</f>
        <v>0</v>
      </c>
      <c r="DX32" s="1">
        <f>[8]Sweden!DX$25</f>
        <v>0</v>
      </c>
      <c r="DY32" s="1">
        <f>[8]Sweden!DY$25</f>
        <v>0</v>
      </c>
      <c r="DZ32" s="1">
        <f>[8]Sweden!DZ$25</f>
        <v>0</v>
      </c>
      <c r="EA32" s="1">
        <f>[8]Sweden!EA$25</f>
        <v>0</v>
      </c>
      <c r="EB32" s="1">
        <f>[8]Sweden!EB$25</f>
        <v>0</v>
      </c>
      <c r="EC32" s="1">
        <f>[8]Sweden!EC$25</f>
        <v>0</v>
      </c>
      <c r="ED32" s="1">
        <f>[8]Sweden!ED$25</f>
        <v>0</v>
      </c>
      <c r="EE32" s="1">
        <f>[8]Sweden!EE$25</f>
        <v>0</v>
      </c>
      <c r="EF32" s="1">
        <f>[8]Sweden!EF$25</f>
        <v>0</v>
      </c>
      <c r="EG32" s="1">
        <f>[8]Sweden!EG$25</f>
        <v>0</v>
      </c>
      <c r="EH32" s="1">
        <f>[8]Sweden!EH$25</f>
        <v>0</v>
      </c>
      <c r="EI32" s="1">
        <f>[8]Sweden!EI$25</f>
        <v>0</v>
      </c>
      <c r="EJ32" s="1">
        <f>[8]Sweden!EJ$25</f>
        <v>0</v>
      </c>
      <c r="EK32" s="1">
        <f>[8]Sweden!EK$25</f>
        <v>0</v>
      </c>
      <c r="EL32" s="1">
        <f>[8]Sweden!EL$25</f>
        <v>0</v>
      </c>
      <c r="EM32" s="1">
        <f>[8]Sweden!EM$25</f>
        <v>0</v>
      </c>
      <c r="EN32" s="1">
        <f>[8]Sweden!EN$25</f>
        <v>0</v>
      </c>
      <c r="EO32" s="1">
        <f>[8]Sweden!EO$25</f>
        <v>0</v>
      </c>
      <c r="EP32" s="1">
        <f>[8]Sweden!EP$25</f>
        <v>0</v>
      </c>
      <c r="EQ32" s="1">
        <f>[8]Sweden!EQ$25</f>
        <v>0</v>
      </c>
      <c r="ER32" s="1">
        <f>[8]Sweden!ER$25</f>
        <v>0</v>
      </c>
      <c r="ES32" s="1">
        <f>[8]Sweden!ES$25</f>
        <v>0</v>
      </c>
      <c r="ET32" s="1">
        <f>[8]Sweden!ET$25</f>
        <v>0</v>
      </c>
      <c r="EU32" s="1">
        <f>[8]Sweden!EU$25</f>
        <v>0</v>
      </c>
      <c r="EV32" s="1">
        <f>[8]Sweden!EV$25</f>
        <v>0</v>
      </c>
      <c r="EW32" s="1">
        <f>[8]Sweden!EW$25</f>
        <v>0</v>
      </c>
      <c r="EX32" s="1">
        <f>[8]Sweden!EX$25</f>
        <v>0</v>
      </c>
      <c r="EY32" s="1">
        <f>[8]Sweden!EY$25</f>
        <v>0</v>
      </c>
      <c r="EZ32" s="1">
        <f>[8]Sweden!EZ$25</f>
        <v>0</v>
      </c>
      <c r="FA32" s="1">
        <f>[8]Sweden!FA$25</f>
        <v>0</v>
      </c>
      <c r="FB32" s="1">
        <f>[8]Sweden!FB$25</f>
        <v>0</v>
      </c>
      <c r="FC32" s="1">
        <f>[8]Sweden!FC$25</f>
        <v>0</v>
      </c>
      <c r="FD32" s="1">
        <f>[8]Sweden!FD$25</f>
        <v>0</v>
      </c>
      <c r="FE32" s="1">
        <f>[8]Sweden!FE$25</f>
        <v>0</v>
      </c>
      <c r="FF32" s="1">
        <f>[8]Sweden!FF$25</f>
        <v>0</v>
      </c>
      <c r="FG32" s="1">
        <f>[8]Sweden!FG$25</f>
        <v>0</v>
      </c>
      <c r="FH32" s="1">
        <f>[8]Sweden!FH$25</f>
        <v>0</v>
      </c>
      <c r="FI32" s="1">
        <f>[8]Sweden!FI$25</f>
        <v>0</v>
      </c>
      <c r="FJ32" s="1">
        <f>[8]Sweden!FJ$25</f>
        <v>0</v>
      </c>
      <c r="FK32" s="1">
        <f>[8]Sweden!FK$25</f>
        <v>0</v>
      </c>
      <c r="FL32" s="1">
        <f>[8]Sweden!FL$25</f>
        <v>0</v>
      </c>
      <c r="FM32" s="1">
        <f>[8]Sweden!FM$25</f>
        <v>0</v>
      </c>
      <c r="FN32" s="1">
        <f>[8]Sweden!FN$25</f>
        <v>0</v>
      </c>
      <c r="FO32" s="1">
        <f>[8]Sweden!FO$25</f>
        <v>0</v>
      </c>
      <c r="FP32" s="1">
        <f>[8]Sweden!FP$25</f>
        <v>0</v>
      </c>
      <c r="FQ32" s="1">
        <f>[8]Sweden!FQ$25</f>
        <v>0</v>
      </c>
      <c r="FR32" s="1">
        <f>[8]Sweden!FR$25</f>
        <v>0</v>
      </c>
      <c r="FS32" s="1">
        <f>[8]Sweden!FS$25</f>
        <v>0</v>
      </c>
      <c r="FT32" s="1">
        <f>[8]Sweden!FT$25</f>
        <v>0</v>
      </c>
      <c r="FU32" s="1">
        <f>[8]Sweden!FU$25</f>
        <v>0</v>
      </c>
      <c r="FV32" s="1">
        <f>[8]Sweden!FV$25</f>
        <v>0</v>
      </c>
      <c r="FW32" s="1">
        <f>[8]Sweden!FW$25</f>
        <v>0</v>
      </c>
      <c r="FX32" s="1">
        <f>[8]Sweden!FX$25</f>
        <v>0</v>
      </c>
      <c r="FY32" s="1">
        <f>[8]Sweden!FY$25</f>
        <v>0</v>
      </c>
      <c r="FZ32" s="7">
        <f>1/1000*SUM($B32:FY32)</f>
        <v>0</v>
      </c>
    </row>
    <row r="33" spans="1:182">
      <c r="A33" t="s">
        <v>37</v>
      </c>
      <c r="B33" s="1">
        <f>[8]UK!B$25</f>
        <v>0</v>
      </c>
      <c r="C33" s="1">
        <f>[8]UK!C$25</f>
        <v>0</v>
      </c>
      <c r="D33" s="1">
        <f>[8]UK!D$25</f>
        <v>0</v>
      </c>
      <c r="E33" s="1">
        <f>[8]UK!E$25</f>
        <v>0</v>
      </c>
      <c r="F33" s="1">
        <f>[8]UK!F$25</f>
        <v>0</v>
      </c>
      <c r="G33" s="1">
        <f>[8]UK!G$25</f>
        <v>0</v>
      </c>
      <c r="H33" s="1">
        <f>[8]UK!H$25</f>
        <v>0</v>
      </c>
      <c r="I33" s="1">
        <f>[8]UK!I$25</f>
        <v>0</v>
      </c>
      <c r="J33" s="1">
        <f>[8]UK!J$25</f>
        <v>0</v>
      </c>
      <c r="K33" s="1">
        <f>[8]UK!K$25</f>
        <v>0</v>
      </c>
      <c r="L33" s="1">
        <f>[8]UK!L$25</f>
        <v>0</v>
      </c>
      <c r="M33" s="1">
        <f>[8]UK!M$25</f>
        <v>0</v>
      </c>
      <c r="N33" s="1">
        <f>[8]UK!N$25</f>
        <v>0</v>
      </c>
      <c r="O33" s="1">
        <f>[8]UK!O$25</f>
        <v>0</v>
      </c>
      <c r="P33" s="1">
        <f>[8]UK!P$25</f>
        <v>0</v>
      </c>
      <c r="Q33" s="1">
        <f>[8]UK!Q$25</f>
        <v>0</v>
      </c>
      <c r="R33" s="1">
        <f>[8]UK!R$25</f>
        <v>0</v>
      </c>
      <c r="S33" s="1">
        <f>[8]UK!S$25</f>
        <v>0</v>
      </c>
      <c r="T33" s="1">
        <f>[8]UK!T$25</f>
        <v>0</v>
      </c>
      <c r="U33" s="1">
        <f>[8]UK!U$25</f>
        <v>0</v>
      </c>
      <c r="V33" s="1">
        <f>[8]UK!V$25</f>
        <v>0</v>
      </c>
      <c r="W33" s="1">
        <f>[8]UK!W$25</f>
        <v>0</v>
      </c>
      <c r="X33" s="1">
        <f>[8]UK!X$25</f>
        <v>0</v>
      </c>
      <c r="Y33" s="1">
        <f>[8]UK!Y$25</f>
        <v>0</v>
      </c>
      <c r="Z33" s="1">
        <f>[8]UK!Z$25</f>
        <v>0</v>
      </c>
      <c r="AA33" s="1">
        <f>[8]UK!AA$25</f>
        <v>0</v>
      </c>
      <c r="AB33" s="1">
        <f>[8]UK!AB$25</f>
        <v>0</v>
      </c>
      <c r="AC33" s="1">
        <f>[8]UK!AC$25</f>
        <v>0</v>
      </c>
      <c r="AD33" s="1">
        <f>[8]UK!AD$25</f>
        <v>0</v>
      </c>
      <c r="AE33" s="1">
        <f>[8]UK!AE$25</f>
        <v>0</v>
      </c>
      <c r="AF33" s="1">
        <f>[8]UK!AF$25</f>
        <v>0</v>
      </c>
      <c r="AG33" s="1">
        <f>[8]UK!AG$25</f>
        <v>0</v>
      </c>
      <c r="AH33" s="1">
        <f>[8]UK!AH$25</f>
        <v>0</v>
      </c>
      <c r="AI33" s="1">
        <f>[8]UK!AI$25</f>
        <v>0</v>
      </c>
      <c r="AJ33" s="1">
        <f>[8]UK!AJ$25</f>
        <v>0</v>
      </c>
      <c r="AK33" s="1">
        <f>[8]UK!AK$25</f>
        <v>0</v>
      </c>
      <c r="AL33" s="1">
        <f>[8]UK!AL$25</f>
        <v>0</v>
      </c>
      <c r="AM33" s="1">
        <f>[8]UK!AM$25</f>
        <v>0</v>
      </c>
      <c r="AN33" s="1">
        <f>[8]UK!AN$25</f>
        <v>0</v>
      </c>
      <c r="AO33" s="1">
        <f>[8]UK!AO$25</f>
        <v>0</v>
      </c>
      <c r="AP33" s="1">
        <f>[8]UK!AP$25</f>
        <v>0</v>
      </c>
      <c r="AQ33" s="1">
        <f>[8]UK!AQ$25</f>
        <v>0</v>
      </c>
      <c r="AR33" s="1">
        <f>[8]UK!AR$25</f>
        <v>0</v>
      </c>
      <c r="AS33" s="1">
        <f>[8]UK!AS$25</f>
        <v>0</v>
      </c>
      <c r="AT33" s="1">
        <f>[8]UK!AT$25</f>
        <v>0</v>
      </c>
      <c r="AU33" s="1">
        <f>[8]UK!AU$25</f>
        <v>0</v>
      </c>
      <c r="AV33" s="1">
        <f>[8]UK!AV$25</f>
        <v>0</v>
      </c>
      <c r="AW33" s="1">
        <f>[8]UK!AW$25</f>
        <v>0</v>
      </c>
      <c r="AX33" s="1">
        <f>[8]UK!AX$25</f>
        <v>0</v>
      </c>
      <c r="AY33" s="1">
        <f>[8]UK!AY$25</f>
        <v>0</v>
      </c>
      <c r="AZ33" s="1">
        <f>[8]UK!AZ$25</f>
        <v>0</v>
      </c>
      <c r="BA33" s="1">
        <f>[8]UK!BA$25</f>
        <v>0</v>
      </c>
      <c r="BB33" s="1">
        <f>[8]UK!BB$25</f>
        <v>0</v>
      </c>
      <c r="BC33" s="1">
        <f>[8]UK!BC$25</f>
        <v>0</v>
      </c>
      <c r="BD33" s="1">
        <f>[8]UK!BD$25</f>
        <v>0</v>
      </c>
      <c r="BE33" s="1">
        <f>[8]UK!BE$25</f>
        <v>0</v>
      </c>
      <c r="BF33" s="1">
        <f>[8]UK!BF$25</f>
        <v>0</v>
      </c>
      <c r="BG33" s="1">
        <f>[8]UK!BG$25</f>
        <v>0</v>
      </c>
      <c r="BH33" s="1">
        <f>[8]UK!BH$25</f>
        <v>0</v>
      </c>
      <c r="BI33" s="1">
        <f>[8]UK!BI$25</f>
        <v>0</v>
      </c>
      <c r="BJ33" s="1">
        <f>[8]UK!BJ$25</f>
        <v>0</v>
      </c>
      <c r="BK33" s="1">
        <f>[8]UK!BK$25</f>
        <v>0</v>
      </c>
      <c r="BL33" s="1">
        <f>[8]UK!BL$25</f>
        <v>0</v>
      </c>
      <c r="BM33" s="1">
        <f>[8]UK!BM$25</f>
        <v>25.200000000000003</v>
      </c>
      <c r="BN33" s="1">
        <f>[8]UK!BN$25</f>
        <v>0</v>
      </c>
      <c r="BO33" s="1">
        <f>[8]UK!BO$25</f>
        <v>0</v>
      </c>
      <c r="BP33" s="1">
        <f>[8]UK!BP$25</f>
        <v>0</v>
      </c>
      <c r="BQ33" s="1">
        <f>[8]UK!BQ$25</f>
        <v>0</v>
      </c>
      <c r="BR33" s="1">
        <f>[8]UK!BR$25</f>
        <v>0</v>
      </c>
      <c r="BS33" s="1">
        <f>[8]UK!BS$25</f>
        <v>0</v>
      </c>
      <c r="BT33" s="1">
        <f>[8]UK!BT$25</f>
        <v>0</v>
      </c>
      <c r="BU33" s="1">
        <f>[8]UK!BU$25</f>
        <v>0</v>
      </c>
      <c r="BV33" s="1">
        <f>[8]UK!BV$25</f>
        <v>0</v>
      </c>
      <c r="BW33" s="1">
        <f>[8]UK!BW$25</f>
        <v>0</v>
      </c>
      <c r="BX33" s="1">
        <f>[8]UK!BX$25</f>
        <v>23.200000000000003</v>
      </c>
      <c r="BY33" s="1">
        <f>[8]UK!BY$25</f>
        <v>0</v>
      </c>
      <c r="BZ33" s="1">
        <f>[8]UK!BZ$25</f>
        <v>0</v>
      </c>
      <c r="CA33" s="1">
        <f>[8]UK!CA$25</f>
        <v>0</v>
      </c>
      <c r="CB33" s="1">
        <f>[8]UK!CB$25</f>
        <v>0</v>
      </c>
      <c r="CC33" s="1">
        <f>[8]UK!CC$25</f>
        <v>0</v>
      </c>
      <c r="CD33" s="1">
        <f>[8]UK!CD$25</f>
        <v>0</v>
      </c>
      <c r="CE33" s="1">
        <f>[8]UK!CE$25</f>
        <v>0</v>
      </c>
      <c r="CF33" s="1">
        <f>[8]UK!CF$25</f>
        <v>0</v>
      </c>
      <c r="CG33" s="1">
        <f>[8]UK!CG$25</f>
        <v>0</v>
      </c>
      <c r="CH33" s="1">
        <f>[8]UK!CH$25</f>
        <v>0</v>
      </c>
      <c r="CI33" s="1">
        <f>[8]UK!CI$25</f>
        <v>0</v>
      </c>
      <c r="CJ33" s="1">
        <f>[8]UK!CJ$25</f>
        <v>0</v>
      </c>
      <c r="CK33" s="1">
        <f>[8]UK!CK$25</f>
        <v>0</v>
      </c>
      <c r="CL33" s="1">
        <f>[8]UK!CL$25</f>
        <v>0</v>
      </c>
      <c r="CM33" s="1">
        <f>[8]UK!CM$25</f>
        <v>0</v>
      </c>
      <c r="CN33" s="1">
        <f>[8]UK!CN$25</f>
        <v>0</v>
      </c>
      <c r="CO33" s="1">
        <f>[8]UK!CO$25</f>
        <v>0</v>
      </c>
      <c r="CP33" s="1">
        <f>[8]UK!CP$25</f>
        <v>0</v>
      </c>
      <c r="CQ33" s="1">
        <f>[8]UK!CQ$25</f>
        <v>0</v>
      </c>
      <c r="CR33" s="1">
        <f>[8]UK!CR$25</f>
        <v>0</v>
      </c>
      <c r="CS33" s="1">
        <f>[8]UK!CS$25</f>
        <v>0</v>
      </c>
      <c r="CT33" s="1">
        <f>[8]UK!CT$25</f>
        <v>0</v>
      </c>
      <c r="CU33" s="1">
        <f>[8]UK!CU$25</f>
        <v>0</v>
      </c>
      <c r="CV33" s="1">
        <f>[8]UK!CV$25</f>
        <v>0</v>
      </c>
      <c r="CW33" s="1">
        <f>[8]UK!CW$25</f>
        <v>0</v>
      </c>
      <c r="CX33" s="1">
        <f>[8]UK!CX$25</f>
        <v>0</v>
      </c>
      <c r="CY33" s="1">
        <f>[8]UK!CY$25</f>
        <v>0</v>
      </c>
      <c r="CZ33" s="1">
        <f>[8]UK!CZ$25</f>
        <v>0</v>
      </c>
      <c r="DA33" s="1">
        <f>[8]UK!DA$25</f>
        <v>0</v>
      </c>
      <c r="DB33" s="1">
        <f>[8]UK!DB$25</f>
        <v>0</v>
      </c>
      <c r="DC33" s="1">
        <f>[8]UK!DC$25</f>
        <v>0</v>
      </c>
      <c r="DD33" s="1">
        <f>[8]UK!DD$25</f>
        <v>0</v>
      </c>
      <c r="DE33" s="1">
        <f>[8]UK!DE$25</f>
        <v>0</v>
      </c>
      <c r="DF33" s="1">
        <f>[8]UK!DF$25</f>
        <v>0</v>
      </c>
      <c r="DG33" s="1">
        <f>[8]UK!DG$25</f>
        <v>0</v>
      </c>
      <c r="DH33" s="1">
        <f>[8]UK!DH$25</f>
        <v>0</v>
      </c>
      <c r="DI33" s="1">
        <f>[8]UK!DI$25</f>
        <v>23</v>
      </c>
      <c r="DJ33" s="1">
        <f>[8]UK!DJ$25</f>
        <v>0</v>
      </c>
      <c r="DK33" s="1">
        <f>[8]UK!DK$25</f>
        <v>0</v>
      </c>
      <c r="DL33" s="1">
        <f>[8]UK!DL$25</f>
        <v>23.3</v>
      </c>
      <c r="DM33" s="1">
        <f>[8]UK!DM$25</f>
        <v>0</v>
      </c>
      <c r="DN33" s="1">
        <f>[8]UK!DN$25</f>
        <v>0</v>
      </c>
      <c r="DO33" s="1">
        <f>[8]UK!DO$25</f>
        <v>0</v>
      </c>
      <c r="DP33" s="1">
        <f>[8]UK!DP$25</f>
        <v>0</v>
      </c>
      <c r="DQ33" s="1">
        <f>[8]UK!DQ$25</f>
        <v>0</v>
      </c>
      <c r="DR33" s="1">
        <f>[8]UK!DR$25</f>
        <v>23.328000000000003</v>
      </c>
      <c r="DS33" s="1">
        <f>[8]UK!DS$25</f>
        <v>0</v>
      </c>
      <c r="DT33" s="1">
        <f>[8]UK!DT$25</f>
        <v>0</v>
      </c>
      <c r="DU33" s="1">
        <f>[8]UK!DU$25</f>
        <v>0</v>
      </c>
      <c r="DV33" s="1">
        <f>[8]UK!DV$25</f>
        <v>0</v>
      </c>
      <c r="DW33" s="1">
        <f>[8]UK!DW$25</f>
        <v>23.328000000000003</v>
      </c>
      <c r="DX33" s="1">
        <f>[8]UK!DX$25</f>
        <v>0</v>
      </c>
      <c r="DY33" s="1">
        <f>[8]UK!DY$25</f>
        <v>0</v>
      </c>
      <c r="DZ33" s="1">
        <f>[8]UK!DZ$25</f>
        <v>0</v>
      </c>
      <c r="EA33" s="1">
        <f>[8]UK!EA$25</f>
        <v>23.328000000000003</v>
      </c>
      <c r="EB33" s="1">
        <f>[8]UK!EB$25</f>
        <v>0</v>
      </c>
      <c r="EC33" s="1">
        <f>[8]UK!EC$25</f>
        <v>0</v>
      </c>
      <c r="ED33" s="1">
        <f>[8]UK!ED$25</f>
        <v>0</v>
      </c>
      <c r="EE33" s="1">
        <f>[8]UK!EE$25</f>
        <v>0</v>
      </c>
      <c r="EF33" s="1">
        <f>[8]UK!EF$25</f>
        <v>0</v>
      </c>
      <c r="EG33" s="1">
        <f>[8]UK!EG$25</f>
        <v>0</v>
      </c>
      <c r="EH33" s="1">
        <f>[8]UK!EH$25</f>
        <v>0.9</v>
      </c>
      <c r="EI33" s="1">
        <f>[8]UK!EI$25</f>
        <v>4.5</v>
      </c>
      <c r="EJ33" s="1">
        <f>[8]UK!EJ$25</f>
        <v>0</v>
      </c>
      <c r="EK33" s="1">
        <f>[8]UK!EK$25</f>
        <v>0.17</v>
      </c>
      <c r="EL33" s="1">
        <f>[8]UK!EL$25</f>
        <v>1.8</v>
      </c>
      <c r="EM33" s="1">
        <f>[8]UK!EM$25</f>
        <v>0</v>
      </c>
      <c r="EN33" s="1">
        <f>[8]UK!EN$25</f>
        <v>0</v>
      </c>
      <c r="EO33" s="1">
        <f>[8]UK!EO$25</f>
        <v>0</v>
      </c>
      <c r="EP33" s="1">
        <f>[8]UK!EP$25</f>
        <v>0</v>
      </c>
      <c r="EQ33" s="1">
        <f>[8]UK!EQ$25</f>
        <v>0.17500000000000002</v>
      </c>
      <c r="ER33" s="1">
        <f>[8]UK!ER$25</f>
        <v>0.27500000000000002</v>
      </c>
      <c r="ES33" s="1">
        <f>[8]UK!ES$25</f>
        <v>0</v>
      </c>
      <c r="ET33" s="1">
        <f>[8]UK!ET$25</f>
        <v>0</v>
      </c>
      <c r="EU33" s="1">
        <f>[8]UK!EU$25</f>
        <v>0</v>
      </c>
      <c r="EV33" s="1">
        <f>[8]UK!EV$25</f>
        <v>0</v>
      </c>
      <c r="EW33" s="1">
        <f>[8]UK!EW$25</f>
        <v>0</v>
      </c>
      <c r="EX33" s="1">
        <f>[8]UK!EX$25</f>
        <v>0</v>
      </c>
      <c r="EY33" s="1">
        <f>[8]UK!EY$25</f>
        <v>0</v>
      </c>
      <c r="EZ33" s="1">
        <f>[8]UK!EZ$25</f>
        <v>0</v>
      </c>
      <c r="FA33" s="1">
        <f>[8]UK!FA$25</f>
        <v>0</v>
      </c>
      <c r="FB33" s="1">
        <f>[8]UK!FB$25</f>
        <v>0</v>
      </c>
      <c r="FC33" s="1">
        <f>[8]UK!FC$25</f>
        <v>0</v>
      </c>
      <c r="FD33" s="1">
        <f>[8]UK!FD$25</f>
        <v>0</v>
      </c>
      <c r="FE33" s="1">
        <f>[8]UK!FE$25</f>
        <v>0</v>
      </c>
      <c r="FF33" s="1">
        <f>[8]UK!FF$25</f>
        <v>0</v>
      </c>
      <c r="FG33" s="1">
        <f>[8]UK!FG$25</f>
        <v>0</v>
      </c>
      <c r="FH33" s="1">
        <f>[8]UK!FH$25</f>
        <v>0</v>
      </c>
      <c r="FI33" s="1">
        <f>[8]UK!FI$25</f>
        <v>0</v>
      </c>
      <c r="FJ33" s="1">
        <f>[8]UK!FJ$25</f>
        <v>0</v>
      </c>
      <c r="FK33" s="1">
        <f>[8]UK!FK$25</f>
        <v>0</v>
      </c>
      <c r="FL33" s="1">
        <f>[8]UK!FL$25</f>
        <v>0</v>
      </c>
      <c r="FM33" s="1">
        <f>[8]UK!FM$25</f>
        <v>0</v>
      </c>
      <c r="FN33" s="1">
        <f>[8]UK!FN$25</f>
        <v>0</v>
      </c>
      <c r="FO33" s="1">
        <f>[8]UK!FO$25</f>
        <v>0</v>
      </c>
      <c r="FP33" s="1">
        <f>[8]UK!FP$25</f>
        <v>0</v>
      </c>
      <c r="FQ33" s="1">
        <f>[8]UK!FQ$25</f>
        <v>0</v>
      </c>
      <c r="FR33" s="1">
        <f>[8]UK!FR$25</f>
        <v>0</v>
      </c>
      <c r="FS33" s="1">
        <f>[8]UK!FS$25</f>
        <v>0</v>
      </c>
      <c r="FT33" s="1">
        <f>[8]UK!FT$25</f>
        <v>0</v>
      </c>
      <c r="FU33" s="1">
        <f>[8]UK!FU$25</f>
        <v>0</v>
      </c>
      <c r="FV33" s="1">
        <f>[8]UK!FV$25</f>
        <v>0</v>
      </c>
      <c r="FW33" s="1">
        <f>[8]UK!FW$25</f>
        <v>0</v>
      </c>
      <c r="FX33" s="1">
        <f>[8]UK!FX$25</f>
        <v>0</v>
      </c>
      <c r="FY33" s="1">
        <f>[8]UK!FY$25</f>
        <v>0</v>
      </c>
      <c r="FZ33" s="7">
        <f>1/1000*SUM($B33:FY33)</f>
        <v>0.17250400000000002</v>
      </c>
    </row>
  </sheetData>
  <mergeCells count="15"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6.7004599999999997E-2</v>
      </c>
      <c r="C1" s="2">
        <f>1/1000000*SUM(Pellets!C$3:N$3)</f>
        <v>6.8473400000000004E-2</v>
      </c>
      <c r="D1" s="2">
        <f>1/1000000*SUM(Pellets!D$3:O$3)</f>
        <v>7.0990700000000004E-2</v>
      </c>
      <c r="E1" s="2">
        <f>1/1000000*SUM(Pellets!E$3:P$3)</f>
        <v>7.3359900000000006E-2</v>
      </c>
      <c r="F1" s="2">
        <f>1/1000000*SUM(Pellets!F$3:Q$3)</f>
        <v>7.6253899999999986E-2</v>
      </c>
      <c r="G1" s="2">
        <f>1/1000000*SUM(Pellets!G$3:R$3)</f>
        <v>8.0886799999999981E-2</v>
      </c>
      <c r="H1" s="2">
        <f>1/1000000*SUM(Pellets!H$3:S$3)</f>
        <v>8.2963399999999993E-2</v>
      </c>
      <c r="I1" s="2">
        <f>1/1000000*SUM(Pellets!I$3:T$3)</f>
        <v>8.5306000000000007E-2</v>
      </c>
      <c r="J1" s="2">
        <f>1/1000000*SUM(Pellets!J$3:U$3)</f>
        <v>8.6565000000000017E-2</v>
      </c>
      <c r="K1" s="2">
        <f>1/1000000*SUM(Pellets!K$3:V$3)</f>
        <v>8.6251500000000009E-2</v>
      </c>
      <c r="L1" s="2">
        <f>1/1000000*SUM(Pellets!L$3:W$3)</f>
        <v>8.6816900000000002E-2</v>
      </c>
      <c r="M1" s="2">
        <f>1/1000000*SUM(Pellets!M$3:X$3)</f>
        <v>8.2954399999999984E-2</v>
      </c>
      <c r="N1" s="2">
        <f>1/1000000*SUM(Pellets!N$3:Y$3)</f>
        <v>8.2806699999999997E-2</v>
      </c>
      <c r="O1" s="2">
        <f>1/1000000*SUM(Pellets!O$3:Z$3)</f>
        <v>8.2650000000000001E-2</v>
      </c>
      <c r="P1" s="2">
        <f>1/1000000*SUM(Pellets!P$3:AA$3)</f>
        <v>8.1121500000000013E-2</v>
      </c>
      <c r="Q1" s="2">
        <f>1/1000000*SUM(Pellets!Q$3:AB$3)</f>
        <v>7.9323400000000002E-2</v>
      </c>
      <c r="R1" s="2">
        <f>1/1000000*SUM(Pellets!R$3:AC$3)</f>
        <v>7.7393300000000012E-2</v>
      </c>
      <c r="S1" s="2">
        <f>1/1000000*SUM(Pellets!S$3:AD$3)</f>
        <v>7.4385900000000005E-2</v>
      </c>
      <c r="T1" s="2">
        <f>1/1000000*SUM(Pellets!T$3:AE$3)</f>
        <v>7.1004799999999993E-2</v>
      </c>
      <c r="U1" s="2">
        <f>1/1000000*SUM(Pellets!U$3:AF$3)</f>
        <v>6.7387500000000017E-2</v>
      </c>
      <c r="V1" s="2">
        <f>1/1000000*SUM(Pellets!V$3:AG$3)</f>
        <v>6.2103800000000001E-2</v>
      </c>
      <c r="W1" s="2">
        <f>1/1000000*SUM(Pellets!W$3:AH$3)</f>
        <v>5.8352699999999993E-2</v>
      </c>
      <c r="X1" s="2">
        <f>1/1000000*SUM(Pellets!X$3:AI$3)</f>
        <v>5.4626300000000003E-2</v>
      </c>
      <c r="Y1" s="2">
        <f>1/1000000*SUM(Pellets!Y$3:AJ$3)</f>
        <v>5.3656600000000006E-2</v>
      </c>
      <c r="Z1" s="2">
        <f>1/1000000*SUM(Pellets!Z$3:AK$3)</f>
        <v>5.1469899999999999E-2</v>
      </c>
      <c r="AA1" s="2">
        <f>1/1000000*SUM(Pellets!AA$3:AL$3)</f>
        <v>4.8981599999999993E-2</v>
      </c>
      <c r="AB1" s="2">
        <f>1/1000000*SUM(Pellets!AB$3:AM$3)</f>
        <v>4.77116E-2</v>
      </c>
      <c r="AC1" s="2">
        <f>1/1000000*SUM(Pellets!AC$3:AN$3)</f>
        <v>4.8598200000000001E-2</v>
      </c>
      <c r="AD1" s="2">
        <f>1/1000000*SUM(Pellets!AD$3:AO$3)</f>
        <v>4.7627200000000001E-2</v>
      </c>
      <c r="AE1" s="2">
        <f>1/1000000*SUM(Pellets!AE$3:AP$3)</f>
        <v>4.5577899999999998E-2</v>
      </c>
      <c r="AF1" s="2">
        <f>1/1000000*SUM(Pellets!AF$3:AQ$3)</f>
        <v>4.4879300000000004E-2</v>
      </c>
      <c r="AG1" s="2">
        <f>1/1000000*SUM(Pellets!AG$3:AR$3)</f>
        <v>4.5949499999999997E-2</v>
      </c>
      <c r="AH1" s="2">
        <f>1/1000000*SUM(Pellets!AH$3:AS$3)</f>
        <v>4.7928999999999999E-2</v>
      </c>
      <c r="AI1" s="2">
        <f>1/1000000*SUM(Pellets!AI$3:AT$3)</f>
        <v>5.2376599999999995E-2</v>
      </c>
      <c r="AJ1" s="2">
        <f>1/1000000*SUM(Pellets!AJ$3:AU$3)</f>
        <v>5.5456099999999994E-2</v>
      </c>
      <c r="AK1" s="2">
        <f>1/1000000*SUM(Pellets!AK$3:AV$3)</f>
        <v>5.8183399999999996E-2</v>
      </c>
      <c r="AL1" s="2">
        <f>1/1000000*SUM(Pellets!AL$3:AW$3)</f>
        <v>6.0676499999999994E-2</v>
      </c>
      <c r="AM1" s="2">
        <f>1/1000000*SUM(Pellets!AM$3:AX$3)</f>
        <v>6.7323700000000014E-2</v>
      </c>
      <c r="AN1" s="2">
        <f>1/1000000*SUM(Pellets!AN$3:AY$3)</f>
        <v>7.0110199999999998E-2</v>
      </c>
      <c r="AO1" s="2">
        <f>1/1000000*SUM(Pellets!AO$3:AZ$3)</f>
        <v>7.1248199999999998E-2</v>
      </c>
      <c r="AP1" s="2">
        <f>1/1000000*SUM(Pellets!AP$3:BA$3)</f>
        <v>7.6227299999999984E-2</v>
      </c>
      <c r="AQ1" s="2">
        <f>1/1000000*SUM(Pellets!AQ$3:BB$3)</f>
        <v>8.2809099999999997E-2</v>
      </c>
      <c r="AR1" s="2">
        <f>1/1000000*SUM(Pellets!AR$3:BC$3)</f>
        <v>8.9677499999999993E-2</v>
      </c>
      <c r="AS1" s="2">
        <f>1/1000000*SUM(Pellets!AS$3:BD$3)</f>
        <v>9.546099999999999E-2</v>
      </c>
      <c r="AT1" s="2">
        <f>1/1000000*SUM(Pellets!AT$3:BE$3)</f>
        <v>0.100006</v>
      </c>
      <c r="AU1" s="2">
        <f>1/1000000*SUM(Pellets!AU$3:BF$3)</f>
        <v>0.10665300000000001</v>
      </c>
      <c r="AV1" s="2">
        <f>1/1000000*SUM(Pellets!AV$3:BG$3)</f>
        <v>0.10873020000000001</v>
      </c>
      <c r="AW1" s="2">
        <f>1/1000000*SUM(Pellets!AW$3:BH$3)</f>
        <v>0.11242390000000001</v>
      </c>
      <c r="AX1" s="2">
        <f>1/1000000*SUM(Pellets!AX$3:BI$3)</f>
        <v>0.1146732</v>
      </c>
      <c r="AY1" s="2">
        <f>1/1000000*SUM(Pellets!AY$3:BJ$3)</f>
        <v>0.11190499999999998</v>
      </c>
      <c r="AZ1" s="2">
        <f>1/1000000*SUM(Pellets!AZ$3:BK$3)</f>
        <v>0.110847</v>
      </c>
      <c r="BA1" s="2">
        <f>1/1000000*SUM(Pellets!BA$3:BL$3)</f>
        <v>0.11276169999999999</v>
      </c>
      <c r="BB1" s="2">
        <f>1/1000000*SUM(Pellets!BB$3:BM$3)</f>
        <v>0.11401849999999998</v>
      </c>
      <c r="BC1" s="2">
        <f>1/1000000*SUM(Pellets!BC$3:BN$3)</f>
        <v>0.11374739999999997</v>
      </c>
      <c r="BD1" s="2">
        <f>1/1000000*SUM(Pellets!BD$3:BO$3)</f>
        <v>0.11599299999999999</v>
      </c>
      <c r="BE1" s="2">
        <f>1/1000000*SUM(Pellets!BE$3:BP$3)</f>
        <v>0.11886529999999999</v>
      </c>
      <c r="BF1" s="2">
        <f>1/1000000*SUM(Pellets!BF$3:BQ$3)</f>
        <v>0.1191073</v>
      </c>
      <c r="BG1" s="2">
        <f>1/1000000*SUM(Pellets!BG$3:BR$3)</f>
        <v>0.1204737</v>
      </c>
      <c r="BH1" s="2">
        <f>1/1000000*SUM(Pellets!BH$3:BS$3)</f>
        <v>0.12757010000000002</v>
      </c>
      <c r="BI1" s="2">
        <f>1/1000000*SUM(Pellets!BI$3:BT$3)</f>
        <v>0.12941659999999999</v>
      </c>
      <c r="BJ1" s="2">
        <f>1/1000000*SUM(Pellets!BJ$3:BU$3)</f>
        <v>0.13197599999999998</v>
      </c>
      <c r="BK1" s="2">
        <f>1/1000000*SUM(Pellets!BK$3:BV$3)</f>
        <v>0.1364416</v>
      </c>
      <c r="BL1" s="2">
        <f>1/1000000*SUM(Pellets!BL$3:BW$3)</f>
        <v>0.13988209999999998</v>
      </c>
      <c r="BM1" s="2">
        <f>1/1000000*SUM(Pellets!BM$3:BX$3)</f>
        <v>0.14122319999999999</v>
      </c>
      <c r="BN1" s="2">
        <f>1/1000000*SUM(Pellets!BN$3:BY$3)</f>
        <v>0.14070939999999998</v>
      </c>
      <c r="BO1" s="2">
        <f>1/1000000*SUM(Pellets!BO$3:BZ$3)</f>
        <v>0.14141110000000004</v>
      </c>
      <c r="BP1" s="2">
        <f>1/1000000*SUM(Pellets!BP$3:CA$3)</f>
        <v>0.1413807</v>
      </c>
      <c r="BQ1" s="2">
        <f>1/1000000*SUM(Pellets!BQ$3:CB$3)</f>
        <v>0.13875929999999997</v>
      </c>
      <c r="BR1" s="2">
        <f>1/1000000*SUM(Pellets!BR$3:CC$3)</f>
        <v>0.13921540000000002</v>
      </c>
      <c r="BS1" s="2">
        <f>1/1000000*SUM(Pellets!BS$3:CD$3)</f>
        <v>0.13922240000000002</v>
      </c>
      <c r="BT1" s="2">
        <f>1/1000000*SUM(Pellets!BT$3:CE$3)</f>
        <v>0.1395401</v>
      </c>
      <c r="BU1" s="2">
        <f>1/1000000*SUM(Pellets!BU$3:CF$3)</f>
        <v>0.14338660000000003</v>
      </c>
      <c r="BV1" s="2">
        <f>1/1000000*SUM(Pellets!BV$3:CG$3)</f>
        <v>0.14669580000000002</v>
      </c>
      <c r="BW1" s="2">
        <f>1/1000000*SUM(Pellets!BW$3:CH$3)</f>
        <v>0.15831779999999998</v>
      </c>
      <c r="BX1" s="2">
        <f>1/1000000*SUM(Pellets!BX$3:CI$3)</f>
        <v>0.16351789999999999</v>
      </c>
      <c r="BY1" s="2">
        <f>1/1000000*SUM(Pellets!BY$3:CJ$3)</f>
        <v>0.16427949999999999</v>
      </c>
      <c r="BZ1" s="2">
        <f>1/1000000*SUM(Pellets!BZ$3:CK$3)</f>
        <v>0.16585889999999998</v>
      </c>
      <c r="CA1" s="2">
        <f>1/1000000*SUM(Pellets!CA$3:CL$3)</f>
        <v>0.17542069999999998</v>
      </c>
      <c r="CB1" s="2">
        <f>1/1000000*SUM(Pellets!CB$3:CM$3)</f>
        <v>0.1817416</v>
      </c>
      <c r="CC1" s="2">
        <f>1/1000000*SUM(Pellets!CC$3:CN$3)</f>
        <v>0.18878509999999996</v>
      </c>
      <c r="CD1" s="2">
        <f>1/1000000*SUM(Pellets!CD$3:CO$3)</f>
        <v>0.19436440000000002</v>
      </c>
      <c r="CE1" s="2">
        <f>1/1000000*SUM(Pellets!CE$3:CP$3)</f>
        <v>0.19765349999999998</v>
      </c>
      <c r="CF1" s="2">
        <f>1/1000000*SUM(Pellets!CF$3:CQ$3)</f>
        <v>0.2041702</v>
      </c>
      <c r="CG1" s="2">
        <f>1/1000000*SUM(Pellets!CG$3:CR$3)</f>
        <v>0.21151379999999997</v>
      </c>
      <c r="CH1" s="2">
        <f>1/1000000*SUM(Pellets!CH$3:CS$3)</f>
        <v>0.216473</v>
      </c>
      <c r="CI1" s="2">
        <f>1/1000000*SUM(Pellets!CI$3:CT$3)</f>
        <v>0.2151767</v>
      </c>
      <c r="CJ1" s="2">
        <f>1/1000000*SUM(Pellets!CJ$3:CU$3)</f>
        <v>0.21940579999999998</v>
      </c>
      <c r="CK1" s="2">
        <f>1/1000000*SUM(Pellets!CK$3:CV$3)</f>
        <v>0.23218660000000002</v>
      </c>
      <c r="CL1" s="2">
        <f>1/1000000*SUM(Pellets!CL$3:CW$3)</f>
        <v>0.234928</v>
      </c>
      <c r="CM1" s="2">
        <f>1/1000000*SUM(Pellets!CM$3:CX$3)</f>
        <v>0.23527790000000001</v>
      </c>
      <c r="CN1" s="2">
        <f>1/1000000*SUM(Pellets!CN$3:CY$3)</f>
        <v>0.23667510000000003</v>
      </c>
      <c r="CO1" s="2">
        <f>1/1000000*SUM(Pellets!CO$3:CZ$3)</f>
        <v>0.23919690000000002</v>
      </c>
      <c r="CP1" s="2">
        <f>1/1000000*SUM(Pellets!CP$3:DA$3)</f>
        <v>0.2403304</v>
      </c>
      <c r="CQ1" s="2">
        <f>1/1000000*SUM(Pellets!CQ$3:DB$3)</f>
        <v>0.24381729999999999</v>
      </c>
      <c r="CR1" s="2">
        <f>1/1000000*SUM(Pellets!CR$3:DC$3)</f>
        <v>0.24607339999999997</v>
      </c>
      <c r="CS1" s="2">
        <f>1/1000000*SUM(Pellets!CS$3:DD$3)</f>
        <v>0.25219199999999997</v>
      </c>
      <c r="CT1" s="2">
        <f>1/1000000*SUM(Pellets!CT$3:DE$3)</f>
        <v>0.2534129</v>
      </c>
      <c r="CU1" s="2">
        <f>1/1000000*SUM(Pellets!CU$3:DF$3)</f>
        <v>0.25563229999999998</v>
      </c>
      <c r="CV1" s="2">
        <f>1/1000000*SUM(Pellets!CV$3:DG$3)</f>
        <v>0.25652219999999998</v>
      </c>
      <c r="CW1" s="2">
        <f>1/1000000*SUM(Pellets!CW$3:DH$3)</f>
        <v>0.24673149999999999</v>
      </c>
      <c r="CX1" s="2">
        <f>1/1000000*SUM(Pellets!CX$3:DI$3)</f>
        <v>0.25124630000000003</v>
      </c>
      <c r="CY1" s="2">
        <f>1/1000000*SUM(Pellets!CY$3:DJ$3)</f>
        <v>0.25434229999999997</v>
      </c>
      <c r="CZ1" s="2">
        <f>1/1000000*SUM(Pellets!CZ$3:DK$3)</f>
        <v>0.26067449999999998</v>
      </c>
      <c r="DA1" s="2">
        <f>1/1000000*SUM(Pellets!DA$3:DL$3)</f>
        <v>0.26893329999999999</v>
      </c>
      <c r="DB1" s="2">
        <f>1/1000000*SUM(Pellets!DB$3:DM$3)</f>
        <v>0.27454469999999997</v>
      </c>
      <c r="DC1" s="2">
        <f>1/1000000*SUM(Pellets!DC$3:DN$3)</f>
        <v>0.27642519999999993</v>
      </c>
      <c r="DD1" s="2">
        <f>1/1000000*SUM(Pellets!DD$3:DO$3)</f>
        <v>0.27767590000000003</v>
      </c>
      <c r="DE1" s="2">
        <f>1/1000000*SUM(Pellets!DE$3:DP$3)</f>
        <v>0.27525929999999998</v>
      </c>
      <c r="DF1" s="2">
        <f>1/1000000*SUM(Pellets!DF$3:DQ$3)</f>
        <v>0.27266409999999996</v>
      </c>
      <c r="DG1" s="2">
        <f>1/1000000*SUM(Pellets!DG$3:DR$3)</f>
        <v>0.268611082</v>
      </c>
      <c r="DH1" s="2">
        <f>1/1000000*SUM(Pellets!DH$3:DS$3)</f>
        <v>0.26155051600000001</v>
      </c>
      <c r="DI1" s="2">
        <f>1/1000000*SUM(Pellets!DI$3:DT$3)</f>
        <v>0.260565045</v>
      </c>
      <c r="DJ1" s="2">
        <f>1/1000000*SUM(Pellets!DJ$3:DU$3)</f>
        <v>0.26090118200000001</v>
      </c>
      <c r="DK1" s="2">
        <f>1/1000000*SUM(Pellets!DK$3:DV$3)</f>
        <v>0.25675670099999998</v>
      </c>
      <c r="DL1" s="2">
        <f>1/1000000*SUM(Pellets!DL$3:DW$3)</f>
        <v>0.25518592099999998</v>
      </c>
      <c r="DM1" s="2">
        <f>1/1000000*SUM(Pellets!DM$3:DX$3)</f>
        <v>0.253596086</v>
      </c>
      <c r="DN1" s="2">
        <f>1/1000000*SUM(Pellets!DN$3:DY$3)</f>
        <v>0.25183486599999999</v>
      </c>
      <c r="DO1" s="2">
        <f>1/1000000*SUM(Pellets!DO$3:DZ$3)</f>
        <v>0.25364876299999994</v>
      </c>
      <c r="DP1" s="2">
        <f>1/1000000*SUM(Pellets!DP$3:EA$3)</f>
        <v>0.25676283799999999</v>
      </c>
      <c r="DQ1" s="2">
        <f>1/1000000*SUM(Pellets!DQ$3:EB$3)</f>
        <v>0.25918972600000001</v>
      </c>
      <c r="DR1" s="2">
        <f>1/1000000*SUM(Pellets!DR$3:EC$3)</f>
        <v>0.26783040000000002</v>
      </c>
      <c r="DS1" s="2">
        <f>1/1000000*SUM(Pellets!DS$3:ED$3)</f>
        <v>0.27165330999999998</v>
      </c>
      <c r="DT1" s="2">
        <f>1/1000000*SUM(Pellets!DT$3:EE$3)</f>
        <v>0.27987709100000002</v>
      </c>
      <c r="DU1" s="2">
        <f>1/1000000*SUM(Pellets!DU$3:EF$3)</f>
        <v>0.28640163299999993</v>
      </c>
      <c r="DV1" s="2">
        <f>1/1000000*SUM(Pellets!DV$3:EG$3)</f>
        <v>0.28953657399999994</v>
      </c>
      <c r="DW1" s="2">
        <f>1/1000000*SUM(Pellets!DW$3:EH$3)</f>
        <v>0.29347917399999995</v>
      </c>
      <c r="DX1" s="2">
        <f>1/1000000*SUM(Pellets!DX$3:EI$3)</f>
        <v>0.29309902199999999</v>
      </c>
      <c r="DY1" s="2">
        <f>1/1000000*SUM(Pellets!DY$3:EJ$3)</f>
        <v>0.2885646959999999</v>
      </c>
      <c r="DZ1" s="2">
        <f>1/1000000*SUM(Pellets!DZ$3:EK$3)</f>
        <v>0.29061311099999992</v>
      </c>
      <c r="EA1" s="2">
        <f>1/1000000*SUM(Pellets!EA$3:EL$3)</f>
        <v>0.28931877500000003</v>
      </c>
      <c r="EB1" s="2">
        <f>1/1000000*SUM(Pellets!EB$3:EM$3)</f>
        <v>0.28477748000000003</v>
      </c>
      <c r="EC1" s="2">
        <f>1/1000000*SUM(Pellets!EC$3:EN$3)</f>
        <v>0.277850347</v>
      </c>
      <c r="ED1" s="2">
        <f>1/1000000*SUM(Pellets!ED$3:EO$3)</f>
        <v>0.26905945799999997</v>
      </c>
      <c r="EE1" s="2">
        <f>1/1000000*SUM(Pellets!EE$3:EP$3)</f>
        <v>0.26124005099999997</v>
      </c>
      <c r="EF1" s="2">
        <f>1/1000000*SUM(Pellets!EF$3:EQ$3)</f>
        <v>0.25705035100000001</v>
      </c>
      <c r="EG1" s="2">
        <f>1/1000000*SUM(Pellets!EG$3:ER$3)</f>
        <v>0.25375556399999999</v>
      </c>
      <c r="EH1" s="2">
        <f>1/1000000*SUM(Pellets!EH$3:ES$3)</f>
        <v>0.24594474900000002</v>
      </c>
      <c r="EI1" s="2">
        <f>1/1000000*SUM(Pellets!EI$3:ET$3)</f>
        <v>0.24201285400000003</v>
      </c>
      <c r="EJ1" s="2">
        <f>1/1000000*SUM(Pellets!EJ$3:EU$3)</f>
        <v>0.23837677099999999</v>
      </c>
      <c r="EK1" s="2">
        <f>1/1000000*SUM(Pellets!EK$3:EV$3)</f>
        <v>0.23651938900000002</v>
      </c>
      <c r="EL1" s="2">
        <f>1/1000000*SUM(Pellets!EL$3:EW$3)</f>
        <v>0.23457568599999998</v>
      </c>
      <c r="EM1" s="2">
        <f>1/1000000*SUM(Pellets!EM$3:EX$3)</f>
        <v>0.22866071499999999</v>
      </c>
      <c r="EN1" s="2">
        <f>1/1000000*SUM(Pellets!EN$3:EY$3)</f>
        <v>0.22497490599999997</v>
      </c>
      <c r="EO1" s="2">
        <f>1/1000000*SUM(Pellets!EO$3:EZ$3)</f>
        <v>0.21716822899999999</v>
      </c>
      <c r="EP1" s="2">
        <f>1/1000000*SUM(Pellets!EP$3:FA$3)</f>
        <v>0.21096441699999999</v>
      </c>
      <c r="EQ1" s="2">
        <f>1/1000000*SUM(Pellets!EQ$3:FB$3)</f>
        <v>0.20054729899999998</v>
      </c>
      <c r="ER1" s="2">
        <f>1/1000000*SUM(Pellets!ER$3:FC$3)</f>
        <v>0.19149160099999998</v>
      </c>
      <c r="ES1" s="2">
        <f>1/1000000*SUM(Pellets!ES$3:FD$3)</f>
        <v>0.18747333099999997</v>
      </c>
      <c r="ET1" s="2">
        <f>1/1000000*SUM(Pellets!ET$3:FE$3)</f>
        <v>0.186402657</v>
      </c>
      <c r="EU1" s="2">
        <f>1/1000000*SUM(Pellets!EU$3:FF$3)</f>
        <v>0.17833132899999998</v>
      </c>
      <c r="EV1" s="2">
        <f>1/1000000*SUM(Pellets!EV$3:FG$3)</f>
        <v>0.165064182</v>
      </c>
      <c r="EW1" s="2">
        <f>1/1000000*SUM(Pellets!EW$3:FH$3)</f>
        <v>0.15232997700000001</v>
      </c>
      <c r="EX1" s="2">
        <f>1/1000000*SUM(Pellets!EX$3:FI$3)</f>
        <v>0.13792332699999998</v>
      </c>
      <c r="EY1" s="2">
        <f>1/1000000*SUM(Pellets!EY$3:FJ$3)</f>
        <v>0.12489869399999998</v>
      </c>
      <c r="EZ1" s="2">
        <f>1/1000000*SUM(Pellets!EZ$3:FK$3)</f>
        <v>0.110795721</v>
      </c>
      <c r="FA1" s="2">
        <f>1/1000000*SUM(Pellets!FA$3:FL$3)</f>
        <v>0.10153735500000001</v>
      </c>
      <c r="FB1" s="2">
        <f>1/1000000*SUM(Pellets!FB$3:FM$3)</f>
        <v>9.5133884999999987E-2</v>
      </c>
      <c r="FC1" s="2">
        <f>1/1000000*SUM(Pellets!FC$3:FN$3)</f>
        <v>9.5790263E-2</v>
      </c>
      <c r="FD1" s="2">
        <f>1/1000000*SUM(Pellets!FD$3:FO$3)</f>
        <v>9.6274624000000003E-2</v>
      </c>
      <c r="FE1" s="2">
        <f>1/1000000*SUM(Pellets!FE$3:FP$3)</f>
        <v>9.200070099999999E-2</v>
      </c>
      <c r="FF1" s="2">
        <f>1/1000000*SUM(Pellets!FF$3:FQ$3)</f>
        <v>8.5553979000000002E-2</v>
      </c>
      <c r="FG1" s="2">
        <f>1/1000000*SUM(Pellets!FG$3:FR$3)</f>
        <v>7.8837333999999995E-2</v>
      </c>
      <c r="FH1" s="2">
        <f>1/1000000*SUM(Pellets!FH$3:FS$3)</f>
        <v>7.6633492000000011E-2</v>
      </c>
      <c r="FI1" s="2">
        <f>1/1000000*SUM(Pellets!FI$3:FT$3)</f>
        <v>7.3356270000000001E-2</v>
      </c>
      <c r="FJ1" s="2">
        <f>1/1000000*SUM(Pellets!FJ$3:FU$3)</f>
        <v>7.1334889999999998E-2</v>
      </c>
      <c r="FK1" s="2">
        <f>1/1000000*SUM(Pellets!FK$3:FV$3)</f>
        <v>6.9695270000000004E-2</v>
      </c>
      <c r="FL1" s="2">
        <f>1/1000000*SUM(Pellets!FL$3:FW$3)</f>
        <v>6.6297532999999992E-2</v>
      </c>
      <c r="FM1" s="2">
        <f>1/1000000*SUM(Pellets!FM$3:FX$3)</f>
        <v>6.4815668999999992E-2</v>
      </c>
      <c r="FN1" s="2">
        <f>1/1000000*SUM(Pellets!FN$3:FY$3)</f>
        <v>6.0094166000000004E-2</v>
      </c>
    </row>
    <row r="2" spans="1:170">
      <c r="A2" t="str">
        <f>Pellets!A$4</f>
        <v>ExtraEU</v>
      </c>
      <c r="B2" s="2">
        <f>1/1000000*SUM(Pellets!B$4:M$4)</f>
        <v>4.7800000000000003E-5</v>
      </c>
      <c r="C2" s="2">
        <f>1/1000000*SUM(Pellets!C$4:N$4)</f>
        <v>4.7599999999999998E-5</v>
      </c>
      <c r="D2" s="2">
        <f>1/1000000*SUM(Pellets!D$4:O$4)</f>
        <v>4.5800000000000002E-5</v>
      </c>
      <c r="E2" s="2">
        <f>1/1000000*SUM(Pellets!E$4:P$4)</f>
        <v>4.3699999999999998E-5</v>
      </c>
      <c r="F2" s="2">
        <f>1/1000000*SUM(Pellets!F$4:Q$4)</f>
        <v>4.3699999999999998E-5</v>
      </c>
      <c r="G2" s="2">
        <f>1/1000000*SUM(Pellets!G$4:R$4)</f>
        <v>4.3699999999999998E-5</v>
      </c>
      <c r="H2" s="2">
        <f>1/1000000*SUM(Pellets!H$4:S$4)</f>
        <v>4.3699999999999998E-5</v>
      </c>
      <c r="I2" s="2">
        <f>1/1000000*SUM(Pellets!I$4:T$4)</f>
        <v>2.0299999999999999E-5</v>
      </c>
      <c r="J2" s="2">
        <f>1/1000000*SUM(Pellets!J$4:U$4)</f>
        <v>1.88E-5</v>
      </c>
      <c r="K2" s="2">
        <f>1/1000000*SUM(Pellets!K$4:V$4)</f>
        <v>1.5800000000000001E-5</v>
      </c>
      <c r="L2" s="2">
        <f>1/1000000*SUM(Pellets!L$4:W$4)</f>
        <v>1.66E-5</v>
      </c>
      <c r="M2" s="2">
        <f>1/1000000*SUM(Pellets!M$4:X$4)</f>
        <v>1.9600000000000002E-5</v>
      </c>
      <c r="N2" s="2">
        <f>1/1000000*SUM(Pellets!N$4:Y$4)</f>
        <v>1.7499999999999998E-5</v>
      </c>
      <c r="O2" s="2">
        <f>1/1000000*SUM(Pellets!O$4:Z$4)</f>
        <v>1.7899999999999998E-5</v>
      </c>
      <c r="P2" s="2">
        <f>1/1000000*SUM(Pellets!P$4:AA$4)</f>
        <v>2.0099999999999997E-5</v>
      </c>
      <c r="Q2" s="2">
        <f>1/1000000*SUM(Pellets!Q$4:AB$4)</f>
        <v>2.6099999999999997E-5</v>
      </c>
      <c r="R2" s="2">
        <f>1/1000000*SUM(Pellets!R$4:AC$4)</f>
        <v>2.6099999999999997E-5</v>
      </c>
      <c r="S2" s="2">
        <f>1/1000000*SUM(Pellets!S$4:AD$4)</f>
        <v>2.6099999999999997E-5</v>
      </c>
      <c r="T2" s="2">
        <f>1/1000000*SUM(Pellets!T$4:AE$4)</f>
        <v>2.6099999999999997E-5</v>
      </c>
      <c r="U2" s="2">
        <f>1/1000000*SUM(Pellets!U$4:AF$4)</f>
        <v>2.6099999999999997E-5</v>
      </c>
      <c r="V2" s="2">
        <f>1/1000000*SUM(Pellets!V$4:AG$4)</f>
        <v>4.1899999999999995E-5</v>
      </c>
      <c r="W2" s="2">
        <f>1/1000000*SUM(Pellets!W$4:AH$4)</f>
        <v>3.4499999999999998E-5</v>
      </c>
      <c r="X2" s="2">
        <f>1/1000000*SUM(Pellets!X$4:AI$4)</f>
        <v>6.1799999999999998E-5</v>
      </c>
      <c r="Y2" s="2">
        <f>1/1000000*SUM(Pellets!Y$4:AJ$4)</f>
        <v>5.8799999999999993E-5</v>
      </c>
      <c r="Z2" s="2">
        <f>1/1000000*SUM(Pellets!Z$4:AK$4)</f>
        <v>5.8799999999999993E-5</v>
      </c>
      <c r="AA2" s="2">
        <f>1/1000000*SUM(Pellets!AA$4:AL$4)</f>
        <v>6.1299999999999999E-5</v>
      </c>
      <c r="AB2" s="2">
        <f>1/1000000*SUM(Pellets!AB$4:AM$4)</f>
        <v>5.91E-5</v>
      </c>
      <c r="AC2" s="2">
        <f>1/1000000*SUM(Pellets!AC$4:AN$4)</f>
        <v>5.3099999999999996E-5</v>
      </c>
      <c r="AD2" s="2">
        <f>1/1000000*SUM(Pellets!AD$4:AO$4)</f>
        <v>5.3099999999999996E-5</v>
      </c>
      <c r="AE2" s="2">
        <f>1/1000000*SUM(Pellets!AE$4:AP$4)</f>
        <v>5.3099999999999996E-5</v>
      </c>
      <c r="AF2" s="2">
        <f>1/1000000*SUM(Pellets!AF$4:AQ$4)</f>
        <v>6.6799999999999997E-5</v>
      </c>
      <c r="AG2" s="2">
        <f>1/1000000*SUM(Pellets!AG$4:AR$4)</f>
        <v>7.2999999999999999E-5</v>
      </c>
      <c r="AH2" s="2">
        <f>1/1000000*SUM(Pellets!AH$4:AS$4)</f>
        <v>5.7200000000000008E-5</v>
      </c>
      <c r="AI2" s="2">
        <f>1/1000000*SUM(Pellets!AI$4:AT$4)</f>
        <v>6.2600000000000004E-5</v>
      </c>
      <c r="AJ2" s="2">
        <f>1/1000000*SUM(Pellets!AJ$4:AU$4)</f>
        <v>3.7599999999999999E-5</v>
      </c>
      <c r="AK2" s="2">
        <f>1/1000000*SUM(Pellets!AK$4:AV$4)</f>
        <v>3.7800000000000004E-5</v>
      </c>
      <c r="AL2" s="2">
        <f>1/1000000*SUM(Pellets!AL$4:AW$4)</f>
        <v>8.8900000000000006E-5</v>
      </c>
      <c r="AM2" s="2">
        <f>1/1000000*SUM(Pellets!AM$4:AX$4)</f>
        <v>1.5219999999999999E-4</v>
      </c>
      <c r="AN2" s="2">
        <f>1/1000000*SUM(Pellets!AN$4:AY$4)</f>
        <v>1.7659999999999998E-4</v>
      </c>
      <c r="AO2" s="2">
        <f>1/1000000*SUM(Pellets!AO$4:AZ$4)</f>
        <v>1.7659999999999998E-4</v>
      </c>
      <c r="AP2" s="2">
        <f>1/1000000*SUM(Pellets!AP$4:BA$4)</f>
        <v>1.7659999999999998E-4</v>
      </c>
      <c r="AQ2" s="2">
        <f>1/1000000*SUM(Pellets!AQ$4:BB$4)</f>
        <v>1.7659999999999998E-4</v>
      </c>
      <c r="AR2" s="2">
        <f>1/1000000*SUM(Pellets!AR$4:BC$4)</f>
        <v>1.629E-4</v>
      </c>
      <c r="AS2" s="2">
        <f>1/1000000*SUM(Pellets!AS$4:BD$4)</f>
        <v>1.7820000000000002E-4</v>
      </c>
      <c r="AT2" s="2">
        <f>1/1000000*SUM(Pellets!AT$4:BE$4)</f>
        <v>1.7820000000000002E-4</v>
      </c>
      <c r="AU2" s="2">
        <f>1/1000000*SUM(Pellets!AU$4:BF$4)</f>
        <v>1.8569999999999999E-4</v>
      </c>
      <c r="AV2" s="2">
        <f>1/1000000*SUM(Pellets!AV$4:BG$4)</f>
        <v>1.8260000000000002E-4</v>
      </c>
      <c r="AW2" s="2">
        <f>1/1000000*SUM(Pellets!AW$4:BH$4)</f>
        <v>2.0810000000000002E-4</v>
      </c>
      <c r="AX2" s="2">
        <f>1/1000000*SUM(Pellets!AX$4:BI$4)</f>
        <v>2.3249999999999999E-4</v>
      </c>
      <c r="AY2" s="2">
        <f>1/1000000*SUM(Pellets!AY$4:BJ$4)</f>
        <v>1.905E-4</v>
      </c>
      <c r="AZ2" s="2">
        <f>1/1000000*SUM(Pellets!AZ$4:BK$4)</f>
        <v>1.7010000000000001E-4</v>
      </c>
      <c r="BA2" s="2">
        <f>1/1000000*SUM(Pellets!BA$4:BL$4)</f>
        <v>2.131E-4</v>
      </c>
      <c r="BB2" s="2">
        <f>1/1000000*SUM(Pellets!BB$4:BM$4)</f>
        <v>2.6460000000000003E-4</v>
      </c>
      <c r="BC2" s="2">
        <f>1/1000000*SUM(Pellets!BC$4:BN$4)</f>
        <v>2.9030000000000001E-4</v>
      </c>
      <c r="BD2" s="2">
        <f>1/1000000*SUM(Pellets!BD$4:BO$4)</f>
        <v>3.3980000000000002E-4</v>
      </c>
      <c r="BE2" s="2">
        <f>1/1000000*SUM(Pellets!BE$4:BP$4)</f>
        <v>3.6979999999999999E-4</v>
      </c>
      <c r="BF2" s="2">
        <f>1/1000000*SUM(Pellets!BF$4:BQ$4)</f>
        <v>3.9549999999999996E-4</v>
      </c>
      <c r="BG2" s="2">
        <f>1/1000000*SUM(Pellets!BG$4:BR$4)</f>
        <v>4.2779999999999999E-4</v>
      </c>
      <c r="BH2" s="2">
        <f>1/1000000*SUM(Pellets!BH$4:BS$4)</f>
        <v>6.5749999999999999E-4</v>
      </c>
      <c r="BI2" s="2">
        <f>1/1000000*SUM(Pellets!BI$4:BT$4)</f>
        <v>7.3279999999999992E-4</v>
      </c>
      <c r="BJ2" s="2">
        <f>1/1000000*SUM(Pellets!BJ$4:BU$4)</f>
        <v>7.0879999999999999E-4</v>
      </c>
      <c r="BK2" s="2">
        <f>1/1000000*SUM(Pellets!BK$4:BV$4)</f>
        <v>8.3370000000000004E-4</v>
      </c>
      <c r="BL2" s="2">
        <f>1/1000000*SUM(Pellets!BL$4:BW$4)</f>
        <v>8.5540000000000008E-4</v>
      </c>
      <c r="BM2" s="2">
        <f>1/1000000*SUM(Pellets!BM$4:BX$4)</f>
        <v>8.3810000000000015E-4</v>
      </c>
      <c r="BN2" s="2">
        <f>1/1000000*SUM(Pellets!BN$4:BY$4)</f>
        <v>7.8660000000000015E-4</v>
      </c>
      <c r="BO2" s="2">
        <f>1/1000000*SUM(Pellets!BO$4:BZ$4)</f>
        <v>8.8560000000000006E-4</v>
      </c>
      <c r="BP2" s="2">
        <f>1/1000000*SUM(Pellets!BP$4:CA$4)</f>
        <v>8.9730000000000018E-4</v>
      </c>
      <c r="BQ2" s="2">
        <f>1/1000000*SUM(Pellets!BQ$4:CB$4)</f>
        <v>8.4580000000000018E-4</v>
      </c>
      <c r="BR2" s="2">
        <f>1/1000000*SUM(Pellets!BR$4:CC$4)</f>
        <v>9.2220000000000019E-4</v>
      </c>
      <c r="BS2" s="2">
        <f>1/1000000*SUM(Pellets!BS$4:CD$4)</f>
        <v>9.1930000000000028E-4</v>
      </c>
      <c r="BT2" s="2">
        <f>1/1000000*SUM(Pellets!BT$4:CE$4)</f>
        <v>7.6580000000000007E-4</v>
      </c>
      <c r="BU2" s="2">
        <f>1/1000000*SUM(Pellets!BU$4:CF$4)</f>
        <v>6.6580000000000003E-4</v>
      </c>
      <c r="BV2" s="2">
        <f>1/1000000*SUM(Pellets!BV$4:CG$4)</f>
        <v>6.2850000000000004E-4</v>
      </c>
      <c r="BW2" s="2">
        <f>1/1000000*SUM(Pellets!BW$4:CH$4)</f>
        <v>5.0250000000000002E-4</v>
      </c>
      <c r="BX2" s="2">
        <f>1/1000000*SUM(Pellets!BX$4:CI$4)</f>
        <v>5.5200000000000008E-4</v>
      </c>
      <c r="BY2" s="2">
        <f>1/1000000*SUM(Pellets!BY$4:CJ$4)</f>
        <v>5.484000000000001E-4</v>
      </c>
      <c r="BZ2" s="2">
        <f>1/1000000*SUM(Pellets!BZ$4:CK$4)</f>
        <v>5.484000000000001E-4</v>
      </c>
      <c r="CA2" s="2">
        <f>1/1000000*SUM(Pellets!CA$4:CL$4)</f>
        <v>4.3360000000000002E-4</v>
      </c>
      <c r="CB2" s="2">
        <f>1/1000000*SUM(Pellets!CB$4:CM$4)</f>
        <v>4.2240000000000002E-4</v>
      </c>
      <c r="CC2" s="2">
        <f>1/1000000*SUM(Pellets!CC$4:CN$4)</f>
        <v>4.7230000000000004E-4</v>
      </c>
      <c r="CD2" s="2">
        <f>1/1000000*SUM(Pellets!CD$4:CO$4)</f>
        <v>4.2070000000000003E-4</v>
      </c>
      <c r="CE2" s="2">
        <f>1/1000000*SUM(Pellets!CE$4:CP$4)</f>
        <v>4.7259999999999999E-4</v>
      </c>
      <c r="CF2" s="2">
        <f>1/1000000*SUM(Pellets!CF$4:CQ$4)</f>
        <v>5.7089999999999994E-4</v>
      </c>
      <c r="CG2" s="2">
        <f>1/1000000*SUM(Pellets!CG$4:CR$4)</f>
        <v>7.8839999999999997E-4</v>
      </c>
      <c r="CH2" s="2">
        <f>1/1000000*SUM(Pellets!CH$4:CS$4)</f>
        <v>8.7460000000000001E-4</v>
      </c>
      <c r="CI2" s="2">
        <f>1/1000000*SUM(Pellets!CI$4:CT$4)</f>
        <v>1.0519000000000001E-3</v>
      </c>
      <c r="CJ2" s="2">
        <f>1/1000000*SUM(Pellets!CJ$4:CU$4)</f>
        <v>1.0773999999999998E-3</v>
      </c>
      <c r="CK2" s="2">
        <f>1/1000000*SUM(Pellets!CK$4:CV$4)</f>
        <v>1.2846999999999999E-3</v>
      </c>
      <c r="CL2" s="2">
        <f>1/1000000*SUM(Pellets!CL$4:CW$4)</f>
        <v>1.2846999999999999E-3</v>
      </c>
      <c r="CM2" s="2">
        <f>1/1000000*SUM(Pellets!CM$4:CX$4)</f>
        <v>1.2995999999999999E-3</v>
      </c>
      <c r="CN2" s="2">
        <f>1/1000000*SUM(Pellets!CN$4:CY$4)</f>
        <v>1.3001999999999998E-3</v>
      </c>
      <c r="CO2" s="2">
        <f>1/1000000*SUM(Pellets!CO$4:CZ$4)</f>
        <v>1.2999999999999999E-3</v>
      </c>
      <c r="CP2" s="2">
        <f>1/1000000*SUM(Pellets!CP$4:DA$4)</f>
        <v>1.2495E-3</v>
      </c>
      <c r="CQ2" s="2">
        <f>1/1000000*SUM(Pellets!CQ$4:DB$4)</f>
        <v>1.274E-3</v>
      </c>
      <c r="CR2" s="2">
        <f>1/1000000*SUM(Pellets!CR$4:DC$4)</f>
        <v>1.1770999999999999E-3</v>
      </c>
      <c r="CS2" s="2">
        <f>1/1000000*SUM(Pellets!CS$4:DD$4)</f>
        <v>1.0084E-3</v>
      </c>
      <c r="CT2" s="2">
        <f>1/1000000*SUM(Pellets!CT$4:DE$4)</f>
        <v>9.5770000000000002E-4</v>
      </c>
      <c r="CU2" s="2">
        <f>1/1000000*SUM(Pellets!CU$4:DF$4)</f>
        <v>7.8209999999999998E-4</v>
      </c>
      <c r="CV2" s="2">
        <f>1/1000000*SUM(Pellets!CV$4:DG$4)</f>
        <v>7.2959999999999995E-4</v>
      </c>
      <c r="CW2" s="2">
        <f>1/1000000*SUM(Pellets!CW$4:DH$4)</f>
        <v>5.0020000000000002E-4</v>
      </c>
      <c r="CX2" s="2">
        <f>1/1000000*SUM(Pellets!CX$4:DI$4)</f>
        <v>5.0020000000000002E-4</v>
      </c>
      <c r="CY2" s="2">
        <f>1/1000000*SUM(Pellets!CY$4:DJ$4)</f>
        <v>4.7540000000000001E-4</v>
      </c>
      <c r="CZ2" s="2">
        <f>1/1000000*SUM(Pellets!CZ$4:DK$4)</f>
        <v>4.7340000000000001E-4</v>
      </c>
      <c r="DA2" s="2">
        <f>1/1000000*SUM(Pellets!DA$4:DL$4)</f>
        <v>4.7230000000000004E-4</v>
      </c>
      <c r="DB2" s="2">
        <f>1/1000000*SUM(Pellets!DB$4:DM$4)</f>
        <v>4.7230000000000004E-4</v>
      </c>
      <c r="DC2" s="2">
        <f>1/1000000*SUM(Pellets!DC$4:DN$4)</f>
        <v>3.7070000000000001E-4</v>
      </c>
      <c r="DD2" s="2">
        <f>1/1000000*SUM(Pellets!DD$4:DO$4)</f>
        <v>3.1649999999999994E-4</v>
      </c>
      <c r="DE2" s="2">
        <f>1/1000000*SUM(Pellets!DE$4:DP$4)</f>
        <v>2.6669999999999998E-4</v>
      </c>
      <c r="DF2" s="2">
        <f>1/1000000*SUM(Pellets!DF$4:DQ$4)</f>
        <v>2.4039999999999999E-4</v>
      </c>
      <c r="DG2" s="2">
        <f>1/1000000*SUM(Pellets!DG$4:DR$4)</f>
        <v>2.3900000000000001E-4</v>
      </c>
      <c r="DH2" s="2">
        <f>1/1000000*SUM(Pellets!DH$4:DS$4)</f>
        <v>1.908E-4</v>
      </c>
      <c r="DI2" s="2">
        <f>1/1000000*SUM(Pellets!DI$4:DT$4)</f>
        <v>1.908E-4</v>
      </c>
      <c r="DJ2" s="2">
        <f>1/1000000*SUM(Pellets!DJ$4:DU$4)</f>
        <v>1.908E-4</v>
      </c>
      <c r="DK2" s="2">
        <f>1/1000000*SUM(Pellets!DK$4:DV$4)</f>
        <v>1.908E-4</v>
      </c>
      <c r="DL2" s="2">
        <f>1/1000000*SUM(Pellets!DL$4:DW$4)</f>
        <v>1.4220000000000001E-4</v>
      </c>
      <c r="DM2" s="2">
        <f>1/1000000*SUM(Pellets!DM$4:DX$4)</f>
        <v>9.3599999999999998E-5</v>
      </c>
      <c r="DN2" s="2">
        <f>1/1000000*SUM(Pellets!DN$4:DY$4)</f>
        <v>9.3599999999999998E-5</v>
      </c>
      <c r="DO2" s="2">
        <f>1/1000000*SUM(Pellets!DO$4:DZ$4)</f>
        <v>9.4350000000000003E-5</v>
      </c>
      <c r="DP2" s="2">
        <f>1/1000000*SUM(Pellets!DP$4:EA$4)</f>
        <v>7.0950000000000003E-5</v>
      </c>
      <c r="DQ2" s="2">
        <f>1/1000000*SUM(Pellets!DQ$4:EB$4)</f>
        <v>1.2129000000000233E-4</v>
      </c>
      <c r="DR2" s="2">
        <f>1/1000000*SUM(Pellets!DR$4:EC$4)</f>
        <v>1.4469000000000236E-4</v>
      </c>
      <c r="DS2" s="2">
        <f>1/1000000*SUM(Pellets!DS$4:ED$4)</f>
        <v>1.2129000000000234E-4</v>
      </c>
      <c r="DT2" s="2">
        <f>1/1000000*SUM(Pellets!DT$4:EE$4)</f>
        <v>1.2129000000000234E-4</v>
      </c>
      <c r="DU2" s="2">
        <f>1/1000000*SUM(Pellets!DU$4:EF$4)</f>
        <v>2.002200000000012E-4</v>
      </c>
      <c r="DV2" s="2">
        <f>1/1000000*SUM(Pellets!DV$4:EG$4)</f>
        <v>2.002200000000012E-4</v>
      </c>
      <c r="DW2" s="2">
        <f>1/1000000*SUM(Pellets!DW$4:EH$4)</f>
        <v>2.238529999999999E-4</v>
      </c>
      <c r="DX2" s="2">
        <f>1/1000000*SUM(Pellets!DX$4:EI$4)</f>
        <v>3.173029999999999E-4</v>
      </c>
      <c r="DY2" s="2">
        <f>1/1000000*SUM(Pellets!DY$4:EJ$4)</f>
        <v>3.6458299999999878E-4</v>
      </c>
      <c r="DZ2" s="2">
        <f>1/1000000*SUM(Pellets!DZ$4:EK$4)</f>
        <v>3.8874799999999817E-4</v>
      </c>
      <c r="EA2" s="2">
        <f>1/1000000*SUM(Pellets!EA$4:EL$4)</f>
        <v>4.1502499999999996E-4</v>
      </c>
      <c r="EB2" s="2">
        <f>1/1000000*SUM(Pellets!EB$4:EM$4)</f>
        <v>5.3457500000000002E-4</v>
      </c>
      <c r="EC2" s="2">
        <f>1/1000000*SUM(Pellets!EC$4:EN$4)</f>
        <v>6.0498499999999756E-4</v>
      </c>
      <c r="ED2" s="2">
        <f>1/1000000*SUM(Pellets!ED$4:EO$4)</f>
        <v>6.3378499999999771E-4</v>
      </c>
      <c r="EE2" s="2">
        <f>1/1000000*SUM(Pellets!EE$4:EP$4)</f>
        <v>7.1873499999999769E-4</v>
      </c>
      <c r="EF2" s="2">
        <f>1/1000000*SUM(Pellets!EF$4:EQ$4)</f>
        <v>8.1773499999999771E-4</v>
      </c>
      <c r="EG2" s="2">
        <f>1/1000000*SUM(Pellets!EG$4:ER$4)</f>
        <v>7.6283499999999773E-4</v>
      </c>
      <c r="EH2" s="2">
        <f>1/1000000*SUM(Pellets!EH$4:ES$4)</f>
        <v>7.8851499999999799E-4</v>
      </c>
      <c r="EI2" s="2">
        <f>1/1000000*SUM(Pellets!EI$4:ET$4)</f>
        <v>8.1528199999999921E-4</v>
      </c>
      <c r="EJ2" s="2">
        <f>1/1000000*SUM(Pellets!EJ$4:EU$4)</f>
        <v>7.9671199999999814E-4</v>
      </c>
      <c r="EK2" s="2">
        <f>1/1000000*SUM(Pellets!EK$4:EV$4)</f>
        <v>8.4663199999999929E-4</v>
      </c>
      <c r="EL2" s="2">
        <f>1/1000000*SUM(Pellets!EL$4:EW$4)</f>
        <v>8.6998700000000099E-4</v>
      </c>
      <c r="EM2" s="2">
        <f>1/1000000*SUM(Pellets!EM$4:EX$4)</f>
        <v>8.9191999999999971E-4</v>
      </c>
      <c r="EN2" s="2">
        <f>1/1000000*SUM(Pellets!EN$4:EY$4)</f>
        <v>8.2110999999999979E-4</v>
      </c>
      <c r="EO2" s="2">
        <f>1/1000000*SUM(Pellets!EO$4:EZ$4)</f>
        <v>8.0227000000000044E-4</v>
      </c>
      <c r="EP2" s="2">
        <f>1/1000000*SUM(Pellets!EP$4:FA$4)</f>
        <v>7.5043000000000082E-4</v>
      </c>
      <c r="EQ2" s="2">
        <f>1/1000000*SUM(Pellets!EQ$4:FB$4)</f>
        <v>6.656150000000008E-4</v>
      </c>
      <c r="ER2" s="2">
        <f>1/1000000*SUM(Pellets!ER$4:FC$4)</f>
        <v>5.6767500000000142E-4</v>
      </c>
      <c r="ES2" s="2">
        <f>1/1000000*SUM(Pellets!ES$4:FD$4)</f>
        <v>5.4364500000000254E-4</v>
      </c>
      <c r="ET2" s="2">
        <f>1/1000000*SUM(Pellets!ET$4:FE$4)</f>
        <v>5.1796500000000239E-4</v>
      </c>
      <c r="EU2" s="2">
        <f>1/1000000*SUM(Pellets!EU$4:FF$4)</f>
        <v>4.6766100000000295E-4</v>
      </c>
      <c r="EV2" s="2">
        <f>1/1000000*SUM(Pellets!EV$4:FG$4)</f>
        <v>4.1578100000000406E-4</v>
      </c>
      <c r="EW2" s="2">
        <f>1/1000000*SUM(Pellets!EW$4:FH$4)</f>
        <v>3.1858100000000408E-4</v>
      </c>
      <c r="EX2" s="2">
        <f>1/1000000*SUM(Pellets!EX$4:FI$4)</f>
        <v>2.7106100000000299E-4</v>
      </c>
      <c r="EY2" s="2">
        <f>1/1000000*SUM(Pellets!EY$4:FJ$4)</f>
        <v>1.9870100000000238E-4</v>
      </c>
      <c r="EZ2" s="2">
        <f>1/1000000*SUM(Pellets!EZ$4:FK$4)</f>
        <v>1.4996100000000238E-4</v>
      </c>
      <c r="FA2" s="2">
        <f>1/1000000*SUM(Pellets!FA$4:FL$4)</f>
        <v>4.8051000000001807E-5</v>
      </c>
      <c r="FB2" s="2">
        <f>1/1000000*SUM(Pellets!FB$4:FM$4)</f>
        <v>2.4291000000001221E-5</v>
      </c>
      <c r="FC2" s="2">
        <f>1/1000000*SUM(Pellets!FC$4:FN$4)</f>
        <v>2.4204000000001217E-5</v>
      </c>
      <c r="FD2" s="2">
        <f>1/1000000*SUM(Pellets!FD$4:FO$4)</f>
        <v>2.3144000000000638E-5</v>
      </c>
      <c r="FE2" s="2">
        <f>1/1000000*SUM(Pellets!FE$4:FP$4)</f>
        <v>2.3144000000000638E-5</v>
      </c>
      <c r="FF2" s="2">
        <f>1/1000000*SUM(Pellets!FF$4:FQ$4)</f>
        <v>4.6176000000000637E-5</v>
      </c>
      <c r="FG2" s="2">
        <f>1/1000000*SUM(Pellets!FG$4:FR$4)</f>
        <v>4.6079999999999999E-5</v>
      </c>
      <c r="FH2" s="2">
        <f>1/1000000*SUM(Pellets!FH$4:FS$4)</f>
        <v>2.5419999999999997E-5</v>
      </c>
      <c r="FI2" s="2">
        <f>1/1000000*SUM(Pellets!FI$4:FT$4)</f>
        <v>2.5419999999999997E-5</v>
      </c>
      <c r="FJ2" s="2">
        <f>1/1000000*SUM(Pellets!FJ$4:FU$4)</f>
        <v>2.5419999999999997E-5</v>
      </c>
      <c r="FK2" s="2">
        <f>1/1000000*SUM(Pellets!FK$4:FV$4)</f>
        <v>2.5419999999999997E-5</v>
      </c>
      <c r="FL2" s="2">
        <f>1/1000000*SUM(Pellets!FL$4:FW$4)</f>
        <v>2.5419999999999997E-5</v>
      </c>
      <c r="FM2" s="2">
        <f>1/1000000*SUM(Pellets!FM$4:FX$4)</f>
        <v>2.5419999999999997E-5</v>
      </c>
      <c r="FN2" s="2">
        <f>1/1000000*SUM(Pellets!FN$4:FY$4)</f>
        <v>2.5419999999999997E-5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4.7800000000000003E-5</v>
      </c>
      <c r="C5" s="4">
        <f t="shared" ref="C5:AV5" si="0">C2</f>
        <v>4.7599999999999998E-5</v>
      </c>
      <c r="D5" s="4">
        <f t="shared" si="0"/>
        <v>4.5800000000000002E-5</v>
      </c>
      <c r="E5" s="4">
        <f t="shared" si="0"/>
        <v>4.3699999999999998E-5</v>
      </c>
      <c r="F5" s="4">
        <f t="shared" si="0"/>
        <v>4.3699999999999998E-5</v>
      </c>
      <c r="G5" s="4">
        <f t="shared" si="0"/>
        <v>4.3699999999999998E-5</v>
      </c>
      <c r="H5" s="4">
        <f t="shared" si="0"/>
        <v>4.3699999999999998E-5</v>
      </c>
      <c r="I5" s="4">
        <f t="shared" si="0"/>
        <v>2.0299999999999999E-5</v>
      </c>
      <c r="J5" s="4">
        <f t="shared" si="0"/>
        <v>1.88E-5</v>
      </c>
      <c r="K5" s="4">
        <f t="shared" si="0"/>
        <v>1.5800000000000001E-5</v>
      </c>
      <c r="L5" s="4">
        <f t="shared" si="0"/>
        <v>1.66E-5</v>
      </c>
      <c r="M5" s="4">
        <f t="shared" si="0"/>
        <v>1.9600000000000002E-5</v>
      </c>
      <c r="N5" s="4">
        <f t="shared" si="0"/>
        <v>1.7499999999999998E-5</v>
      </c>
      <c r="O5" s="4">
        <f t="shared" si="0"/>
        <v>1.7899999999999998E-5</v>
      </c>
      <c r="P5" s="4">
        <f t="shared" si="0"/>
        <v>2.0099999999999997E-5</v>
      </c>
      <c r="Q5" s="4">
        <f t="shared" si="0"/>
        <v>2.6099999999999997E-5</v>
      </c>
      <c r="R5" s="4">
        <f t="shared" si="0"/>
        <v>2.6099999999999997E-5</v>
      </c>
      <c r="S5" s="4">
        <f t="shared" si="0"/>
        <v>2.6099999999999997E-5</v>
      </c>
      <c r="T5" s="4">
        <f t="shared" si="0"/>
        <v>2.6099999999999997E-5</v>
      </c>
      <c r="U5" s="4">
        <f t="shared" si="0"/>
        <v>2.6099999999999997E-5</v>
      </c>
      <c r="V5" s="4">
        <f t="shared" si="0"/>
        <v>4.1899999999999995E-5</v>
      </c>
      <c r="W5" s="4">
        <f t="shared" si="0"/>
        <v>3.4499999999999998E-5</v>
      </c>
      <c r="X5" s="4">
        <f t="shared" si="0"/>
        <v>6.1799999999999998E-5</v>
      </c>
      <c r="Y5" s="4">
        <f t="shared" si="0"/>
        <v>5.8799999999999993E-5</v>
      </c>
      <c r="Z5" s="4">
        <f t="shared" si="0"/>
        <v>5.8799999999999993E-5</v>
      </c>
      <c r="AA5" s="4">
        <f t="shared" si="0"/>
        <v>6.1299999999999999E-5</v>
      </c>
      <c r="AB5" s="4">
        <f t="shared" si="0"/>
        <v>5.91E-5</v>
      </c>
      <c r="AC5" s="4">
        <f t="shared" si="0"/>
        <v>5.3099999999999996E-5</v>
      </c>
      <c r="AD5" s="4">
        <f t="shared" si="0"/>
        <v>5.3099999999999996E-5</v>
      </c>
      <c r="AE5" s="4">
        <f t="shared" si="0"/>
        <v>5.3099999999999996E-5</v>
      </c>
      <c r="AF5" s="4">
        <f t="shared" si="0"/>
        <v>6.6799999999999997E-5</v>
      </c>
      <c r="AG5" s="4">
        <f t="shared" si="0"/>
        <v>7.2999999999999999E-5</v>
      </c>
      <c r="AH5" s="4">
        <f t="shared" si="0"/>
        <v>5.7200000000000008E-5</v>
      </c>
      <c r="AI5" s="4">
        <f t="shared" si="0"/>
        <v>6.2600000000000004E-5</v>
      </c>
      <c r="AJ5" s="4">
        <f t="shared" si="0"/>
        <v>3.7599999999999999E-5</v>
      </c>
      <c r="AK5" s="4">
        <f t="shared" si="0"/>
        <v>3.7800000000000004E-5</v>
      </c>
      <c r="AL5" s="4">
        <f t="shared" si="0"/>
        <v>8.8900000000000006E-5</v>
      </c>
      <c r="AM5" s="4">
        <f t="shared" si="0"/>
        <v>1.5219999999999999E-4</v>
      </c>
      <c r="AN5" s="4">
        <f t="shared" si="0"/>
        <v>1.7659999999999998E-4</v>
      </c>
      <c r="AO5" s="4">
        <f t="shared" si="0"/>
        <v>1.7659999999999998E-4</v>
      </c>
      <c r="AP5" s="4">
        <f t="shared" si="0"/>
        <v>1.7659999999999998E-4</v>
      </c>
      <c r="AQ5" s="4">
        <f t="shared" si="0"/>
        <v>1.7659999999999998E-4</v>
      </c>
      <c r="AR5" s="4">
        <f t="shared" si="0"/>
        <v>1.629E-4</v>
      </c>
      <c r="AS5" s="4">
        <f t="shared" si="0"/>
        <v>1.7820000000000002E-4</v>
      </c>
      <c r="AT5" s="4">
        <f t="shared" si="0"/>
        <v>1.7820000000000002E-4</v>
      </c>
      <c r="AU5" s="4">
        <f t="shared" si="0"/>
        <v>1.8569999999999999E-4</v>
      </c>
      <c r="AV5" s="4">
        <f t="shared" si="0"/>
        <v>1.8260000000000002E-4</v>
      </c>
      <c r="AW5" s="4">
        <f>AW2</f>
        <v>2.0810000000000002E-4</v>
      </c>
      <c r="AX5" s="4">
        <f>AX2</f>
        <v>2.3249999999999999E-4</v>
      </c>
      <c r="AY5" s="4">
        <f t="shared" ref="AY5:BH5" si="1">AY2</f>
        <v>1.905E-4</v>
      </c>
      <c r="AZ5" s="4">
        <f t="shared" si="1"/>
        <v>1.7010000000000001E-4</v>
      </c>
      <c r="BA5" s="4">
        <f t="shared" si="1"/>
        <v>2.131E-4</v>
      </c>
      <c r="BB5" s="4">
        <f t="shared" si="1"/>
        <v>2.6460000000000003E-4</v>
      </c>
      <c r="BC5" s="4">
        <f t="shared" si="1"/>
        <v>2.9030000000000001E-4</v>
      </c>
      <c r="BD5" s="4">
        <f t="shared" si="1"/>
        <v>3.3980000000000002E-4</v>
      </c>
      <c r="BE5" s="4">
        <f t="shared" si="1"/>
        <v>3.6979999999999999E-4</v>
      </c>
      <c r="BF5" s="4">
        <f t="shared" si="1"/>
        <v>3.9549999999999996E-4</v>
      </c>
      <c r="BG5" s="4">
        <f t="shared" si="1"/>
        <v>4.2779999999999999E-4</v>
      </c>
      <c r="BH5" s="4">
        <f t="shared" si="1"/>
        <v>6.5749999999999999E-4</v>
      </c>
      <c r="BI5" s="4">
        <f>BI2</f>
        <v>7.3279999999999992E-4</v>
      </c>
      <c r="BJ5" s="4">
        <f>BJ2</f>
        <v>7.0879999999999999E-4</v>
      </c>
      <c r="BK5" s="4">
        <f t="shared" ref="BK5:BT5" si="2">BK2</f>
        <v>8.3370000000000004E-4</v>
      </c>
      <c r="BL5" s="4">
        <f t="shared" si="2"/>
        <v>8.5540000000000008E-4</v>
      </c>
      <c r="BM5" s="4">
        <f t="shared" si="2"/>
        <v>8.3810000000000015E-4</v>
      </c>
      <c r="BN5" s="4">
        <f t="shared" si="2"/>
        <v>7.8660000000000015E-4</v>
      </c>
      <c r="BO5" s="4">
        <f t="shared" si="2"/>
        <v>8.8560000000000006E-4</v>
      </c>
      <c r="BP5" s="4">
        <f t="shared" si="2"/>
        <v>8.9730000000000018E-4</v>
      </c>
      <c r="BQ5" s="4">
        <f t="shared" si="2"/>
        <v>8.4580000000000018E-4</v>
      </c>
      <c r="BR5" s="4">
        <f t="shared" si="2"/>
        <v>9.2220000000000019E-4</v>
      </c>
      <c r="BS5" s="4">
        <f t="shared" si="2"/>
        <v>9.1930000000000028E-4</v>
      </c>
      <c r="BT5" s="4">
        <f t="shared" si="2"/>
        <v>7.6580000000000007E-4</v>
      </c>
      <c r="BU5" s="4">
        <f>BU2</f>
        <v>6.6580000000000003E-4</v>
      </c>
      <c r="BV5" s="4">
        <f>BV2</f>
        <v>6.2850000000000004E-4</v>
      </c>
      <c r="BW5" s="4">
        <f t="shared" ref="BW5:CF5" si="3">BW2</f>
        <v>5.0250000000000002E-4</v>
      </c>
      <c r="BX5" s="4">
        <f t="shared" si="3"/>
        <v>5.5200000000000008E-4</v>
      </c>
      <c r="BY5" s="4">
        <f t="shared" si="3"/>
        <v>5.484000000000001E-4</v>
      </c>
      <c r="BZ5" s="4">
        <f t="shared" si="3"/>
        <v>5.484000000000001E-4</v>
      </c>
      <c r="CA5" s="4">
        <f t="shared" si="3"/>
        <v>4.3360000000000002E-4</v>
      </c>
      <c r="CB5" s="4">
        <f t="shared" si="3"/>
        <v>4.2240000000000002E-4</v>
      </c>
      <c r="CC5" s="4">
        <f t="shared" si="3"/>
        <v>4.7230000000000004E-4</v>
      </c>
      <c r="CD5" s="4">
        <f t="shared" si="3"/>
        <v>4.2070000000000003E-4</v>
      </c>
      <c r="CE5" s="4">
        <f t="shared" si="3"/>
        <v>4.7259999999999999E-4</v>
      </c>
      <c r="CF5" s="4">
        <f t="shared" si="3"/>
        <v>5.7089999999999994E-4</v>
      </c>
      <c r="CG5" s="4">
        <f>CG2</f>
        <v>7.8839999999999997E-4</v>
      </c>
      <c r="CH5" s="4">
        <f>CH2</f>
        <v>8.7460000000000001E-4</v>
      </c>
      <c r="CI5" s="4">
        <f t="shared" ref="CI5:CR5" si="4">CI2</f>
        <v>1.0519000000000001E-3</v>
      </c>
      <c r="CJ5" s="4">
        <f t="shared" si="4"/>
        <v>1.0773999999999998E-3</v>
      </c>
      <c r="CK5" s="4">
        <f t="shared" si="4"/>
        <v>1.2846999999999999E-3</v>
      </c>
      <c r="CL5" s="4">
        <f t="shared" si="4"/>
        <v>1.2846999999999999E-3</v>
      </c>
      <c r="CM5" s="4">
        <f t="shared" si="4"/>
        <v>1.2995999999999999E-3</v>
      </c>
      <c r="CN5" s="4">
        <f t="shared" si="4"/>
        <v>1.3001999999999998E-3</v>
      </c>
      <c r="CO5" s="4">
        <f t="shared" si="4"/>
        <v>1.2999999999999999E-3</v>
      </c>
      <c r="CP5" s="4">
        <f t="shared" si="4"/>
        <v>1.2495E-3</v>
      </c>
      <c r="CQ5" s="4">
        <f t="shared" si="4"/>
        <v>1.274E-3</v>
      </c>
      <c r="CR5" s="4">
        <f t="shared" si="4"/>
        <v>1.1770999999999999E-3</v>
      </c>
      <c r="CS5" s="4">
        <f>CS2</f>
        <v>1.0084E-3</v>
      </c>
      <c r="CT5" s="4">
        <f>CT2</f>
        <v>9.5770000000000002E-4</v>
      </c>
      <c r="CU5" s="4">
        <f t="shared" ref="CU5:DD5" si="5">CU2</f>
        <v>7.8209999999999998E-4</v>
      </c>
      <c r="CV5" s="4">
        <f t="shared" si="5"/>
        <v>7.2959999999999995E-4</v>
      </c>
      <c r="CW5" s="4">
        <f t="shared" si="5"/>
        <v>5.0020000000000002E-4</v>
      </c>
      <c r="CX5" s="4">
        <f t="shared" si="5"/>
        <v>5.0020000000000002E-4</v>
      </c>
      <c r="CY5" s="4">
        <f t="shared" si="5"/>
        <v>4.7540000000000001E-4</v>
      </c>
      <c r="CZ5" s="4">
        <f t="shared" si="5"/>
        <v>4.7340000000000001E-4</v>
      </c>
      <c r="DA5" s="4">
        <f t="shared" si="5"/>
        <v>4.7230000000000004E-4</v>
      </c>
      <c r="DB5" s="4">
        <f t="shared" si="5"/>
        <v>4.7230000000000004E-4</v>
      </c>
      <c r="DC5" s="4">
        <f t="shared" si="5"/>
        <v>3.7070000000000001E-4</v>
      </c>
      <c r="DD5" s="4">
        <f t="shared" si="5"/>
        <v>3.1649999999999994E-4</v>
      </c>
      <c r="DE5" s="4">
        <f>DE2</f>
        <v>2.6669999999999998E-4</v>
      </c>
      <c r="DF5" s="4">
        <f>DF2</f>
        <v>2.4039999999999999E-4</v>
      </c>
      <c r="DG5" s="4">
        <f t="shared" ref="DG5:DP5" si="6">DG2</f>
        <v>2.3900000000000001E-4</v>
      </c>
      <c r="DH5" s="4">
        <f t="shared" si="6"/>
        <v>1.908E-4</v>
      </c>
      <c r="DI5" s="4">
        <f t="shared" si="6"/>
        <v>1.908E-4</v>
      </c>
      <c r="DJ5" s="4">
        <f t="shared" si="6"/>
        <v>1.908E-4</v>
      </c>
      <c r="DK5" s="4">
        <f t="shared" si="6"/>
        <v>1.908E-4</v>
      </c>
      <c r="DL5" s="4">
        <f t="shared" si="6"/>
        <v>1.4220000000000001E-4</v>
      </c>
      <c r="DM5" s="4">
        <f t="shared" si="6"/>
        <v>9.3599999999999998E-5</v>
      </c>
      <c r="DN5" s="4">
        <f t="shared" si="6"/>
        <v>9.3599999999999998E-5</v>
      </c>
      <c r="DO5" s="4">
        <f t="shared" si="6"/>
        <v>9.4350000000000003E-5</v>
      </c>
      <c r="DP5" s="4">
        <f t="shared" si="6"/>
        <v>7.0950000000000003E-5</v>
      </c>
      <c r="DQ5" s="4">
        <f>DQ2</f>
        <v>1.2129000000000233E-4</v>
      </c>
      <c r="DR5" s="4">
        <f>DR2</f>
        <v>1.4469000000000236E-4</v>
      </c>
      <c r="DS5" s="4">
        <f t="shared" ref="DS5:EB5" si="7">DS2</f>
        <v>1.2129000000000234E-4</v>
      </c>
      <c r="DT5" s="4">
        <f t="shared" si="7"/>
        <v>1.2129000000000234E-4</v>
      </c>
      <c r="DU5" s="4">
        <f t="shared" si="7"/>
        <v>2.002200000000012E-4</v>
      </c>
      <c r="DV5" s="4">
        <f t="shared" si="7"/>
        <v>2.002200000000012E-4</v>
      </c>
      <c r="DW5" s="4">
        <f t="shared" si="7"/>
        <v>2.238529999999999E-4</v>
      </c>
      <c r="DX5" s="4">
        <f t="shared" si="7"/>
        <v>3.173029999999999E-4</v>
      </c>
      <c r="DY5" s="4">
        <f t="shared" si="7"/>
        <v>3.6458299999999878E-4</v>
      </c>
      <c r="DZ5" s="4">
        <f t="shared" si="7"/>
        <v>3.8874799999999817E-4</v>
      </c>
      <c r="EA5" s="4">
        <f t="shared" si="7"/>
        <v>4.1502499999999996E-4</v>
      </c>
      <c r="EB5" s="4">
        <f t="shared" si="7"/>
        <v>5.3457500000000002E-4</v>
      </c>
      <c r="EC5" s="4">
        <f>EC2</f>
        <v>6.0498499999999756E-4</v>
      </c>
      <c r="ED5" s="4">
        <f>ED2</f>
        <v>6.3378499999999771E-4</v>
      </c>
      <c r="EE5" s="4">
        <f t="shared" ref="EE5:EN5" si="8">EE2</f>
        <v>7.1873499999999769E-4</v>
      </c>
      <c r="EF5" s="4">
        <f t="shared" si="8"/>
        <v>8.1773499999999771E-4</v>
      </c>
      <c r="EG5" s="4">
        <f t="shared" si="8"/>
        <v>7.6283499999999773E-4</v>
      </c>
      <c r="EH5" s="4">
        <f t="shared" si="8"/>
        <v>7.8851499999999799E-4</v>
      </c>
      <c r="EI5" s="4">
        <f t="shared" si="8"/>
        <v>8.1528199999999921E-4</v>
      </c>
      <c r="EJ5" s="4">
        <f t="shared" si="8"/>
        <v>7.9671199999999814E-4</v>
      </c>
      <c r="EK5" s="4">
        <f t="shared" si="8"/>
        <v>8.4663199999999929E-4</v>
      </c>
      <c r="EL5" s="4">
        <f t="shared" si="8"/>
        <v>8.6998700000000099E-4</v>
      </c>
      <c r="EM5" s="4">
        <f t="shared" si="8"/>
        <v>8.9191999999999971E-4</v>
      </c>
      <c r="EN5" s="4">
        <f t="shared" si="8"/>
        <v>8.2110999999999979E-4</v>
      </c>
      <c r="EO5" s="4">
        <f>EO2</f>
        <v>8.0227000000000044E-4</v>
      </c>
      <c r="EP5" s="4">
        <f>EP2</f>
        <v>7.5043000000000082E-4</v>
      </c>
      <c r="EQ5" s="4">
        <f t="shared" ref="EQ5:EZ5" si="9">EQ2</f>
        <v>6.656150000000008E-4</v>
      </c>
      <c r="ER5" s="4">
        <f t="shared" si="9"/>
        <v>5.6767500000000142E-4</v>
      </c>
      <c r="ES5" s="4">
        <f t="shared" si="9"/>
        <v>5.4364500000000254E-4</v>
      </c>
      <c r="ET5" s="4">
        <f t="shared" si="9"/>
        <v>5.1796500000000239E-4</v>
      </c>
      <c r="EU5" s="4">
        <f t="shared" si="9"/>
        <v>4.6766100000000295E-4</v>
      </c>
      <c r="EV5" s="4">
        <f t="shared" si="9"/>
        <v>4.1578100000000406E-4</v>
      </c>
      <c r="EW5" s="4">
        <f t="shared" si="9"/>
        <v>3.1858100000000408E-4</v>
      </c>
      <c r="EX5" s="4">
        <f t="shared" si="9"/>
        <v>2.7106100000000299E-4</v>
      </c>
      <c r="EY5" s="4">
        <f t="shared" si="9"/>
        <v>1.9870100000000238E-4</v>
      </c>
      <c r="EZ5" s="4">
        <f t="shared" si="9"/>
        <v>1.4996100000000238E-4</v>
      </c>
      <c r="FA5" s="4">
        <f>FA2</f>
        <v>4.8051000000001807E-5</v>
      </c>
      <c r="FB5" s="4">
        <f>FB2</f>
        <v>2.4291000000001221E-5</v>
      </c>
      <c r="FC5" s="4">
        <f t="shared" ref="FC5:FL5" si="10">FC2</f>
        <v>2.4204000000001217E-5</v>
      </c>
      <c r="FD5" s="4">
        <f t="shared" si="10"/>
        <v>2.3144000000000638E-5</v>
      </c>
      <c r="FE5" s="4">
        <f t="shared" si="10"/>
        <v>2.3144000000000638E-5</v>
      </c>
      <c r="FF5" s="4">
        <f t="shared" si="10"/>
        <v>4.6176000000000637E-5</v>
      </c>
      <c r="FG5" s="4">
        <f t="shared" si="10"/>
        <v>4.6079999999999999E-5</v>
      </c>
      <c r="FH5" s="4">
        <f t="shared" si="10"/>
        <v>2.5419999999999997E-5</v>
      </c>
      <c r="FI5" s="4">
        <f t="shared" si="10"/>
        <v>2.5419999999999997E-5</v>
      </c>
      <c r="FJ5" s="4">
        <f t="shared" si="10"/>
        <v>2.5419999999999997E-5</v>
      </c>
      <c r="FK5" s="4">
        <f t="shared" si="10"/>
        <v>2.5419999999999997E-5</v>
      </c>
      <c r="FL5" s="4">
        <f t="shared" si="10"/>
        <v>2.5419999999999997E-5</v>
      </c>
      <c r="FM5" s="4">
        <f>FM2</f>
        <v>2.5419999999999997E-5</v>
      </c>
      <c r="FN5" s="4">
        <f>FN2</f>
        <v>2.5419999999999997E-5</v>
      </c>
    </row>
    <row r="6" spans="1:170">
      <c r="A6" t="str">
        <f>Pellets!A$6</f>
        <v>Austria</v>
      </c>
      <c r="B6" s="2">
        <f>1/1000000*SUM(Pellets!B$6:M$6)</f>
        <v>8.0199999999999998E-5</v>
      </c>
      <c r="C6" s="2">
        <f>1/1000000*SUM(Pellets!C$6:N$6)</f>
        <v>8.4499999999999994E-5</v>
      </c>
      <c r="D6" s="2">
        <f>1/1000000*SUM(Pellets!D$6:O$6)</f>
        <v>1.097E-4</v>
      </c>
      <c r="E6" s="2">
        <f>1/1000000*SUM(Pellets!E$6:P$6)</f>
        <v>9.7700000000000003E-5</v>
      </c>
      <c r="F6" s="2">
        <f>1/1000000*SUM(Pellets!F$6:Q$6)</f>
        <v>7.5699999999999997E-5</v>
      </c>
      <c r="G6" s="2">
        <f>1/1000000*SUM(Pellets!G$6:R$6)</f>
        <v>1.1510000000000001E-4</v>
      </c>
      <c r="H6" s="2">
        <f>1/1000000*SUM(Pellets!H$6:S$6)</f>
        <v>2.6210000000000003E-4</v>
      </c>
      <c r="I6" s="2">
        <f>1/1000000*SUM(Pellets!I$6:T$6)</f>
        <v>2.8630000000000002E-4</v>
      </c>
      <c r="J6" s="2">
        <f>1/1000000*SUM(Pellets!J$6:U$6)</f>
        <v>3.5879999999999999E-4</v>
      </c>
      <c r="K6" s="2">
        <f>1/1000000*SUM(Pellets!K$6:V$6)</f>
        <v>4.3129999999999997E-4</v>
      </c>
      <c r="L6" s="2">
        <f>1/1000000*SUM(Pellets!L$6:W$6)</f>
        <v>4.7560000000000001E-4</v>
      </c>
      <c r="M6" s="2">
        <f>1/1000000*SUM(Pellets!M$6:X$6)</f>
        <v>5.7240000000000004E-4</v>
      </c>
      <c r="N6" s="2">
        <f>1/1000000*SUM(Pellets!N$6:Y$6)</f>
        <v>8.9130000000000003E-4</v>
      </c>
      <c r="O6" s="2">
        <f>1/1000000*SUM(Pellets!O$6:Z$6)</f>
        <v>1.3647000000000002E-3</v>
      </c>
      <c r="P6" s="2">
        <f>1/1000000*SUM(Pellets!P$6:AA$6)</f>
        <v>1.9895999999999998E-3</v>
      </c>
      <c r="Q6" s="2">
        <f>1/1000000*SUM(Pellets!Q$6:AB$6)</f>
        <v>2.8563E-3</v>
      </c>
      <c r="R6" s="2">
        <f>1/1000000*SUM(Pellets!R$6:AC$6)</f>
        <v>3.5129999999999996E-3</v>
      </c>
      <c r="S6" s="2">
        <f>1/1000000*SUM(Pellets!S$6:AD$6)</f>
        <v>4.3040999999999999E-3</v>
      </c>
      <c r="T6" s="2">
        <f>1/1000000*SUM(Pellets!T$6:AE$6)</f>
        <v>4.6937999999999997E-3</v>
      </c>
      <c r="U6" s="2">
        <f>1/1000000*SUM(Pellets!U$6:AF$6)</f>
        <v>5.4197999999999989E-3</v>
      </c>
      <c r="V6" s="2">
        <f>1/1000000*SUM(Pellets!V$6:AG$6)</f>
        <v>5.8221999999999987E-3</v>
      </c>
      <c r="W6" s="2">
        <f>1/1000000*SUM(Pellets!W$6:AH$6)</f>
        <v>6.4591999999999983E-3</v>
      </c>
      <c r="X6" s="2">
        <f>1/1000000*SUM(Pellets!X$6:AI$6)</f>
        <v>6.7103999999999992E-3</v>
      </c>
      <c r="Y6" s="2">
        <f>1/1000000*SUM(Pellets!Y$6:AJ$6)</f>
        <v>7.0278999999999993E-3</v>
      </c>
      <c r="Z6" s="2">
        <f>1/1000000*SUM(Pellets!Z$6:AK$6)</f>
        <v>6.9784999999999995E-3</v>
      </c>
      <c r="AA6" s="2">
        <f>1/1000000*SUM(Pellets!AA$6:AL$6)</f>
        <v>6.7573999999999993E-3</v>
      </c>
      <c r="AB6" s="2">
        <f>1/1000000*SUM(Pellets!AB$6:AM$6)</f>
        <v>6.2706999999999997E-3</v>
      </c>
      <c r="AC6" s="2">
        <f>1/1000000*SUM(Pellets!AC$6:AN$6)</f>
        <v>5.5191999999999993E-3</v>
      </c>
      <c r="AD6" s="2">
        <f>1/1000000*SUM(Pellets!AD$6:AO$6)</f>
        <v>5.0236999999999999E-3</v>
      </c>
      <c r="AE6" s="2">
        <f>1/1000000*SUM(Pellets!AE$6:AP$6)</f>
        <v>4.9686000000000001E-3</v>
      </c>
      <c r="AF6" s="2">
        <f>1/1000000*SUM(Pellets!AF$6:AQ$6)</f>
        <v>4.855299999999999E-3</v>
      </c>
      <c r="AG6" s="2">
        <f>1/1000000*SUM(Pellets!AG$6:AR$6)</f>
        <v>5.1253999999999996E-3</v>
      </c>
      <c r="AH6" s="2">
        <f>1/1000000*SUM(Pellets!AH$6:AS$6)</f>
        <v>5.1907999999999998E-3</v>
      </c>
      <c r="AI6" s="2">
        <f>1/1000000*SUM(Pellets!AI$6:AT$6)</f>
        <v>4.9261999999999995E-3</v>
      </c>
      <c r="AJ6" s="2">
        <f>1/1000000*SUM(Pellets!AJ$6:AU$6)</f>
        <v>5.0162999999999996E-3</v>
      </c>
      <c r="AK6" s="2">
        <f>1/1000000*SUM(Pellets!AK$6:AV$6)</f>
        <v>4.791000000000001E-3</v>
      </c>
      <c r="AL6" s="2">
        <f>1/1000000*SUM(Pellets!AL$6:AW$6)</f>
        <v>4.4973000000000009E-3</v>
      </c>
      <c r="AM6" s="2">
        <f>1/1000000*SUM(Pellets!AM$6:AX$6)</f>
        <v>4.2632000000000008E-3</v>
      </c>
      <c r="AN6" s="2">
        <f>1/1000000*SUM(Pellets!AN$6:AY$6)</f>
        <v>4.1004000000000014E-3</v>
      </c>
      <c r="AO6" s="2">
        <f>1/1000000*SUM(Pellets!AO$6:AZ$6)</f>
        <v>3.9858000000000003E-3</v>
      </c>
      <c r="AP6" s="2">
        <f>1/1000000*SUM(Pellets!AP$6:BA$6)</f>
        <v>3.8252E-3</v>
      </c>
      <c r="AQ6" s="2">
        <f>1/1000000*SUM(Pellets!AQ$6:BB$6)</f>
        <v>3.0399999999999993E-3</v>
      </c>
      <c r="AR6" s="2">
        <f>1/1000000*SUM(Pellets!AR$6:BC$6)</f>
        <v>2.6165999999999997E-3</v>
      </c>
      <c r="AS6" s="2">
        <f>1/1000000*SUM(Pellets!AS$6:BD$6)</f>
        <v>1.5962999999999999E-3</v>
      </c>
      <c r="AT6" s="2">
        <f>1/1000000*SUM(Pellets!AT$6:BE$6)</f>
        <v>1.0569999999999998E-3</v>
      </c>
      <c r="AU6" s="2">
        <f>1/1000000*SUM(Pellets!AU$6:BF$6)</f>
        <v>6.3630000000000013E-4</v>
      </c>
      <c r="AV6" s="2">
        <f>1/1000000*SUM(Pellets!AV$6:BG$6)</f>
        <v>2.43E-4</v>
      </c>
      <c r="AW6" s="2">
        <f>1/1000000*SUM(Pellets!AW$6:BH$6)</f>
        <v>5.3999999999999998E-5</v>
      </c>
      <c r="AX6" s="2">
        <f>1/1000000*SUM(Pellets!AX$6:BI$6)</f>
        <v>1.3551000000000001E-3</v>
      </c>
      <c r="AY6" s="2">
        <f>1/1000000*SUM(Pellets!AY$6:BJ$6)</f>
        <v>1.3390000000000001E-3</v>
      </c>
      <c r="AZ6" s="2">
        <f>1/1000000*SUM(Pellets!AZ$6:BK$6)</f>
        <v>1.4125000000000001E-3</v>
      </c>
      <c r="BA6" s="2">
        <f>1/1000000*SUM(Pellets!BA$6:BL$6)</f>
        <v>1.4626000000000001E-3</v>
      </c>
      <c r="BB6" s="2">
        <f>1/1000000*SUM(Pellets!BB$6:BM$6)</f>
        <v>1.4860000000000001E-3</v>
      </c>
      <c r="BC6" s="2">
        <f>1/1000000*SUM(Pellets!BC$6:BN$6)</f>
        <v>1.5818000000000002E-3</v>
      </c>
      <c r="BD6" s="2">
        <f>1/1000000*SUM(Pellets!BD$6:BO$6)</f>
        <v>1.8938000000000002E-3</v>
      </c>
      <c r="BE6" s="2">
        <f>1/1000000*SUM(Pellets!BE$6:BP$6)</f>
        <v>2.4694000000000001E-3</v>
      </c>
      <c r="BF6" s="2">
        <f>1/1000000*SUM(Pellets!BF$6:BQ$6)</f>
        <v>3.0152999999999998E-3</v>
      </c>
      <c r="BG6" s="2">
        <f>1/1000000*SUM(Pellets!BG$6:BR$6)</f>
        <v>3.5302000000000003E-3</v>
      </c>
      <c r="BH6" s="2">
        <f>1/1000000*SUM(Pellets!BH$6:BS$6)</f>
        <v>3.8032999999999999E-3</v>
      </c>
      <c r="BI6" s="2">
        <f>1/1000000*SUM(Pellets!BI$6:BT$6)</f>
        <v>4.0000000000000001E-3</v>
      </c>
      <c r="BJ6" s="2">
        <f>1/1000000*SUM(Pellets!BJ$6:BU$6)</f>
        <v>2.7185E-3</v>
      </c>
      <c r="BK6" s="2">
        <f>1/1000000*SUM(Pellets!BK$6:BV$6)</f>
        <v>2.7217999999999995E-3</v>
      </c>
      <c r="BL6" s="2">
        <f>1/1000000*SUM(Pellets!BL$6:BW$6)</f>
        <v>3.1186999999999994E-3</v>
      </c>
      <c r="BM6" s="2">
        <f>1/1000000*SUM(Pellets!BM$6:BX$6)</f>
        <v>3.0749999999999996E-3</v>
      </c>
      <c r="BN6" s="2">
        <f>1/1000000*SUM(Pellets!BN$6:BY$6)</f>
        <v>3.5482999999999995E-3</v>
      </c>
      <c r="BO6" s="2">
        <f>1/1000000*SUM(Pellets!BO$6:BZ$6)</f>
        <v>3.4564999999999995E-3</v>
      </c>
      <c r="BP6" s="2">
        <f>1/1000000*SUM(Pellets!BP$6:CA$6)</f>
        <v>3.1684999999999994E-3</v>
      </c>
      <c r="BQ6" s="2">
        <f>1/1000000*SUM(Pellets!BQ$6:CB$6)</f>
        <v>2.6194E-3</v>
      </c>
      <c r="BR6" s="2">
        <f>1/1000000*SUM(Pellets!BR$6:CC$6)</f>
        <v>2.0810999999999998E-3</v>
      </c>
      <c r="BS6" s="2">
        <f>1/1000000*SUM(Pellets!BS$6:CD$6)</f>
        <v>1.5712999999999999E-3</v>
      </c>
      <c r="BT6" s="2">
        <f>1/1000000*SUM(Pellets!BT$6:CE$6)</f>
        <v>1.3099999999999997E-3</v>
      </c>
      <c r="BU6" s="2">
        <f>1/1000000*SUM(Pellets!BU$6:CF$6)</f>
        <v>1.1925E-3</v>
      </c>
      <c r="BV6" s="2">
        <f>1/1000000*SUM(Pellets!BV$6:CG$6)</f>
        <v>1.1868999999999998E-3</v>
      </c>
      <c r="BW6" s="2">
        <f>1/1000000*SUM(Pellets!BW$6:CH$6)</f>
        <v>1.2292999999999996E-3</v>
      </c>
      <c r="BX6" s="2">
        <f>1/1000000*SUM(Pellets!BX$6:CI$6)</f>
        <v>7.8380000000000008E-4</v>
      </c>
      <c r="BY6" s="2">
        <f>1/1000000*SUM(Pellets!BY$6:CJ$6)</f>
        <v>8.2660000000000003E-4</v>
      </c>
      <c r="BZ6" s="2">
        <f>1/1000000*SUM(Pellets!BZ$6:CK$6)</f>
        <v>3.3199999999999999E-4</v>
      </c>
      <c r="CA6" s="2">
        <f>1/1000000*SUM(Pellets!CA$6:CL$6)</f>
        <v>7.7299999999999992E-4</v>
      </c>
      <c r="CB6" s="2">
        <f>1/1000000*SUM(Pellets!CB$6:CM$6)</f>
        <v>7.4899999999999999E-4</v>
      </c>
      <c r="CC6" s="2">
        <f>1/1000000*SUM(Pellets!CC$6:CN$6)</f>
        <v>7.4770000000000001E-4</v>
      </c>
      <c r="CD6" s="2">
        <f>1/1000000*SUM(Pellets!CD$6:CO$6)</f>
        <v>7.9340000000000009E-4</v>
      </c>
      <c r="CE6" s="2">
        <f>1/1000000*SUM(Pellets!CE$6:CP$6)</f>
        <v>7.8980000000000001E-4</v>
      </c>
      <c r="CF6" s="2">
        <f>1/1000000*SUM(Pellets!CF$6:CQ$6)</f>
        <v>8.9480000000000007E-4</v>
      </c>
      <c r="CG6" s="2">
        <f>1/1000000*SUM(Pellets!CG$6:CR$6)</f>
        <v>8.6590000000000007E-4</v>
      </c>
      <c r="CH6" s="2">
        <f>1/1000000*SUM(Pellets!CH$6:CS$6)</f>
        <v>1.3166E-3</v>
      </c>
      <c r="CI6" s="2">
        <f>1/1000000*SUM(Pellets!CI$6:CT$6)</f>
        <v>1.2917999999999998E-3</v>
      </c>
      <c r="CJ6" s="2">
        <f>1/1000000*SUM(Pellets!CJ$6:CU$6)</f>
        <v>1.3390999999999998E-3</v>
      </c>
      <c r="CK6" s="2">
        <f>1/1000000*SUM(Pellets!CK$6:CV$6)</f>
        <v>2.3944999999999999E-3</v>
      </c>
      <c r="CL6" s="2">
        <f>1/1000000*SUM(Pellets!CL$6:CW$6)</f>
        <v>2.4635E-3</v>
      </c>
      <c r="CM6" s="2">
        <f>1/1000000*SUM(Pellets!CM$6:CX$6)</f>
        <v>2.3643000000000002E-3</v>
      </c>
      <c r="CN6" s="2">
        <f>1/1000000*SUM(Pellets!CN$6:CY$6)</f>
        <v>3.5531E-3</v>
      </c>
      <c r="CO6" s="2">
        <f>1/1000000*SUM(Pellets!CO$6:CZ$6)</f>
        <v>4.4038000000000011E-3</v>
      </c>
      <c r="CP6" s="2">
        <f>1/1000000*SUM(Pellets!CP$6:DA$6)</f>
        <v>5.0927999999999998E-3</v>
      </c>
      <c r="CQ6" s="2">
        <f>1/1000000*SUM(Pellets!CQ$6:DB$6)</f>
        <v>6.5846000000000012E-3</v>
      </c>
      <c r="CR6" s="2">
        <f>1/1000000*SUM(Pellets!CR$6:DC$6)</f>
        <v>7.6481000000000006E-3</v>
      </c>
      <c r="CS6" s="2">
        <f>1/1000000*SUM(Pellets!CS$6:DD$6)</f>
        <v>8.2639999999999988E-3</v>
      </c>
      <c r="CT6" s="2">
        <f>1/1000000*SUM(Pellets!CT$6:DE$6)</f>
        <v>9.193999999999999E-3</v>
      </c>
      <c r="CU6" s="2">
        <f>1/1000000*SUM(Pellets!CU$6:DF$6)</f>
        <v>1.1063700000000001E-2</v>
      </c>
      <c r="CV6" s="2">
        <f>1/1000000*SUM(Pellets!CV$6:DG$6)</f>
        <v>1.2530100000000001E-2</v>
      </c>
      <c r="CW6" s="2">
        <f>1/1000000*SUM(Pellets!CW$6:DH$6)</f>
        <v>1.26572E-2</v>
      </c>
      <c r="CX6" s="2">
        <f>1/1000000*SUM(Pellets!CX$6:DI$6)</f>
        <v>1.3695399999999998E-2</v>
      </c>
      <c r="CY6" s="2">
        <f>1/1000000*SUM(Pellets!CY$6:DJ$6)</f>
        <v>1.5089699999999999E-2</v>
      </c>
      <c r="CZ6" s="2">
        <f>1/1000000*SUM(Pellets!CZ$6:DK$6)</f>
        <v>1.6400800000000004E-2</v>
      </c>
      <c r="DA6" s="2">
        <f>1/1000000*SUM(Pellets!DA$6:DL$6)</f>
        <v>1.7729200000000001E-2</v>
      </c>
      <c r="DB6" s="2">
        <f>1/1000000*SUM(Pellets!DB$6:DM$6)</f>
        <v>1.88936E-2</v>
      </c>
      <c r="DC6" s="2">
        <f>1/1000000*SUM(Pellets!DC$6:DN$6)</f>
        <v>2.0133500000000002E-2</v>
      </c>
      <c r="DD6" s="2">
        <f>1/1000000*SUM(Pellets!DD$6:DO$6)</f>
        <v>2.1444000000000005E-2</v>
      </c>
      <c r="DE6" s="2">
        <f>1/1000000*SUM(Pellets!DE$6:DP$6)</f>
        <v>2.2462000000000003E-2</v>
      </c>
      <c r="DF6" s="2">
        <f>1/1000000*SUM(Pellets!DF$6:DQ$6)</f>
        <v>2.2534100000000005E-2</v>
      </c>
      <c r="DG6" s="2">
        <f>1/1000000*SUM(Pellets!DG$6:DR$6)</f>
        <v>2.2603733000000004E-2</v>
      </c>
      <c r="DH6" s="2">
        <f>1/1000000*SUM(Pellets!DH$6:DS$6)</f>
        <v>2.2494949000000004E-2</v>
      </c>
      <c r="DI6" s="2">
        <f>1/1000000*SUM(Pellets!DI$6:DT$6)</f>
        <v>2.1834778000000003E-2</v>
      </c>
      <c r="DJ6" s="2">
        <f>1/1000000*SUM(Pellets!DJ$6:DU$6)</f>
        <v>2.2544286000000004E-2</v>
      </c>
      <c r="DK6" s="2">
        <f>1/1000000*SUM(Pellets!DK$6:DV$6)</f>
        <v>2.2244426000000001E-2</v>
      </c>
      <c r="DL6" s="2">
        <f>1/1000000*SUM(Pellets!DL$6:DW$6)</f>
        <v>2.2107349999999998E-2</v>
      </c>
      <c r="DM6" s="2">
        <f>1/1000000*SUM(Pellets!DM$6:DX$6)</f>
        <v>2.1008201999999997E-2</v>
      </c>
      <c r="DN6" s="2">
        <f>1/1000000*SUM(Pellets!DN$6:DY$6)</f>
        <v>2.0094786999999999E-2</v>
      </c>
      <c r="DO6" s="2">
        <f>1/1000000*SUM(Pellets!DO$6:DZ$6)</f>
        <v>1.7811917E-2</v>
      </c>
      <c r="DP6" s="2">
        <f>1/1000000*SUM(Pellets!DP$6:EA$6)</f>
        <v>1.7563404000000001E-2</v>
      </c>
      <c r="DQ6" s="2">
        <f>1/1000000*SUM(Pellets!DQ$6:EB$6)</f>
        <v>1.7432364000000002E-2</v>
      </c>
      <c r="DR6" s="2">
        <f>1/1000000*SUM(Pellets!DR$6:EC$6)</f>
        <v>1.7905851E-2</v>
      </c>
      <c r="DS6" s="2">
        <f>1/1000000*SUM(Pellets!DS$6:ED$6)</f>
        <v>1.7616897999999999E-2</v>
      </c>
      <c r="DT6" s="2">
        <f>1/1000000*SUM(Pellets!DT$6:EE$6)</f>
        <v>1.7639945000000004E-2</v>
      </c>
      <c r="DU6" s="2">
        <f>1/1000000*SUM(Pellets!DU$6:EF$6)</f>
        <v>1.8789836000000001E-2</v>
      </c>
      <c r="DV6" s="2">
        <f>1/1000000*SUM(Pellets!DV$6:EG$6)</f>
        <v>1.8226870999999999E-2</v>
      </c>
      <c r="DW6" s="2">
        <f>1/1000000*SUM(Pellets!DW$6:EH$6)</f>
        <v>1.8469831000000003E-2</v>
      </c>
      <c r="DX6" s="2">
        <f>1/1000000*SUM(Pellets!DX$6:EI$6)</f>
        <v>1.7739951E-2</v>
      </c>
      <c r="DY6" s="2">
        <f>1/1000000*SUM(Pellets!DY$6:EJ$6)</f>
        <v>1.7999976000000001E-2</v>
      </c>
      <c r="DZ6" s="2">
        <f>1/1000000*SUM(Pellets!DZ$6:EK$6)</f>
        <v>1.9711047000000002E-2</v>
      </c>
      <c r="EA6" s="2">
        <f>1/1000000*SUM(Pellets!EA$6:EL$6)</f>
        <v>2.0803733000000001E-2</v>
      </c>
      <c r="EB6" s="2">
        <f>1/1000000*SUM(Pellets!EB$6:EM$6)</f>
        <v>2.0918567999999998E-2</v>
      </c>
      <c r="EC6" s="2">
        <f>1/1000000*SUM(Pellets!EC$6:EN$6)</f>
        <v>2.1144308000000001E-2</v>
      </c>
      <c r="ED6" s="2">
        <f>1/1000000*SUM(Pellets!ED$6:EO$6)</f>
        <v>2.0672309E-2</v>
      </c>
      <c r="EE6" s="2">
        <f>1/1000000*SUM(Pellets!EE$6:EP$6)</f>
        <v>2.0627100000000006E-2</v>
      </c>
      <c r="EF6" s="2">
        <f>1/1000000*SUM(Pellets!EF$6:EQ$6)</f>
        <v>2.0764416000000001E-2</v>
      </c>
      <c r="EG6" s="2">
        <f>1/1000000*SUM(Pellets!EG$6:ER$6)</f>
        <v>1.9475798000000002E-2</v>
      </c>
      <c r="EH6" s="2">
        <f>1/1000000*SUM(Pellets!EH$6:ES$6)</f>
        <v>2.0490293000000003E-2</v>
      </c>
      <c r="EI6" s="2">
        <f>1/1000000*SUM(Pellets!EI$6:ET$6)</f>
        <v>2.2287251000000004E-2</v>
      </c>
      <c r="EJ6" s="2">
        <f>1/1000000*SUM(Pellets!EJ$6:EU$6)</f>
        <v>2.3748500999999998E-2</v>
      </c>
      <c r="EK6" s="2">
        <f>1/1000000*SUM(Pellets!EK$6:EV$6)</f>
        <v>2.6072815999999999E-2</v>
      </c>
      <c r="EL6" s="2">
        <f>1/1000000*SUM(Pellets!EL$6:EW$6)</f>
        <v>2.6236071999999999E-2</v>
      </c>
      <c r="EM6" s="2">
        <f>1/1000000*SUM(Pellets!EM$6:EX$6)</f>
        <v>2.6475056E-2</v>
      </c>
      <c r="EN6" s="2">
        <f>1/1000000*SUM(Pellets!EN$6:EY$6)</f>
        <v>2.5235693000000003E-2</v>
      </c>
      <c r="EO6" s="2">
        <f>1/1000000*SUM(Pellets!EO$6:EZ$6)</f>
        <v>2.4606741000000001E-2</v>
      </c>
      <c r="EP6" s="2">
        <f>1/1000000*SUM(Pellets!EP$6:FA$6)</f>
        <v>2.4193586000000003E-2</v>
      </c>
      <c r="EQ6" s="2">
        <f>1/1000000*SUM(Pellets!EQ$6:FB$6)</f>
        <v>2.2845525000000005E-2</v>
      </c>
      <c r="ER6" s="2">
        <f>1/1000000*SUM(Pellets!ER$6:FC$6)</f>
        <v>2.1465735000000003E-2</v>
      </c>
      <c r="ES6" s="2">
        <f>1/1000000*SUM(Pellets!ES$6:FD$6)</f>
        <v>2.1308174000000006E-2</v>
      </c>
      <c r="ET6" s="2">
        <f>1/1000000*SUM(Pellets!ET$6:FE$6)</f>
        <v>1.9684539000000001E-2</v>
      </c>
      <c r="EU6" s="2">
        <f>1/1000000*SUM(Pellets!EU$6:FF$6)</f>
        <v>1.6922035999999998E-2</v>
      </c>
      <c r="EV6" s="2">
        <f>1/1000000*SUM(Pellets!EV$6:FG$6)</f>
        <v>1.4607018999999997E-2</v>
      </c>
      <c r="EW6" s="2">
        <f>1/1000000*SUM(Pellets!EW$6:FH$6)</f>
        <v>1.1738971999999999E-2</v>
      </c>
      <c r="EX6" s="2">
        <f>1/1000000*SUM(Pellets!EX$6:FI$6)</f>
        <v>9.9673759999999983E-3</v>
      </c>
      <c r="EY6" s="2">
        <f>1/1000000*SUM(Pellets!EY$6:FJ$6)</f>
        <v>9.4402949999999996E-3</v>
      </c>
      <c r="EZ6" s="2">
        <f>1/1000000*SUM(Pellets!EZ$6:FK$6)</f>
        <v>1.0100608999999998E-2</v>
      </c>
      <c r="FA6" s="2">
        <f>1/1000000*SUM(Pellets!FA$6:FL$6)</f>
        <v>9.9736249999999999E-3</v>
      </c>
      <c r="FB6" s="2">
        <f>1/1000000*SUM(Pellets!FB$6:FM$6)</f>
        <v>9.6169589999999996E-3</v>
      </c>
      <c r="FC6" s="2">
        <f>1/1000000*SUM(Pellets!FC$6:FN$6)</f>
        <v>9.9602360000000008E-3</v>
      </c>
      <c r="FD6" s="2">
        <f>1/1000000*SUM(Pellets!FD$6:FO$6)</f>
        <v>1.0718197000000002E-2</v>
      </c>
      <c r="FE6" s="2">
        <f>1/1000000*SUM(Pellets!FE$6:FP$6)</f>
        <v>1.1689856E-2</v>
      </c>
      <c r="FF6" s="2">
        <f>1/1000000*SUM(Pellets!FF$6:FQ$6)</f>
        <v>1.1446771000000001E-2</v>
      </c>
      <c r="FG6" s="2">
        <f>1/1000000*SUM(Pellets!FG$6:FR$6)</f>
        <v>1.0881104000000003E-2</v>
      </c>
      <c r="FH6" s="2">
        <f>1/1000000*SUM(Pellets!FH$6:FS$6)</f>
        <v>1.1049689000000001E-2</v>
      </c>
      <c r="FI6" s="2">
        <f>1/1000000*SUM(Pellets!FI$6:FT$6)</f>
        <v>1.0507313000000001E-2</v>
      </c>
      <c r="FJ6" s="2">
        <f>1/1000000*SUM(Pellets!FJ$6:FU$6)</f>
        <v>9.6003100000000008E-3</v>
      </c>
      <c r="FK6" s="2">
        <f>1/1000000*SUM(Pellets!FK$6:FV$6)</f>
        <v>8.7209019999999991E-3</v>
      </c>
      <c r="FL6" s="2">
        <f>1/1000000*SUM(Pellets!FL$6:FW$6)</f>
        <v>7.2945629999999996E-3</v>
      </c>
      <c r="FM6" s="2">
        <f>1/1000000*SUM(Pellets!FM$6:FX$6)</f>
        <v>6.5024310000000004E-3</v>
      </c>
      <c r="FN6" s="2">
        <f>1/1000000*SUM(Pellets!FN$6:FY$6)</f>
        <v>5.8039640000000009E-3</v>
      </c>
    </row>
    <row r="7" spans="1:170">
      <c r="A7" t="str">
        <f>Pellets!A$9</f>
        <v>Croatia</v>
      </c>
      <c r="B7" s="2">
        <f>1/1000000*SUM(Pellets!B$9:M$9)</f>
        <v>1.3700000000000001E-5</v>
      </c>
      <c r="C7" s="2">
        <f>1/1000000*SUM(Pellets!C$9:N$9)</f>
        <v>1.2500000000000001E-5</v>
      </c>
      <c r="D7" s="2">
        <f>1/1000000*SUM(Pellets!D$9:O$9)</f>
        <v>1.2500000000000001E-5</v>
      </c>
      <c r="E7" s="2">
        <f>1/1000000*SUM(Pellets!E$9:P$9)</f>
        <v>1.2500000000000001E-5</v>
      </c>
      <c r="F7" s="2">
        <f>1/1000000*SUM(Pellets!F$9:Q$9)</f>
        <v>1.2500000000000001E-5</v>
      </c>
      <c r="G7" s="2">
        <f>1/1000000*SUM(Pellets!G$9:R$9)</f>
        <v>1.2500000000000001E-5</v>
      </c>
      <c r="H7" s="2">
        <f>1/1000000*SUM(Pellets!H$9:S$9)</f>
        <v>1.2500000000000001E-5</v>
      </c>
      <c r="I7" s="2">
        <f>1/1000000*SUM(Pellets!I$9:T$9)</f>
        <v>5.9300000000000005E-5</v>
      </c>
      <c r="J7" s="2">
        <f>1/1000000*SUM(Pellets!J$9:U$9)</f>
        <v>6.4200000000000002E-5</v>
      </c>
      <c r="K7" s="2">
        <f>1/1000000*SUM(Pellets!K$9:V$9)</f>
        <v>6.0300000000000002E-5</v>
      </c>
      <c r="L7" s="2">
        <f>1/1000000*SUM(Pellets!L$9:W$9)</f>
        <v>7.5599999999999994E-5</v>
      </c>
      <c r="M7" s="2">
        <f>1/1000000*SUM(Pellets!M$9:X$9)</f>
        <v>9.7600000000000001E-5</v>
      </c>
      <c r="N7" s="2">
        <f>1/1000000*SUM(Pellets!N$9:Y$9)</f>
        <v>9.7600000000000001E-5</v>
      </c>
      <c r="O7" s="2">
        <f>1/1000000*SUM(Pellets!O$9:Z$9)</f>
        <v>9.7600000000000001E-5</v>
      </c>
      <c r="P7" s="2">
        <f>1/1000000*SUM(Pellets!P$9:AA$9)</f>
        <v>1.228E-4</v>
      </c>
      <c r="Q7" s="2">
        <f>1/1000000*SUM(Pellets!Q$9:AB$9)</f>
        <v>1.228E-4</v>
      </c>
      <c r="R7" s="2">
        <f>1/1000000*SUM(Pellets!R$9:AC$9)</f>
        <v>1.228E-4</v>
      </c>
      <c r="S7" s="2">
        <f>1/1000000*SUM(Pellets!S$9:AD$9)</f>
        <v>1.228E-4</v>
      </c>
      <c r="T7" s="2">
        <f>1/1000000*SUM(Pellets!T$9:AE$9)</f>
        <v>1.228E-4</v>
      </c>
      <c r="U7" s="2">
        <f>1/1000000*SUM(Pellets!U$9:AF$9)</f>
        <v>7.5999999999999991E-5</v>
      </c>
      <c r="V7" s="2">
        <f>1/1000000*SUM(Pellets!V$9:AG$9)</f>
        <v>7.1100000000000007E-5</v>
      </c>
      <c r="W7" s="2">
        <f>1/1000000*SUM(Pellets!W$9:AH$9)</f>
        <v>7.010000000000001E-5</v>
      </c>
      <c r="X7" s="2">
        <f>1/1000000*SUM(Pellets!X$9:AI$9)</f>
        <v>4.8600000000000009E-5</v>
      </c>
      <c r="Y7" s="2">
        <f>1/1000000*SUM(Pellets!Y$9:AJ$9)</f>
        <v>4.0800000000000002E-5</v>
      </c>
      <c r="Z7" s="2">
        <f>1/1000000*SUM(Pellets!Z$9:AK$9)</f>
        <v>4.0800000000000002E-5</v>
      </c>
      <c r="AA7" s="2">
        <f>1/1000000*SUM(Pellets!AA$9:AL$9)</f>
        <v>6.8100000000000002E-5</v>
      </c>
      <c r="AB7" s="2">
        <f>1/1000000*SUM(Pellets!AB$9:AM$9)</f>
        <v>4.2900000000000006E-5</v>
      </c>
      <c r="AC7" s="2">
        <f>1/1000000*SUM(Pellets!AC$9:AN$9)</f>
        <v>4.2900000000000006E-5</v>
      </c>
      <c r="AD7" s="2">
        <f>1/1000000*SUM(Pellets!AD$9:AO$9)</f>
        <v>4.2900000000000006E-5</v>
      </c>
      <c r="AE7" s="2">
        <f>1/1000000*SUM(Pellets!AE$9:AP$9)</f>
        <v>4.2900000000000006E-5</v>
      </c>
      <c r="AF7" s="2">
        <f>1/1000000*SUM(Pellets!AF$9:AQ$9)</f>
        <v>4.2900000000000006E-5</v>
      </c>
      <c r="AG7" s="2">
        <f>1/1000000*SUM(Pellets!AG$9:AR$9)</f>
        <v>4.2900000000000006E-5</v>
      </c>
      <c r="AH7" s="2">
        <f>1/1000000*SUM(Pellets!AH$9:AS$9)</f>
        <v>5.6600000000000007E-5</v>
      </c>
      <c r="AI7" s="2">
        <f>1/1000000*SUM(Pellets!AI$9:AT$9)</f>
        <v>8.9800000000000001E-5</v>
      </c>
      <c r="AJ7" s="2">
        <f>1/1000000*SUM(Pellets!AJ$9:AU$9)</f>
        <v>1.161E-4</v>
      </c>
      <c r="AK7" s="2">
        <f>1/1000000*SUM(Pellets!AK$9:AV$9)</f>
        <v>1.4239999999999999E-4</v>
      </c>
      <c r="AL7" s="2">
        <f>1/1000000*SUM(Pellets!AL$9:AW$9)</f>
        <v>1.8789999999999999E-4</v>
      </c>
      <c r="AM7" s="2">
        <f>1/1000000*SUM(Pellets!AM$9:AX$9)</f>
        <v>1.6060000000000003E-4</v>
      </c>
      <c r="AN7" s="2">
        <f>1/1000000*SUM(Pellets!AN$9:AY$9)</f>
        <v>1.8060000000000003E-4</v>
      </c>
      <c r="AO7" s="2">
        <f>1/1000000*SUM(Pellets!AO$9:AZ$9)</f>
        <v>1.8090000000000003E-4</v>
      </c>
      <c r="AP7" s="2">
        <f>1/1000000*SUM(Pellets!AP$9:BA$9)</f>
        <v>1.8090000000000003E-4</v>
      </c>
      <c r="AQ7" s="2">
        <f>1/1000000*SUM(Pellets!AQ$9:BB$9)</f>
        <v>1.8090000000000003E-4</v>
      </c>
      <c r="AR7" s="2">
        <f>1/1000000*SUM(Pellets!AR$9:BC$9)</f>
        <v>1.8090000000000003E-4</v>
      </c>
      <c r="AS7" s="2">
        <f>1/1000000*SUM(Pellets!AS$9:BD$9)</f>
        <v>1.8090000000000003E-4</v>
      </c>
      <c r="AT7" s="2">
        <f>1/1000000*SUM(Pellets!AT$9:BE$9)</f>
        <v>1.818E-4</v>
      </c>
      <c r="AU7" s="2">
        <f>1/1000000*SUM(Pellets!AU$9:BF$9)</f>
        <v>4.1449999999999999E-4</v>
      </c>
      <c r="AV7" s="2">
        <f>1/1000000*SUM(Pellets!AV$9:BG$9)</f>
        <v>7.2190000000000004E-4</v>
      </c>
      <c r="AW7" s="2">
        <f>1/1000000*SUM(Pellets!AW$9:BH$9)</f>
        <v>8.8470000000000009E-4</v>
      </c>
      <c r="AX7" s="2">
        <f>1/1000000*SUM(Pellets!AX$9:BI$9)</f>
        <v>1.0709000000000001E-3</v>
      </c>
      <c r="AY7" s="2">
        <f>1/1000000*SUM(Pellets!AY$9:BJ$9)</f>
        <v>1.1796E-3</v>
      </c>
      <c r="AZ7" s="2">
        <f>1/1000000*SUM(Pellets!AZ$9:BK$9)</f>
        <v>1.2418000000000002E-3</v>
      </c>
      <c r="BA7" s="2">
        <f>1/1000000*SUM(Pellets!BA$9:BL$9)</f>
        <v>1.2623000000000001E-3</v>
      </c>
      <c r="BB7" s="2">
        <f>1/1000000*SUM(Pellets!BB$9:BM$9)</f>
        <v>1.2896000000000001E-3</v>
      </c>
      <c r="BC7" s="2">
        <f>1/1000000*SUM(Pellets!BC$9:BN$9)</f>
        <v>1.6349000000000001E-3</v>
      </c>
      <c r="BD7" s="2">
        <f>1/1000000*SUM(Pellets!BD$9:BO$9)</f>
        <v>1.7966E-3</v>
      </c>
      <c r="BE7" s="2">
        <f>1/1000000*SUM(Pellets!BE$9:BP$9)</f>
        <v>1.8458000000000001E-3</v>
      </c>
      <c r="BF7" s="2">
        <f>1/1000000*SUM(Pellets!BF$9:BQ$9)</f>
        <v>1.8525000000000002E-3</v>
      </c>
      <c r="BG7" s="2">
        <f>1/1000000*SUM(Pellets!BG$9:BR$9)</f>
        <v>1.8675000000000002E-3</v>
      </c>
      <c r="BH7" s="2">
        <f>1/1000000*SUM(Pellets!BH$9:BS$9)</f>
        <v>1.5580000000000001E-3</v>
      </c>
      <c r="BI7" s="2">
        <f>1/1000000*SUM(Pellets!BI$9:BT$9)</f>
        <v>1.3586000000000002E-3</v>
      </c>
      <c r="BJ7" s="2">
        <f>1/1000000*SUM(Pellets!BJ$9:BU$9)</f>
        <v>1.1994E-3</v>
      </c>
      <c r="BK7" s="2">
        <f>1/1000000*SUM(Pellets!BK$9:BV$9)</f>
        <v>1.1401E-3</v>
      </c>
      <c r="BL7" s="2">
        <f>1/1000000*SUM(Pellets!BL$9:BW$9)</f>
        <v>1.0582E-3</v>
      </c>
      <c r="BM7" s="2">
        <f>1/1000000*SUM(Pellets!BM$9:BX$9)</f>
        <v>1.0376000000000001E-3</v>
      </c>
      <c r="BN7" s="2">
        <f>1/1000000*SUM(Pellets!BN$9:BY$9)</f>
        <v>1.0115E-3</v>
      </c>
      <c r="BO7" s="2">
        <f>1/1000000*SUM(Pellets!BO$9:BZ$9)</f>
        <v>6.6620000000000015E-4</v>
      </c>
      <c r="BP7" s="2">
        <f>1/1000000*SUM(Pellets!BP$9:CA$9)</f>
        <v>5.0450000000000007E-4</v>
      </c>
      <c r="BQ7" s="2">
        <f>1/1000000*SUM(Pellets!BQ$9:CB$9)</f>
        <v>4.6619999999999995E-4</v>
      </c>
      <c r="BR7" s="2">
        <f>1/1000000*SUM(Pellets!BR$9:CC$9)</f>
        <v>4.8070000000000003E-4</v>
      </c>
      <c r="BS7" s="2">
        <f>1/1000000*SUM(Pellets!BS$9:CD$9)</f>
        <v>2.8180000000000002E-4</v>
      </c>
      <c r="BT7" s="2">
        <f>1/1000000*SUM(Pellets!BT$9:CE$9)</f>
        <v>5.0020000000000002E-4</v>
      </c>
      <c r="BU7" s="2">
        <f>1/1000000*SUM(Pellets!BU$9:CF$9)</f>
        <v>6.6330000000000002E-4</v>
      </c>
      <c r="BV7" s="2">
        <f>1/1000000*SUM(Pellets!BV$9:CG$9)</f>
        <v>6.667E-4</v>
      </c>
      <c r="BW7" s="2">
        <f>1/1000000*SUM(Pellets!BW$9:CH$9)</f>
        <v>6.4300000000000002E-4</v>
      </c>
      <c r="BX7" s="2">
        <f>1/1000000*SUM(Pellets!BX$9:CI$9)</f>
        <v>6.8140000000000008E-4</v>
      </c>
      <c r="BY7" s="2">
        <f>1/1000000*SUM(Pellets!BY$9:CJ$9)</f>
        <v>7.044000000000001E-4</v>
      </c>
      <c r="BZ7" s="2">
        <f>1/1000000*SUM(Pellets!BZ$9:CK$9)</f>
        <v>7.5540000000000015E-4</v>
      </c>
      <c r="CA7" s="2">
        <f>1/1000000*SUM(Pellets!CA$9:CL$9)</f>
        <v>7.6110000000000023E-4</v>
      </c>
      <c r="CB7" s="2">
        <f>1/1000000*SUM(Pellets!CB$9:CM$9)</f>
        <v>8.3920000000000023E-4</v>
      </c>
      <c r="CC7" s="2">
        <f>1/1000000*SUM(Pellets!CC$9:CN$9)</f>
        <v>1.2411000000000004E-3</v>
      </c>
      <c r="CD7" s="2">
        <f>1/1000000*SUM(Pellets!CD$9:CO$9)</f>
        <v>1.2459000000000001E-3</v>
      </c>
      <c r="CE7" s="2">
        <f>1/1000000*SUM(Pellets!CE$9:CP$9)</f>
        <v>1.2966000000000002E-3</v>
      </c>
      <c r="CF7" s="2">
        <f>1/1000000*SUM(Pellets!CF$9:CQ$9)</f>
        <v>1.5157999999999999E-3</v>
      </c>
      <c r="CG7" s="2">
        <f>1/1000000*SUM(Pellets!CG$9:CR$9)</f>
        <v>1.6246000000000001E-3</v>
      </c>
      <c r="CH7" s="2">
        <f>1/1000000*SUM(Pellets!CH$9:CS$9)</f>
        <v>1.6747000000000001E-3</v>
      </c>
      <c r="CI7" s="2">
        <f>1/1000000*SUM(Pellets!CI$9:CT$9)</f>
        <v>1.6900000000000001E-3</v>
      </c>
      <c r="CJ7" s="2">
        <f>1/1000000*SUM(Pellets!CJ$9:CU$9)</f>
        <v>1.6957000000000003E-3</v>
      </c>
      <c r="CK7" s="2">
        <f>1/1000000*SUM(Pellets!CK$9:CV$9)</f>
        <v>2.2404E-3</v>
      </c>
      <c r="CL7" s="2">
        <f>1/1000000*SUM(Pellets!CL$9:CW$9)</f>
        <v>2.3389000000000001E-3</v>
      </c>
      <c r="CM7" s="2">
        <f>1/1000000*SUM(Pellets!CM$9:CX$9)</f>
        <v>2.6194999999999999E-3</v>
      </c>
      <c r="CN7" s="2">
        <f>1/1000000*SUM(Pellets!CN$9:CY$9)</f>
        <v>2.7104999999999998E-3</v>
      </c>
      <c r="CO7" s="2">
        <f>1/1000000*SUM(Pellets!CO$9:CZ$9)</f>
        <v>2.5226999999999997E-3</v>
      </c>
      <c r="CP7" s="2">
        <f>1/1000000*SUM(Pellets!CP$9:DA$9)</f>
        <v>2.8433999999999998E-3</v>
      </c>
      <c r="CQ7" s="2">
        <f>1/1000000*SUM(Pellets!CQ$9:DB$9)</f>
        <v>3.2242999999999998E-3</v>
      </c>
      <c r="CR7" s="2">
        <f>1/1000000*SUM(Pellets!CR$9:DC$9)</f>
        <v>3.6944E-3</v>
      </c>
      <c r="CS7" s="2">
        <f>1/1000000*SUM(Pellets!CS$9:DD$9)</f>
        <v>5.1092000000000004E-3</v>
      </c>
      <c r="CT7" s="2">
        <f>1/1000000*SUM(Pellets!CT$9:DE$9)</f>
        <v>5.2031000000000004E-3</v>
      </c>
      <c r="CU7" s="2">
        <f>1/1000000*SUM(Pellets!CU$9:DF$9)</f>
        <v>5.5897999999999998E-3</v>
      </c>
      <c r="CV7" s="2">
        <f>1/1000000*SUM(Pellets!CV$9:DG$9)</f>
        <v>5.9166999999999996E-3</v>
      </c>
      <c r="CW7" s="2">
        <f>1/1000000*SUM(Pellets!CW$9:DH$9)</f>
        <v>5.6794999999999988E-3</v>
      </c>
      <c r="CX7" s="2">
        <f>1/1000000*SUM(Pellets!CX$9:DI$9)</f>
        <v>5.9567999999999999E-3</v>
      </c>
      <c r="CY7" s="2">
        <f>1/1000000*SUM(Pellets!CY$9:DJ$9)</f>
        <v>6.2550000000000001E-3</v>
      </c>
      <c r="CZ7" s="2">
        <f>1/1000000*SUM(Pellets!CZ$9:DK$9)</f>
        <v>6.889300000000001E-3</v>
      </c>
      <c r="DA7" s="2">
        <f>1/1000000*SUM(Pellets!DA$9:DL$9)</f>
        <v>8.223600000000001E-3</v>
      </c>
      <c r="DB7" s="2">
        <f>1/1000000*SUM(Pellets!DB$9:DM$9)</f>
        <v>8.8082000000000004E-3</v>
      </c>
      <c r="DC7" s="2">
        <f>1/1000000*SUM(Pellets!DC$9:DN$9)</f>
        <v>9.0774999999999988E-3</v>
      </c>
      <c r="DD7" s="2">
        <f>1/1000000*SUM(Pellets!DD$9:DO$9)</f>
        <v>8.9553000000000011E-3</v>
      </c>
      <c r="DE7" s="2">
        <f>1/1000000*SUM(Pellets!DE$9:DP$9)</f>
        <v>8.1089999999999999E-3</v>
      </c>
      <c r="DF7" s="2">
        <f>1/1000000*SUM(Pellets!DF$9:DQ$9)</f>
        <v>8.4798999999999968E-3</v>
      </c>
      <c r="DG7" s="2">
        <f>1/1000000*SUM(Pellets!DG$9:DR$9)</f>
        <v>8.7607279999999989E-3</v>
      </c>
      <c r="DH7" s="2">
        <f>1/1000000*SUM(Pellets!DH$9:DS$9)</f>
        <v>8.7611779999999997E-3</v>
      </c>
      <c r="DI7" s="2">
        <f>1/1000000*SUM(Pellets!DI$9:DT$9)</f>
        <v>8.8841029999999991E-3</v>
      </c>
      <c r="DJ7" s="2">
        <f>1/1000000*SUM(Pellets!DJ$9:DU$9)</f>
        <v>1.0513002999999998E-2</v>
      </c>
      <c r="DK7" s="2">
        <f>1/1000000*SUM(Pellets!DK$9:DV$9)</f>
        <v>1.2737521E-2</v>
      </c>
      <c r="DL7" s="2">
        <f>1/1000000*SUM(Pellets!DL$9:DW$9)</f>
        <v>1.2914024000000001E-2</v>
      </c>
      <c r="DM7" s="2">
        <f>1/1000000*SUM(Pellets!DM$9:DX$9)</f>
        <v>1.3388124E-2</v>
      </c>
      <c r="DN7" s="2">
        <f>1/1000000*SUM(Pellets!DN$9:DY$9)</f>
        <v>1.3056564999999999E-2</v>
      </c>
      <c r="DO7" s="2">
        <f>1/1000000*SUM(Pellets!DO$9:DZ$9)</f>
        <v>1.3171345000000001E-2</v>
      </c>
      <c r="DP7" s="2">
        <f>1/1000000*SUM(Pellets!DP$9:EA$9)</f>
        <v>1.3652253E-2</v>
      </c>
      <c r="DQ7" s="2">
        <f>1/1000000*SUM(Pellets!DQ$9:EB$9)</f>
        <v>1.4171186000000001E-2</v>
      </c>
      <c r="DR7" s="2">
        <f>1/1000000*SUM(Pellets!DR$9:EC$9)</f>
        <v>1.4506181E-2</v>
      </c>
      <c r="DS7" s="2">
        <f>1/1000000*SUM(Pellets!DS$9:ED$9)</f>
        <v>1.8004774000000001E-2</v>
      </c>
      <c r="DT7" s="2">
        <f>1/1000000*SUM(Pellets!DT$9:EE$9)</f>
        <v>1.8332628E-2</v>
      </c>
      <c r="DU7" s="2">
        <f>1/1000000*SUM(Pellets!DU$9:EF$9)</f>
        <v>1.8196713999999999E-2</v>
      </c>
      <c r="DV7" s="2">
        <f>1/1000000*SUM(Pellets!DV$9:EG$9)</f>
        <v>1.6627754999999998E-2</v>
      </c>
      <c r="DW7" s="2">
        <f>1/1000000*SUM(Pellets!DW$9:EH$9)</f>
        <v>1.4517824999999998E-2</v>
      </c>
      <c r="DX7" s="2">
        <f>1/1000000*SUM(Pellets!DX$9:EI$9)</f>
        <v>1.3800227E-2</v>
      </c>
      <c r="DY7" s="2">
        <f>1/1000000*SUM(Pellets!DY$9:EJ$9)</f>
        <v>1.2433148999999999E-2</v>
      </c>
      <c r="DZ7" s="2">
        <f>1/1000000*SUM(Pellets!DZ$9:EK$9)</f>
        <v>1.2156879999999998E-2</v>
      </c>
      <c r="EA7" s="2">
        <f>1/1000000*SUM(Pellets!EA$9:EL$9)</f>
        <v>1.1750742E-2</v>
      </c>
      <c r="EB7" s="2">
        <f>1/1000000*SUM(Pellets!EB$9:EM$9)</f>
        <v>1.0749660999999999E-2</v>
      </c>
      <c r="EC7" s="2">
        <f>1/1000000*SUM(Pellets!EC$9:EN$9)</f>
        <v>9.8374369999999992E-3</v>
      </c>
      <c r="ED7" s="2">
        <f>1/1000000*SUM(Pellets!ED$9:EO$9)</f>
        <v>9.3826819999999998E-3</v>
      </c>
      <c r="EE7" s="2">
        <f>1/1000000*SUM(Pellets!EE$9:EP$9)</f>
        <v>5.6291919999999999E-3</v>
      </c>
      <c r="EF7" s="2">
        <f>1/1000000*SUM(Pellets!EF$9:EQ$9)</f>
        <v>5.3466989999999999E-3</v>
      </c>
      <c r="EG7" s="2">
        <f>1/1000000*SUM(Pellets!EG$9:ER$9)</f>
        <v>5.4203960000000001E-3</v>
      </c>
      <c r="EH7" s="2">
        <f>1/1000000*SUM(Pellets!EH$9:ES$9)</f>
        <v>5.299568000000001E-3</v>
      </c>
      <c r="EI7" s="2">
        <f>1/1000000*SUM(Pellets!EI$9:ET$9)</f>
        <v>4.7761740000000011E-3</v>
      </c>
      <c r="EJ7" s="2">
        <f>1/1000000*SUM(Pellets!EJ$9:EU$9)</f>
        <v>4.6509010000000007E-3</v>
      </c>
      <c r="EK7" s="2">
        <f>1/1000000*SUM(Pellets!EK$9:EV$9)</f>
        <v>4.3853950000000003E-3</v>
      </c>
      <c r="EL7" s="2">
        <f>1/1000000*SUM(Pellets!EL$9:EW$9)</f>
        <v>4.6856650000000003E-3</v>
      </c>
      <c r="EM7" s="2">
        <f>1/1000000*SUM(Pellets!EM$9:EX$9)</f>
        <v>4.5248920000000017E-3</v>
      </c>
      <c r="EN7" s="2">
        <f>1/1000000*SUM(Pellets!EN$9:EY$9)</f>
        <v>4.3630790000000006E-3</v>
      </c>
      <c r="EO7" s="2">
        <f>1/1000000*SUM(Pellets!EO$9:EZ$9)</f>
        <v>4.0843820000000001E-3</v>
      </c>
      <c r="EP7" s="2">
        <f>1/1000000*SUM(Pellets!EP$9:FA$9)</f>
        <v>3.6862229999999998E-3</v>
      </c>
      <c r="EQ7" s="2">
        <f>1/1000000*SUM(Pellets!EQ$9:FB$9)</f>
        <v>3.2859919999999997E-3</v>
      </c>
      <c r="ER7" s="2">
        <f>1/1000000*SUM(Pellets!ER$9:FC$9)</f>
        <v>3.0713589999999996E-3</v>
      </c>
      <c r="ES7" s="2">
        <f>1/1000000*SUM(Pellets!ES$9:FD$9)</f>
        <v>2.7789040000000004E-3</v>
      </c>
      <c r="ET7" s="2">
        <f>1/1000000*SUM(Pellets!ET$9:FE$9)</f>
        <v>3.4597989999999999E-3</v>
      </c>
      <c r="EU7" s="2">
        <f>1/1000000*SUM(Pellets!EU$9:FF$9)</f>
        <v>3.7698000000000007E-3</v>
      </c>
      <c r="EV7" s="2">
        <f>1/1000000*SUM(Pellets!EV$9:FG$9)</f>
        <v>3.863946E-3</v>
      </c>
      <c r="EW7" s="2">
        <f>1/1000000*SUM(Pellets!EW$9:FH$9)</f>
        <v>3.7511150000000006E-3</v>
      </c>
      <c r="EX7" s="2">
        <f>1/1000000*SUM(Pellets!EX$9:FI$9)</f>
        <v>3.4027580000000001E-3</v>
      </c>
      <c r="EY7" s="2">
        <f>1/1000000*SUM(Pellets!EY$9:FJ$9)</f>
        <v>3.552159E-3</v>
      </c>
      <c r="EZ7" s="2">
        <f>1/1000000*SUM(Pellets!EZ$9:FK$9)</f>
        <v>3.7762820000000002E-3</v>
      </c>
      <c r="FA7" s="2">
        <f>1/1000000*SUM(Pellets!FA$9:FL$9)</f>
        <v>3.7305860000000001E-3</v>
      </c>
      <c r="FB7" s="2">
        <f>1/1000000*SUM(Pellets!FB$9:FM$9)</f>
        <v>3.8288860000000001E-3</v>
      </c>
      <c r="FC7" s="2">
        <f>1/1000000*SUM(Pellets!FC$9:FN$9)</f>
        <v>4.072432E-3</v>
      </c>
      <c r="FD7" s="2">
        <f>1/1000000*SUM(Pellets!FD$9:FO$9)</f>
        <v>4.1708359999999998E-3</v>
      </c>
      <c r="FE7" s="2">
        <f>1/1000000*SUM(Pellets!FE$9:FP$9)</f>
        <v>4.2698060000000001E-3</v>
      </c>
      <c r="FF7" s="2">
        <f>1/1000000*SUM(Pellets!FF$9:FQ$9)</f>
        <v>3.4361050000000005E-3</v>
      </c>
      <c r="FG7" s="2">
        <f>1/1000000*SUM(Pellets!FG$9:FR$9)</f>
        <v>3.0581039999999999E-3</v>
      </c>
      <c r="FH7" s="2">
        <f>1/1000000*SUM(Pellets!FH$9:FS$9)</f>
        <v>2.925464E-3</v>
      </c>
      <c r="FI7" s="2">
        <f>1/1000000*SUM(Pellets!FI$9:FT$9)</f>
        <v>2.716132E-3</v>
      </c>
      <c r="FJ7" s="2">
        <f>1/1000000*SUM(Pellets!FJ$9:FU$9)</f>
        <v>2.4903490000000002E-3</v>
      </c>
      <c r="FK7" s="2">
        <f>1/1000000*SUM(Pellets!FK$9:FV$9)</f>
        <v>2.5441499999999998E-3</v>
      </c>
      <c r="FL7" s="2">
        <f>1/1000000*SUM(Pellets!FL$9:FW$9)</f>
        <v>2.2944010000000002E-3</v>
      </c>
      <c r="FM7" s="2">
        <f>1/1000000*SUM(Pellets!FM$9:FX$9)</f>
        <v>2.2263320000000001E-3</v>
      </c>
      <c r="FN7" s="2">
        <f>1/1000000*SUM(Pellets!FN$9:FY$9)</f>
        <v>2.0551509999999999E-3</v>
      </c>
    </row>
    <row r="8" spans="1:170">
      <c r="A8" t="str">
        <f>Pellets!A$16</f>
        <v>Germany</v>
      </c>
      <c r="B8" s="2">
        <f>1/1000000*SUM(Pellets!B$16:M$16)</f>
        <v>5.5140000000000007E-4</v>
      </c>
      <c r="C8" s="2">
        <f>1/1000000*SUM(Pellets!C$16:N$16)</f>
        <v>5.5140000000000007E-4</v>
      </c>
      <c r="D8" s="2">
        <f>1/1000000*SUM(Pellets!D$16:O$16)</f>
        <v>5.9750000000000005E-4</v>
      </c>
      <c r="E8" s="2">
        <f>1/1000000*SUM(Pellets!E$16:P$16)</f>
        <v>5.2840000000000005E-4</v>
      </c>
      <c r="F8" s="2">
        <f>1/1000000*SUM(Pellets!F$16:Q$16)</f>
        <v>4.6060000000000008E-4</v>
      </c>
      <c r="G8" s="2">
        <f>1/1000000*SUM(Pellets!G$16:R$16)</f>
        <v>3.6860000000000001E-4</v>
      </c>
      <c r="H8" s="2">
        <f>1/1000000*SUM(Pellets!H$16:S$16)</f>
        <v>2.3249999999999999E-4</v>
      </c>
      <c r="I8" s="2">
        <f>1/1000000*SUM(Pellets!I$16:T$16)</f>
        <v>1.395E-4</v>
      </c>
      <c r="J8" s="2">
        <f>1/1000000*SUM(Pellets!J$16:U$16)</f>
        <v>9.3399999999999993E-5</v>
      </c>
      <c r="K8" s="2">
        <f>1/1000000*SUM(Pellets!K$16:V$16)</f>
        <v>9.3399999999999993E-5</v>
      </c>
      <c r="L8" s="2">
        <f>1/1000000*SUM(Pellets!L$16:W$16)</f>
        <v>7.039999999999999E-5</v>
      </c>
      <c r="M8" s="2">
        <f>1/1000000*SUM(Pellets!M$16:X$16)</f>
        <v>4.7399999999999993E-5</v>
      </c>
      <c r="N8" s="2">
        <f>1/1000000*SUM(Pellets!N$16:Y$16)</f>
        <v>4.7399999999999993E-5</v>
      </c>
      <c r="O8" s="2">
        <f>1/1000000*SUM(Pellets!O$16:Z$16)</f>
        <v>4.7399999999999993E-5</v>
      </c>
      <c r="P8" s="2">
        <f>1/1000000*SUM(Pellets!P$16:AA$16)</f>
        <v>1.3E-6</v>
      </c>
      <c r="Q8" s="2">
        <f>1/1000000*SUM(Pellets!Q$16:AB$16)</f>
        <v>1.3E-6</v>
      </c>
      <c r="R8" s="2">
        <f>1/1000000*SUM(Pellets!R$16:AC$16)</f>
        <v>0</v>
      </c>
      <c r="S8" s="2">
        <f>1/1000000*SUM(Pellets!S$16:AD$16)</f>
        <v>0</v>
      </c>
      <c r="T8" s="2">
        <f>1/1000000*SUM(Pellets!T$16:AE$16)</f>
        <v>0</v>
      </c>
      <c r="U8" s="2">
        <f>1/1000000*SUM(Pellets!U$16:AF$16)</f>
        <v>0</v>
      </c>
      <c r="V8" s="2">
        <f>1/1000000*SUM(Pellets!V$16:AG$16)</f>
        <v>0</v>
      </c>
      <c r="W8" s="2">
        <f>1/1000000*SUM(Pellets!W$16:AH$16)</f>
        <v>0</v>
      </c>
      <c r="X8" s="2">
        <f>1/1000000*SUM(Pellets!X$16:AI$16)</f>
        <v>0</v>
      </c>
      <c r="Y8" s="2">
        <f>1/1000000*SUM(Pellets!Y$16:AJ$16)</f>
        <v>0</v>
      </c>
      <c r="Z8" s="2">
        <f>1/1000000*SUM(Pellets!Z$16:AK$16)</f>
        <v>0</v>
      </c>
      <c r="AA8" s="2">
        <f>1/1000000*SUM(Pellets!AA$16:AL$16)</f>
        <v>0</v>
      </c>
      <c r="AB8" s="2">
        <f>1/1000000*SUM(Pellets!AB$16:AM$16)</f>
        <v>0</v>
      </c>
      <c r="AC8" s="2">
        <f>1/1000000*SUM(Pellets!AC$16:AN$16)</f>
        <v>0</v>
      </c>
      <c r="AD8" s="2">
        <f>1/1000000*SUM(Pellets!AD$16:AO$16)</f>
        <v>0</v>
      </c>
      <c r="AE8" s="2">
        <f>1/1000000*SUM(Pellets!AE$16:AP$16)</f>
        <v>0</v>
      </c>
      <c r="AF8" s="2">
        <f>1/1000000*SUM(Pellets!AF$16:AQ$16)</f>
        <v>1.5E-6</v>
      </c>
      <c r="AG8" s="2">
        <f>1/1000000*SUM(Pellets!AG$16:AR$16)</f>
        <v>2.5299999999999998E-5</v>
      </c>
      <c r="AH8" s="2">
        <f>1/1000000*SUM(Pellets!AH$16:AS$16)</f>
        <v>5.8999999999999998E-5</v>
      </c>
      <c r="AI8" s="2">
        <f>1/1000000*SUM(Pellets!AI$16:AT$16)</f>
        <v>6.69E-5</v>
      </c>
      <c r="AJ8" s="2">
        <f>1/1000000*SUM(Pellets!AJ$16:AU$16)</f>
        <v>1.144E-4</v>
      </c>
      <c r="AK8" s="2">
        <f>1/1000000*SUM(Pellets!AK$16:AV$16)</f>
        <v>1.178E-4</v>
      </c>
      <c r="AL8" s="2">
        <f>1/1000000*SUM(Pellets!AL$16:AW$16)</f>
        <v>1.2080000000000001E-4</v>
      </c>
      <c r="AM8" s="2">
        <f>1/1000000*SUM(Pellets!AM$16:AX$16)</f>
        <v>1.2290000000000001E-4</v>
      </c>
      <c r="AN8" s="2">
        <f>1/1000000*SUM(Pellets!AN$16:AY$16)</f>
        <v>1.2290000000000001E-4</v>
      </c>
      <c r="AO8" s="2">
        <f>1/1000000*SUM(Pellets!AO$16:AZ$16)</f>
        <v>1.2290000000000001E-4</v>
      </c>
      <c r="AP8" s="2">
        <f>1/1000000*SUM(Pellets!AP$16:BA$16)</f>
        <v>1.2290000000000001E-4</v>
      </c>
      <c r="AQ8" s="2">
        <f>1/1000000*SUM(Pellets!AQ$16:BB$16)</f>
        <v>1.2290000000000001E-4</v>
      </c>
      <c r="AR8" s="2">
        <f>1/1000000*SUM(Pellets!AR$16:BC$16)</f>
        <v>1.214E-4</v>
      </c>
      <c r="AS8" s="2">
        <f>1/1000000*SUM(Pellets!AS$16:BD$16)</f>
        <v>9.7599999999999987E-5</v>
      </c>
      <c r="AT8" s="2">
        <f>1/1000000*SUM(Pellets!AT$16:BE$16)</f>
        <v>6.3899999999999995E-5</v>
      </c>
      <c r="AU8" s="2">
        <f>1/1000000*SUM(Pellets!AU$16:BF$16)</f>
        <v>5.77E-5</v>
      </c>
      <c r="AV8" s="2">
        <f>1/1000000*SUM(Pellets!AV$16:BG$16)</f>
        <v>1.0199999999999999E-5</v>
      </c>
      <c r="AW8" s="2">
        <f>1/1000000*SUM(Pellets!AW$16:BH$16)</f>
        <v>6.7999999999999993E-6</v>
      </c>
      <c r="AX8" s="2">
        <f>1/1000000*SUM(Pellets!AX$16:BI$16)</f>
        <v>1.1600000000000001E-5</v>
      </c>
      <c r="AY8" s="2">
        <f>1/1000000*SUM(Pellets!AY$16:BJ$16)</f>
        <v>1.1699999999999998E-5</v>
      </c>
      <c r="AZ8" s="2">
        <f>1/1000000*SUM(Pellets!AZ$16:BK$16)</f>
        <v>1.77E-5</v>
      </c>
      <c r="BA8" s="2">
        <f>1/1000000*SUM(Pellets!BA$16:BL$16)</f>
        <v>6.5999999999999992E-5</v>
      </c>
      <c r="BB8" s="2">
        <f>1/1000000*SUM(Pellets!BB$16:BM$16)</f>
        <v>6.5999999999999992E-5</v>
      </c>
      <c r="BC8" s="2">
        <f>1/1000000*SUM(Pellets!BC$16:BN$16)</f>
        <v>6.5999999999999992E-5</v>
      </c>
      <c r="BD8" s="2">
        <f>1/1000000*SUM(Pellets!BD$16:BO$16)</f>
        <v>7.8599999999999986E-5</v>
      </c>
      <c r="BE8" s="2">
        <f>1/1000000*SUM(Pellets!BE$16:BP$16)</f>
        <v>7.8599999999999986E-5</v>
      </c>
      <c r="BF8" s="2">
        <f>1/1000000*SUM(Pellets!BF$16:BQ$16)</f>
        <v>7.8599999999999986E-5</v>
      </c>
      <c r="BG8" s="2">
        <f>1/1000000*SUM(Pellets!BG$16:BR$16)</f>
        <v>7.6899999999999999E-5</v>
      </c>
      <c r="BH8" s="2">
        <f>1/1000000*SUM(Pellets!BH$16:BS$16)</f>
        <v>7.6899999999999999E-5</v>
      </c>
      <c r="BI8" s="2">
        <f>1/1000000*SUM(Pellets!BI$16:BT$16)</f>
        <v>7.6899999999999999E-5</v>
      </c>
      <c r="BJ8" s="2">
        <f>1/1000000*SUM(Pellets!BJ$16:BU$16)</f>
        <v>6.9099999999999986E-5</v>
      </c>
      <c r="BK8" s="2">
        <f>1/1000000*SUM(Pellets!BK$16:BV$16)</f>
        <v>6.69E-5</v>
      </c>
      <c r="BL8" s="2">
        <f>1/1000000*SUM(Pellets!BL$16:BW$16)</f>
        <v>6.0900000000000003E-5</v>
      </c>
      <c r="BM8" s="2">
        <f>1/1000000*SUM(Pellets!BM$16:BX$16)</f>
        <v>1.2600000000000001E-5</v>
      </c>
      <c r="BN8" s="2">
        <f>1/1000000*SUM(Pellets!BN$16:BY$16)</f>
        <v>1.2600000000000001E-5</v>
      </c>
      <c r="BO8" s="2">
        <f>1/1000000*SUM(Pellets!BO$16:BZ$16)</f>
        <v>1.4800000000000001E-5</v>
      </c>
      <c r="BP8" s="2">
        <f>1/1000000*SUM(Pellets!BP$16:CA$16)</f>
        <v>2.2000000000000001E-6</v>
      </c>
      <c r="BQ8" s="2">
        <f>1/1000000*SUM(Pellets!BQ$16:CB$16)</f>
        <v>2.2000000000000001E-6</v>
      </c>
      <c r="BR8" s="2">
        <f>1/1000000*SUM(Pellets!BR$16:CC$16)</f>
        <v>2.2000000000000001E-6</v>
      </c>
      <c r="BS8" s="2">
        <f>1/1000000*SUM(Pellets!BS$16:CD$16)</f>
        <v>5.2000000000000002E-6</v>
      </c>
      <c r="BT8" s="2">
        <f>1/1000000*SUM(Pellets!BT$16:CE$16)</f>
        <v>5.2000000000000002E-6</v>
      </c>
      <c r="BU8" s="2">
        <f>1/1000000*SUM(Pellets!BU$16:CF$16)</f>
        <v>5.2000000000000002E-6</v>
      </c>
      <c r="BV8" s="2">
        <f>1/1000000*SUM(Pellets!BV$16:CG$16)</f>
        <v>5.2000000000000002E-6</v>
      </c>
      <c r="BW8" s="2">
        <f>1/1000000*SUM(Pellets!BW$16:CH$16)</f>
        <v>5.2000000000000002E-6</v>
      </c>
      <c r="BX8" s="2">
        <f>1/1000000*SUM(Pellets!BX$16:CI$16)</f>
        <v>5.2000000000000002E-6</v>
      </c>
      <c r="BY8" s="2">
        <f>1/1000000*SUM(Pellets!BY$16:CJ$16)</f>
        <v>5.2000000000000002E-6</v>
      </c>
      <c r="BZ8" s="2">
        <f>1/1000000*SUM(Pellets!BZ$16:CK$16)</f>
        <v>5.2000000000000002E-6</v>
      </c>
      <c r="CA8" s="2">
        <f>1/1000000*SUM(Pellets!CA$16:CL$16)</f>
        <v>3.0000000000000001E-6</v>
      </c>
      <c r="CB8" s="2">
        <f>1/1000000*SUM(Pellets!CB$16:CM$16)</f>
        <v>2.7799999999999998E-5</v>
      </c>
      <c r="CC8" s="2">
        <f>1/1000000*SUM(Pellets!CC$16:CN$16)</f>
        <v>2.7799999999999998E-5</v>
      </c>
      <c r="CD8" s="2">
        <f>1/1000000*SUM(Pellets!CD$16:CO$16)</f>
        <v>2.7799999999999998E-5</v>
      </c>
      <c r="CE8" s="2">
        <f>1/1000000*SUM(Pellets!CE$16:CP$16)</f>
        <v>2.48E-5</v>
      </c>
      <c r="CF8" s="2">
        <f>1/1000000*SUM(Pellets!CF$16:CQ$16)</f>
        <v>2.48E-5</v>
      </c>
      <c r="CG8" s="2">
        <f>1/1000000*SUM(Pellets!CG$16:CR$16)</f>
        <v>2.48E-5</v>
      </c>
      <c r="CH8" s="2">
        <f>1/1000000*SUM(Pellets!CH$16:CS$16)</f>
        <v>2.48E-5</v>
      </c>
      <c r="CI8" s="2">
        <f>1/1000000*SUM(Pellets!CI$16:CT$16)</f>
        <v>2.6800000000000001E-5</v>
      </c>
      <c r="CJ8" s="2">
        <f>1/1000000*SUM(Pellets!CJ$16:CU$16)</f>
        <v>3.4100000000000002E-5</v>
      </c>
      <c r="CK8" s="2">
        <f>1/1000000*SUM(Pellets!CK$16:CV$16)</f>
        <v>5.8900000000000002E-5</v>
      </c>
      <c r="CL8" s="2">
        <f>1/1000000*SUM(Pellets!CL$16:CW$16)</f>
        <v>5.8900000000000002E-5</v>
      </c>
      <c r="CM8" s="2">
        <f>1/1000000*SUM(Pellets!CM$16:CX$16)</f>
        <v>8.3499999999999997E-5</v>
      </c>
      <c r="CN8" s="2">
        <f>1/1000000*SUM(Pellets!CN$16:CY$16)</f>
        <v>5.8699999999999997E-5</v>
      </c>
      <c r="CO8" s="2">
        <f>1/1000000*SUM(Pellets!CO$16:CZ$16)</f>
        <v>5.8699999999999997E-5</v>
      </c>
      <c r="CP8" s="2">
        <f>1/1000000*SUM(Pellets!CP$16:DA$16)</f>
        <v>5.8699999999999997E-5</v>
      </c>
      <c r="CQ8" s="2">
        <f>1/1000000*SUM(Pellets!CQ$16:DB$16)</f>
        <v>1.3300000000000001E-4</v>
      </c>
      <c r="CR8" s="2">
        <f>1/1000000*SUM(Pellets!CR$16:DC$16)</f>
        <v>1.5780000000000001E-4</v>
      </c>
      <c r="CS8" s="2">
        <f>1/1000000*SUM(Pellets!CS$16:DD$16)</f>
        <v>2.074E-4</v>
      </c>
      <c r="CT8" s="2">
        <f>1/1000000*SUM(Pellets!CT$16:DE$16)</f>
        <v>2.3220000000000001E-4</v>
      </c>
      <c r="CU8" s="2">
        <f>1/1000000*SUM(Pellets!CU$16:DF$16)</f>
        <v>4.7870000000000003E-4</v>
      </c>
      <c r="CV8" s="2">
        <f>1/1000000*SUM(Pellets!CV$16:DG$16)</f>
        <v>4.9600000000000002E-4</v>
      </c>
      <c r="CW8" s="2">
        <f>1/1000000*SUM(Pellets!CW$16:DH$16)</f>
        <v>4.7120000000000002E-4</v>
      </c>
      <c r="CX8" s="2">
        <f>1/1000000*SUM(Pellets!CX$16:DI$16)</f>
        <v>4.7120000000000002E-4</v>
      </c>
      <c r="CY8" s="2">
        <f>1/1000000*SUM(Pellets!CY$16:DJ$16)</f>
        <v>4.4660000000000001E-4</v>
      </c>
      <c r="CZ8" s="2">
        <f>1/1000000*SUM(Pellets!CZ$16:DK$16)</f>
        <v>4.4660000000000001E-4</v>
      </c>
      <c r="DA8" s="2">
        <f>1/1000000*SUM(Pellets!DA$16:DL$16)</f>
        <v>4.4660000000000001E-4</v>
      </c>
      <c r="DB8" s="2">
        <f>1/1000000*SUM(Pellets!DB$16:DM$16)</f>
        <v>5.0120000000000004E-4</v>
      </c>
      <c r="DC8" s="2">
        <f>1/1000000*SUM(Pellets!DC$16:DN$16)</f>
        <v>4.9530000000000006E-4</v>
      </c>
      <c r="DD8" s="2">
        <f>1/1000000*SUM(Pellets!DD$16:DO$16)</f>
        <v>4.705E-4</v>
      </c>
      <c r="DE8" s="2">
        <f>1/1000000*SUM(Pellets!DE$16:DP$16)</f>
        <v>6.5790000000000011E-4</v>
      </c>
      <c r="DF8" s="2">
        <f>1/1000000*SUM(Pellets!DF$16:DQ$16)</f>
        <v>6.3310000000000005E-4</v>
      </c>
      <c r="DG8" s="2">
        <f>1/1000000*SUM(Pellets!DG$16:DR$16)</f>
        <v>3.8460000000000002E-4</v>
      </c>
      <c r="DH8" s="2">
        <f>1/1000000*SUM(Pellets!DH$16:DS$16)</f>
        <v>3.5999999999999997E-4</v>
      </c>
      <c r="DI8" s="2">
        <f>1/1000000*SUM(Pellets!DI$16:DT$16)</f>
        <v>3.5999999999999997E-4</v>
      </c>
      <c r="DJ8" s="2">
        <f>1/1000000*SUM(Pellets!DJ$16:DU$16)</f>
        <v>3.5999999999999997E-4</v>
      </c>
      <c r="DK8" s="2">
        <f>1/1000000*SUM(Pellets!DK$16:DV$16)</f>
        <v>3.5999999999999997E-4</v>
      </c>
      <c r="DL8" s="2">
        <f>1/1000000*SUM(Pellets!DL$16:DW$16)</f>
        <v>3.5999999999999997E-4</v>
      </c>
      <c r="DM8" s="2">
        <f>1/1000000*SUM(Pellets!DM$16:DX$16)</f>
        <v>3.5999999999999997E-4</v>
      </c>
      <c r="DN8" s="2">
        <f>1/1000000*SUM(Pellets!DN$16:DY$16)</f>
        <v>7.7070000000000003E-4</v>
      </c>
      <c r="DO8" s="2">
        <f>1/1000000*SUM(Pellets!DO$16:DZ$16)</f>
        <v>7.3003499999999997E-4</v>
      </c>
      <c r="DP8" s="2">
        <f>1/1000000*SUM(Pellets!DP$16:EA$16)</f>
        <v>7.3003499999999997E-4</v>
      </c>
      <c r="DQ8" s="2">
        <f>1/1000000*SUM(Pellets!DQ$16:EB$16)</f>
        <v>4.9985999999999997E-4</v>
      </c>
      <c r="DR8" s="2">
        <f>1/1000000*SUM(Pellets!DR$16:EC$16)</f>
        <v>5.0571000000000004E-4</v>
      </c>
      <c r="DS8" s="2">
        <f>1/1000000*SUM(Pellets!DS$16:ED$16)</f>
        <v>5.1453000000000002E-4</v>
      </c>
      <c r="DT8" s="2">
        <f>1/1000000*SUM(Pellets!DT$16:EE$16)</f>
        <v>5.1665700000000001E-4</v>
      </c>
      <c r="DU8" s="2">
        <f>1/1000000*SUM(Pellets!DU$16:EF$16)</f>
        <v>5.3302600000000003E-4</v>
      </c>
      <c r="DV8" s="2">
        <f>1/1000000*SUM(Pellets!DV$16:EG$16)</f>
        <v>5.5740100000000001E-4</v>
      </c>
      <c r="DW8" s="2">
        <f>1/1000000*SUM(Pellets!DW$16:EH$16)</f>
        <v>5.6130100000000005E-4</v>
      </c>
      <c r="DX8" s="2">
        <f>1/1000000*SUM(Pellets!DX$16:EI$16)</f>
        <v>5.76901E-4</v>
      </c>
      <c r="DY8" s="2">
        <f>1/1000000*SUM(Pellets!DY$16:EJ$16)</f>
        <v>5.76901E-4</v>
      </c>
      <c r="DZ8" s="2">
        <f>1/1000000*SUM(Pellets!DZ$16:EK$16)</f>
        <v>1.3822800000000001E-4</v>
      </c>
      <c r="EA8" s="2">
        <f>1/1000000*SUM(Pellets!EA$16:EL$16)</f>
        <v>1.3749299999999998E-4</v>
      </c>
      <c r="EB8" s="2">
        <f>1/1000000*SUM(Pellets!EB$16:EM$16)</f>
        <v>1.3846799999999999E-4</v>
      </c>
      <c r="EC8" s="2">
        <f>1/1000000*SUM(Pellets!EC$16:EN$16)</f>
        <v>1.4649299999999998E-4</v>
      </c>
      <c r="ED8" s="2">
        <f>1/1000000*SUM(Pellets!ED$16:EO$16)</f>
        <v>1.56513E-4</v>
      </c>
      <c r="EE8" s="2">
        <f>1/1000000*SUM(Pellets!EE$16:EP$16)</f>
        <v>1.6939299999999997E-4</v>
      </c>
      <c r="EF8" s="2">
        <f>1/1000000*SUM(Pellets!EF$16:EQ$16)</f>
        <v>1.8982600000000001E-4</v>
      </c>
      <c r="EG8" s="2">
        <f>1/1000000*SUM(Pellets!EG$16:ER$16)</f>
        <v>1.9748699999999999E-4</v>
      </c>
      <c r="EH8" s="2">
        <f>1/1000000*SUM(Pellets!EH$16:ES$16)</f>
        <v>1.95162E-4</v>
      </c>
      <c r="EI8" s="2">
        <f>1/1000000*SUM(Pellets!EI$16:ET$16)</f>
        <v>1.9126200000000001E-4</v>
      </c>
      <c r="EJ8" s="2">
        <f>1/1000000*SUM(Pellets!EJ$16:EU$16)</f>
        <v>1.9846899999999997E-4</v>
      </c>
      <c r="EK8" s="2">
        <f>1/1000000*SUM(Pellets!EK$16:EV$16)</f>
        <v>1.9846899999999997E-4</v>
      </c>
      <c r="EL8" s="2">
        <f>1/1000000*SUM(Pellets!EL$16:EW$16)</f>
        <v>1.7184200000000004E-4</v>
      </c>
      <c r="EM8" s="2">
        <f>1/1000000*SUM(Pellets!EM$16:EX$16)</f>
        <v>1.4485600000000001E-4</v>
      </c>
      <c r="EN8" s="2">
        <f>1/1000000*SUM(Pellets!EN$16:EY$16)</f>
        <v>1.4388100000000003E-4</v>
      </c>
      <c r="EO8" s="2">
        <f>1/1000000*SUM(Pellets!EO$16:EZ$16)</f>
        <v>1.2903099999999999E-4</v>
      </c>
      <c r="EP8" s="2">
        <f>1/1000000*SUM(Pellets!EP$16:FA$16)</f>
        <v>1.13186E-4</v>
      </c>
      <c r="EQ8" s="2">
        <f>1/1000000*SUM(Pellets!EQ$16:FB$16)</f>
        <v>9.1485999999999998E-5</v>
      </c>
      <c r="ER8" s="2">
        <f>1/1000000*SUM(Pellets!ER$16:FC$16)</f>
        <v>9.5393E-5</v>
      </c>
      <c r="ES8" s="2">
        <f>1/1000000*SUM(Pellets!ES$16:FD$16)</f>
        <v>9.4535999999999991E-5</v>
      </c>
      <c r="ET8" s="2">
        <f>1/1000000*SUM(Pellets!ET$16:FE$16)</f>
        <v>1.5018599999999999E-4</v>
      </c>
      <c r="EU8" s="2">
        <f>1/1000000*SUM(Pellets!EU$16:FF$16)</f>
        <v>1.95546E-4</v>
      </c>
      <c r="EV8" s="2">
        <f>1/1000000*SUM(Pellets!EV$16:FG$16)</f>
        <v>2.0528900000000002E-4</v>
      </c>
      <c r="EW8" s="2">
        <f>1/1000000*SUM(Pellets!EW$16:FH$16)</f>
        <v>2.6350400000000002E-4</v>
      </c>
      <c r="EX8" s="2">
        <f>1/1000000*SUM(Pellets!EX$16:FI$16)</f>
        <v>2.77364E-4</v>
      </c>
      <c r="EY8" s="2">
        <f>1/1000000*SUM(Pellets!EY$16:FJ$16)</f>
        <v>2.7734999999999999E-4</v>
      </c>
      <c r="EZ8" s="2">
        <f>1/1000000*SUM(Pellets!EZ$16:FK$16)</f>
        <v>2.9614600000000001E-4</v>
      </c>
      <c r="FA8" s="2">
        <f>1/1000000*SUM(Pellets!FA$16:FL$16)</f>
        <v>3.26836E-4</v>
      </c>
      <c r="FB8" s="2">
        <f>1/1000000*SUM(Pellets!FB$16:FM$16)</f>
        <v>3.8989100000000001E-4</v>
      </c>
      <c r="FC8" s="2">
        <f>1/1000000*SUM(Pellets!FC$16:FN$16)</f>
        <v>4.17768E-4</v>
      </c>
      <c r="FD8" s="2">
        <f>1/1000000*SUM(Pellets!FD$16:FO$16)</f>
        <v>3.9460099999999996E-4</v>
      </c>
      <c r="FE8" s="2">
        <f>1/1000000*SUM(Pellets!FE$16:FP$16)</f>
        <v>3.7142799999999998E-4</v>
      </c>
      <c r="FF8" s="2">
        <f>1/1000000*SUM(Pellets!FF$16:FQ$16)</f>
        <v>3.1787799999999995E-4</v>
      </c>
      <c r="FG8" s="2">
        <f>1/1000000*SUM(Pellets!FG$16:FR$16)</f>
        <v>2.7251800000000002E-4</v>
      </c>
      <c r="FH8" s="2">
        <f>1/1000000*SUM(Pellets!FH$16:FS$16)</f>
        <v>2.3996800000000004E-4</v>
      </c>
      <c r="FI8" s="2">
        <f>1/1000000*SUM(Pellets!FI$16:FT$16)</f>
        <v>1.8505300000000002E-4</v>
      </c>
      <c r="FJ8" s="2">
        <f>1/1000000*SUM(Pellets!FJ$16:FU$16)</f>
        <v>1.9324300000000003E-4</v>
      </c>
      <c r="FK8" s="2">
        <f>1/1000000*SUM(Pellets!FK$16:FV$16)</f>
        <v>1.9373800000000005E-4</v>
      </c>
      <c r="FL8" s="2">
        <f>1/1000000*SUM(Pellets!FL$16:FW$16)</f>
        <v>1.7896200000000001E-4</v>
      </c>
      <c r="FM8" s="2">
        <f>1/1000000*SUM(Pellets!FM$16:FX$16)</f>
        <v>1.7144700000000003E-4</v>
      </c>
      <c r="FN8" s="2">
        <f>1/1000000*SUM(Pellets!FN$16:FY$16)</f>
        <v>1.0836699999999999E-4</v>
      </c>
    </row>
    <row r="9" spans="1:170">
      <c r="A9" t="str">
        <f>Pellets!A$20</f>
        <v>Italy</v>
      </c>
      <c r="B9" s="2">
        <f>1/1000000*SUM(Pellets!B$20:M$20)</f>
        <v>6.6356599999999988E-2</v>
      </c>
      <c r="C9" s="2">
        <f>1/1000000*SUM(Pellets!C$20:N$20)</f>
        <v>6.78203E-2</v>
      </c>
      <c r="D9" s="2">
        <f>1/1000000*SUM(Pellets!D$20:O$20)</f>
        <v>7.0265999999999995E-2</v>
      </c>
      <c r="E9" s="2">
        <f>1/1000000*SUM(Pellets!E$20:P$20)</f>
        <v>7.2716299999999998E-2</v>
      </c>
      <c r="F9" s="2">
        <f>1/1000000*SUM(Pellets!F$20:Q$20)</f>
        <v>7.5694700000000004E-2</v>
      </c>
      <c r="G9" s="2">
        <f>1/1000000*SUM(Pellets!G$20:R$20)</f>
        <v>8.0380200000000013E-2</v>
      </c>
      <c r="H9" s="2">
        <f>1/1000000*SUM(Pellets!H$20:S$20)</f>
        <v>8.2444799999999999E-2</v>
      </c>
      <c r="I9" s="2">
        <f>1/1000000*SUM(Pellets!I$20:T$20)</f>
        <v>8.4785199999999991E-2</v>
      </c>
      <c r="J9" s="2">
        <f>1/1000000*SUM(Pellets!J$20:U$20)</f>
        <v>8.6012899999999989E-2</v>
      </c>
      <c r="K9" s="2">
        <f>1/1000000*SUM(Pellets!K$20:V$20)</f>
        <v>8.5630799999999979E-2</v>
      </c>
      <c r="L9" s="2">
        <f>1/1000000*SUM(Pellets!L$20:W$20)</f>
        <v>8.6158200000000004E-2</v>
      </c>
      <c r="M9" s="2">
        <f>1/1000000*SUM(Pellets!M$20:X$20)</f>
        <v>8.2194500000000018E-2</v>
      </c>
      <c r="N9" s="2">
        <f>1/1000000*SUM(Pellets!N$20:Y$20)</f>
        <v>8.1704099999999988E-2</v>
      </c>
      <c r="O9" s="2">
        <f>1/1000000*SUM(Pellets!O$20:Z$20)</f>
        <v>8.1075999999999995E-2</v>
      </c>
      <c r="P9" s="2">
        <f>1/1000000*SUM(Pellets!P$20:AA$20)</f>
        <v>7.8943799999999995E-2</v>
      </c>
      <c r="Q9" s="2">
        <f>1/1000000*SUM(Pellets!Q$20:AB$20)</f>
        <v>7.6276300000000005E-2</v>
      </c>
      <c r="R9" s="2">
        <f>1/1000000*SUM(Pellets!R$20:AC$20)</f>
        <v>7.3693499999999995E-2</v>
      </c>
      <c r="S9" s="2">
        <f>1/1000000*SUM(Pellets!S$20:AD$20)</f>
        <v>6.9894999999999999E-2</v>
      </c>
      <c r="T9" s="2">
        <f>1/1000000*SUM(Pellets!T$20:AE$20)</f>
        <v>6.6122600000000004E-2</v>
      </c>
      <c r="U9" s="2">
        <f>1/1000000*SUM(Pellets!U$20:AF$20)</f>
        <v>6.1850299999999997E-2</v>
      </c>
      <c r="V9" s="2">
        <f>1/1000000*SUM(Pellets!V$20:AG$20)</f>
        <v>5.6169099999999993E-2</v>
      </c>
      <c r="W9" s="2">
        <f>1/1000000*SUM(Pellets!W$20:AH$20)</f>
        <v>5.1781999999999995E-2</v>
      </c>
      <c r="X9" s="2">
        <f>1/1000000*SUM(Pellets!X$20:AI$20)</f>
        <v>4.7827300000000003E-2</v>
      </c>
      <c r="Y9" s="2">
        <f>1/1000000*SUM(Pellets!Y$20:AJ$20)</f>
        <v>4.65519E-2</v>
      </c>
      <c r="Z9" s="2">
        <f>1/1000000*SUM(Pellets!Z$20:AK$20)</f>
        <v>4.4435699999999995E-2</v>
      </c>
      <c r="AA9" s="2">
        <f>1/1000000*SUM(Pellets!AA$20:AL$20)</f>
        <v>4.2141200000000004E-2</v>
      </c>
      <c r="AB9" s="2">
        <f>1/1000000*SUM(Pellets!AB$20:AM$20)</f>
        <v>4.1383100000000006E-2</v>
      </c>
      <c r="AC9" s="2">
        <f>1/1000000*SUM(Pellets!AC$20:AN$20)</f>
        <v>4.2999700000000002E-2</v>
      </c>
      <c r="AD9" s="2">
        <f>1/1000000*SUM(Pellets!AD$20:AO$20)</f>
        <v>4.2526899999999999E-2</v>
      </c>
      <c r="AE9" s="2">
        <f>1/1000000*SUM(Pellets!AE$20:AP$20)</f>
        <v>4.0529999999999997E-2</v>
      </c>
      <c r="AF9" s="2">
        <f>1/1000000*SUM(Pellets!AF$20:AQ$20)</f>
        <v>3.9920700000000003E-2</v>
      </c>
      <c r="AG9" s="2">
        <f>1/1000000*SUM(Pellets!AG$20:AR$20)</f>
        <v>4.0631899999999999E-2</v>
      </c>
      <c r="AH9" s="2">
        <f>1/1000000*SUM(Pellets!AH$20:AS$20)</f>
        <v>4.2498600000000004E-2</v>
      </c>
      <c r="AI9" s="2">
        <f>1/1000000*SUM(Pellets!AI$20:AT$20)</f>
        <v>4.7163799999999999E-2</v>
      </c>
      <c r="AJ9" s="2">
        <f>1/1000000*SUM(Pellets!AJ$20:AU$20)</f>
        <v>5.0075300000000003E-2</v>
      </c>
      <c r="AK9" s="2">
        <f>1/1000000*SUM(Pellets!AK$20:AV$20)</f>
        <v>5.2999600000000001E-2</v>
      </c>
      <c r="AL9" s="2">
        <f>1/1000000*SUM(Pellets!AL$20:AW$20)</f>
        <v>5.57186E-2</v>
      </c>
      <c r="AM9" s="2">
        <f>1/1000000*SUM(Pellets!AM$20:AX$20)</f>
        <v>6.2625100000000003E-2</v>
      </c>
      <c r="AN9" s="2">
        <f>1/1000000*SUM(Pellets!AN$20:AY$20)</f>
        <v>6.555030000000002E-2</v>
      </c>
      <c r="AO9" s="2">
        <f>1/1000000*SUM(Pellets!AO$20:AZ$20)</f>
        <v>6.6826800000000006E-2</v>
      </c>
      <c r="AP9" s="2">
        <f>1/1000000*SUM(Pellets!AP$20:BA$20)</f>
        <v>7.1966500000000003E-2</v>
      </c>
      <c r="AQ9" s="2">
        <f>1/1000000*SUM(Pellets!AQ$20:BB$20)</f>
        <v>7.9336200000000009E-2</v>
      </c>
      <c r="AR9" s="2">
        <f>1/1000000*SUM(Pellets!AR$20:BC$20)</f>
        <v>8.6654700000000001E-2</v>
      </c>
      <c r="AS9" s="2">
        <f>1/1000000*SUM(Pellets!AS$20:BD$20)</f>
        <v>9.3547400000000003E-2</v>
      </c>
      <c r="AT9" s="2">
        <f>1/1000000*SUM(Pellets!AT$20:BE$20)</f>
        <v>9.8664500000000002E-2</v>
      </c>
      <c r="AU9" s="2">
        <f>1/1000000*SUM(Pellets!AU$20:BF$20)</f>
        <v>0.1055048</v>
      </c>
      <c r="AV9" s="2">
        <f>1/1000000*SUM(Pellets!AV$20:BG$20)</f>
        <v>0.10772219999999999</v>
      </c>
      <c r="AW9" s="2">
        <f>1/1000000*SUM(Pellets!AW$20:BH$20)</f>
        <v>0.10971599999999999</v>
      </c>
      <c r="AX9" s="2">
        <f>1/1000000*SUM(Pellets!AX$20:BI$20)</f>
        <v>0.11028819999999999</v>
      </c>
      <c r="AY9" s="2">
        <f>1/1000000*SUM(Pellets!AY$20:BJ$20)</f>
        <v>0.10741919999999999</v>
      </c>
      <c r="AZ9" s="2">
        <f>1/1000000*SUM(Pellets!AZ$20:BK$20)</f>
        <v>0.1062236</v>
      </c>
      <c r="BA9" s="2">
        <f>1/1000000*SUM(Pellets!BA$20:BL$20)</f>
        <v>0.10799719999999999</v>
      </c>
      <c r="BB9" s="2">
        <f>1/1000000*SUM(Pellets!BB$20:BM$20)</f>
        <v>0.10920329999999999</v>
      </c>
      <c r="BC9" s="2">
        <f>1/1000000*SUM(Pellets!BC$20:BN$20)</f>
        <v>0.10849029999999998</v>
      </c>
      <c r="BD9" s="2">
        <f>1/1000000*SUM(Pellets!BD$20:BO$20)</f>
        <v>0.11024959999999999</v>
      </c>
      <c r="BE9" s="2">
        <f>1/1000000*SUM(Pellets!BE$20:BP$20)</f>
        <v>0.11243879999999999</v>
      </c>
      <c r="BF9" s="2">
        <f>1/1000000*SUM(Pellets!BF$20:BQ$20)</f>
        <v>0.1121282</v>
      </c>
      <c r="BG9" s="2">
        <f>1/1000000*SUM(Pellets!BG$20:BR$20)</f>
        <v>0.11294749999999999</v>
      </c>
      <c r="BH9" s="2">
        <f>1/1000000*SUM(Pellets!BH$20:BS$20)</f>
        <v>0.1198106</v>
      </c>
      <c r="BI9" s="2">
        <f>1/1000000*SUM(Pellets!BI$20:BT$20)</f>
        <v>0.1232606</v>
      </c>
      <c r="BJ9" s="2">
        <f>1/1000000*SUM(Pellets!BJ$20:BU$20)</f>
        <v>0.127468</v>
      </c>
      <c r="BK9" s="2">
        <f>1/1000000*SUM(Pellets!BK$20:BV$20)</f>
        <v>0.13177990000000001</v>
      </c>
      <c r="BL9" s="2">
        <f>1/1000000*SUM(Pellets!BL$20:BW$20)</f>
        <v>0.13485790000000003</v>
      </c>
      <c r="BM9" s="2">
        <f>1/1000000*SUM(Pellets!BM$20:BX$20)</f>
        <v>0.1362051</v>
      </c>
      <c r="BN9" s="2">
        <f>1/1000000*SUM(Pellets!BN$20:BY$20)</f>
        <v>0.1351154</v>
      </c>
      <c r="BO9" s="2">
        <f>1/1000000*SUM(Pellets!BO$20:BZ$20)</f>
        <v>0.13620499999999999</v>
      </c>
      <c r="BP9" s="2">
        <f>1/1000000*SUM(Pellets!BP$20:CA$20)</f>
        <v>0.13653389999999999</v>
      </c>
      <c r="BQ9" s="2">
        <f>1/1000000*SUM(Pellets!BQ$20:CB$20)</f>
        <v>0.13448099999999996</v>
      </c>
      <c r="BR9" s="2">
        <f>1/1000000*SUM(Pellets!BR$20:CC$20)</f>
        <v>0.13543519999999998</v>
      </c>
      <c r="BS9" s="2">
        <f>1/1000000*SUM(Pellets!BS$20:CD$20)</f>
        <v>0.13606919999999997</v>
      </c>
      <c r="BT9" s="2">
        <f>1/1000000*SUM(Pellets!BT$20:CE$20)</f>
        <v>0.13654370000000002</v>
      </c>
      <c r="BU9" s="2">
        <f>1/1000000*SUM(Pellets!BU$20:CF$20)</f>
        <v>0.14039610000000002</v>
      </c>
      <c r="BV9" s="2">
        <f>1/1000000*SUM(Pellets!BV$20:CG$20)</f>
        <v>0.14350800000000002</v>
      </c>
      <c r="BW9" s="2">
        <f>1/1000000*SUM(Pellets!BW$20:CH$20)</f>
        <v>0.15509980000000001</v>
      </c>
      <c r="BX9" s="2">
        <f>1/1000000*SUM(Pellets!BX$20:CI$20)</f>
        <v>0.16063379999999999</v>
      </c>
      <c r="BY9" s="2">
        <f>1/1000000*SUM(Pellets!BY$20:CJ$20)</f>
        <v>0.1614573</v>
      </c>
      <c r="BZ9" s="2">
        <f>1/1000000*SUM(Pellets!BZ$20:CK$20)</f>
        <v>0.16358189999999997</v>
      </c>
      <c r="CA9" s="2">
        <f>1/1000000*SUM(Pellets!CA$20:CL$20)</f>
        <v>0.17256739999999995</v>
      </c>
      <c r="CB9" s="2">
        <f>1/1000000*SUM(Pellets!CB$20:CM$20)</f>
        <v>0.17875949999999996</v>
      </c>
      <c r="CC9" s="2">
        <f>1/1000000*SUM(Pellets!CC$20:CN$20)</f>
        <v>0.18542799999999995</v>
      </c>
      <c r="CD9" s="2">
        <f>1/1000000*SUM(Pellets!CD$20:CO$20)</f>
        <v>0.19083519999999995</v>
      </c>
      <c r="CE9" s="2">
        <f>1/1000000*SUM(Pellets!CE$20:CP$20)</f>
        <v>0.19400959999999998</v>
      </c>
      <c r="CF9" s="2">
        <f>1/1000000*SUM(Pellets!CF$20:CQ$20)</f>
        <v>0.20019670000000001</v>
      </c>
      <c r="CG9" s="2">
        <f>1/1000000*SUM(Pellets!CG$20:CR$20)</f>
        <v>0.20748779999999997</v>
      </c>
      <c r="CH9" s="2">
        <f>1/1000000*SUM(Pellets!CH$20:CS$20)</f>
        <v>0.21212049999999999</v>
      </c>
      <c r="CI9" s="2">
        <f>1/1000000*SUM(Pellets!CI$20:CT$20)</f>
        <v>0.211063</v>
      </c>
      <c r="CJ9" s="2">
        <f>1/1000000*SUM(Pellets!CJ$20:CU$20)</f>
        <v>0.21517899999999998</v>
      </c>
      <c r="CK9" s="2">
        <f>1/1000000*SUM(Pellets!CK$20:CV$20)</f>
        <v>0.2263356</v>
      </c>
      <c r="CL9" s="2">
        <f>1/1000000*SUM(Pellets!CL$20:CW$20)</f>
        <v>0.22843129999999998</v>
      </c>
      <c r="CM9" s="2">
        <f>1/1000000*SUM(Pellets!CM$20:CX$20)</f>
        <v>0.22875479999999998</v>
      </c>
      <c r="CN9" s="2">
        <f>1/1000000*SUM(Pellets!CN$20:CY$20)</f>
        <v>0.22904179999999999</v>
      </c>
      <c r="CO9" s="2">
        <f>1/1000000*SUM(Pellets!CO$20:CZ$20)</f>
        <v>0.23092709999999997</v>
      </c>
      <c r="CP9" s="2">
        <f>1/1000000*SUM(Pellets!CP$20:DA$20)</f>
        <v>0.23084539999999998</v>
      </c>
      <c r="CQ9" s="2">
        <f>1/1000000*SUM(Pellets!CQ$20:DB$20)</f>
        <v>0.23228309999999996</v>
      </c>
      <c r="CR9" s="2">
        <f>1/1000000*SUM(Pellets!CR$20:DC$20)</f>
        <v>0.23283479999999998</v>
      </c>
      <c r="CS9" s="2">
        <f>1/1000000*SUM(Pellets!CS$20:DD$20)</f>
        <v>0.23669609999999996</v>
      </c>
      <c r="CT9" s="2">
        <f>1/1000000*SUM(Pellets!CT$20:DE$20)</f>
        <v>0.23689559999999998</v>
      </c>
      <c r="CU9" s="2">
        <f>1/1000000*SUM(Pellets!CU$20:DF$20)</f>
        <v>0.2365881</v>
      </c>
      <c r="CV9" s="2">
        <f>1/1000000*SUM(Pellets!CV$20:DG$20)</f>
        <v>0.23584689999999997</v>
      </c>
      <c r="CW9" s="2">
        <f>1/1000000*SUM(Pellets!CW$20:DH$20)</f>
        <v>0.22617819999999997</v>
      </c>
      <c r="CX9" s="2">
        <f>1/1000000*SUM(Pellets!CX$20:DI$20)</f>
        <v>0.22971469999999997</v>
      </c>
      <c r="CY9" s="2">
        <f>1/1000000*SUM(Pellets!CY$20:DJ$20)</f>
        <v>0.23102339999999999</v>
      </c>
      <c r="CZ9" s="2">
        <f>1/1000000*SUM(Pellets!CZ$20:DK$20)</f>
        <v>0.235349</v>
      </c>
      <c r="DA9" s="2">
        <f>1/1000000*SUM(Pellets!DA$20:DL$20)</f>
        <v>0.2408757</v>
      </c>
      <c r="DB9" s="2">
        <f>1/1000000*SUM(Pellets!DB$20:DM$20)</f>
        <v>0.24503629999999998</v>
      </c>
      <c r="DC9" s="2">
        <f>1/1000000*SUM(Pellets!DC$20:DN$20)</f>
        <v>0.2455657</v>
      </c>
      <c r="DD9" s="2">
        <f>1/1000000*SUM(Pellets!DD$20:DO$20)</f>
        <v>0.24593020000000004</v>
      </c>
      <c r="DE9" s="2">
        <f>1/1000000*SUM(Pellets!DE$20:DP$20)</f>
        <v>0.24338099999999999</v>
      </c>
      <c r="DF9" s="2">
        <f>1/1000000*SUM(Pellets!DF$20:DQ$20)</f>
        <v>0.24036830000000003</v>
      </c>
      <c r="DG9" s="2">
        <f>1/1000000*SUM(Pellets!DG$20:DR$20)</f>
        <v>0.23623644100000005</v>
      </c>
      <c r="DH9" s="2">
        <f>1/1000000*SUM(Pellets!DH$20:DS$20)</f>
        <v>0.22928129900000005</v>
      </c>
      <c r="DI9" s="2">
        <f>1/1000000*SUM(Pellets!DI$20:DT$20)</f>
        <v>0.22884627400000002</v>
      </c>
      <c r="DJ9" s="2">
        <f>1/1000000*SUM(Pellets!DJ$20:DU$20)</f>
        <v>0.226991953</v>
      </c>
      <c r="DK9" s="2">
        <f>1/1000000*SUM(Pellets!DK$20:DV$20)</f>
        <v>0.22104221400000001</v>
      </c>
      <c r="DL9" s="2">
        <f>1/1000000*SUM(Pellets!DL$20:DW$20)</f>
        <v>0.21930291600000001</v>
      </c>
      <c r="DM9" s="2">
        <f>1/1000000*SUM(Pellets!DM$20:DX$20)</f>
        <v>0.21820796900000003</v>
      </c>
      <c r="DN9" s="2">
        <f>1/1000000*SUM(Pellets!DN$20:DY$20)</f>
        <v>0.216960131</v>
      </c>
      <c r="DO9" s="2">
        <f>1/1000000*SUM(Pellets!DO$20:DZ$20)</f>
        <v>0.22064789800000001</v>
      </c>
      <c r="DP9" s="2">
        <f>1/1000000*SUM(Pellets!DP$20:EA$20)</f>
        <v>0.22327007200000001</v>
      </c>
      <c r="DQ9" s="2">
        <f>1/1000000*SUM(Pellets!DQ$20:EB$20)</f>
        <v>0.22522317400000005</v>
      </c>
      <c r="DR9" s="2">
        <f>1/1000000*SUM(Pellets!DR$20:EC$20)</f>
        <v>0.23299860999999997</v>
      </c>
      <c r="DS9" s="2">
        <f>1/1000000*SUM(Pellets!DS$20:ED$20)</f>
        <v>0.23356686500000004</v>
      </c>
      <c r="DT9" s="2">
        <f>1/1000000*SUM(Pellets!DT$20:EE$20)</f>
        <v>0.24139733099999999</v>
      </c>
      <c r="DU9" s="2">
        <f>1/1000000*SUM(Pellets!DU$20:EF$20)</f>
        <v>0.24657402599999997</v>
      </c>
      <c r="DV9" s="2">
        <f>1/1000000*SUM(Pellets!DV$20:EG$20)</f>
        <v>0.25176028500000003</v>
      </c>
      <c r="DW9" s="2">
        <f>1/1000000*SUM(Pellets!DW$20:EH$20)</f>
        <v>0.25735753900000002</v>
      </c>
      <c r="DX9" s="2">
        <f>1/1000000*SUM(Pellets!DX$20:EI$20)</f>
        <v>0.25856621200000002</v>
      </c>
      <c r="DY9" s="2">
        <f>1/1000000*SUM(Pellets!DY$20:EJ$20)</f>
        <v>0.25522013599999999</v>
      </c>
      <c r="DZ9" s="2">
        <f>1/1000000*SUM(Pellets!DZ$20:EK$20)</f>
        <v>0.25649596199999997</v>
      </c>
      <c r="EA9" s="2">
        <f>1/1000000*SUM(Pellets!EA$20:EL$20)</f>
        <v>0.25470608699999997</v>
      </c>
      <c r="EB9" s="2">
        <f>1/1000000*SUM(Pellets!EB$20:EM$20)</f>
        <v>0.25109706899999995</v>
      </c>
      <c r="EC9" s="2">
        <f>1/1000000*SUM(Pellets!EC$20:EN$20)</f>
        <v>0.24484446600000001</v>
      </c>
      <c r="ED9" s="2">
        <f>1/1000000*SUM(Pellets!ED$20:EO$20)</f>
        <v>0.23675146800000002</v>
      </c>
      <c r="EE9" s="2">
        <f>1/1000000*SUM(Pellets!EE$20:EP$20)</f>
        <v>0.232425195</v>
      </c>
      <c r="EF9" s="2">
        <f>1/1000000*SUM(Pellets!EF$20:EQ$20)</f>
        <v>0.22827517499999997</v>
      </c>
      <c r="EG9" s="2">
        <f>1/1000000*SUM(Pellets!EG$20:ER$20)</f>
        <v>0.22644731199999998</v>
      </c>
      <c r="EH9" s="2">
        <f>1/1000000*SUM(Pellets!EH$20:ES$20)</f>
        <v>0.21766534399999998</v>
      </c>
      <c r="EI9" s="2">
        <f>1/1000000*SUM(Pellets!EI$20:ET$20)</f>
        <v>0.21235533999999998</v>
      </c>
      <c r="EJ9" s="2">
        <f>1/1000000*SUM(Pellets!EJ$20:EU$20)</f>
        <v>0.207125434</v>
      </c>
      <c r="EK9" s="2">
        <f>1/1000000*SUM(Pellets!EK$20:EV$20)</f>
        <v>0.20299923999999997</v>
      </c>
      <c r="EL9" s="2">
        <f>1/1000000*SUM(Pellets!EL$20:EW$20)</f>
        <v>0.200472438</v>
      </c>
      <c r="EM9" s="2">
        <f>1/1000000*SUM(Pellets!EM$20:EX$20)</f>
        <v>0.19429038400000004</v>
      </c>
      <c r="EN9" s="2">
        <f>1/1000000*SUM(Pellets!EN$20:EY$20)</f>
        <v>0.19176472099999997</v>
      </c>
      <c r="EO9" s="2">
        <f>1/1000000*SUM(Pellets!EO$20:EZ$20)</f>
        <v>0.18493304799999999</v>
      </c>
      <c r="EP9" s="2">
        <f>1/1000000*SUM(Pellets!EP$20:FA$20)</f>
        <v>0.179561732</v>
      </c>
      <c r="EQ9" s="2">
        <f>1/1000000*SUM(Pellets!EQ$20:FB$20)</f>
        <v>0.17090886599999999</v>
      </c>
      <c r="ER9" s="2">
        <f>1/1000000*SUM(Pellets!ER$20:FC$20)</f>
        <v>0.16269726500000001</v>
      </c>
      <c r="ES9" s="2">
        <f>1/1000000*SUM(Pellets!ES$20:FD$20)</f>
        <v>0.15865396799999998</v>
      </c>
      <c r="ET9" s="2">
        <f>1/1000000*SUM(Pellets!ET$20:FE$20)</f>
        <v>0.15757864599999996</v>
      </c>
      <c r="EU9" s="2">
        <f>1/1000000*SUM(Pellets!EU$20:FF$20)</f>
        <v>0.15167023099999999</v>
      </c>
      <c r="EV9" s="2">
        <f>1/1000000*SUM(Pellets!EV$20:FG$20)</f>
        <v>0.13998335900000003</v>
      </c>
      <c r="EW9" s="2">
        <f>1/1000000*SUM(Pellets!EW$20:FH$20)</f>
        <v>0.12897108299999999</v>
      </c>
      <c r="EX9" s="2">
        <f>1/1000000*SUM(Pellets!EX$20:FI$20)</f>
        <v>0.11495578799999999</v>
      </c>
      <c r="EY9" s="2">
        <f>1/1000000*SUM(Pellets!EY$20:FJ$20)</f>
        <v>0.10182125199999999</v>
      </c>
      <c r="EZ9" s="2">
        <f>1/1000000*SUM(Pellets!EZ$20:FK$20)</f>
        <v>8.6431334999999998E-2</v>
      </c>
      <c r="FA9" s="2">
        <f>1/1000000*SUM(Pellets!FA$20:FL$20)</f>
        <v>7.6738181000000003E-2</v>
      </c>
      <c r="FB9" s="2">
        <f>1/1000000*SUM(Pellets!FB$20:FM$20)</f>
        <v>7.0496601000000006E-2</v>
      </c>
      <c r="FC9" s="2">
        <f>1/1000000*SUM(Pellets!FC$20:FN$20)</f>
        <v>7.0581231000000008E-2</v>
      </c>
      <c r="FD9" s="2">
        <f>1/1000000*SUM(Pellets!FD$20:FO$20)</f>
        <v>7.0674314000000002E-2</v>
      </c>
      <c r="FE9" s="2">
        <f>1/1000000*SUM(Pellets!FE$20:FP$20)</f>
        <v>6.5438794999999994E-2</v>
      </c>
      <c r="FF9" s="2">
        <f>1/1000000*SUM(Pellets!FF$20:FQ$20)</f>
        <v>6.0299278000000005E-2</v>
      </c>
      <c r="FG9" s="2">
        <f>1/1000000*SUM(Pellets!FG$20:FR$20)</f>
        <v>5.4378761999999997E-2</v>
      </c>
      <c r="FH9" s="2">
        <f>1/1000000*SUM(Pellets!FH$20:FS$20)</f>
        <v>5.2326923000000004E-2</v>
      </c>
      <c r="FI9" s="2">
        <f>1/1000000*SUM(Pellets!FI$20:FT$20)</f>
        <v>5.0795463999999999E-2</v>
      </c>
      <c r="FJ9" s="2">
        <f>1/1000000*SUM(Pellets!FJ$20:FU$20)</f>
        <v>5.1303319999999999E-2</v>
      </c>
      <c r="FK9" s="2">
        <f>1/1000000*SUM(Pellets!FK$20:FV$20)</f>
        <v>5.0747139000000004E-2</v>
      </c>
      <c r="FL9" s="2">
        <f>1/1000000*SUM(Pellets!FL$20:FW$20)</f>
        <v>4.9621418E-2</v>
      </c>
      <c r="FM9" s="2">
        <f>1/1000000*SUM(Pellets!FM$20:FX$20)</f>
        <v>4.9755329000000001E-2</v>
      </c>
      <c r="FN9" s="2">
        <f>1/1000000*SUM(Pellets!FN$20:FY$20)</f>
        <v>4.6269087E-2</v>
      </c>
    </row>
    <row r="10" spans="1:170">
      <c r="A10" t="s">
        <v>66</v>
      </c>
      <c r="B10" s="9">
        <f>B1-SUM(B6:B9)+0.0001</f>
        <v>1.0270000000000826E-4</v>
      </c>
      <c r="C10" s="9">
        <f t="shared" ref="C10:W10" si="11">C1-SUM(C6:C9)+0.0001</f>
        <v>1.0470000000001026E-4</v>
      </c>
      <c r="D10" s="9">
        <f t="shared" si="11"/>
        <v>1.0500000000000501E-4</v>
      </c>
      <c r="E10" s="9">
        <f t="shared" si="11"/>
        <v>1.0500000000000501E-4</v>
      </c>
      <c r="F10" s="9">
        <f t="shared" si="11"/>
        <v>1.1039999999997987E-4</v>
      </c>
      <c r="G10" s="9">
        <f t="shared" si="11"/>
        <v>1.10399999999966E-4</v>
      </c>
      <c r="H10" s="9">
        <f t="shared" si="11"/>
        <v>1.1149999999999763E-4</v>
      </c>
      <c r="I10" s="9">
        <f t="shared" si="11"/>
        <v>1.3570000000001349E-4</v>
      </c>
      <c r="J10" s="9">
        <f t="shared" si="11"/>
        <v>1.3570000000002737E-4</v>
      </c>
      <c r="K10" s="9">
        <f t="shared" si="11"/>
        <v>1.3570000000002737E-4</v>
      </c>
      <c r="L10" s="9">
        <f t="shared" si="11"/>
        <v>1.3709999999999824E-4</v>
      </c>
      <c r="M10" s="9">
        <f t="shared" si="11"/>
        <v>1.4249999999997311E-4</v>
      </c>
      <c r="N10" s="9">
        <f t="shared" si="11"/>
        <v>1.6630000000000523E-4</v>
      </c>
      <c r="O10" s="9">
        <f t="shared" si="11"/>
        <v>1.6430000000000323E-4</v>
      </c>
      <c r="P10" s="9">
        <f t="shared" si="11"/>
        <v>1.6400000000002236E-4</v>
      </c>
      <c r="Q10" s="9">
        <f t="shared" si="11"/>
        <v>1.6670000000000286E-4</v>
      </c>
      <c r="R10" s="9">
        <f t="shared" si="11"/>
        <v>1.6400000000002236E-4</v>
      </c>
      <c r="S10" s="9">
        <f t="shared" si="11"/>
        <v>1.6400000000000849E-4</v>
      </c>
      <c r="T10" s="9">
        <f t="shared" si="11"/>
        <v>1.6559999999998511E-4</v>
      </c>
      <c r="U10" s="9">
        <f t="shared" si="11"/>
        <v>1.4140000000002474E-4</v>
      </c>
      <c r="V10" s="9">
        <f t="shared" si="11"/>
        <v>1.4140000000001086E-4</v>
      </c>
      <c r="W10" s="9">
        <f t="shared" si="11"/>
        <v>1.4139999999999699E-4</v>
      </c>
      <c r="X10" s="2">
        <f t="shared" ref="X10:AG10" si="12">X1-SUM(X6:X9)</f>
        <v>3.999999999999837E-5</v>
      </c>
      <c r="Y10" s="2">
        <f t="shared" si="12"/>
        <v>3.6000000000008248E-5</v>
      </c>
      <c r="Z10" s="2">
        <f t="shared" si="12"/>
        <v>1.4900000000005187E-5</v>
      </c>
      <c r="AA10" s="2">
        <f t="shared" si="12"/>
        <v>1.4899999999991309E-5</v>
      </c>
      <c r="AB10" s="2">
        <f t="shared" si="12"/>
        <v>1.4899999999991309E-5</v>
      </c>
      <c r="AC10" s="2">
        <f t="shared" si="12"/>
        <v>3.6399999999998933E-5</v>
      </c>
      <c r="AD10" s="2">
        <f t="shared" si="12"/>
        <v>3.370000000000456E-5</v>
      </c>
      <c r="AE10" s="2">
        <f t="shared" si="12"/>
        <v>3.6399999999998933E-5</v>
      </c>
      <c r="AF10" s="2">
        <f t="shared" si="12"/>
        <v>5.8900000000000619E-5</v>
      </c>
      <c r="AG10" s="2">
        <f t="shared" si="12"/>
        <v>1.2399999999999911E-4</v>
      </c>
      <c r="AH10" s="2">
        <f t="shared" ref="AH10:BM10" si="13">AH1-SUM(AH6:AH9)</f>
        <v>1.2399999999999217E-4</v>
      </c>
      <c r="AI10" s="2">
        <f t="shared" si="13"/>
        <v>1.298999999999953E-4</v>
      </c>
      <c r="AJ10" s="2">
        <f t="shared" si="13"/>
        <v>1.3399999999999523E-4</v>
      </c>
      <c r="AK10" s="2">
        <f t="shared" si="13"/>
        <v>1.3259999999999661E-4</v>
      </c>
      <c r="AL10" s="2">
        <f t="shared" si="13"/>
        <v>1.5189999999999648E-4</v>
      </c>
      <c r="AM10" s="2">
        <f t="shared" si="13"/>
        <v>1.5190000000001036E-4</v>
      </c>
      <c r="AN10" s="2">
        <f t="shared" si="13"/>
        <v>1.559999999999756E-4</v>
      </c>
      <c r="AO10" s="2">
        <f t="shared" si="13"/>
        <v>1.3179999999998748E-4</v>
      </c>
      <c r="AP10" s="2">
        <f t="shared" si="13"/>
        <v>1.317999999999736E-4</v>
      </c>
      <c r="AQ10" s="2">
        <f t="shared" si="13"/>
        <v>1.2909999999999311E-4</v>
      </c>
      <c r="AR10" s="2">
        <f t="shared" si="13"/>
        <v>1.0389999999999011E-4</v>
      </c>
      <c r="AS10" s="2">
        <f t="shared" si="13"/>
        <v>3.8799999999991619E-5</v>
      </c>
      <c r="AT10" s="2">
        <f t="shared" si="13"/>
        <v>3.8799999999991619E-5</v>
      </c>
      <c r="AU10" s="2">
        <f t="shared" si="13"/>
        <v>3.9700000000017499E-5</v>
      </c>
      <c r="AV10" s="2">
        <f t="shared" si="13"/>
        <v>3.290000000001625E-5</v>
      </c>
      <c r="AW10" s="2">
        <f t="shared" si="13"/>
        <v>1.7624000000000112E-3</v>
      </c>
      <c r="AX10" s="2">
        <f t="shared" si="13"/>
        <v>1.9474000000000158E-3</v>
      </c>
      <c r="AY10" s="2">
        <f t="shared" si="13"/>
        <v>1.955499999999985E-3</v>
      </c>
      <c r="AZ10" s="2">
        <f t="shared" si="13"/>
        <v>1.9514000000000059E-3</v>
      </c>
      <c r="BA10" s="2">
        <f t="shared" si="13"/>
        <v>1.9736000000000059E-3</v>
      </c>
      <c r="BB10" s="2">
        <f t="shared" si="13"/>
        <v>1.973599999999992E-3</v>
      </c>
      <c r="BC10" s="2">
        <f t="shared" si="13"/>
        <v>1.9743999999999873E-3</v>
      </c>
      <c r="BD10" s="2">
        <f t="shared" si="13"/>
        <v>1.9744000000000012E-3</v>
      </c>
      <c r="BE10" s="2">
        <f t="shared" si="13"/>
        <v>2.0326999999999984E-3</v>
      </c>
      <c r="BF10" s="2">
        <f t="shared" si="13"/>
        <v>2.0326999999999984E-3</v>
      </c>
      <c r="BG10" s="2">
        <f t="shared" si="13"/>
        <v>2.0516000000000145E-3</v>
      </c>
      <c r="BH10" s="2">
        <f t="shared" si="13"/>
        <v>2.3213000000000261E-3</v>
      </c>
      <c r="BI10" s="2">
        <f t="shared" si="13"/>
        <v>7.2049999999998504E-4</v>
      </c>
      <c r="BJ10" s="2">
        <f t="shared" si="13"/>
        <v>5.2099999999999369E-4</v>
      </c>
      <c r="BK10" s="2">
        <f t="shared" si="13"/>
        <v>7.3289999999998079E-4</v>
      </c>
      <c r="BL10" s="2">
        <f t="shared" si="13"/>
        <v>7.863999999999649E-4</v>
      </c>
      <c r="BM10" s="2">
        <f t="shared" si="13"/>
        <v>8.9290000000000203E-4</v>
      </c>
      <c r="BN10" s="2">
        <f t="shared" ref="BN10:BV10" si="14">BN1-SUM(BN6:BN9)</f>
        <v>1.0215999999999836E-3</v>
      </c>
      <c r="BO10" s="2">
        <f t="shared" si="14"/>
        <v>1.0686000000000584E-3</v>
      </c>
      <c r="BP10" s="2">
        <f t="shared" si="14"/>
        <v>1.1716000000000226E-3</v>
      </c>
      <c r="BQ10" s="2">
        <f t="shared" si="14"/>
        <v>1.190500000000011E-3</v>
      </c>
      <c r="BR10" s="2">
        <f t="shared" si="14"/>
        <v>1.2162000000000284E-3</v>
      </c>
      <c r="BS10" s="2">
        <f t="shared" si="14"/>
        <v>1.2949000000000432E-3</v>
      </c>
      <c r="BT10" s="2">
        <f t="shared" si="14"/>
        <v>1.1809999999999876E-3</v>
      </c>
      <c r="BU10" s="2">
        <f t="shared" si="14"/>
        <v>1.1295000000000055E-3</v>
      </c>
      <c r="BV10" s="2">
        <f t="shared" si="14"/>
        <v>1.3289999999999969E-3</v>
      </c>
      <c r="BW10" s="2">
        <f t="shared" ref="BW10:CH10" si="15">BW1-SUM(BW6:BW9)</f>
        <v>1.3404999999999667E-3</v>
      </c>
      <c r="BX10" s="2">
        <f t="shared" si="15"/>
        <v>1.41369999999999E-3</v>
      </c>
      <c r="BY10" s="2">
        <f t="shared" si="15"/>
        <v>1.2860000000000094E-3</v>
      </c>
      <c r="BZ10" s="2">
        <f t="shared" si="15"/>
        <v>1.1844000000000021E-3</v>
      </c>
      <c r="CA10" s="2">
        <f t="shared" si="15"/>
        <v>1.3162000000000174E-3</v>
      </c>
      <c r="CB10" s="2">
        <f t="shared" si="15"/>
        <v>1.3661000000000367E-3</v>
      </c>
      <c r="CC10" s="2">
        <f t="shared" si="15"/>
        <v>1.3404999999999945E-3</v>
      </c>
      <c r="CD10" s="2">
        <f t="shared" si="15"/>
        <v>1.4621000000000772E-3</v>
      </c>
      <c r="CE10" s="2">
        <f t="shared" si="15"/>
        <v>1.532699999999998E-3</v>
      </c>
      <c r="CF10" s="2">
        <f t="shared" si="15"/>
        <v>1.5380999999999867E-3</v>
      </c>
      <c r="CG10" s="2">
        <f t="shared" si="15"/>
        <v>1.5107000000000037E-3</v>
      </c>
      <c r="CH10" s="2">
        <f t="shared" si="15"/>
        <v>1.3364000000000154E-3</v>
      </c>
      <c r="CI10" s="2">
        <f t="shared" ref="CI10:CT10" si="16">CI1-SUM(CI6:CI9)</f>
        <v>1.1050999999999978E-3</v>
      </c>
      <c r="CJ10" s="2">
        <f t="shared" si="16"/>
        <v>1.1578999999999895E-3</v>
      </c>
      <c r="CK10" s="2">
        <f t="shared" si="16"/>
        <v>1.1572000000000249E-3</v>
      </c>
      <c r="CL10" s="2">
        <f t="shared" si="16"/>
        <v>1.6354000000000091E-3</v>
      </c>
      <c r="CM10" s="2">
        <f t="shared" si="16"/>
        <v>1.4558000000000348E-3</v>
      </c>
      <c r="CN10" s="2">
        <f t="shared" si="16"/>
        <v>1.3110000000000344E-3</v>
      </c>
      <c r="CO10" s="2">
        <f t="shared" si="16"/>
        <v>1.2846000000000524E-3</v>
      </c>
      <c r="CP10" s="2">
        <f t="shared" si="16"/>
        <v>1.490100000000022E-3</v>
      </c>
      <c r="CQ10" s="2">
        <f t="shared" si="16"/>
        <v>1.5923000000000187E-3</v>
      </c>
      <c r="CR10" s="2">
        <f t="shared" si="16"/>
        <v>1.7382999999999982E-3</v>
      </c>
      <c r="CS10" s="2">
        <f t="shared" si="16"/>
        <v>1.9153000000000087E-3</v>
      </c>
      <c r="CT10" s="2">
        <f t="shared" si="16"/>
        <v>1.8880000000000008E-3</v>
      </c>
      <c r="CU10" s="2">
        <f t="shared" ref="CU10:DF10" si="17">CU1-SUM(CU6:CU9)</f>
        <v>1.9119999999999693E-3</v>
      </c>
      <c r="CV10" s="2">
        <f t="shared" si="17"/>
        <v>1.7325000000000257E-3</v>
      </c>
      <c r="CW10" s="2">
        <f t="shared" si="17"/>
        <v>1.7454000000000358E-3</v>
      </c>
      <c r="CX10" s="2">
        <f t="shared" si="17"/>
        <v>1.4082000000000816E-3</v>
      </c>
      <c r="CY10" s="2">
        <f t="shared" si="17"/>
        <v>1.5275999999999623E-3</v>
      </c>
      <c r="CZ10" s="2">
        <f t="shared" si="17"/>
        <v>1.5887999999999458E-3</v>
      </c>
      <c r="DA10" s="2">
        <f t="shared" si="17"/>
        <v>1.6581999999999986E-3</v>
      </c>
      <c r="DB10" s="2">
        <f t="shared" si="17"/>
        <v>1.3054000000000121E-3</v>
      </c>
      <c r="DC10" s="2">
        <f t="shared" si="17"/>
        <v>1.1531999999999099E-3</v>
      </c>
      <c r="DD10" s="2">
        <f t="shared" si="17"/>
        <v>8.7589999999998502E-4</v>
      </c>
      <c r="DE10" s="2">
        <f t="shared" si="17"/>
        <v>6.4940000000002218E-4</v>
      </c>
      <c r="DF10" s="2">
        <f t="shared" si="17"/>
        <v>6.4869999999994654E-4</v>
      </c>
      <c r="DG10" s="2">
        <f t="shared" ref="DG10:DR10" si="18">DG1-SUM(DG6:DG9)</f>
        <v>6.2557999999995895E-4</v>
      </c>
      <c r="DH10" s="2">
        <f t="shared" si="18"/>
        <v>6.5308999999996731E-4</v>
      </c>
      <c r="DI10" s="2">
        <f t="shared" si="18"/>
        <v>6.3988999999997631E-4</v>
      </c>
      <c r="DJ10" s="2">
        <f t="shared" si="18"/>
        <v>4.9194000000002402E-4</v>
      </c>
      <c r="DK10" s="2">
        <f t="shared" si="18"/>
        <v>3.7253999999997678E-4</v>
      </c>
      <c r="DL10" s="2">
        <f t="shared" si="18"/>
        <v>5.0163099999994687E-4</v>
      </c>
      <c r="DM10" s="2">
        <f t="shared" si="18"/>
        <v>6.3179099999999266E-4</v>
      </c>
      <c r="DN10" s="2">
        <f t="shared" si="18"/>
        <v>9.5268300000000972E-4</v>
      </c>
      <c r="DO10" s="2">
        <f t="shared" si="18"/>
        <v>1.2875679999999612E-3</v>
      </c>
      <c r="DP10" s="2">
        <f t="shared" si="18"/>
        <v>1.5470739999999816E-3</v>
      </c>
      <c r="DQ10" s="2">
        <f t="shared" si="18"/>
        <v>1.8631419999999288E-3</v>
      </c>
      <c r="DR10" s="2">
        <f t="shared" si="18"/>
        <v>1.914048000000057E-3</v>
      </c>
      <c r="DS10" s="2">
        <f t="shared" ref="DS10:ED10" si="19">DS1-SUM(DS6:DS9)</f>
        <v>1.9502429999999626E-3</v>
      </c>
      <c r="DT10" s="2">
        <f t="shared" si="19"/>
        <v>1.9905300000000459E-3</v>
      </c>
      <c r="DU10" s="2">
        <f t="shared" si="19"/>
        <v>2.3080309999999327E-3</v>
      </c>
      <c r="DV10" s="2">
        <f t="shared" si="19"/>
        <v>2.3642619999998948E-3</v>
      </c>
      <c r="DW10" s="2">
        <f t="shared" si="19"/>
        <v>2.5726779999999394E-3</v>
      </c>
      <c r="DX10" s="2">
        <f t="shared" si="19"/>
        <v>2.4157309999999765E-3</v>
      </c>
      <c r="DY10" s="2">
        <f t="shared" si="19"/>
        <v>2.3345339999998882E-3</v>
      </c>
      <c r="DZ10" s="2">
        <f t="shared" si="19"/>
        <v>2.1109939999999772E-3</v>
      </c>
      <c r="EA10" s="2">
        <f t="shared" si="19"/>
        <v>1.9207200000000424E-3</v>
      </c>
      <c r="EB10" s="2">
        <f t="shared" si="19"/>
        <v>1.8737140000000818E-3</v>
      </c>
      <c r="EC10" s="2">
        <f t="shared" si="19"/>
        <v>1.8776429999999844E-3</v>
      </c>
      <c r="ED10" s="2">
        <f t="shared" si="19"/>
        <v>2.096485999999953E-3</v>
      </c>
      <c r="EE10" s="2">
        <f t="shared" ref="EE10:EP10" si="20">EE1-SUM(EE6:EE9)</f>
        <v>2.3891709999999677E-3</v>
      </c>
      <c r="EF10" s="2">
        <f t="shared" si="20"/>
        <v>2.4742350000000468E-3</v>
      </c>
      <c r="EG10" s="2">
        <f t="shared" si="20"/>
        <v>2.2145709999999985E-3</v>
      </c>
      <c r="EH10" s="2">
        <f t="shared" si="20"/>
        <v>2.2943820000000392E-3</v>
      </c>
      <c r="EI10" s="2">
        <f t="shared" si="20"/>
        <v>2.4028270000000518E-3</v>
      </c>
      <c r="EJ10" s="2">
        <f t="shared" si="20"/>
        <v>2.6534659999999932E-3</v>
      </c>
      <c r="EK10" s="2">
        <f t="shared" si="20"/>
        <v>2.8634690000000629E-3</v>
      </c>
      <c r="EL10" s="2">
        <f t="shared" si="20"/>
        <v>3.0096689999999648E-3</v>
      </c>
      <c r="EM10" s="2">
        <f t="shared" si="20"/>
        <v>3.2255269999999503E-3</v>
      </c>
      <c r="EN10" s="2">
        <f t="shared" si="20"/>
        <v>3.4675319999999954E-3</v>
      </c>
      <c r="EO10" s="2">
        <f t="shared" si="20"/>
        <v>3.4150269999999872E-3</v>
      </c>
      <c r="EP10" s="2">
        <f t="shared" si="20"/>
        <v>3.409689999999993E-3</v>
      </c>
      <c r="EQ10" s="2">
        <f t="shared" ref="EQ10:FB10" si="21">EQ1-SUM(EQ6:EQ9)</f>
        <v>3.4154299999999693E-3</v>
      </c>
      <c r="ER10" s="2">
        <f t="shared" si="21"/>
        <v>4.1618489999999675E-3</v>
      </c>
      <c r="ES10" s="2">
        <f t="shared" si="21"/>
        <v>4.6377489999999688E-3</v>
      </c>
      <c r="ET10" s="2">
        <f t="shared" si="21"/>
        <v>5.5294870000000274E-3</v>
      </c>
      <c r="EU10" s="2">
        <f t="shared" si="21"/>
        <v>5.7737159999999843E-3</v>
      </c>
      <c r="EV10" s="2">
        <f t="shared" si="21"/>
        <v>6.4045689999999711E-3</v>
      </c>
      <c r="EW10" s="2">
        <f t="shared" si="21"/>
        <v>7.6053030000000077E-3</v>
      </c>
      <c r="EX10" s="2">
        <f t="shared" si="21"/>
        <v>9.3200410000000011E-3</v>
      </c>
      <c r="EY10" s="2">
        <f t="shared" si="21"/>
        <v>9.8076379999999935E-3</v>
      </c>
      <c r="EZ10" s="2">
        <f t="shared" si="21"/>
        <v>1.0191349000000002E-2</v>
      </c>
      <c r="FA10" s="2">
        <f t="shared" si="21"/>
        <v>1.0768127000000002E-2</v>
      </c>
      <c r="FB10" s="2">
        <f t="shared" si="21"/>
        <v>1.080154799999998E-2</v>
      </c>
      <c r="FC10" s="2">
        <f t="shared" ref="FC10:FN10" si="22">FC1-SUM(FC6:FC9)</f>
        <v>1.0758595999999995E-2</v>
      </c>
      <c r="FD10" s="2">
        <f t="shared" si="22"/>
        <v>1.0316675999999997E-2</v>
      </c>
      <c r="FE10" s="2">
        <f t="shared" si="22"/>
        <v>1.0230816000000004E-2</v>
      </c>
      <c r="FF10" s="2">
        <f t="shared" si="22"/>
        <v>1.0053946999999994E-2</v>
      </c>
      <c r="FG10" s="2">
        <f t="shared" si="22"/>
        <v>1.024684599999999E-2</v>
      </c>
      <c r="FH10" s="2">
        <f t="shared" si="22"/>
        <v>1.0091448000000003E-2</v>
      </c>
      <c r="FI10" s="2">
        <f t="shared" si="22"/>
        <v>9.1523079999999979E-3</v>
      </c>
      <c r="FJ10" s="2">
        <f t="shared" si="22"/>
        <v>7.7476679999999992E-3</v>
      </c>
      <c r="FK10" s="2">
        <f t="shared" si="22"/>
        <v>7.4893409999999966E-3</v>
      </c>
      <c r="FL10" s="2">
        <f t="shared" si="22"/>
        <v>6.9081889999999951E-3</v>
      </c>
      <c r="FM10" s="2">
        <f t="shared" si="22"/>
        <v>6.1601299999999928E-3</v>
      </c>
      <c r="FN10" s="2">
        <f t="shared" si="22"/>
        <v>5.857597000000006E-3</v>
      </c>
    </row>
    <row r="12" spans="1:170">
      <c r="A12">
        <f>SUM(B12:BV12)</f>
        <v>0</v>
      </c>
      <c r="B12" t="str">
        <f t="shared" ref="B12:BM12" si="23">IF(B5&lt;0,1,"-")</f>
        <v>-</v>
      </c>
      <c r="C12" t="str">
        <f t="shared" si="23"/>
        <v>-</v>
      </c>
      <c r="D12" t="str">
        <f t="shared" si="23"/>
        <v>-</v>
      </c>
      <c r="E12" t="str">
        <f t="shared" si="23"/>
        <v>-</v>
      </c>
      <c r="F12" t="str">
        <f t="shared" si="23"/>
        <v>-</v>
      </c>
      <c r="G12" t="str">
        <f t="shared" si="23"/>
        <v>-</v>
      </c>
      <c r="H12" t="str">
        <f t="shared" si="23"/>
        <v>-</v>
      </c>
      <c r="I12" t="str">
        <f t="shared" si="23"/>
        <v>-</v>
      </c>
      <c r="J12" t="str">
        <f t="shared" si="23"/>
        <v>-</v>
      </c>
      <c r="K12" t="str">
        <f t="shared" si="23"/>
        <v>-</v>
      </c>
      <c r="L12" t="str">
        <f t="shared" si="23"/>
        <v>-</v>
      </c>
      <c r="M12" t="str">
        <f t="shared" si="23"/>
        <v>-</v>
      </c>
      <c r="N12" t="str">
        <f t="shared" si="23"/>
        <v>-</v>
      </c>
      <c r="O12" t="str">
        <f t="shared" si="23"/>
        <v>-</v>
      </c>
      <c r="P12" t="str">
        <f t="shared" si="23"/>
        <v>-</v>
      </c>
      <c r="Q12" t="str">
        <f t="shared" si="23"/>
        <v>-</v>
      </c>
      <c r="R12" t="str">
        <f t="shared" si="23"/>
        <v>-</v>
      </c>
      <c r="S12" t="str">
        <f t="shared" si="23"/>
        <v>-</v>
      </c>
      <c r="T12" t="str">
        <f t="shared" si="23"/>
        <v>-</v>
      </c>
      <c r="U12" t="str">
        <f t="shared" si="23"/>
        <v>-</v>
      </c>
      <c r="V12" t="str">
        <f t="shared" si="23"/>
        <v>-</v>
      </c>
      <c r="W12" t="str">
        <f t="shared" si="23"/>
        <v>-</v>
      </c>
      <c r="X12" t="str">
        <f t="shared" si="23"/>
        <v>-</v>
      </c>
      <c r="Y12" t="str">
        <f t="shared" si="23"/>
        <v>-</v>
      </c>
      <c r="Z12" t="str">
        <f t="shared" si="23"/>
        <v>-</v>
      </c>
      <c r="AA12" t="str">
        <f t="shared" si="23"/>
        <v>-</v>
      </c>
      <c r="AB12" t="str">
        <f t="shared" si="23"/>
        <v>-</v>
      </c>
      <c r="AC12" t="str">
        <f t="shared" si="23"/>
        <v>-</v>
      </c>
      <c r="AD12" t="str">
        <f t="shared" si="23"/>
        <v>-</v>
      </c>
      <c r="AE12" t="str">
        <f t="shared" si="23"/>
        <v>-</v>
      </c>
      <c r="AF12" t="str">
        <f t="shared" si="23"/>
        <v>-</v>
      </c>
      <c r="AG12" t="str">
        <f t="shared" si="23"/>
        <v>-</v>
      </c>
      <c r="AH12" t="str">
        <f t="shared" si="23"/>
        <v>-</v>
      </c>
      <c r="AI12" t="str">
        <f t="shared" si="23"/>
        <v>-</v>
      </c>
      <c r="AJ12" t="str">
        <f t="shared" si="23"/>
        <v>-</v>
      </c>
      <c r="AK12" t="str">
        <f t="shared" si="23"/>
        <v>-</v>
      </c>
      <c r="AL12" t="str">
        <f t="shared" si="23"/>
        <v>-</v>
      </c>
      <c r="AM12" t="str">
        <f t="shared" si="23"/>
        <v>-</v>
      </c>
      <c r="AN12" t="str">
        <f t="shared" si="23"/>
        <v>-</v>
      </c>
      <c r="AO12" t="str">
        <f t="shared" si="23"/>
        <v>-</v>
      </c>
      <c r="AP12" t="str">
        <f t="shared" si="23"/>
        <v>-</v>
      </c>
      <c r="AQ12" t="str">
        <f t="shared" si="23"/>
        <v>-</v>
      </c>
      <c r="AR12" t="str">
        <f t="shared" si="23"/>
        <v>-</v>
      </c>
      <c r="AS12" t="str">
        <f t="shared" si="23"/>
        <v>-</v>
      </c>
      <c r="AT12" t="str">
        <f t="shared" si="23"/>
        <v>-</v>
      </c>
      <c r="AU12" t="str">
        <f t="shared" si="23"/>
        <v>-</v>
      </c>
      <c r="AV12" t="str">
        <f t="shared" si="23"/>
        <v>-</v>
      </c>
      <c r="AW12" t="str">
        <f t="shared" si="23"/>
        <v>-</v>
      </c>
      <c r="AX12" t="str">
        <f t="shared" si="23"/>
        <v>-</v>
      </c>
      <c r="AY12" t="str">
        <f t="shared" si="23"/>
        <v>-</v>
      </c>
      <c r="AZ12" t="str">
        <f t="shared" si="23"/>
        <v>-</v>
      </c>
      <c r="BA12" t="str">
        <f t="shared" si="23"/>
        <v>-</v>
      </c>
      <c r="BB12" t="str">
        <f t="shared" si="23"/>
        <v>-</v>
      </c>
      <c r="BC12" t="str">
        <f t="shared" si="23"/>
        <v>-</v>
      </c>
      <c r="BD12" t="str">
        <f t="shared" si="23"/>
        <v>-</v>
      </c>
      <c r="BE12" t="str">
        <f t="shared" si="23"/>
        <v>-</v>
      </c>
      <c r="BF12" t="str">
        <f t="shared" si="23"/>
        <v>-</v>
      </c>
      <c r="BG12" t="str">
        <f t="shared" si="23"/>
        <v>-</v>
      </c>
      <c r="BH12" t="str">
        <f t="shared" si="23"/>
        <v>-</v>
      </c>
      <c r="BI12" t="str">
        <f t="shared" si="23"/>
        <v>-</v>
      </c>
      <c r="BJ12" t="str">
        <f t="shared" si="23"/>
        <v>-</v>
      </c>
      <c r="BK12" t="str">
        <f t="shared" si="23"/>
        <v>-</v>
      </c>
      <c r="BL12" t="str">
        <f t="shared" si="23"/>
        <v>-</v>
      </c>
      <c r="BM12" t="str">
        <f t="shared" si="23"/>
        <v>-</v>
      </c>
      <c r="BN12" t="str">
        <f t="shared" ref="BN12:DY12" si="24">IF(BN5&lt;0,1,"-")</f>
        <v>-</v>
      </c>
      <c r="BO12" t="str">
        <f t="shared" si="24"/>
        <v>-</v>
      </c>
      <c r="BP12" t="str">
        <f t="shared" si="24"/>
        <v>-</v>
      </c>
      <c r="BQ12" t="str">
        <f t="shared" si="24"/>
        <v>-</v>
      </c>
      <c r="BR12" t="str">
        <f t="shared" si="24"/>
        <v>-</v>
      </c>
      <c r="BS12" t="str">
        <f t="shared" si="24"/>
        <v>-</v>
      </c>
      <c r="BT12" t="str">
        <f t="shared" si="24"/>
        <v>-</v>
      </c>
      <c r="BU12" t="str">
        <f t="shared" si="24"/>
        <v>-</v>
      </c>
      <c r="BV12" t="str">
        <f t="shared" si="24"/>
        <v>-</v>
      </c>
      <c r="BW12" t="str">
        <f t="shared" si="24"/>
        <v>-</v>
      </c>
      <c r="BX12" t="str">
        <f t="shared" si="24"/>
        <v>-</v>
      </c>
      <c r="BY12" t="str">
        <f t="shared" si="24"/>
        <v>-</v>
      </c>
      <c r="BZ12" t="str">
        <f t="shared" si="24"/>
        <v>-</v>
      </c>
      <c r="CA12" t="str">
        <f t="shared" si="24"/>
        <v>-</v>
      </c>
      <c r="CB12" t="str">
        <f t="shared" si="24"/>
        <v>-</v>
      </c>
      <c r="CC12" t="str">
        <f t="shared" si="24"/>
        <v>-</v>
      </c>
      <c r="CD12" t="str">
        <f t="shared" si="24"/>
        <v>-</v>
      </c>
      <c r="CE12" t="str">
        <f t="shared" si="24"/>
        <v>-</v>
      </c>
      <c r="CF12" t="str">
        <f t="shared" si="24"/>
        <v>-</v>
      </c>
      <c r="CG12" t="str">
        <f t="shared" si="24"/>
        <v>-</v>
      </c>
      <c r="CH12" t="str">
        <f t="shared" si="24"/>
        <v>-</v>
      </c>
      <c r="CI12" t="str">
        <f t="shared" si="24"/>
        <v>-</v>
      </c>
      <c r="CJ12" t="str">
        <f t="shared" si="24"/>
        <v>-</v>
      </c>
      <c r="CK12" t="str">
        <f t="shared" si="24"/>
        <v>-</v>
      </c>
      <c r="CL12" t="str">
        <f t="shared" si="24"/>
        <v>-</v>
      </c>
      <c r="CM12" t="str">
        <f t="shared" si="24"/>
        <v>-</v>
      </c>
      <c r="CN12" t="str">
        <f t="shared" si="24"/>
        <v>-</v>
      </c>
      <c r="CO12" t="str">
        <f t="shared" si="24"/>
        <v>-</v>
      </c>
      <c r="CP12" t="str">
        <f t="shared" si="24"/>
        <v>-</v>
      </c>
      <c r="CQ12" t="str">
        <f t="shared" si="24"/>
        <v>-</v>
      </c>
      <c r="CR12" t="str">
        <f t="shared" si="24"/>
        <v>-</v>
      </c>
      <c r="CS12" t="str">
        <f t="shared" si="24"/>
        <v>-</v>
      </c>
      <c r="CT12" t="str">
        <f t="shared" si="24"/>
        <v>-</v>
      </c>
      <c r="CU12" t="str">
        <f t="shared" si="24"/>
        <v>-</v>
      </c>
      <c r="CV12" t="str">
        <f t="shared" si="24"/>
        <v>-</v>
      </c>
      <c r="CW12" t="str">
        <f t="shared" si="24"/>
        <v>-</v>
      </c>
      <c r="CX12" t="str">
        <f t="shared" si="24"/>
        <v>-</v>
      </c>
      <c r="CY12" t="str">
        <f t="shared" si="24"/>
        <v>-</v>
      </c>
      <c r="CZ12" t="str">
        <f t="shared" si="24"/>
        <v>-</v>
      </c>
      <c r="DA12" t="str">
        <f t="shared" si="24"/>
        <v>-</v>
      </c>
      <c r="DB12" t="str">
        <f t="shared" si="24"/>
        <v>-</v>
      </c>
      <c r="DC12" t="str">
        <f t="shared" si="24"/>
        <v>-</v>
      </c>
      <c r="DD12" t="str">
        <f t="shared" si="24"/>
        <v>-</v>
      </c>
      <c r="DE12" t="str">
        <f t="shared" si="24"/>
        <v>-</v>
      </c>
      <c r="DF12" t="str">
        <f t="shared" si="24"/>
        <v>-</v>
      </c>
      <c r="DG12" t="str">
        <f t="shared" si="24"/>
        <v>-</v>
      </c>
      <c r="DH12" t="str">
        <f t="shared" si="24"/>
        <v>-</v>
      </c>
      <c r="DI12" t="str">
        <f t="shared" si="24"/>
        <v>-</v>
      </c>
      <c r="DJ12" t="str">
        <f t="shared" si="24"/>
        <v>-</v>
      </c>
      <c r="DK12" t="str">
        <f t="shared" si="24"/>
        <v>-</v>
      </c>
      <c r="DL12" t="str">
        <f t="shared" si="24"/>
        <v>-</v>
      </c>
      <c r="DM12" t="str">
        <f t="shared" si="24"/>
        <v>-</v>
      </c>
      <c r="DN12" t="str">
        <f t="shared" si="24"/>
        <v>-</v>
      </c>
      <c r="DO12" t="str">
        <f t="shared" si="24"/>
        <v>-</v>
      </c>
      <c r="DP12" t="str">
        <f t="shared" si="24"/>
        <v>-</v>
      </c>
      <c r="DQ12" t="str">
        <f t="shared" si="24"/>
        <v>-</v>
      </c>
      <c r="DR12" t="str">
        <f t="shared" si="24"/>
        <v>-</v>
      </c>
      <c r="DS12" t="str">
        <f t="shared" si="24"/>
        <v>-</v>
      </c>
      <c r="DT12" t="str">
        <f t="shared" si="24"/>
        <v>-</v>
      </c>
      <c r="DU12" t="str">
        <f t="shared" si="24"/>
        <v>-</v>
      </c>
      <c r="DV12" t="str">
        <f t="shared" si="24"/>
        <v>-</v>
      </c>
      <c r="DW12" t="str">
        <f t="shared" si="24"/>
        <v>-</v>
      </c>
      <c r="DX12" t="str">
        <f t="shared" si="24"/>
        <v>-</v>
      </c>
      <c r="DY12" t="str">
        <f t="shared" si="24"/>
        <v>-</v>
      </c>
      <c r="DZ12" t="str">
        <f t="shared" ref="DZ12:EK12" si="25">IF(DZ5&lt;0,1,"-")</f>
        <v>-</v>
      </c>
      <c r="EA12" t="str">
        <f t="shared" si="25"/>
        <v>-</v>
      </c>
      <c r="EB12" t="str">
        <f t="shared" si="25"/>
        <v>-</v>
      </c>
      <c r="EC12" t="str">
        <f t="shared" si="25"/>
        <v>-</v>
      </c>
      <c r="ED12" t="str">
        <f t="shared" si="25"/>
        <v>-</v>
      </c>
      <c r="EE12" t="str">
        <f t="shared" si="25"/>
        <v>-</v>
      </c>
      <c r="EF12" t="str">
        <f t="shared" si="25"/>
        <v>-</v>
      </c>
      <c r="EG12" t="str">
        <f t="shared" si="25"/>
        <v>-</v>
      </c>
      <c r="EH12" t="str">
        <f t="shared" si="25"/>
        <v>-</v>
      </c>
      <c r="EI12" t="str">
        <f t="shared" si="25"/>
        <v>-</v>
      </c>
      <c r="EJ12" t="str">
        <f t="shared" si="25"/>
        <v>-</v>
      </c>
      <c r="EK12" t="str">
        <f t="shared" si="25"/>
        <v>-</v>
      </c>
      <c r="EL12" t="str">
        <f t="shared" ref="EL12:EW12" si="26">IF(EL5&lt;0,1,"-")</f>
        <v>-</v>
      </c>
      <c r="EM12" t="str">
        <f t="shared" si="26"/>
        <v>-</v>
      </c>
      <c r="EN12" t="str">
        <f t="shared" si="26"/>
        <v>-</v>
      </c>
      <c r="EO12" t="str">
        <f t="shared" si="26"/>
        <v>-</v>
      </c>
      <c r="EP12" t="str">
        <f t="shared" si="26"/>
        <v>-</v>
      </c>
      <c r="EQ12" t="str">
        <f t="shared" si="26"/>
        <v>-</v>
      </c>
      <c r="ER12" t="str">
        <f t="shared" si="26"/>
        <v>-</v>
      </c>
      <c r="ES12" t="str">
        <f t="shared" si="26"/>
        <v>-</v>
      </c>
      <c r="ET12" t="str">
        <f t="shared" si="26"/>
        <v>-</v>
      </c>
      <c r="EU12" t="str">
        <f t="shared" si="26"/>
        <v>-</v>
      </c>
      <c r="EV12" t="str">
        <f t="shared" si="26"/>
        <v>-</v>
      </c>
      <c r="EW12" t="str">
        <f t="shared" si="26"/>
        <v>-</v>
      </c>
      <c r="EX12" t="str">
        <f t="shared" ref="EX12:FI12" si="27">IF(EX5&lt;0,1,"-")</f>
        <v>-</v>
      </c>
      <c r="EY12" t="str">
        <f t="shared" si="27"/>
        <v>-</v>
      </c>
      <c r="EZ12" t="str">
        <f t="shared" si="27"/>
        <v>-</v>
      </c>
      <c r="FA12" t="str">
        <f t="shared" si="27"/>
        <v>-</v>
      </c>
      <c r="FB12" t="str">
        <f t="shared" si="27"/>
        <v>-</v>
      </c>
      <c r="FC12" t="str">
        <f t="shared" si="27"/>
        <v>-</v>
      </c>
      <c r="FD12" t="str">
        <f t="shared" si="27"/>
        <v>-</v>
      </c>
      <c r="FE12" t="str">
        <f t="shared" si="27"/>
        <v>-</v>
      </c>
      <c r="FF12" t="str">
        <f t="shared" si="27"/>
        <v>-</v>
      </c>
      <c r="FG12" t="str">
        <f t="shared" si="27"/>
        <v>-</v>
      </c>
      <c r="FH12" t="str">
        <f t="shared" si="27"/>
        <v>-</v>
      </c>
      <c r="FI12" t="str">
        <f t="shared" si="27"/>
        <v>-</v>
      </c>
      <c r="FJ12" t="str">
        <f t="shared" ref="FJ12:FN12" si="28">IF(FJ5&lt;0,1,"-")</f>
        <v>-</v>
      </c>
      <c r="FK12" t="str">
        <f t="shared" si="28"/>
        <v>-</v>
      </c>
      <c r="FL12" t="str">
        <f t="shared" si="28"/>
        <v>-</v>
      </c>
      <c r="FM12" t="str">
        <f t="shared" si="28"/>
        <v>-</v>
      </c>
      <c r="FN12" t="str">
        <f t="shared" si="28"/>
        <v>-</v>
      </c>
    </row>
    <row r="13" spans="1:170">
      <c r="A13">
        <f t="shared" ref="A13:A17" si="29">SUM(B13:BV13)</f>
        <v>0</v>
      </c>
      <c r="B13" t="str">
        <f t="shared" ref="B13:BM13" si="30">IF(B6&lt;0,1,"-")</f>
        <v>-</v>
      </c>
      <c r="C13" t="str">
        <f t="shared" si="30"/>
        <v>-</v>
      </c>
      <c r="D13" t="str">
        <f t="shared" si="30"/>
        <v>-</v>
      </c>
      <c r="E13" t="str">
        <f t="shared" si="30"/>
        <v>-</v>
      </c>
      <c r="F13" t="str">
        <f t="shared" si="30"/>
        <v>-</v>
      </c>
      <c r="G13" t="str">
        <f t="shared" si="30"/>
        <v>-</v>
      </c>
      <c r="H13" t="str">
        <f t="shared" si="30"/>
        <v>-</v>
      </c>
      <c r="I13" t="str">
        <f t="shared" si="30"/>
        <v>-</v>
      </c>
      <c r="J13" t="str">
        <f t="shared" si="30"/>
        <v>-</v>
      </c>
      <c r="K13" t="str">
        <f t="shared" si="30"/>
        <v>-</v>
      </c>
      <c r="L13" t="str">
        <f t="shared" si="30"/>
        <v>-</v>
      </c>
      <c r="M13" t="str">
        <f t="shared" si="30"/>
        <v>-</v>
      </c>
      <c r="N13" t="str">
        <f t="shared" si="30"/>
        <v>-</v>
      </c>
      <c r="O13" t="str">
        <f t="shared" si="30"/>
        <v>-</v>
      </c>
      <c r="P13" t="str">
        <f t="shared" si="30"/>
        <v>-</v>
      </c>
      <c r="Q13" t="str">
        <f t="shared" si="30"/>
        <v>-</v>
      </c>
      <c r="R13" t="str">
        <f t="shared" si="30"/>
        <v>-</v>
      </c>
      <c r="S13" t="str">
        <f t="shared" si="30"/>
        <v>-</v>
      </c>
      <c r="T13" t="str">
        <f t="shared" si="30"/>
        <v>-</v>
      </c>
      <c r="U13" t="str">
        <f t="shared" si="30"/>
        <v>-</v>
      </c>
      <c r="V13" t="str">
        <f t="shared" si="30"/>
        <v>-</v>
      </c>
      <c r="W13" t="str">
        <f t="shared" si="30"/>
        <v>-</v>
      </c>
      <c r="X13" t="str">
        <f t="shared" si="30"/>
        <v>-</v>
      </c>
      <c r="Y13" t="str">
        <f t="shared" si="30"/>
        <v>-</v>
      </c>
      <c r="Z13" t="str">
        <f t="shared" si="30"/>
        <v>-</v>
      </c>
      <c r="AA13" t="str">
        <f t="shared" si="30"/>
        <v>-</v>
      </c>
      <c r="AB13" t="str">
        <f t="shared" si="30"/>
        <v>-</v>
      </c>
      <c r="AC13" t="str">
        <f t="shared" si="30"/>
        <v>-</v>
      </c>
      <c r="AD13" t="str">
        <f t="shared" si="30"/>
        <v>-</v>
      </c>
      <c r="AE13" t="str">
        <f t="shared" si="30"/>
        <v>-</v>
      </c>
      <c r="AF13" t="str">
        <f t="shared" si="30"/>
        <v>-</v>
      </c>
      <c r="AG13" t="str">
        <f t="shared" si="30"/>
        <v>-</v>
      </c>
      <c r="AH13" t="str">
        <f t="shared" si="30"/>
        <v>-</v>
      </c>
      <c r="AI13" t="str">
        <f t="shared" si="30"/>
        <v>-</v>
      </c>
      <c r="AJ13" t="str">
        <f t="shared" si="30"/>
        <v>-</v>
      </c>
      <c r="AK13" t="str">
        <f t="shared" si="30"/>
        <v>-</v>
      </c>
      <c r="AL13" t="str">
        <f t="shared" si="30"/>
        <v>-</v>
      </c>
      <c r="AM13" t="str">
        <f t="shared" si="30"/>
        <v>-</v>
      </c>
      <c r="AN13" t="str">
        <f t="shared" si="30"/>
        <v>-</v>
      </c>
      <c r="AO13" t="str">
        <f t="shared" si="30"/>
        <v>-</v>
      </c>
      <c r="AP13" t="str">
        <f t="shared" si="30"/>
        <v>-</v>
      </c>
      <c r="AQ13" t="str">
        <f t="shared" si="30"/>
        <v>-</v>
      </c>
      <c r="AR13" t="str">
        <f t="shared" si="30"/>
        <v>-</v>
      </c>
      <c r="AS13" t="str">
        <f t="shared" si="30"/>
        <v>-</v>
      </c>
      <c r="AT13" t="str">
        <f t="shared" si="30"/>
        <v>-</v>
      </c>
      <c r="AU13" t="str">
        <f t="shared" si="30"/>
        <v>-</v>
      </c>
      <c r="AV13" t="str">
        <f t="shared" si="30"/>
        <v>-</v>
      </c>
      <c r="AW13" t="str">
        <f t="shared" si="30"/>
        <v>-</v>
      </c>
      <c r="AX13" t="str">
        <f t="shared" si="30"/>
        <v>-</v>
      </c>
      <c r="AY13" t="str">
        <f t="shared" si="30"/>
        <v>-</v>
      </c>
      <c r="AZ13" t="str">
        <f t="shared" si="30"/>
        <v>-</v>
      </c>
      <c r="BA13" t="str">
        <f t="shared" si="30"/>
        <v>-</v>
      </c>
      <c r="BB13" t="str">
        <f t="shared" si="30"/>
        <v>-</v>
      </c>
      <c r="BC13" t="str">
        <f t="shared" si="30"/>
        <v>-</v>
      </c>
      <c r="BD13" t="str">
        <f t="shared" si="30"/>
        <v>-</v>
      </c>
      <c r="BE13" t="str">
        <f t="shared" si="30"/>
        <v>-</v>
      </c>
      <c r="BF13" t="str">
        <f t="shared" si="30"/>
        <v>-</v>
      </c>
      <c r="BG13" t="str">
        <f t="shared" si="30"/>
        <v>-</v>
      </c>
      <c r="BH13" t="str">
        <f t="shared" si="30"/>
        <v>-</v>
      </c>
      <c r="BI13" t="str">
        <f t="shared" si="30"/>
        <v>-</v>
      </c>
      <c r="BJ13" t="str">
        <f t="shared" si="30"/>
        <v>-</v>
      </c>
      <c r="BK13" t="str">
        <f t="shared" si="30"/>
        <v>-</v>
      </c>
      <c r="BL13" t="str">
        <f t="shared" si="30"/>
        <v>-</v>
      </c>
      <c r="BM13" t="str">
        <f t="shared" si="30"/>
        <v>-</v>
      </c>
      <c r="BN13" t="str">
        <f t="shared" ref="BN13:DY13" si="31">IF(BN6&lt;0,1,"-")</f>
        <v>-</v>
      </c>
      <c r="BO13" t="str">
        <f t="shared" si="31"/>
        <v>-</v>
      </c>
      <c r="BP13" t="str">
        <f t="shared" si="31"/>
        <v>-</v>
      </c>
      <c r="BQ13" t="str">
        <f t="shared" si="31"/>
        <v>-</v>
      </c>
      <c r="BR13" t="str">
        <f t="shared" si="31"/>
        <v>-</v>
      </c>
      <c r="BS13" t="str">
        <f t="shared" si="31"/>
        <v>-</v>
      </c>
      <c r="BT13" t="str">
        <f t="shared" si="31"/>
        <v>-</v>
      </c>
      <c r="BU13" t="str">
        <f t="shared" si="31"/>
        <v>-</v>
      </c>
      <c r="BV13" t="str">
        <f t="shared" si="31"/>
        <v>-</v>
      </c>
      <c r="BW13" t="str">
        <f t="shared" si="31"/>
        <v>-</v>
      </c>
      <c r="BX13" t="str">
        <f t="shared" si="31"/>
        <v>-</v>
      </c>
      <c r="BY13" t="str">
        <f t="shared" si="31"/>
        <v>-</v>
      </c>
      <c r="BZ13" t="str">
        <f t="shared" si="31"/>
        <v>-</v>
      </c>
      <c r="CA13" t="str">
        <f t="shared" si="31"/>
        <v>-</v>
      </c>
      <c r="CB13" t="str">
        <f t="shared" si="31"/>
        <v>-</v>
      </c>
      <c r="CC13" t="str">
        <f t="shared" si="31"/>
        <v>-</v>
      </c>
      <c r="CD13" t="str">
        <f t="shared" si="31"/>
        <v>-</v>
      </c>
      <c r="CE13" t="str">
        <f t="shared" si="31"/>
        <v>-</v>
      </c>
      <c r="CF13" t="str">
        <f t="shared" si="31"/>
        <v>-</v>
      </c>
      <c r="CG13" t="str">
        <f t="shared" si="31"/>
        <v>-</v>
      </c>
      <c r="CH13" t="str">
        <f t="shared" si="31"/>
        <v>-</v>
      </c>
      <c r="CI13" t="str">
        <f t="shared" si="31"/>
        <v>-</v>
      </c>
      <c r="CJ13" t="str">
        <f t="shared" si="31"/>
        <v>-</v>
      </c>
      <c r="CK13" t="str">
        <f t="shared" si="31"/>
        <v>-</v>
      </c>
      <c r="CL13" t="str">
        <f t="shared" si="31"/>
        <v>-</v>
      </c>
      <c r="CM13" t="str">
        <f t="shared" si="31"/>
        <v>-</v>
      </c>
      <c r="CN13" t="str">
        <f t="shared" si="31"/>
        <v>-</v>
      </c>
      <c r="CO13" t="str">
        <f t="shared" si="31"/>
        <v>-</v>
      </c>
      <c r="CP13" t="str">
        <f t="shared" si="31"/>
        <v>-</v>
      </c>
      <c r="CQ13" t="str">
        <f t="shared" si="31"/>
        <v>-</v>
      </c>
      <c r="CR13" t="str">
        <f t="shared" si="31"/>
        <v>-</v>
      </c>
      <c r="CS13" t="str">
        <f t="shared" si="31"/>
        <v>-</v>
      </c>
      <c r="CT13" t="str">
        <f t="shared" si="31"/>
        <v>-</v>
      </c>
      <c r="CU13" t="str">
        <f t="shared" si="31"/>
        <v>-</v>
      </c>
      <c r="CV13" t="str">
        <f t="shared" si="31"/>
        <v>-</v>
      </c>
      <c r="CW13" t="str">
        <f t="shared" si="31"/>
        <v>-</v>
      </c>
      <c r="CX13" t="str">
        <f t="shared" si="31"/>
        <v>-</v>
      </c>
      <c r="CY13" t="str">
        <f t="shared" si="31"/>
        <v>-</v>
      </c>
      <c r="CZ13" t="str">
        <f t="shared" si="31"/>
        <v>-</v>
      </c>
      <c r="DA13" t="str">
        <f t="shared" si="31"/>
        <v>-</v>
      </c>
      <c r="DB13" t="str">
        <f t="shared" si="31"/>
        <v>-</v>
      </c>
      <c r="DC13" t="str">
        <f t="shared" si="31"/>
        <v>-</v>
      </c>
      <c r="DD13" t="str">
        <f t="shared" si="31"/>
        <v>-</v>
      </c>
      <c r="DE13" t="str">
        <f t="shared" si="31"/>
        <v>-</v>
      </c>
      <c r="DF13" t="str">
        <f t="shared" si="31"/>
        <v>-</v>
      </c>
      <c r="DG13" t="str">
        <f t="shared" si="31"/>
        <v>-</v>
      </c>
      <c r="DH13" t="str">
        <f t="shared" si="31"/>
        <v>-</v>
      </c>
      <c r="DI13" t="str">
        <f t="shared" si="31"/>
        <v>-</v>
      </c>
      <c r="DJ13" t="str">
        <f t="shared" si="31"/>
        <v>-</v>
      </c>
      <c r="DK13" t="str">
        <f t="shared" si="31"/>
        <v>-</v>
      </c>
      <c r="DL13" t="str">
        <f t="shared" si="31"/>
        <v>-</v>
      </c>
      <c r="DM13" t="str">
        <f t="shared" si="31"/>
        <v>-</v>
      </c>
      <c r="DN13" t="str">
        <f t="shared" si="31"/>
        <v>-</v>
      </c>
      <c r="DO13" t="str">
        <f t="shared" si="31"/>
        <v>-</v>
      </c>
      <c r="DP13" t="str">
        <f t="shared" si="31"/>
        <v>-</v>
      </c>
      <c r="DQ13" t="str">
        <f t="shared" si="31"/>
        <v>-</v>
      </c>
      <c r="DR13" t="str">
        <f t="shared" si="31"/>
        <v>-</v>
      </c>
      <c r="DS13" t="str">
        <f t="shared" si="31"/>
        <v>-</v>
      </c>
      <c r="DT13" t="str">
        <f t="shared" si="31"/>
        <v>-</v>
      </c>
      <c r="DU13" t="str">
        <f t="shared" si="31"/>
        <v>-</v>
      </c>
      <c r="DV13" t="str">
        <f t="shared" si="31"/>
        <v>-</v>
      </c>
      <c r="DW13" t="str">
        <f t="shared" si="31"/>
        <v>-</v>
      </c>
      <c r="DX13" t="str">
        <f t="shared" si="31"/>
        <v>-</v>
      </c>
      <c r="DY13" t="str">
        <f t="shared" si="31"/>
        <v>-</v>
      </c>
      <c r="DZ13" t="str">
        <f t="shared" ref="DZ13:EK13" si="32">IF(DZ6&lt;0,1,"-")</f>
        <v>-</v>
      </c>
      <c r="EA13" t="str">
        <f t="shared" si="32"/>
        <v>-</v>
      </c>
      <c r="EB13" t="str">
        <f t="shared" si="32"/>
        <v>-</v>
      </c>
      <c r="EC13" t="str">
        <f t="shared" si="32"/>
        <v>-</v>
      </c>
      <c r="ED13" t="str">
        <f t="shared" si="32"/>
        <v>-</v>
      </c>
      <c r="EE13" t="str">
        <f t="shared" si="32"/>
        <v>-</v>
      </c>
      <c r="EF13" t="str">
        <f t="shared" si="32"/>
        <v>-</v>
      </c>
      <c r="EG13" t="str">
        <f t="shared" si="32"/>
        <v>-</v>
      </c>
      <c r="EH13" t="str">
        <f t="shared" si="32"/>
        <v>-</v>
      </c>
      <c r="EI13" t="str">
        <f t="shared" si="32"/>
        <v>-</v>
      </c>
      <c r="EJ13" t="str">
        <f t="shared" si="32"/>
        <v>-</v>
      </c>
      <c r="EK13" t="str">
        <f t="shared" si="32"/>
        <v>-</v>
      </c>
      <c r="EL13" t="str">
        <f t="shared" ref="EL13:EW13" si="33">IF(EL6&lt;0,1,"-")</f>
        <v>-</v>
      </c>
      <c r="EM13" t="str">
        <f t="shared" si="33"/>
        <v>-</v>
      </c>
      <c r="EN13" t="str">
        <f t="shared" si="33"/>
        <v>-</v>
      </c>
      <c r="EO13" t="str">
        <f t="shared" si="33"/>
        <v>-</v>
      </c>
      <c r="EP13" t="str">
        <f t="shared" si="33"/>
        <v>-</v>
      </c>
      <c r="EQ13" t="str">
        <f t="shared" si="33"/>
        <v>-</v>
      </c>
      <c r="ER13" t="str">
        <f t="shared" si="33"/>
        <v>-</v>
      </c>
      <c r="ES13" t="str">
        <f t="shared" si="33"/>
        <v>-</v>
      </c>
      <c r="ET13" t="str">
        <f t="shared" si="33"/>
        <v>-</v>
      </c>
      <c r="EU13" t="str">
        <f t="shared" si="33"/>
        <v>-</v>
      </c>
      <c r="EV13" t="str">
        <f t="shared" si="33"/>
        <v>-</v>
      </c>
      <c r="EW13" t="str">
        <f t="shared" si="33"/>
        <v>-</v>
      </c>
      <c r="EX13" t="str">
        <f t="shared" ref="EX13:FI13" si="34">IF(EX6&lt;0,1,"-")</f>
        <v>-</v>
      </c>
      <c r="EY13" t="str">
        <f t="shared" si="34"/>
        <v>-</v>
      </c>
      <c r="EZ13" t="str">
        <f t="shared" si="34"/>
        <v>-</v>
      </c>
      <c r="FA13" t="str">
        <f t="shared" si="34"/>
        <v>-</v>
      </c>
      <c r="FB13" t="str">
        <f t="shared" si="34"/>
        <v>-</v>
      </c>
      <c r="FC13" t="str">
        <f t="shared" si="34"/>
        <v>-</v>
      </c>
      <c r="FD13" t="str">
        <f t="shared" si="34"/>
        <v>-</v>
      </c>
      <c r="FE13" t="str">
        <f t="shared" si="34"/>
        <v>-</v>
      </c>
      <c r="FF13" t="str">
        <f t="shared" si="34"/>
        <v>-</v>
      </c>
      <c r="FG13" t="str">
        <f t="shared" si="34"/>
        <v>-</v>
      </c>
      <c r="FH13" t="str">
        <f t="shared" si="34"/>
        <v>-</v>
      </c>
      <c r="FI13" t="str">
        <f t="shared" si="34"/>
        <v>-</v>
      </c>
      <c r="FJ13" t="str">
        <f t="shared" ref="FJ13:FN13" si="35">IF(FJ6&lt;0,1,"-")</f>
        <v>-</v>
      </c>
      <c r="FK13" t="str">
        <f t="shared" si="35"/>
        <v>-</v>
      </c>
      <c r="FL13" t="str">
        <f t="shared" si="35"/>
        <v>-</v>
      </c>
      <c r="FM13" t="str">
        <f t="shared" si="35"/>
        <v>-</v>
      </c>
      <c r="FN13" t="str">
        <f t="shared" si="35"/>
        <v>-</v>
      </c>
    </row>
    <row r="14" spans="1:170">
      <c r="A14">
        <f t="shared" si="29"/>
        <v>0</v>
      </c>
      <c r="B14" t="str">
        <f t="shared" ref="B14:BM14" si="36">IF(B7&lt;0,1,"-")</f>
        <v>-</v>
      </c>
      <c r="C14" t="str">
        <f t="shared" si="36"/>
        <v>-</v>
      </c>
      <c r="D14" t="str">
        <f t="shared" si="36"/>
        <v>-</v>
      </c>
      <c r="E14" t="str">
        <f t="shared" si="36"/>
        <v>-</v>
      </c>
      <c r="F14" t="str">
        <f t="shared" si="36"/>
        <v>-</v>
      </c>
      <c r="G14" t="str">
        <f t="shared" si="36"/>
        <v>-</v>
      </c>
      <c r="H14" t="str">
        <f t="shared" si="36"/>
        <v>-</v>
      </c>
      <c r="I14" t="str">
        <f t="shared" si="36"/>
        <v>-</v>
      </c>
      <c r="J14" t="str">
        <f t="shared" si="36"/>
        <v>-</v>
      </c>
      <c r="K14" t="str">
        <f t="shared" si="36"/>
        <v>-</v>
      </c>
      <c r="L14" t="str">
        <f t="shared" si="36"/>
        <v>-</v>
      </c>
      <c r="M14" t="str">
        <f t="shared" si="36"/>
        <v>-</v>
      </c>
      <c r="N14" t="str">
        <f t="shared" si="36"/>
        <v>-</v>
      </c>
      <c r="O14" t="str">
        <f t="shared" si="36"/>
        <v>-</v>
      </c>
      <c r="P14" t="str">
        <f t="shared" si="36"/>
        <v>-</v>
      </c>
      <c r="Q14" t="str">
        <f t="shared" si="36"/>
        <v>-</v>
      </c>
      <c r="R14" t="str">
        <f t="shared" si="36"/>
        <v>-</v>
      </c>
      <c r="S14" t="str">
        <f t="shared" si="36"/>
        <v>-</v>
      </c>
      <c r="T14" t="str">
        <f t="shared" si="36"/>
        <v>-</v>
      </c>
      <c r="U14" t="str">
        <f t="shared" si="36"/>
        <v>-</v>
      </c>
      <c r="V14" t="str">
        <f t="shared" si="36"/>
        <v>-</v>
      </c>
      <c r="W14" t="str">
        <f t="shared" si="36"/>
        <v>-</v>
      </c>
      <c r="X14" t="str">
        <f t="shared" si="36"/>
        <v>-</v>
      </c>
      <c r="Y14" t="str">
        <f t="shared" si="36"/>
        <v>-</v>
      </c>
      <c r="Z14" t="str">
        <f t="shared" si="36"/>
        <v>-</v>
      </c>
      <c r="AA14" t="str">
        <f t="shared" si="36"/>
        <v>-</v>
      </c>
      <c r="AB14" t="str">
        <f t="shared" si="36"/>
        <v>-</v>
      </c>
      <c r="AC14" t="str">
        <f t="shared" si="36"/>
        <v>-</v>
      </c>
      <c r="AD14" t="str">
        <f t="shared" si="36"/>
        <v>-</v>
      </c>
      <c r="AE14" t="str">
        <f t="shared" si="36"/>
        <v>-</v>
      </c>
      <c r="AF14" t="str">
        <f t="shared" si="36"/>
        <v>-</v>
      </c>
      <c r="AG14" t="str">
        <f t="shared" si="36"/>
        <v>-</v>
      </c>
      <c r="AH14" t="str">
        <f t="shared" si="36"/>
        <v>-</v>
      </c>
      <c r="AI14" t="str">
        <f t="shared" si="36"/>
        <v>-</v>
      </c>
      <c r="AJ14" t="str">
        <f t="shared" si="36"/>
        <v>-</v>
      </c>
      <c r="AK14" t="str">
        <f t="shared" si="36"/>
        <v>-</v>
      </c>
      <c r="AL14" t="str">
        <f t="shared" si="36"/>
        <v>-</v>
      </c>
      <c r="AM14" t="str">
        <f t="shared" si="36"/>
        <v>-</v>
      </c>
      <c r="AN14" t="str">
        <f t="shared" si="36"/>
        <v>-</v>
      </c>
      <c r="AO14" t="str">
        <f t="shared" si="36"/>
        <v>-</v>
      </c>
      <c r="AP14" t="str">
        <f t="shared" si="36"/>
        <v>-</v>
      </c>
      <c r="AQ14" t="str">
        <f t="shared" si="36"/>
        <v>-</v>
      </c>
      <c r="AR14" t="str">
        <f t="shared" si="36"/>
        <v>-</v>
      </c>
      <c r="AS14" t="str">
        <f t="shared" si="36"/>
        <v>-</v>
      </c>
      <c r="AT14" t="str">
        <f t="shared" si="36"/>
        <v>-</v>
      </c>
      <c r="AU14" t="str">
        <f t="shared" si="36"/>
        <v>-</v>
      </c>
      <c r="AV14" t="str">
        <f t="shared" si="36"/>
        <v>-</v>
      </c>
      <c r="AW14" t="str">
        <f t="shared" si="36"/>
        <v>-</v>
      </c>
      <c r="AX14" t="str">
        <f t="shared" si="36"/>
        <v>-</v>
      </c>
      <c r="AY14" t="str">
        <f t="shared" si="36"/>
        <v>-</v>
      </c>
      <c r="AZ14" t="str">
        <f t="shared" si="36"/>
        <v>-</v>
      </c>
      <c r="BA14" t="str">
        <f t="shared" si="36"/>
        <v>-</v>
      </c>
      <c r="BB14" t="str">
        <f t="shared" si="36"/>
        <v>-</v>
      </c>
      <c r="BC14" t="str">
        <f t="shared" si="36"/>
        <v>-</v>
      </c>
      <c r="BD14" t="str">
        <f t="shared" si="36"/>
        <v>-</v>
      </c>
      <c r="BE14" t="str">
        <f t="shared" si="36"/>
        <v>-</v>
      </c>
      <c r="BF14" t="str">
        <f t="shared" si="36"/>
        <v>-</v>
      </c>
      <c r="BG14" t="str">
        <f t="shared" si="36"/>
        <v>-</v>
      </c>
      <c r="BH14" t="str">
        <f t="shared" si="36"/>
        <v>-</v>
      </c>
      <c r="BI14" t="str">
        <f t="shared" si="36"/>
        <v>-</v>
      </c>
      <c r="BJ14" t="str">
        <f t="shared" si="36"/>
        <v>-</v>
      </c>
      <c r="BK14" t="str">
        <f t="shared" si="36"/>
        <v>-</v>
      </c>
      <c r="BL14" t="str">
        <f t="shared" si="36"/>
        <v>-</v>
      </c>
      <c r="BM14" t="str">
        <f t="shared" si="36"/>
        <v>-</v>
      </c>
      <c r="BN14" t="str">
        <f t="shared" ref="BN14:DY14" si="37">IF(BN7&lt;0,1,"-")</f>
        <v>-</v>
      </c>
      <c r="BO14" t="str">
        <f t="shared" si="37"/>
        <v>-</v>
      </c>
      <c r="BP14" t="str">
        <f t="shared" si="37"/>
        <v>-</v>
      </c>
      <c r="BQ14" t="str">
        <f t="shared" si="37"/>
        <v>-</v>
      </c>
      <c r="BR14" t="str">
        <f t="shared" si="37"/>
        <v>-</v>
      </c>
      <c r="BS14" t="str">
        <f t="shared" si="37"/>
        <v>-</v>
      </c>
      <c r="BT14" t="str">
        <f t="shared" si="37"/>
        <v>-</v>
      </c>
      <c r="BU14" t="str">
        <f t="shared" si="37"/>
        <v>-</v>
      </c>
      <c r="BV14" t="str">
        <f t="shared" si="37"/>
        <v>-</v>
      </c>
      <c r="BW14" t="str">
        <f t="shared" si="37"/>
        <v>-</v>
      </c>
      <c r="BX14" t="str">
        <f t="shared" si="37"/>
        <v>-</v>
      </c>
      <c r="BY14" t="str">
        <f t="shared" si="37"/>
        <v>-</v>
      </c>
      <c r="BZ14" t="str">
        <f t="shared" si="37"/>
        <v>-</v>
      </c>
      <c r="CA14" t="str">
        <f t="shared" si="37"/>
        <v>-</v>
      </c>
      <c r="CB14" t="str">
        <f t="shared" si="37"/>
        <v>-</v>
      </c>
      <c r="CC14" t="str">
        <f t="shared" si="37"/>
        <v>-</v>
      </c>
      <c r="CD14" t="str">
        <f t="shared" si="37"/>
        <v>-</v>
      </c>
      <c r="CE14" t="str">
        <f t="shared" si="37"/>
        <v>-</v>
      </c>
      <c r="CF14" t="str">
        <f t="shared" si="37"/>
        <v>-</v>
      </c>
      <c r="CG14" t="str">
        <f t="shared" si="37"/>
        <v>-</v>
      </c>
      <c r="CH14" t="str">
        <f t="shared" si="37"/>
        <v>-</v>
      </c>
      <c r="CI14" t="str">
        <f t="shared" si="37"/>
        <v>-</v>
      </c>
      <c r="CJ14" t="str">
        <f t="shared" si="37"/>
        <v>-</v>
      </c>
      <c r="CK14" t="str">
        <f t="shared" si="37"/>
        <v>-</v>
      </c>
      <c r="CL14" t="str">
        <f t="shared" si="37"/>
        <v>-</v>
      </c>
      <c r="CM14" t="str">
        <f t="shared" si="37"/>
        <v>-</v>
      </c>
      <c r="CN14" t="str">
        <f t="shared" si="37"/>
        <v>-</v>
      </c>
      <c r="CO14" t="str">
        <f t="shared" si="37"/>
        <v>-</v>
      </c>
      <c r="CP14" t="str">
        <f t="shared" si="37"/>
        <v>-</v>
      </c>
      <c r="CQ14" t="str">
        <f t="shared" si="37"/>
        <v>-</v>
      </c>
      <c r="CR14" t="str">
        <f t="shared" si="37"/>
        <v>-</v>
      </c>
      <c r="CS14" t="str">
        <f t="shared" si="37"/>
        <v>-</v>
      </c>
      <c r="CT14" t="str">
        <f t="shared" si="37"/>
        <v>-</v>
      </c>
      <c r="CU14" t="str">
        <f t="shared" si="37"/>
        <v>-</v>
      </c>
      <c r="CV14" t="str">
        <f t="shared" si="37"/>
        <v>-</v>
      </c>
      <c r="CW14" t="str">
        <f t="shared" si="37"/>
        <v>-</v>
      </c>
      <c r="CX14" t="str">
        <f t="shared" si="37"/>
        <v>-</v>
      </c>
      <c r="CY14" t="str">
        <f t="shared" si="37"/>
        <v>-</v>
      </c>
      <c r="CZ14" t="str">
        <f t="shared" si="37"/>
        <v>-</v>
      </c>
      <c r="DA14" t="str">
        <f t="shared" si="37"/>
        <v>-</v>
      </c>
      <c r="DB14" t="str">
        <f t="shared" si="37"/>
        <v>-</v>
      </c>
      <c r="DC14" t="str">
        <f t="shared" si="37"/>
        <v>-</v>
      </c>
      <c r="DD14" t="str">
        <f t="shared" si="37"/>
        <v>-</v>
      </c>
      <c r="DE14" t="str">
        <f t="shared" si="37"/>
        <v>-</v>
      </c>
      <c r="DF14" t="str">
        <f t="shared" si="37"/>
        <v>-</v>
      </c>
      <c r="DG14" t="str">
        <f t="shared" si="37"/>
        <v>-</v>
      </c>
      <c r="DH14" t="str">
        <f t="shared" si="37"/>
        <v>-</v>
      </c>
      <c r="DI14" t="str">
        <f t="shared" si="37"/>
        <v>-</v>
      </c>
      <c r="DJ14" t="str">
        <f t="shared" si="37"/>
        <v>-</v>
      </c>
      <c r="DK14" t="str">
        <f t="shared" si="37"/>
        <v>-</v>
      </c>
      <c r="DL14" t="str">
        <f t="shared" si="37"/>
        <v>-</v>
      </c>
      <c r="DM14" t="str">
        <f t="shared" si="37"/>
        <v>-</v>
      </c>
      <c r="DN14" t="str">
        <f t="shared" si="37"/>
        <v>-</v>
      </c>
      <c r="DO14" t="str">
        <f t="shared" si="37"/>
        <v>-</v>
      </c>
      <c r="DP14" t="str">
        <f t="shared" si="37"/>
        <v>-</v>
      </c>
      <c r="DQ14" t="str">
        <f t="shared" si="37"/>
        <v>-</v>
      </c>
      <c r="DR14" t="str">
        <f t="shared" si="37"/>
        <v>-</v>
      </c>
      <c r="DS14" t="str">
        <f t="shared" si="37"/>
        <v>-</v>
      </c>
      <c r="DT14" t="str">
        <f t="shared" si="37"/>
        <v>-</v>
      </c>
      <c r="DU14" t="str">
        <f t="shared" si="37"/>
        <v>-</v>
      </c>
      <c r="DV14" t="str">
        <f t="shared" si="37"/>
        <v>-</v>
      </c>
      <c r="DW14" t="str">
        <f t="shared" si="37"/>
        <v>-</v>
      </c>
      <c r="DX14" t="str">
        <f t="shared" si="37"/>
        <v>-</v>
      </c>
      <c r="DY14" t="str">
        <f t="shared" si="37"/>
        <v>-</v>
      </c>
      <c r="DZ14" t="str">
        <f t="shared" ref="DZ14:EK14" si="38">IF(DZ7&lt;0,1,"-")</f>
        <v>-</v>
      </c>
      <c r="EA14" t="str">
        <f t="shared" si="38"/>
        <v>-</v>
      </c>
      <c r="EB14" t="str">
        <f t="shared" si="38"/>
        <v>-</v>
      </c>
      <c r="EC14" t="str">
        <f t="shared" si="38"/>
        <v>-</v>
      </c>
      <c r="ED14" t="str">
        <f t="shared" si="38"/>
        <v>-</v>
      </c>
      <c r="EE14" t="str">
        <f t="shared" si="38"/>
        <v>-</v>
      </c>
      <c r="EF14" t="str">
        <f t="shared" si="38"/>
        <v>-</v>
      </c>
      <c r="EG14" t="str">
        <f t="shared" si="38"/>
        <v>-</v>
      </c>
      <c r="EH14" t="str">
        <f t="shared" si="38"/>
        <v>-</v>
      </c>
      <c r="EI14" t="str">
        <f t="shared" si="38"/>
        <v>-</v>
      </c>
      <c r="EJ14" t="str">
        <f t="shared" si="38"/>
        <v>-</v>
      </c>
      <c r="EK14" t="str">
        <f t="shared" si="38"/>
        <v>-</v>
      </c>
      <c r="EL14" t="str">
        <f t="shared" ref="EL14:EW14" si="39">IF(EL7&lt;0,1,"-")</f>
        <v>-</v>
      </c>
      <c r="EM14" t="str">
        <f t="shared" si="39"/>
        <v>-</v>
      </c>
      <c r="EN14" t="str">
        <f t="shared" si="39"/>
        <v>-</v>
      </c>
      <c r="EO14" t="str">
        <f t="shared" si="39"/>
        <v>-</v>
      </c>
      <c r="EP14" t="str">
        <f t="shared" si="39"/>
        <v>-</v>
      </c>
      <c r="EQ14" t="str">
        <f t="shared" si="39"/>
        <v>-</v>
      </c>
      <c r="ER14" t="str">
        <f t="shared" si="39"/>
        <v>-</v>
      </c>
      <c r="ES14" t="str">
        <f t="shared" si="39"/>
        <v>-</v>
      </c>
      <c r="ET14" t="str">
        <f t="shared" si="39"/>
        <v>-</v>
      </c>
      <c r="EU14" t="str">
        <f t="shared" si="39"/>
        <v>-</v>
      </c>
      <c r="EV14" t="str">
        <f t="shared" si="39"/>
        <v>-</v>
      </c>
      <c r="EW14" t="str">
        <f t="shared" si="39"/>
        <v>-</v>
      </c>
      <c r="EX14" t="str">
        <f t="shared" ref="EX14:FI14" si="40">IF(EX7&lt;0,1,"-")</f>
        <v>-</v>
      </c>
      <c r="EY14" t="str">
        <f t="shared" si="40"/>
        <v>-</v>
      </c>
      <c r="EZ14" t="str">
        <f t="shared" si="40"/>
        <v>-</v>
      </c>
      <c r="FA14" t="str">
        <f t="shared" si="40"/>
        <v>-</v>
      </c>
      <c r="FB14" t="str">
        <f t="shared" si="40"/>
        <v>-</v>
      </c>
      <c r="FC14" t="str">
        <f t="shared" si="40"/>
        <v>-</v>
      </c>
      <c r="FD14" t="str">
        <f t="shared" si="40"/>
        <v>-</v>
      </c>
      <c r="FE14" t="str">
        <f t="shared" si="40"/>
        <v>-</v>
      </c>
      <c r="FF14" t="str">
        <f t="shared" si="40"/>
        <v>-</v>
      </c>
      <c r="FG14" t="str">
        <f t="shared" si="40"/>
        <v>-</v>
      </c>
      <c r="FH14" t="str">
        <f t="shared" si="40"/>
        <v>-</v>
      </c>
      <c r="FI14" t="str">
        <f t="shared" si="40"/>
        <v>-</v>
      </c>
      <c r="FJ14" t="str">
        <f t="shared" ref="FJ14:FN14" si="41">IF(FJ7&lt;0,1,"-")</f>
        <v>-</v>
      </c>
      <c r="FK14" t="str">
        <f t="shared" si="41"/>
        <v>-</v>
      </c>
      <c r="FL14" t="str">
        <f t="shared" si="41"/>
        <v>-</v>
      </c>
      <c r="FM14" t="str">
        <f t="shared" si="41"/>
        <v>-</v>
      </c>
      <c r="FN14" t="str">
        <f t="shared" si="41"/>
        <v>-</v>
      </c>
    </row>
    <row r="15" spans="1:170">
      <c r="A15">
        <f t="shared" si="29"/>
        <v>0</v>
      </c>
      <c r="B15" t="str">
        <f t="shared" ref="B15:BM15" si="42">IF(B8&lt;0,1,"-")</f>
        <v>-</v>
      </c>
      <c r="C15" t="str">
        <f t="shared" si="42"/>
        <v>-</v>
      </c>
      <c r="D15" t="str">
        <f t="shared" si="42"/>
        <v>-</v>
      </c>
      <c r="E15" t="str">
        <f t="shared" si="42"/>
        <v>-</v>
      </c>
      <c r="F15" t="str">
        <f t="shared" si="42"/>
        <v>-</v>
      </c>
      <c r="G15" t="str">
        <f t="shared" si="42"/>
        <v>-</v>
      </c>
      <c r="H15" t="str">
        <f t="shared" si="42"/>
        <v>-</v>
      </c>
      <c r="I15" t="str">
        <f t="shared" si="42"/>
        <v>-</v>
      </c>
      <c r="J15" t="str">
        <f t="shared" si="42"/>
        <v>-</v>
      </c>
      <c r="K15" t="str">
        <f t="shared" si="42"/>
        <v>-</v>
      </c>
      <c r="L15" t="str">
        <f t="shared" si="42"/>
        <v>-</v>
      </c>
      <c r="M15" t="str">
        <f t="shared" si="42"/>
        <v>-</v>
      </c>
      <c r="N15" t="str">
        <f t="shared" si="42"/>
        <v>-</v>
      </c>
      <c r="O15" t="str">
        <f t="shared" si="42"/>
        <v>-</v>
      </c>
      <c r="P15" t="str">
        <f t="shared" si="42"/>
        <v>-</v>
      </c>
      <c r="Q15" t="str">
        <f t="shared" si="42"/>
        <v>-</v>
      </c>
      <c r="R15" t="str">
        <f t="shared" si="42"/>
        <v>-</v>
      </c>
      <c r="S15" t="str">
        <f t="shared" si="42"/>
        <v>-</v>
      </c>
      <c r="T15" t="str">
        <f t="shared" si="42"/>
        <v>-</v>
      </c>
      <c r="U15" t="str">
        <f t="shared" si="42"/>
        <v>-</v>
      </c>
      <c r="V15" t="str">
        <f t="shared" si="42"/>
        <v>-</v>
      </c>
      <c r="W15" t="str">
        <f t="shared" si="42"/>
        <v>-</v>
      </c>
      <c r="X15" t="str">
        <f t="shared" si="42"/>
        <v>-</v>
      </c>
      <c r="Y15" t="str">
        <f t="shared" si="42"/>
        <v>-</v>
      </c>
      <c r="Z15" t="str">
        <f t="shared" si="42"/>
        <v>-</v>
      </c>
      <c r="AA15" t="str">
        <f t="shared" si="42"/>
        <v>-</v>
      </c>
      <c r="AB15" t="str">
        <f t="shared" si="42"/>
        <v>-</v>
      </c>
      <c r="AC15" t="str">
        <f t="shared" si="42"/>
        <v>-</v>
      </c>
      <c r="AD15" t="str">
        <f t="shared" si="42"/>
        <v>-</v>
      </c>
      <c r="AE15" t="str">
        <f t="shared" si="42"/>
        <v>-</v>
      </c>
      <c r="AF15" t="str">
        <f t="shared" si="42"/>
        <v>-</v>
      </c>
      <c r="AG15" t="str">
        <f t="shared" si="42"/>
        <v>-</v>
      </c>
      <c r="AH15" t="str">
        <f t="shared" si="42"/>
        <v>-</v>
      </c>
      <c r="AI15" t="str">
        <f t="shared" si="42"/>
        <v>-</v>
      </c>
      <c r="AJ15" t="str">
        <f t="shared" si="42"/>
        <v>-</v>
      </c>
      <c r="AK15" t="str">
        <f t="shared" si="42"/>
        <v>-</v>
      </c>
      <c r="AL15" t="str">
        <f t="shared" si="42"/>
        <v>-</v>
      </c>
      <c r="AM15" t="str">
        <f t="shared" si="42"/>
        <v>-</v>
      </c>
      <c r="AN15" t="str">
        <f t="shared" si="42"/>
        <v>-</v>
      </c>
      <c r="AO15" t="str">
        <f t="shared" si="42"/>
        <v>-</v>
      </c>
      <c r="AP15" t="str">
        <f t="shared" si="42"/>
        <v>-</v>
      </c>
      <c r="AQ15" t="str">
        <f t="shared" si="42"/>
        <v>-</v>
      </c>
      <c r="AR15" t="str">
        <f t="shared" si="42"/>
        <v>-</v>
      </c>
      <c r="AS15" t="str">
        <f t="shared" si="42"/>
        <v>-</v>
      </c>
      <c r="AT15" t="str">
        <f t="shared" si="42"/>
        <v>-</v>
      </c>
      <c r="AU15" t="str">
        <f t="shared" si="42"/>
        <v>-</v>
      </c>
      <c r="AV15" t="str">
        <f t="shared" si="42"/>
        <v>-</v>
      </c>
      <c r="AW15" t="str">
        <f t="shared" si="42"/>
        <v>-</v>
      </c>
      <c r="AX15" t="str">
        <f t="shared" si="42"/>
        <v>-</v>
      </c>
      <c r="AY15" t="str">
        <f t="shared" si="42"/>
        <v>-</v>
      </c>
      <c r="AZ15" t="str">
        <f t="shared" si="42"/>
        <v>-</v>
      </c>
      <c r="BA15" t="str">
        <f t="shared" si="42"/>
        <v>-</v>
      </c>
      <c r="BB15" t="str">
        <f t="shared" si="42"/>
        <v>-</v>
      </c>
      <c r="BC15" t="str">
        <f t="shared" si="42"/>
        <v>-</v>
      </c>
      <c r="BD15" t="str">
        <f t="shared" si="42"/>
        <v>-</v>
      </c>
      <c r="BE15" t="str">
        <f t="shared" si="42"/>
        <v>-</v>
      </c>
      <c r="BF15" t="str">
        <f t="shared" si="42"/>
        <v>-</v>
      </c>
      <c r="BG15" t="str">
        <f t="shared" si="42"/>
        <v>-</v>
      </c>
      <c r="BH15" t="str">
        <f t="shared" si="42"/>
        <v>-</v>
      </c>
      <c r="BI15" t="str">
        <f t="shared" si="42"/>
        <v>-</v>
      </c>
      <c r="BJ15" t="str">
        <f t="shared" si="42"/>
        <v>-</v>
      </c>
      <c r="BK15" t="str">
        <f t="shared" si="42"/>
        <v>-</v>
      </c>
      <c r="BL15" t="str">
        <f t="shared" si="42"/>
        <v>-</v>
      </c>
      <c r="BM15" t="str">
        <f t="shared" si="42"/>
        <v>-</v>
      </c>
      <c r="BN15" t="str">
        <f t="shared" ref="BN15:DY15" si="43">IF(BN8&lt;0,1,"-")</f>
        <v>-</v>
      </c>
      <c r="BO15" t="str">
        <f t="shared" si="43"/>
        <v>-</v>
      </c>
      <c r="BP15" t="str">
        <f t="shared" si="43"/>
        <v>-</v>
      </c>
      <c r="BQ15" t="str">
        <f t="shared" si="43"/>
        <v>-</v>
      </c>
      <c r="BR15" t="str">
        <f t="shared" si="43"/>
        <v>-</v>
      </c>
      <c r="BS15" t="str">
        <f t="shared" si="43"/>
        <v>-</v>
      </c>
      <c r="BT15" t="str">
        <f t="shared" si="43"/>
        <v>-</v>
      </c>
      <c r="BU15" t="str">
        <f t="shared" si="43"/>
        <v>-</v>
      </c>
      <c r="BV15" t="str">
        <f t="shared" si="43"/>
        <v>-</v>
      </c>
      <c r="BW15" t="str">
        <f t="shared" si="43"/>
        <v>-</v>
      </c>
      <c r="BX15" t="str">
        <f t="shared" si="43"/>
        <v>-</v>
      </c>
      <c r="BY15" t="str">
        <f t="shared" si="43"/>
        <v>-</v>
      </c>
      <c r="BZ15" t="str">
        <f t="shared" si="43"/>
        <v>-</v>
      </c>
      <c r="CA15" t="str">
        <f t="shared" si="43"/>
        <v>-</v>
      </c>
      <c r="CB15" t="str">
        <f t="shared" si="43"/>
        <v>-</v>
      </c>
      <c r="CC15" t="str">
        <f t="shared" si="43"/>
        <v>-</v>
      </c>
      <c r="CD15" t="str">
        <f t="shared" si="43"/>
        <v>-</v>
      </c>
      <c r="CE15" t="str">
        <f t="shared" si="43"/>
        <v>-</v>
      </c>
      <c r="CF15" t="str">
        <f t="shared" si="43"/>
        <v>-</v>
      </c>
      <c r="CG15" t="str">
        <f t="shared" si="43"/>
        <v>-</v>
      </c>
      <c r="CH15" t="str">
        <f t="shared" si="43"/>
        <v>-</v>
      </c>
      <c r="CI15" t="str">
        <f t="shared" si="43"/>
        <v>-</v>
      </c>
      <c r="CJ15" t="str">
        <f t="shared" si="43"/>
        <v>-</v>
      </c>
      <c r="CK15" t="str">
        <f t="shared" si="43"/>
        <v>-</v>
      </c>
      <c r="CL15" t="str">
        <f t="shared" si="43"/>
        <v>-</v>
      </c>
      <c r="CM15" t="str">
        <f t="shared" si="43"/>
        <v>-</v>
      </c>
      <c r="CN15" t="str">
        <f t="shared" si="43"/>
        <v>-</v>
      </c>
      <c r="CO15" t="str">
        <f t="shared" si="43"/>
        <v>-</v>
      </c>
      <c r="CP15" t="str">
        <f t="shared" si="43"/>
        <v>-</v>
      </c>
      <c r="CQ15" t="str">
        <f t="shared" si="43"/>
        <v>-</v>
      </c>
      <c r="CR15" t="str">
        <f t="shared" si="43"/>
        <v>-</v>
      </c>
      <c r="CS15" t="str">
        <f t="shared" si="43"/>
        <v>-</v>
      </c>
      <c r="CT15" t="str">
        <f t="shared" si="43"/>
        <v>-</v>
      </c>
      <c r="CU15" t="str">
        <f t="shared" si="43"/>
        <v>-</v>
      </c>
      <c r="CV15" t="str">
        <f t="shared" si="43"/>
        <v>-</v>
      </c>
      <c r="CW15" t="str">
        <f t="shared" si="43"/>
        <v>-</v>
      </c>
      <c r="CX15" t="str">
        <f t="shared" si="43"/>
        <v>-</v>
      </c>
      <c r="CY15" t="str">
        <f t="shared" si="43"/>
        <v>-</v>
      </c>
      <c r="CZ15" t="str">
        <f t="shared" si="43"/>
        <v>-</v>
      </c>
      <c r="DA15" t="str">
        <f t="shared" si="43"/>
        <v>-</v>
      </c>
      <c r="DB15" t="str">
        <f t="shared" si="43"/>
        <v>-</v>
      </c>
      <c r="DC15" t="str">
        <f t="shared" si="43"/>
        <v>-</v>
      </c>
      <c r="DD15" t="str">
        <f t="shared" si="43"/>
        <v>-</v>
      </c>
      <c r="DE15" t="str">
        <f t="shared" si="43"/>
        <v>-</v>
      </c>
      <c r="DF15" t="str">
        <f t="shared" si="43"/>
        <v>-</v>
      </c>
      <c r="DG15" t="str">
        <f t="shared" si="43"/>
        <v>-</v>
      </c>
      <c r="DH15" t="str">
        <f t="shared" si="43"/>
        <v>-</v>
      </c>
      <c r="DI15" t="str">
        <f t="shared" si="43"/>
        <v>-</v>
      </c>
      <c r="DJ15" t="str">
        <f t="shared" si="43"/>
        <v>-</v>
      </c>
      <c r="DK15" t="str">
        <f t="shared" si="43"/>
        <v>-</v>
      </c>
      <c r="DL15" t="str">
        <f t="shared" si="43"/>
        <v>-</v>
      </c>
      <c r="DM15" t="str">
        <f t="shared" si="43"/>
        <v>-</v>
      </c>
      <c r="DN15" t="str">
        <f t="shared" si="43"/>
        <v>-</v>
      </c>
      <c r="DO15" t="str">
        <f t="shared" si="43"/>
        <v>-</v>
      </c>
      <c r="DP15" t="str">
        <f t="shared" si="43"/>
        <v>-</v>
      </c>
      <c r="DQ15" t="str">
        <f t="shared" si="43"/>
        <v>-</v>
      </c>
      <c r="DR15" t="str">
        <f t="shared" si="43"/>
        <v>-</v>
      </c>
      <c r="DS15" t="str">
        <f t="shared" si="43"/>
        <v>-</v>
      </c>
      <c r="DT15" t="str">
        <f t="shared" si="43"/>
        <v>-</v>
      </c>
      <c r="DU15" t="str">
        <f t="shared" si="43"/>
        <v>-</v>
      </c>
      <c r="DV15" t="str">
        <f t="shared" si="43"/>
        <v>-</v>
      </c>
      <c r="DW15" t="str">
        <f t="shared" si="43"/>
        <v>-</v>
      </c>
      <c r="DX15" t="str">
        <f t="shared" si="43"/>
        <v>-</v>
      </c>
      <c r="DY15" t="str">
        <f t="shared" si="43"/>
        <v>-</v>
      </c>
      <c r="DZ15" t="str">
        <f t="shared" ref="DZ15:EK15" si="44">IF(DZ8&lt;0,1,"-")</f>
        <v>-</v>
      </c>
      <c r="EA15" t="str">
        <f t="shared" si="44"/>
        <v>-</v>
      </c>
      <c r="EB15" t="str">
        <f t="shared" si="44"/>
        <v>-</v>
      </c>
      <c r="EC15" t="str">
        <f t="shared" si="44"/>
        <v>-</v>
      </c>
      <c r="ED15" t="str">
        <f t="shared" si="44"/>
        <v>-</v>
      </c>
      <c r="EE15" t="str">
        <f t="shared" si="44"/>
        <v>-</v>
      </c>
      <c r="EF15" t="str">
        <f t="shared" si="44"/>
        <v>-</v>
      </c>
      <c r="EG15" t="str">
        <f t="shared" si="44"/>
        <v>-</v>
      </c>
      <c r="EH15" t="str">
        <f t="shared" si="44"/>
        <v>-</v>
      </c>
      <c r="EI15" t="str">
        <f t="shared" si="44"/>
        <v>-</v>
      </c>
      <c r="EJ15" t="str">
        <f t="shared" si="44"/>
        <v>-</v>
      </c>
      <c r="EK15" t="str">
        <f t="shared" si="44"/>
        <v>-</v>
      </c>
      <c r="EL15" t="str">
        <f t="shared" ref="EL15:EW15" si="45">IF(EL8&lt;0,1,"-")</f>
        <v>-</v>
      </c>
      <c r="EM15" t="str">
        <f t="shared" si="45"/>
        <v>-</v>
      </c>
      <c r="EN15" t="str">
        <f t="shared" si="45"/>
        <v>-</v>
      </c>
      <c r="EO15" t="str">
        <f t="shared" si="45"/>
        <v>-</v>
      </c>
      <c r="EP15" t="str">
        <f t="shared" si="45"/>
        <v>-</v>
      </c>
      <c r="EQ15" t="str">
        <f t="shared" si="45"/>
        <v>-</v>
      </c>
      <c r="ER15" t="str">
        <f t="shared" si="45"/>
        <v>-</v>
      </c>
      <c r="ES15" t="str">
        <f t="shared" si="45"/>
        <v>-</v>
      </c>
      <c r="ET15" t="str">
        <f t="shared" si="45"/>
        <v>-</v>
      </c>
      <c r="EU15" t="str">
        <f t="shared" si="45"/>
        <v>-</v>
      </c>
      <c r="EV15" t="str">
        <f t="shared" si="45"/>
        <v>-</v>
      </c>
      <c r="EW15" t="str">
        <f t="shared" si="45"/>
        <v>-</v>
      </c>
      <c r="EX15" t="str">
        <f t="shared" ref="EX15:FI15" si="46">IF(EX8&lt;0,1,"-")</f>
        <v>-</v>
      </c>
      <c r="EY15" t="str">
        <f t="shared" si="46"/>
        <v>-</v>
      </c>
      <c r="EZ15" t="str">
        <f t="shared" si="46"/>
        <v>-</v>
      </c>
      <c r="FA15" t="str">
        <f t="shared" si="46"/>
        <v>-</v>
      </c>
      <c r="FB15" t="str">
        <f t="shared" si="46"/>
        <v>-</v>
      </c>
      <c r="FC15" t="str">
        <f t="shared" si="46"/>
        <v>-</v>
      </c>
      <c r="FD15" t="str">
        <f t="shared" si="46"/>
        <v>-</v>
      </c>
      <c r="FE15" t="str">
        <f t="shared" si="46"/>
        <v>-</v>
      </c>
      <c r="FF15" t="str">
        <f t="shared" si="46"/>
        <v>-</v>
      </c>
      <c r="FG15" t="str">
        <f t="shared" si="46"/>
        <v>-</v>
      </c>
      <c r="FH15" t="str">
        <f t="shared" si="46"/>
        <v>-</v>
      </c>
      <c r="FI15" t="str">
        <f t="shared" si="46"/>
        <v>-</v>
      </c>
      <c r="FJ15" t="str">
        <f t="shared" ref="FJ15:FN15" si="47">IF(FJ8&lt;0,1,"-")</f>
        <v>-</v>
      </c>
      <c r="FK15" t="str">
        <f t="shared" si="47"/>
        <v>-</v>
      </c>
      <c r="FL15" t="str">
        <f t="shared" si="47"/>
        <v>-</v>
      </c>
      <c r="FM15" t="str">
        <f t="shared" si="47"/>
        <v>-</v>
      </c>
      <c r="FN15" t="str">
        <f t="shared" si="47"/>
        <v>-</v>
      </c>
    </row>
    <row r="16" spans="1:170">
      <c r="A16">
        <f t="shared" si="29"/>
        <v>0</v>
      </c>
      <c r="B16" t="str">
        <f t="shared" ref="B16:BM16" si="48">IF(B9&lt;0,1,"-")</f>
        <v>-</v>
      </c>
      <c r="C16" t="str">
        <f t="shared" si="48"/>
        <v>-</v>
      </c>
      <c r="D16" t="str">
        <f t="shared" si="48"/>
        <v>-</v>
      </c>
      <c r="E16" t="str">
        <f t="shared" si="48"/>
        <v>-</v>
      </c>
      <c r="F16" t="str">
        <f t="shared" si="48"/>
        <v>-</v>
      </c>
      <c r="G16" t="str">
        <f t="shared" si="48"/>
        <v>-</v>
      </c>
      <c r="H16" t="str">
        <f t="shared" si="48"/>
        <v>-</v>
      </c>
      <c r="I16" t="str">
        <f t="shared" si="48"/>
        <v>-</v>
      </c>
      <c r="J16" t="str">
        <f t="shared" si="48"/>
        <v>-</v>
      </c>
      <c r="K16" t="str">
        <f t="shared" si="48"/>
        <v>-</v>
      </c>
      <c r="L16" t="str">
        <f t="shared" si="48"/>
        <v>-</v>
      </c>
      <c r="M16" t="str">
        <f t="shared" si="48"/>
        <v>-</v>
      </c>
      <c r="N16" t="str">
        <f t="shared" si="48"/>
        <v>-</v>
      </c>
      <c r="O16" t="str">
        <f t="shared" si="48"/>
        <v>-</v>
      </c>
      <c r="P16" t="str">
        <f t="shared" si="48"/>
        <v>-</v>
      </c>
      <c r="Q16" t="str">
        <f t="shared" si="48"/>
        <v>-</v>
      </c>
      <c r="R16" t="str">
        <f t="shared" si="48"/>
        <v>-</v>
      </c>
      <c r="S16" t="str">
        <f t="shared" si="48"/>
        <v>-</v>
      </c>
      <c r="T16" t="str">
        <f t="shared" si="48"/>
        <v>-</v>
      </c>
      <c r="U16" t="str">
        <f t="shared" si="48"/>
        <v>-</v>
      </c>
      <c r="V16" t="str">
        <f t="shared" si="48"/>
        <v>-</v>
      </c>
      <c r="W16" t="str">
        <f t="shared" si="48"/>
        <v>-</v>
      </c>
      <c r="X16" t="str">
        <f t="shared" si="48"/>
        <v>-</v>
      </c>
      <c r="Y16" t="str">
        <f t="shared" si="48"/>
        <v>-</v>
      </c>
      <c r="Z16" t="str">
        <f t="shared" si="48"/>
        <v>-</v>
      </c>
      <c r="AA16" t="str">
        <f t="shared" si="48"/>
        <v>-</v>
      </c>
      <c r="AB16" t="str">
        <f t="shared" si="48"/>
        <v>-</v>
      </c>
      <c r="AC16" t="str">
        <f t="shared" si="48"/>
        <v>-</v>
      </c>
      <c r="AD16" t="str">
        <f t="shared" si="48"/>
        <v>-</v>
      </c>
      <c r="AE16" t="str">
        <f t="shared" si="48"/>
        <v>-</v>
      </c>
      <c r="AF16" t="str">
        <f t="shared" si="48"/>
        <v>-</v>
      </c>
      <c r="AG16" t="str">
        <f t="shared" si="48"/>
        <v>-</v>
      </c>
      <c r="AH16" t="str">
        <f t="shared" si="48"/>
        <v>-</v>
      </c>
      <c r="AI16" t="str">
        <f t="shared" si="48"/>
        <v>-</v>
      </c>
      <c r="AJ16" t="str">
        <f t="shared" si="48"/>
        <v>-</v>
      </c>
      <c r="AK16" t="str">
        <f t="shared" si="48"/>
        <v>-</v>
      </c>
      <c r="AL16" t="str">
        <f t="shared" si="48"/>
        <v>-</v>
      </c>
      <c r="AM16" t="str">
        <f t="shared" si="48"/>
        <v>-</v>
      </c>
      <c r="AN16" t="str">
        <f t="shared" si="48"/>
        <v>-</v>
      </c>
      <c r="AO16" t="str">
        <f t="shared" si="48"/>
        <v>-</v>
      </c>
      <c r="AP16" t="str">
        <f t="shared" si="48"/>
        <v>-</v>
      </c>
      <c r="AQ16" t="str">
        <f t="shared" si="48"/>
        <v>-</v>
      </c>
      <c r="AR16" t="str">
        <f t="shared" si="48"/>
        <v>-</v>
      </c>
      <c r="AS16" t="str">
        <f t="shared" si="48"/>
        <v>-</v>
      </c>
      <c r="AT16" t="str">
        <f t="shared" si="48"/>
        <v>-</v>
      </c>
      <c r="AU16" t="str">
        <f t="shared" si="48"/>
        <v>-</v>
      </c>
      <c r="AV16" t="str">
        <f t="shared" si="48"/>
        <v>-</v>
      </c>
      <c r="AW16" t="str">
        <f t="shared" si="48"/>
        <v>-</v>
      </c>
      <c r="AX16" t="str">
        <f t="shared" si="48"/>
        <v>-</v>
      </c>
      <c r="AY16" t="str">
        <f t="shared" si="48"/>
        <v>-</v>
      </c>
      <c r="AZ16" t="str">
        <f t="shared" si="48"/>
        <v>-</v>
      </c>
      <c r="BA16" t="str">
        <f t="shared" si="48"/>
        <v>-</v>
      </c>
      <c r="BB16" t="str">
        <f t="shared" si="48"/>
        <v>-</v>
      </c>
      <c r="BC16" t="str">
        <f t="shared" si="48"/>
        <v>-</v>
      </c>
      <c r="BD16" t="str">
        <f t="shared" si="48"/>
        <v>-</v>
      </c>
      <c r="BE16" t="str">
        <f t="shared" si="48"/>
        <v>-</v>
      </c>
      <c r="BF16" t="str">
        <f t="shared" si="48"/>
        <v>-</v>
      </c>
      <c r="BG16" t="str">
        <f t="shared" si="48"/>
        <v>-</v>
      </c>
      <c r="BH16" t="str">
        <f t="shared" si="48"/>
        <v>-</v>
      </c>
      <c r="BI16" t="str">
        <f t="shared" si="48"/>
        <v>-</v>
      </c>
      <c r="BJ16" t="str">
        <f t="shared" si="48"/>
        <v>-</v>
      </c>
      <c r="BK16" t="str">
        <f t="shared" si="48"/>
        <v>-</v>
      </c>
      <c r="BL16" t="str">
        <f t="shared" si="48"/>
        <v>-</v>
      </c>
      <c r="BM16" t="str">
        <f t="shared" si="48"/>
        <v>-</v>
      </c>
      <c r="BN16" t="str">
        <f t="shared" ref="BN16:DY16" si="49">IF(BN9&lt;0,1,"-")</f>
        <v>-</v>
      </c>
      <c r="BO16" t="str">
        <f t="shared" si="49"/>
        <v>-</v>
      </c>
      <c r="BP16" t="str">
        <f t="shared" si="49"/>
        <v>-</v>
      </c>
      <c r="BQ16" t="str">
        <f t="shared" si="49"/>
        <v>-</v>
      </c>
      <c r="BR16" t="str">
        <f t="shared" si="49"/>
        <v>-</v>
      </c>
      <c r="BS16" t="str">
        <f t="shared" si="49"/>
        <v>-</v>
      </c>
      <c r="BT16" t="str">
        <f t="shared" si="49"/>
        <v>-</v>
      </c>
      <c r="BU16" t="str">
        <f t="shared" si="49"/>
        <v>-</v>
      </c>
      <c r="BV16" t="str">
        <f t="shared" si="49"/>
        <v>-</v>
      </c>
      <c r="BW16" t="str">
        <f t="shared" si="49"/>
        <v>-</v>
      </c>
      <c r="BX16" t="str">
        <f t="shared" si="49"/>
        <v>-</v>
      </c>
      <c r="BY16" t="str">
        <f t="shared" si="49"/>
        <v>-</v>
      </c>
      <c r="BZ16" t="str">
        <f t="shared" si="49"/>
        <v>-</v>
      </c>
      <c r="CA16" t="str">
        <f t="shared" si="49"/>
        <v>-</v>
      </c>
      <c r="CB16" t="str">
        <f t="shared" si="49"/>
        <v>-</v>
      </c>
      <c r="CC16" t="str">
        <f t="shared" si="49"/>
        <v>-</v>
      </c>
      <c r="CD16" t="str">
        <f t="shared" si="49"/>
        <v>-</v>
      </c>
      <c r="CE16" t="str">
        <f t="shared" si="49"/>
        <v>-</v>
      </c>
      <c r="CF16" t="str">
        <f t="shared" si="49"/>
        <v>-</v>
      </c>
      <c r="CG16" t="str">
        <f t="shared" si="49"/>
        <v>-</v>
      </c>
      <c r="CH16" t="str">
        <f t="shared" si="49"/>
        <v>-</v>
      </c>
      <c r="CI16" t="str">
        <f t="shared" si="49"/>
        <v>-</v>
      </c>
      <c r="CJ16" t="str">
        <f t="shared" si="49"/>
        <v>-</v>
      </c>
      <c r="CK16" t="str">
        <f t="shared" si="49"/>
        <v>-</v>
      </c>
      <c r="CL16" t="str">
        <f t="shared" si="49"/>
        <v>-</v>
      </c>
      <c r="CM16" t="str">
        <f t="shared" si="49"/>
        <v>-</v>
      </c>
      <c r="CN16" t="str">
        <f t="shared" si="49"/>
        <v>-</v>
      </c>
      <c r="CO16" t="str">
        <f t="shared" si="49"/>
        <v>-</v>
      </c>
      <c r="CP16" t="str">
        <f t="shared" si="49"/>
        <v>-</v>
      </c>
      <c r="CQ16" t="str">
        <f t="shared" si="49"/>
        <v>-</v>
      </c>
      <c r="CR16" t="str">
        <f t="shared" si="49"/>
        <v>-</v>
      </c>
      <c r="CS16" t="str">
        <f t="shared" si="49"/>
        <v>-</v>
      </c>
      <c r="CT16" t="str">
        <f t="shared" si="49"/>
        <v>-</v>
      </c>
      <c r="CU16" t="str">
        <f t="shared" si="49"/>
        <v>-</v>
      </c>
      <c r="CV16" t="str">
        <f t="shared" si="49"/>
        <v>-</v>
      </c>
      <c r="CW16" t="str">
        <f t="shared" si="49"/>
        <v>-</v>
      </c>
      <c r="CX16" t="str">
        <f t="shared" si="49"/>
        <v>-</v>
      </c>
      <c r="CY16" t="str">
        <f t="shared" si="49"/>
        <v>-</v>
      </c>
      <c r="CZ16" t="str">
        <f t="shared" si="49"/>
        <v>-</v>
      </c>
      <c r="DA16" t="str">
        <f t="shared" si="49"/>
        <v>-</v>
      </c>
      <c r="DB16" t="str">
        <f t="shared" si="49"/>
        <v>-</v>
      </c>
      <c r="DC16" t="str">
        <f t="shared" si="49"/>
        <v>-</v>
      </c>
      <c r="DD16" t="str">
        <f t="shared" si="49"/>
        <v>-</v>
      </c>
      <c r="DE16" t="str">
        <f t="shared" si="49"/>
        <v>-</v>
      </c>
      <c r="DF16" t="str">
        <f t="shared" si="49"/>
        <v>-</v>
      </c>
      <c r="DG16" t="str">
        <f t="shared" si="49"/>
        <v>-</v>
      </c>
      <c r="DH16" t="str">
        <f t="shared" si="49"/>
        <v>-</v>
      </c>
      <c r="DI16" t="str">
        <f t="shared" si="49"/>
        <v>-</v>
      </c>
      <c r="DJ16" t="str">
        <f t="shared" si="49"/>
        <v>-</v>
      </c>
      <c r="DK16" t="str">
        <f t="shared" si="49"/>
        <v>-</v>
      </c>
      <c r="DL16" t="str">
        <f t="shared" si="49"/>
        <v>-</v>
      </c>
      <c r="DM16" t="str">
        <f t="shared" si="49"/>
        <v>-</v>
      </c>
      <c r="DN16" t="str">
        <f t="shared" si="49"/>
        <v>-</v>
      </c>
      <c r="DO16" t="str">
        <f t="shared" si="49"/>
        <v>-</v>
      </c>
      <c r="DP16" t="str">
        <f t="shared" si="49"/>
        <v>-</v>
      </c>
      <c r="DQ16" t="str">
        <f t="shared" si="49"/>
        <v>-</v>
      </c>
      <c r="DR16" t="str">
        <f t="shared" si="49"/>
        <v>-</v>
      </c>
      <c r="DS16" t="str">
        <f t="shared" si="49"/>
        <v>-</v>
      </c>
      <c r="DT16" t="str">
        <f t="shared" si="49"/>
        <v>-</v>
      </c>
      <c r="DU16" t="str">
        <f t="shared" si="49"/>
        <v>-</v>
      </c>
      <c r="DV16" t="str">
        <f t="shared" si="49"/>
        <v>-</v>
      </c>
      <c r="DW16" t="str">
        <f t="shared" si="49"/>
        <v>-</v>
      </c>
      <c r="DX16" t="str">
        <f t="shared" si="49"/>
        <v>-</v>
      </c>
      <c r="DY16" t="str">
        <f t="shared" si="49"/>
        <v>-</v>
      </c>
      <c r="DZ16" t="str">
        <f t="shared" ref="DZ16:EK16" si="50">IF(DZ9&lt;0,1,"-")</f>
        <v>-</v>
      </c>
      <c r="EA16" t="str">
        <f t="shared" si="50"/>
        <v>-</v>
      </c>
      <c r="EB16" t="str">
        <f t="shared" si="50"/>
        <v>-</v>
      </c>
      <c r="EC16" t="str">
        <f t="shared" si="50"/>
        <v>-</v>
      </c>
      <c r="ED16" t="str">
        <f t="shared" si="50"/>
        <v>-</v>
      </c>
      <c r="EE16" t="str">
        <f t="shared" si="50"/>
        <v>-</v>
      </c>
      <c r="EF16" t="str">
        <f t="shared" si="50"/>
        <v>-</v>
      </c>
      <c r="EG16" t="str">
        <f t="shared" si="50"/>
        <v>-</v>
      </c>
      <c r="EH16" t="str">
        <f t="shared" si="50"/>
        <v>-</v>
      </c>
      <c r="EI16" t="str">
        <f t="shared" si="50"/>
        <v>-</v>
      </c>
      <c r="EJ16" t="str">
        <f t="shared" si="50"/>
        <v>-</v>
      </c>
      <c r="EK16" t="str">
        <f t="shared" si="50"/>
        <v>-</v>
      </c>
      <c r="EL16" t="str">
        <f t="shared" ref="EL16:EW16" si="51">IF(EL9&lt;0,1,"-")</f>
        <v>-</v>
      </c>
      <c r="EM16" t="str">
        <f t="shared" si="51"/>
        <v>-</v>
      </c>
      <c r="EN16" t="str">
        <f t="shared" si="51"/>
        <v>-</v>
      </c>
      <c r="EO16" t="str">
        <f t="shared" si="51"/>
        <v>-</v>
      </c>
      <c r="EP16" t="str">
        <f t="shared" si="51"/>
        <v>-</v>
      </c>
      <c r="EQ16" t="str">
        <f t="shared" si="51"/>
        <v>-</v>
      </c>
      <c r="ER16" t="str">
        <f t="shared" si="51"/>
        <v>-</v>
      </c>
      <c r="ES16" t="str">
        <f t="shared" si="51"/>
        <v>-</v>
      </c>
      <c r="ET16" t="str">
        <f t="shared" si="51"/>
        <v>-</v>
      </c>
      <c r="EU16" t="str">
        <f t="shared" si="51"/>
        <v>-</v>
      </c>
      <c r="EV16" t="str">
        <f t="shared" si="51"/>
        <v>-</v>
      </c>
      <c r="EW16" t="str">
        <f t="shared" si="51"/>
        <v>-</v>
      </c>
      <c r="EX16" t="str">
        <f t="shared" ref="EX16:FI16" si="52">IF(EX9&lt;0,1,"-")</f>
        <v>-</v>
      </c>
      <c r="EY16" t="str">
        <f t="shared" si="52"/>
        <v>-</v>
      </c>
      <c r="EZ16" t="str">
        <f t="shared" si="52"/>
        <v>-</v>
      </c>
      <c r="FA16" t="str">
        <f t="shared" si="52"/>
        <v>-</v>
      </c>
      <c r="FB16" t="str">
        <f t="shared" si="52"/>
        <v>-</v>
      </c>
      <c r="FC16" t="str">
        <f t="shared" si="52"/>
        <v>-</v>
      </c>
      <c r="FD16" t="str">
        <f t="shared" si="52"/>
        <v>-</v>
      </c>
      <c r="FE16" t="str">
        <f t="shared" si="52"/>
        <v>-</v>
      </c>
      <c r="FF16" t="str">
        <f t="shared" si="52"/>
        <v>-</v>
      </c>
      <c r="FG16" t="str">
        <f t="shared" si="52"/>
        <v>-</v>
      </c>
      <c r="FH16" t="str">
        <f t="shared" si="52"/>
        <v>-</v>
      </c>
      <c r="FI16" t="str">
        <f t="shared" si="52"/>
        <v>-</v>
      </c>
      <c r="FJ16" t="str">
        <f t="shared" ref="FJ16:FN16" si="53">IF(FJ9&lt;0,1,"-")</f>
        <v>-</v>
      </c>
      <c r="FK16" t="str">
        <f t="shared" si="53"/>
        <v>-</v>
      </c>
      <c r="FL16" t="str">
        <f t="shared" si="53"/>
        <v>-</v>
      </c>
      <c r="FM16" t="str">
        <f t="shared" si="53"/>
        <v>-</v>
      </c>
      <c r="FN16" t="str">
        <f t="shared" si="53"/>
        <v>-</v>
      </c>
    </row>
    <row r="17" spans="1:170">
      <c r="A17">
        <f t="shared" si="29"/>
        <v>0</v>
      </c>
      <c r="B17" t="str">
        <f t="shared" ref="B17:BM17" si="54">IF(B10&lt;0,1,"-")</f>
        <v>-</v>
      </c>
      <c r="C17" t="str">
        <f t="shared" si="54"/>
        <v>-</v>
      </c>
      <c r="D17" t="str">
        <f t="shared" si="54"/>
        <v>-</v>
      </c>
      <c r="E17" t="str">
        <f t="shared" si="54"/>
        <v>-</v>
      </c>
      <c r="F17" t="str">
        <f t="shared" si="54"/>
        <v>-</v>
      </c>
      <c r="G17" t="str">
        <f t="shared" si="54"/>
        <v>-</v>
      </c>
      <c r="H17" t="str">
        <f t="shared" si="54"/>
        <v>-</v>
      </c>
      <c r="I17" t="str">
        <f t="shared" si="54"/>
        <v>-</v>
      </c>
      <c r="J17" t="str">
        <f t="shared" si="54"/>
        <v>-</v>
      </c>
      <c r="K17" t="str">
        <f t="shared" si="54"/>
        <v>-</v>
      </c>
      <c r="L17" t="str">
        <f t="shared" si="54"/>
        <v>-</v>
      </c>
      <c r="M17" t="str">
        <f t="shared" si="54"/>
        <v>-</v>
      </c>
      <c r="N17" t="str">
        <f t="shared" si="54"/>
        <v>-</v>
      </c>
      <c r="O17" t="str">
        <f t="shared" si="54"/>
        <v>-</v>
      </c>
      <c r="P17" t="str">
        <f t="shared" si="54"/>
        <v>-</v>
      </c>
      <c r="Q17" t="str">
        <f t="shared" si="54"/>
        <v>-</v>
      </c>
      <c r="R17" t="str">
        <f t="shared" si="54"/>
        <v>-</v>
      </c>
      <c r="S17" t="str">
        <f t="shared" si="54"/>
        <v>-</v>
      </c>
      <c r="T17" t="str">
        <f t="shared" si="54"/>
        <v>-</v>
      </c>
      <c r="U17" t="str">
        <f t="shared" si="54"/>
        <v>-</v>
      </c>
      <c r="V17" t="str">
        <f t="shared" si="54"/>
        <v>-</v>
      </c>
      <c r="W17" t="str">
        <f t="shared" si="54"/>
        <v>-</v>
      </c>
      <c r="X17" t="str">
        <f t="shared" si="54"/>
        <v>-</v>
      </c>
      <c r="Y17" t="str">
        <f t="shared" si="54"/>
        <v>-</v>
      </c>
      <c r="Z17" t="str">
        <f t="shared" si="54"/>
        <v>-</v>
      </c>
      <c r="AA17" t="str">
        <f t="shared" si="54"/>
        <v>-</v>
      </c>
      <c r="AB17" t="str">
        <f t="shared" si="54"/>
        <v>-</v>
      </c>
      <c r="AC17" t="str">
        <f t="shared" si="54"/>
        <v>-</v>
      </c>
      <c r="AD17" t="str">
        <f t="shared" si="54"/>
        <v>-</v>
      </c>
      <c r="AE17" t="str">
        <f t="shared" si="54"/>
        <v>-</v>
      </c>
      <c r="AF17" t="str">
        <f t="shared" si="54"/>
        <v>-</v>
      </c>
      <c r="AG17" t="str">
        <f t="shared" si="54"/>
        <v>-</v>
      </c>
      <c r="AH17" t="str">
        <f t="shared" si="54"/>
        <v>-</v>
      </c>
      <c r="AI17" t="str">
        <f t="shared" si="54"/>
        <v>-</v>
      </c>
      <c r="AJ17" t="str">
        <f t="shared" si="54"/>
        <v>-</v>
      </c>
      <c r="AK17" t="str">
        <f t="shared" si="54"/>
        <v>-</v>
      </c>
      <c r="AL17" t="str">
        <f t="shared" si="54"/>
        <v>-</v>
      </c>
      <c r="AM17" t="str">
        <f t="shared" si="54"/>
        <v>-</v>
      </c>
      <c r="AN17" t="str">
        <f t="shared" si="54"/>
        <v>-</v>
      </c>
      <c r="AO17" t="str">
        <f t="shared" si="54"/>
        <v>-</v>
      </c>
      <c r="AP17" t="str">
        <f t="shared" si="54"/>
        <v>-</v>
      </c>
      <c r="AQ17" t="str">
        <f t="shared" si="54"/>
        <v>-</v>
      </c>
      <c r="AR17" t="str">
        <f t="shared" si="54"/>
        <v>-</v>
      </c>
      <c r="AS17" t="str">
        <f t="shared" si="54"/>
        <v>-</v>
      </c>
      <c r="AT17" t="str">
        <f t="shared" si="54"/>
        <v>-</v>
      </c>
      <c r="AU17" t="str">
        <f t="shared" si="54"/>
        <v>-</v>
      </c>
      <c r="AV17" t="str">
        <f t="shared" si="54"/>
        <v>-</v>
      </c>
      <c r="AW17" t="str">
        <f t="shared" si="54"/>
        <v>-</v>
      </c>
      <c r="AX17" t="str">
        <f t="shared" si="54"/>
        <v>-</v>
      </c>
      <c r="AY17" t="str">
        <f t="shared" si="54"/>
        <v>-</v>
      </c>
      <c r="AZ17" t="str">
        <f t="shared" si="54"/>
        <v>-</v>
      </c>
      <c r="BA17" t="str">
        <f t="shared" si="54"/>
        <v>-</v>
      </c>
      <c r="BB17" t="str">
        <f t="shared" si="54"/>
        <v>-</v>
      </c>
      <c r="BC17" t="str">
        <f t="shared" si="54"/>
        <v>-</v>
      </c>
      <c r="BD17" t="str">
        <f t="shared" si="54"/>
        <v>-</v>
      </c>
      <c r="BE17" t="str">
        <f t="shared" si="54"/>
        <v>-</v>
      </c>
      <c r="BF17" t="str">
        <f t="shared" si="54"/>
        <v>-</v>
      </c>
      <c r="BG17" t="str">
        <f t="shared" si="54"/>
        <v>-</v>
      </c>
      <c r="BH17" t="str">
        <f t="shared" si="54"/>
        <v>-</v>
      </c>
      <c r="BI17" t="str">
        <f t="shared" si="54"/>
        <v>-</v>
      </c>
      <c r="BJ17" t="str">
        <f t="shared" si="54"/>
        <v>-</v>
      </c>
      <c r="BK17" t="str">
        <f t="shared" si="54"/>
        <v>-</v>
      </c>
      <c r="BL17" t="str">
        <f t="shared" si="54"/>
        <v>-</v>
      </c>
      <c r="BM17" t="str">
        <f t="shared" si="54"/>
        <v>-</v>
      </c>
      <c r="BN17" t="str">
        <f t="shared" ref="BN17:DY17" si="55">IF(BN10&lt;0,1,"-")</f>
        <v>-</v>
      </c>
      <c r="BO17" t="str">
        <f t="shared" si="55"/>
        <v>-</v>
      </c>
      <c r="BP17" t="str">
        <f t="shared" si="55"/>
        <v>-</v>
      </c>
      <c r="BQ17" t="str">
        <f t="shared" si="55"/>
        <v>-</v>
      </c>
      <c r="BR17" t="str">
        <f t="shared" si="55"/>
        <v>-</v>
      </c>
      <c r="BS17" t="str">
        <f t="shared" si="55"/>
        <v>-</v>
      </c>
      <c r="BT17" t="str">
        <f t="shared" si="55"/>
        <v>-</v>
      </c>
      <c r="BU17" t="str">
        <f t="shared" si="55"/>
        <v>-</v>
      </c>
      <c r="BV17" t="str">
        <f t="shared" si="55"/>
        <v>-</v>
      </c>
      <c r="BW17" t="str">
        <f t="shared" si="55"/>
        <v>-</v>
      </c>
      <c r="BX17" t="str">
        <f t="shared" si="55"/>
        <v>-</v>
      </c>
      <c r="BY17" t="str">
        <f t="shared" si="55"/>
        <v>-</v>
      </c>
      <c r="BZ17" t="str">
        <f t="shared" si="55"/>
        <v>-</v>
      </c>
      <c r="CA17" t="str">
        <f t="shared" si="55"/>
        <v>-</v>
      </c>
      <c r="CB17" t="str">
        <f t="shared" si="55"/>
        <v>-</v>
      </c>
      <c r="CC17" t="str">
        <f t="shared" si="55"/>
        <v>-</v>
      </c>
      <c r="CD17" t="str">
        <f t="shared" si="55"/>
        <v>-</v>
      </c>
      <c r="CE17" t="str">
        <f t="shared" si="55"/>
        <v>-</v>
      </c>
      <c r="CF17" t="str">
        <f t="shared" si="55"/>
        <v>-</v>
      </c>
      <c r="CG17" t="str">
        <f t="shared" si="55"/>
        <v>-</v>
      </c>
      <c r="CH17" t="str">
        <f t="shared" si="55"/>
        <v>-</v>
      </c>
      <c r="CI17" t="str">
        <f t="shared" si="55"/>
        <v>-</v>
      </c>
      <c r="CJ17" t="str">
        <f t="shared" si="55"/>
        <v>-</v>
      </c>
      <c r="CK17" t="str">
        <f t="shared" si="55"/>
        <v>-</v>
      </c>
      <c r="CL17" t="str">
        <f t="shared" si="55"/>
        <v>-</v>
      </c>
      <c r="CM17" t="str">
        <f t="shared" si="55"/>
        <v>-</v>
      </c>
      <c r="CN17" t="str">
        <f t="shared" si="55"/>
        <v>-</v>
      </c>
      <c r="CO17" t="str">
        <f t="shared" si="55"/>
        <v>-</v>
      </c>
      <c r="CP17" t="str">
        <f t="shared" si="55"/>
        <v>-</v>
      </c>
      <c r="CQ17" t="str">
        <f t="shared" si="55"/>
        <v>-</v>
      </c>
      <c r="CR17" t="str">
        <f t="shared" si="55"/>
        <v>-</v>
      </c>
      <c r="CS17" t="str">
        <f t="shared" si="55"/>
        <v>-</v>
      </c>
      <c r="CT17" t="str">
        <f t="shared" si="55"/>
        <v>-</v>
      </c>
      <c r="CU17" t="str">
        <f t="shared" si="55"/>
        <v>-</v>
      </c>
      <c r="CV17" t="str">
        <f t="shared" si="55"/>
        <v>-</v>
      </c>
      <c r="CW17" t="str">
        <f t="shared" si="55"/>
        <v>-</v>
      </c>
      <c r="CX17" t="str">
        <f t="shared" si="55"/>
        <v>-</v>
      </c>
      <c r="CY17" t="str">
        <f t="shared" si="55"/>
        <v>-</v>
      </c>
      <c r="CZ17" t="str">
        <f t="shared" si="55"/>
        <v>-</v>
      </c>
      <c r="DA17" t="str">
        <f t="shared" si="55"/>
        <v>-</v>
      </c>
      <c r="DB17" t="str">
        <f t="shared" si="55"/>
        <v>-</v>
      </c>
      <c r="DC17" t="str">
        <f t="shared" si="55"/>
        <v>-</v>
      </c>
      <c r="DD17" t="str">
        <f t="shared" si="55"/>
        <v>-</v>
      </c>
      <c r="DE17" t="str">
        <f t="shared" si="55"/>
        <v>-</v>
      </c>
      <c r="DF17" t="str">
        <f t="shared" si="55"/>
        <v>-</v>
      </c>
      <c r="DG17" t="str">
        <f t="shared" si="55"/>
        <v>-</v>
      </c>
      <c r="DH17" t="str">
        <f t="shared" si="55"/>
        <v>-</v>
      </c>
      <c r="DI17" t="str">
        <f t="shared" si="55"/>
        <v>-</v>
      </c>
      <c r="DJ17" t="str">
        <f t="shared" si="55"/>
        <v>-</v>
      </c>
      <c r="DK17" t="str">
        <f t="shared" si="55"/>
        <v>-</v>
      </c>
      <c r="DL17" t="str">
        <f t="shared" si="55"/>
        <v>-</v>
      </c>
      <c r="DM17" t="str">
        <f t="shared" si="55"/>
        <v>-</v>
      </c>
      <c r="DN17" t="str">
        <f t="shared" si="55"/>
        <v>-</v>
      </c>
      <c r="DO17" t="str">
        <f t="shared" si="55"/>
        <v>-</v>
      </c>
      <c r="DP17" t="str">
        <f t="shared" si="55"/>
        <v>-</v>
      </c>
      <c r="DQ17" t="str">
        <f t="shared" si="55"/>
        <v>-</v>
      </c>
      <c r="DR17" t="str">
        <f t="shared" si="55"/>
        <v>-</v>
      </c>
      <c r="DS17" t="str">
        <f t="shared" si="55"/>
        <v>-</v>
      </c>
      <c r="DT17" t="str">
        <f t="shared" si="55"/>
        <v>-</v>
      </c>
      <c r="DU17" t="str">
        <f t="shared" si="55"/>
        <v>-</v>
      </c>
      <c r="DV17" t="str">
        <f t="shared" si="55"/>
        <v>-</v>
      </c>
      <c r="DW17" t="str">
        <f t="shared" si="55"/>
        <v>-</v>
      </c>
      <c r="DX17" t="str">
        <f t="shared" si="55"/>
        <v>-</v>
      </c>
      <c r="DY17" t="str">
        <f t="shared" si="55"/>
        <v>-</v>
      </c>
      <c r="DZ17" t="str">
        <f t="shared" ref="DZ17:EK17" si="56">IF(DZ10&lt;0,1,"-")</f>
        <v>-</v>
      </c>
      <c r="EA17" t="str">
        <f t="shared" si="56"/>
        <v>-</v>
      </c>
      <c r="EB17" t="str">
        <f t="shared" si="56"/>
        <v>-</v>
      </c>
      <c r="EC17" t="str">
        <f t="shared" si="56"/>
        <v>-</v>
      </c>
      <c r="ED17" t="str">
        <f t="shared" si="56"/>
        <v>-</v>
      </c>
      <c r="EE17" t="str">
        <f t="shared" si="56"/>
        <v>-</v>
      </c>
      <c r="EF17" t="str">
        <f t="shared" si="56"/>
        <v>-</v>
      </c>
      <c r="EG17" t="str">
        <f t="shared" si="56"/>
        <v>-</v>
      </c>
      <c r="EH17" t="str">
        <f t="shared" si="56"/>
        <v>-</v>
      </c>
      <c r="EI17" t="str">
        <f t="shared" si="56"/>
        <v>-</v>
      </c>
      <c r="EJ17" t="str">
        <f t="shared" si="56"/>
        <v>-</v>
      </c>
      <c r="EK17" t="str">
        <f t="shared" si="56"/>
        <v>-</v>
      </c>
      <c r="EL17" t="str">
        <f t="shared" ref="EL17:EW17" si="57">IF(EL10&lt;0,1,"-")</f>
        <v>-</v>
      </c>
      <c r="EM17" t="str">
        <f t="shared" si="57"/>
        <v>-</v>
      </c>
      <c r="EN17" t="str">
        <f t="shared" si="57"/>
        <v>-</v>
      </c>
      <c r="EO17" t="str">
        <f t="shared" si="57"/>
        <v>-</v>
      </c>
      <c r="EP17" t="str">
        <f t="shared" si="57"/>
        <v>-</v>
      </c>
      <c r="EQ17" t="str">
        <f t="shared" si="57"/>
        <v>-</v>
      </c>
      <c r="ER17" t="str">
        <f t="shared" si="57"/>
        <v>-</v>
      </c>
      <c r="ES17" t="str">
        <f t="shared" si="57"/>
        <v>-</v>
      </c>
      <c r="ET17" t="str">
        <f t="shared" si="57"/>
        <v>-</v>
      </c>
      <c r="EU17" t="str">
        <f t="shared" si="57"/>
        <v>-</v>
      </c>
      <c r="EV17" t="str">
        <f t="shared" si="57"/>
        <v>-</v>
      </c>
      <c r="EW17" t="str">
        <f t="shared" si="57"/>
        <v>-</v>
      </c>
      <c r="EX17" t="str">
        <f t="shared" ref="EX17:FI17" si="58">IF(EX10&lt;0,1,"-")</f>
        <v>-</v>
      </c>
      <c r="EY17" t="str">
        <f t="shared" si="58"/>
        <v>-</v>
      </c>
      <c r="EZ17" t="str">
        <f t="shared" si="58"/>
        <v>-</v>
      </c>
      <c r="FA17" t="str">
        <f t="shared" si="58"/>
        <v>-</v>
      </c>
      <c r="FB17" t="str">
        <f t="shared" si="58"/>
        <v>-</v>
      </c>
      <c r="FC17" t="str">
        <f t="shared" si="58"/>
        <v>-</v>
      </c>
      <c r="FD17" t="str">
        <f t="shared" si="58"/>
        <v>-</v>
      </c>
      <c r="FE17" t="str">
        <f t="shared" si="58"/>
        <v>-</v>
      </c>
      <c r="FF17" t="str">
        <f t="shared" si="58"/>
        <v>-</v>
      </c>
      <c r="FG17" t="str">
        <f t="shared" si="58"/>
        <v>-</v>
      </c>
      <c r="FH17" t="str">
        <f t="shared" si="58"/>
        <v>-</v>
      </c>
      <c r="FI17" t="str">
        <f t="shared" si="58"/>
        <v>-</v>
      </c>
      <c r="FJ17" t="str">
        <f t="shared" ref="FJ17:FN17" si="59">IF(FJ10&lt;0,1,"-")</f>
        <v>-</v>
      </c>
      <c r="FK17" t="str">
        <f t="shared" si="59"/>
        <v>-</v>
      </c>
      <c r="FL17" t="str">
        <f t="shared" si="59"/>
        <v>-</v>
      </c>
      <c r="FM17" t="str">
        <f t="shared" si="59"/>
        <v>-</v>
      </c>
      <c r="FN17" t="str">
        <f t="shared" si="59"/>
        <v>-</v>
      </c>
    </row>
    <row r="21" spans="1:170">
      <c r="A21" t="str">
        <f>Pellets!A$3</f>
        <v>IntraEU</v>
      </c>
      <c r="B21" s="2">
        <f>1/1000000*SUM(FuelWood!B$3:M$3)</f>
        <v>0.28384769999999998</v>
      </c>
      <c r="C21" s="2">
        <f>1/1000000*SUM(FuelWood!C$3:N$3)</f>
        <v>0.29099109999999995</v>
      </c>
      <c r="D21" s="2">
        <f>1/1000000*SUM(FuelWood!D$3:O$3)</f>
        <v>0.30346139999999999</v>
      </c>
      <c r="E21" s="2">
        <f>1/1000000*SUM(FuelWood!E$3:P$3)</f>
        <v>0.30831769999999997</v>
      </c>
      <c r="F21" s="2">
        <f>1/1000000*SUM(FuelWood!F$3:Q$3)</f>
        <v>0.30840910000000005</v>
      </c>
      <c r="G21" s="2">
        <f>1/1000000*SUM(FuelWood!G$3:R$3)</f>
        <v>0.31609660000000001</v>
      </c>
      <c r="H21" s="2">
        <f>1/1000000*SUM(FuelWood!H$3:S$3)</f>
        <v>0.3246079</v>
      </c>
      <c r="I21" s="2">
        <f>1/1000000*SUM(FuelWood!I$3:T$3)</f>
        <v>0.33745150000000002</v>
      </c>
      <c r="J21" s="2">
        <f>1/1000000*SUM(FuelWood!J$3:U$3)</f>
        <v>0.3455086</v>
      </c>
      <c r="K21" s="2">
        <f>1/1000000*SUM(FuelWood!K$3:V$3)</f>
        <v>0.36041129999999999</v>
      </c>
      <c r="L21" s="2">
        <f>1/1000000*SUM(FuelWood!L$3:W$3)</f>
        <v>0.36073800000000006</v>
      </c>
      <c r="M21" s="2">
        <f>1/1000000*SUM(FuelWood!M$3:X$3)</f>
        <v>0.36417050000000001</v>
      </c>
      <c r="N21" s="2">
        <f>1/1000000*SUM(FuelWood!N$3:Y$3)</f>
        <v>0.36664949999999996</v>
      </c>
      <c r="O21" s="2">
        <f>1/1000000*SUM(FuelWood!O$3:Z$3)</f>
        <v>0.36803710000000001</v>
      </c>
      <c r="P21" s="2">
        <f>1/1000000*SUM(FuelWood!P$3:AA$3)</f>
        <v>0.36481239999999998</v>
      </c>
      <c r="Q21" s="2">
        <f>1/1000000*SUM(FuelWood!Q$3:AB$3)</f>
        <v>0.37344290000000002</v>
      </c>
      <c r="R21" s="2">
        <f>1/1000000*SUM(FuelWood!R$3:AC$3)</f>
        <v>0.36782219999999999</v>
      </c>
      <c r="S21" s="2">
        <f>1/1000000*SUM(FuelWood!S$3:AD$3)</f>
        <v>0.36324259999999997</v>
      </c>
      <c r="T21" s="2">
        <f>1/1000000*SUM(FuelWood!T$3:AE$3)</f>
        <v>0.35599659999999994</v>
      </c>
      <c r="U21" s="2">
        <f>1/1000000*SUM(FuelWood!U$3:AF$3)</f>
        <v>0.35388119999999995</v>
      </c>
      <c r="V21" s="2">
        <f>1/1000000*SUM(FuelWood!V$3:AG$3)</f>
        <v>0.34615829999999997</v>
      </c>
      <c r="W21" s="2">
        <f>1/1000000*SUM(FuelWood!W$3:AH$3)</f>
        <v>0.33440149999999996</v>
      </c>
      <c r="X21" s="2">
        <f>1/1000000*SUM(FuelWood!X$3:AI$3)</f>
        <v>0.33253240000000001</v>
      </c>
      <c r="Y21" s="2">
        <f>1/1000000*SUM(FuelWood!Y$3:AJ$3)</f>
        <v>0.32899209999999995</v>
      </c>
      <c r="Z21" s="2">
        <f>1/1000000*SUM(FuelWood!Z$3:AK$3)</f>
        <v>0.32986699999999997</v>
      </c>
      <c r="AA21" s="2">
        <f>1/1000000*SUM(FuelWood!AA$3:AL$3)</f>
        <v>0.33078210000000002</v>
      </c>
      <c r="AB21" s="2">
        <f>1/1000000*SUM(FuelWood!AB$3:AM$3)</f>
        <v>0.32250780000000001</v>
      </c>
      <c r="AC21" s="2">
        <f>1/1000000*SUM(FuelWood!AC$3:AN$3)</f>
        <v>0.30371240000000005</v>
      </c>
      <c r="AD21" s="2">
        <f>1/1000000*SUM(FuelWood!AD$3:AO$3)</f>
        <v>0.31283520000000004</v>
      </c>
      <c r="AE21" s="2">
        <f>1/1000000*SUM(FuelWood!AE$3:AP$3)</f>
        <v>0.3176133000000001</v>
      </c>
      <c r="AF21" s="2">
        <f>1/1000000*SUM(FuelWood!AF$3:AQ$3)</f>
        <v>0.32510169999999999</v>
      </c>
      <c r="AG21" s="2">
        <f>1/1000000*SUM(FuelWood!AG$3:AR$3)</f>
        <v>0.33357630000000005</v>
      </c>
      <c r="AH21" s="2">
        <f>1/1000000*SUM(FuelWood!AH$3:AS$3)</f>
        <v>0.34249409999999997</v>
      </c>
      <c r="AI21" s="2">
        <f>1/1000000*SUM(FuelWood!AI$3:AT$3)</f>
        <v>0.35556639999999995</v>
      </c>
      <c r="AJ21" s="2">
        <f>1/1000000*SUM(FuelWood!AJ$3:AU$3)</f>
        <v>0.37259039999999999</v>
      </c>
      <c r="AK21" s="2">
        <f>1/1000000*SUM(FuelWood!AK$3:AV$3)</f>
        <v>0.37974100000000011</v>
      </c>
      <c r="AL21" s="2">
        <f>1/1000000*SUM(FuelWood!AL$3:AW$3)</f>
        <v>0.39179600000000009</v>
      </c>
      <c r="AM21" s="2">
        <f>1/1000000*SUM(FuelWood!AM$3:AX$3)</f>
        <v>0.39893390000000006</v>
      </c>
      <c r="AN21" s="2">
        <f>1/1000000*SUM(FuelWood!AN$3:AY$3)</f>
        <v>0.40909220000000013</v>
      </c>
      <c r="AO21" s="2">
        <f>1/1000000*SUM(FuelWood!AO$3:AZ$3)</f>
        <v>0.43643430000000005</v>
      </c>
      <c r="AP21" s="2">
        <f>1/1000000*SUM(FuelWood!AP$3:BA$3)</f>
        <v>0.45052389999999998</v>
      </c>
      <c r="AQ21" s="2">
        <f>1/1000000*SUM(FuelWood!AQ$3:BB$3)</f>
        <v>0.4546809</v>
      </c>
      <c r="AR21" s="2">
        <f>1/1000000*SUM(FuelWood!AR$3:BC$3)</f>
        <v>0.45212089999999999</v>
      </c>
      <c r="AS21" s="2">
        <f>1/1000000*SUM(FuelWood!AS$3:BD$3)</f>
        <v>0.44533919999999999</v>
      </c>
      <c r="AT21" s="2">
        <f>1/1000000*SUM(FuelWood!AT$3:BE$3)</f>
        <v>0.44152659999999999</v>
      </c>
      <c r="AU21" s="2">
        <f>1/1000000*SUM(FuelWood!AU$3:BF$3)</f>
        <v>0.43855270000000007</v>
      </c>
      <c r="AV21" s="2">
        <f>1/1000000*SUM(FuelWood!AV$3:BG$3)</f>
        <v>0.43553830000000004</v>
      </c>
      <c r="AW21" s="2">
        <f>1/1000000*SUM(FuelWood!AW$3:BH$3)</f>
        <v>0.44048370000000003</v>
      </c>
      <c r="AX21" s="2">
        <f>1/1000000*SUM(FuelWood!AX$3:BI$3)</f>
        <v>0.44473750000000006</v>
      </c>
      <c r="AY21" s="2">
        <f>1/1000000*SUM(FuelWood!AY$3:BJ$3)</f>
        <v>0.44942209999999999</v>
      </c>
      <c r="AZ21" s="2">
        <f>1/1000000*SUM(FuelWood!AZ$3:BK$3)</f>
        <v>0.44875780000000004</v>
      </c>
      <c r="BA21" s="2">
        <f>1/1000000*SUM(FuelWood!BA$3:BL$3)</f>
        <v>0.43514439999999999</v>
      </c>
      <c r="BB21" s="2">
        <f>1/1000000*SUM(FuelWood!BB$3:BM$3)</f>
        <v>0.42965750000000003</v>
      </c>
      <c r="BC21" s="2">
        <f>1/1000000*SUM(FuelWood!BC$3:BN$3)</f>
        <v>0.43429640000000003</v>
      </c>
      <c r="BD21" s="2">
        <f>1/1000000*SUM(FuelWood!BD$3:BO$3)</f>
        <v>0.44814370000000003</v>
      </c>
      <c r="BE21" s="2">
        <f>1/1000000*SUM(FuelWood!BE$3:BP$3)</f>
        <v>0.45301160000000007</v>
      </c>
      <c r="BF21" s="2">
        <f>1/1000000*SUM(FuelWood!BF$3:BQ$3)</f>
        <v>0.44837050000000012</v>
      </c>
      <c r="BG21" s="2">
        <f>1/1000000*SUM(FuelWood!BG$3:BR$3)</f>
        <v>0.44064370000000003</v>
      </c>
      <c r="BH21" s="2">
        <f>1/1000000*SUM(FuelWood!BH$3:BS$3)</f>
        <v>0.42398979999999997</v>
      </c>
      <c r="BI21" s="2">
        <f>1/1000000*SUM(FuelWood!BI$3:BT$3)</f>
        <v>0.41279529999999998</v>
      </c>
      <c r="BJ21" s="2">
        <f>1/1000000*SUM(FuelWood!BJ$3:BU$3)</f>
        <v>0.40815989999999996</v>
      </c>
      <c r="BK21" s="2">
        <f>1/1000000*SUM(FuelWood!BK$3:BV$3)</f>
        <v>0.40168289999999995</v>
      </c>
      <c r="BL21" s="2">
        <f>1/1000000*SUM(FuelWood!BL$3:BW$3)</f>
        <v>0.40721739999999995</v>
      </c>
      <c r="BM21" s="2">
        <f>1/1000000*SUM(FuelWood!BM$3:BX$3)</f>
        <v>0.40082599999999996</v>
      </c>
      <c r="BN21" s="2">
        <f>1/1000000*SUM(FuelWood!BN$3:BY$3)</f>
        <v>0.38998279999999996</v>
      </c>
      <c r="BO21" s="2">
        <f>1/1000000*SUM(FuelWood!BO$3:BZ$3)</f>
        <v>0.38745380000000001</v>
      </c>
      <c r="BP21" s="2">
        <f>1/1000000*SUM(FuelWood!BP$3:CA$3)</f>
        <v>0.38233330000000004</v>
      </c>
      <c r="BQ21" s="2">
        <f>1/1000000*SUM(FuelWood!BQ$3:CB$3)</f>
        <v>0.37835949999999996</v>
      </c>
      <c r="BR21" s="2">
        <f>1/1000000*SUM(FuelWood!BR$3:CC$3)</f>
        <v>0.38397939999999997</v>
      </c>
      <c r="BS21" s="2">
        <f>1/1000000*SUM(FuelWood!BS$3:CD$3)</f>
        <v>0.3854147</v>
      </c>
      <c r="BT21" s="2">
        <f>1/1000000*SUM(FuelWood!BT$3:CE$3)</f>
        <v>0.39182430000000001</v>
      </c>
      <c r="BU21" s="2">
        <f>1/1000000*SUM(FuelWood!BU$3:CF$3)</f>
        <v>0.3939436</v>
      </c>
      <c r="BV21" s="2">
        <f>1/1000000*SUM(FuelWood!BV$3:CG$3)</f>
        <v>0.39942280000000002</v>
      </c>
      <c r="BW21" s="2">
        <f>1/1000000*SUM(FuelWood!BW$3:CH$3)</f>
        <v>0.40035040000000005</v>
      </c>
      <c r="BX21" s="2">
        <f>1/1000000*SUM(FuelWood!BX$3:CI$3)</f>
        <v>0.41295169999999998</v>
      </c>
      <c r="BY21" s="2">
        <f>1/1000000*SUM(FuelWood!BY$3:CJ$3)</f>
        <v>0.43880720000000001</v>
      </c>
      <c r="BZ21" s="2">
        <f>1/1000000*SUM(FuelWood!BZ$3:CK$3)</f>
        <v>0.45741690000000002</v>
      </c>
      <c r="CA21" s="2">
        <f>1/1000000*SUM(FuelWood!CA$3:CL$3)</f>
        <v>0.46198430000000001</v>
      </c>
      <c r="CB21" s="2">
        <f>1/1000000*SUM(FuelWood!CB$3:CM$3)</f>
        <v>0.47317419999999993</v>
      </c>
      <c r="CC21" s="2">
        <f>1/1000000*SUM(FuelWood!CC$3:CN$3)</f>
        <v>0.47790169999999993</v>
      </c>
      <c r="CD21" s="2">
        <f>1/1000000*SUM(FuelWood!CD$3:CO$3)</f>
        <v>0.48022010000000004</v>
      </c>
      <c r="CE21" s="2">
        <f>1/1000000*SUM(FuelWood!CE$3:CP$3)</f>
        <v>0.47982749999999996</v>
      </c>
      <c r="CF21" s="2">
        <f>1/1000000*SUM(FuelWood!CF$3:CQ$3)</f>
        <v>0.49778619999999996</v>
      </c>
      <c r="CG21" s="2">
        <f>1/1000000*SUM(FuelWood!CG$3:CR$3)</f>
        <v>0.50692719999999991</v>
      </c>
      <c r="CH21" s="2">
        <f>1/1000000*SUM(FuelWood!CH$3:CS$3)</f>
        <v>0.49829229999999991</v>
      </c>
      <c r="CI21" s="2">
        <f>1/1000000*SUM(FuelWood!CI$3:CT$3)</f>
        <v>0.49536479999999988</v>
      </c>
      <c r="CJ21" s="2">
        <f>1/1000000*SUM(FuelWood!CJ$3:CU$3)</f>
        <v>0.47417219999999993</v>
      </c>
      <c r="CK21" s="2">
        <f>1/1000000*SUM(FuelWood!CK$3:CV$3)</f>
        <v>0.44692100000000001</v>
      </c>
      <c r="CL21" s="2">
        <f>1/1000000*SUM(FuelWood!CL$3:CW$3)</f>
        <v>0.43461559999999999</v>
      </c>
      <c r="CM21" s="2">
        <f>1/1000000*SUM(FuelWood!CM$3:CX$3)</f>
        <v>0.42792669999999999</v>
      </c>
      <c r="CN21" s="2">
        <f>1/1000000*SUM(FuelWood!CN$3:CY$3)</f>
        <v>0.41474579999999994</v>
      </c>
      <c r="CO21" s="2">
        <f>1/1000000*SUM(FuelWood!CO$3:CZ$3)</f>
        <v>0.41283910000000001</v>
      </c>
      <c r="CP21" s="2">
        <f>1/1000000*SUM(FuelWood!CP$3:DA$3)</f>
        <v>0.41142220000000002</v>
      </c>
      <c r="CQ21" s="2">
        <f>1/1000000*SUM(FuelWood!CQ$3:DB$3)</f>
        <v>0.41600410000000004</v>
      </c>
      <c r="CR21" s="2">
        <f>1/1000000*SUM(FuelWood!CR$3:DC$3)</f>
        <v>0.40498879999999998</v>
      </c>
      <c r="CS21" s="2">
        <f>1/1000000*SUM(FuelWood!CS$3:DD$3)</f>
        <v>0.40650360000000002</v>
      </c>
      <c r="CT21" s="2">
        <f>1/1000000*SUM(FuelWood!CT$3:DE$3)</f>
        <v>0.41100890000000007</v>
      </c>
      <c r="CU21" s="2">
        <f>1/1000000*SUM(FuelWood!CU$3:DF$3)</f>
        <v>0.40439500000000006</v>
      </c>
      <c r="CV21" s="2">
        <f>1/1000000*SUM(FuelWood!CV$3:DG$3)</f>
        <v>0.40314919999999999</v>
      </c>
      <c r="CW21" s="2">
        <f>1/1000000*SUM(FuelWood!CW$3:DH$3)</f>
        <v>0.40821880000000005</v>
      </c>
      <c r="CX21" s="2">
        <f>1/1000000*SUM(FuelWood!CX$3:DI$3)</f>
        <v>0.3967291</v>
      </c>
      <c r="CY21" s="2">
        <f>1/1000000*SUM(FuelWood!CY$3:DJ$3)</f>
        <v>0.37798039999999999</v>
      </c>
      <c r="CZ21" s="2">
        <f>1/1000000*SUM(FuelWood!CZ$3:DK$3)</f>
        <v>0.36158960000000001</v>
      </c>
      <c r="DA21" s="2">
        <f>1/1000000*SUM(FuelWood!DA$3:DL$3)</f>
        <v>0.35452139999999999</v>
      </c>
      <c r="DB21" s="2">
        <f>1/1000000*SUM(FuelWood!DB$3:DM$3)</f>
        <v>0.33727850000000004</v>
      </c>
      <c r="DC21" s="2">
        <f>1/1000000*SUM(FuelWood!DC$3:DN$3)</f>
        <v>0.32172080000000003</v>
      </c>
      <c r="DD21" s="2">
        <f>1/1000000*SUM(FuelWood!DD$3:DO$3)</f>
        <v>0.30284699999999998</v>
      </c>
      <c r="DE21" s="2">
        <f>1/1000000*SUM(FuelWood!DE$3:DP$3)</f>
        <v>0.27320620000000001</v>
      </c>
      <c r="DF21" s="2">
        <f>1/1000000*SUM(FuelWood!DF$3:DQ$3)</f>
        <v>0.25043670000000001</v>
      </c>
      <c r="DG21" s="2">
        <f>1/1000000*SUM(FuelWood!DG$3:DR$3)</f>
        <v>0.24415299099999996</v>
      </c>
      <c r="DH21" s="2">
        <f>1/1000000*SUM(FuelWood!DH$3:DS$3)</f>
        <v>0.23850408699999998</v>
      </c>
      <c r="DI21" s="2">
        <f>1/1000000*SUM(FuelWood!DI$3:DT$3)</f>
        <v>0.22529738700000002</v>
      </c>
      <c r="DJ21" s="2">
        <f>1/1000000*SUM(FuelWood!DJ$3:DU$3)</f>
        <v>0.21732913100000001</v>
      </c>
      <c r="DK21" s="2">
        <f>1/1000000*SUM(FuelWood!DK$3:DV$3)</f>
        <v>0.22160917800000002</v>
      </c>
      <c r="DL21" s="2">
        <f>1/1000000*SUM(FuelWood!DL$3:DW$3)</f>
        <v>0.22600738699999998</v>
      </c>
      <c r="DM21" s="2">
        <f>1/1000000*SUM(FuelWood!DM$3:DX$3)</f>
        <v>0.21903262899999998</v>
      </c>
      <c r="DN21" s="2">
        <f>1/1000000*SUM(FuelWood!DN$3:DY$3)</f>
        <v>0.21974387400000001</v>
      </c>
      <c r="DO21" s="2">
        <f>1/1000000*SUM(FuelWood!DO$3:DZ$3)</f>
        <v>0.21854709899999999</v>
      </c>
      <c r="DP21" s="2">
        <f>1/1000000*SUM(FuelWood!DP$3:EA$3)</f>
        <v>0.21407367100000002</v>
      </c>
      <c r="DQ21" s="2">
        <f>1/1000000*SUM(FuelWood!DQ$3:EB$3)</f>
        <v>0.226872883</v>
      </c>
      <c r="DR21" s="2">
        <f>1/1000000*SUM(FuelWood!DR$3:EC$3)</f>
        <v>0.23806047699999996</v>
      </c>
      <c r="DS21" s="2">
        <f>1/1000000*SUM(FuelWood!DS$3:ED$3)</f>
        <v>0.241365413</v>
      </c>
      <c r="DT21" s="2">
        <f>1/1000000*SUM(FuelWood!DT$3:EE$3)</f>
        <v>0.244315108</v>
      </c>
      <c r="DU21" s="2">
        <f>1/1000000*SUM(FuelWood!DU$3:EF$3)</f>
        <v>0.25313856699999998</v>
      </c>
      <c r="DV21" s="2">
        <f>1/1000000*SUM(FuelWood!DV$3:EG$3)</f>
        <v>0.26048153499999999</v>
      </c>
      <c r="DW21" s="2">
        <f>1/1000000*SUM(FuelWood!DW$3:EH$3)</f>
        <v>0.25536490699999997</v>
      </c>
      <c r="DX21" s="2">
        <f>1/1000000*SUM(FuelWood!DX$3:EI$3)</f>
        <v>0.24947708400000002</v>
      </c>
      <c r="DY21" s="2">
        <f>1/1000000*SUM(FuelWood!DY$3:EJ$3)</f>
        <v>0.24682916199999999</v>
      </c>
      <c r="DZ21" s="2">
        <f>1/1000000*SUM(FuelWood!DZ$3:EK$3)</f>
        <v>0.24903083599999998</v>
      </c>
      <c r="EA21" s="2">
        <f>1/1000000*SUM(FuelWood!EA$3:EL$3)</f>
        <v>0.251135685</v>
      </c>
      <c r="EB21" s="2">
        <f>1/1000000*SUM(FuelWood!EB$3:EM$3)</f>
        <v>0.25892052399999999</v>
      </c>
      <c r="EC21" s="2">
        <f>1/1000000*SUM(FuelWood!EC$3:EN$3)</f>
        <v>0.25678210399999996</v>
      </c>
      <c r="ED21" s="2">
        <f>1/1000000*SUM(FuelWood!ED$3:EO$3)</f>
        <v>0.25403477099999994</v>
      </c>
      <c r="EE21" s="2">
        <f>1/1000000*SUM(FuelWood!EE$3:EP$3)</f>
        <v>0.25523281999999997</v>
      </c>
      <c r="EF21" s="2">
        <f>1/1000000*SUM(FuelWood!EF$3:EQ$3)</f>
        <v>0.25838639899999999</v>
      </c>
      <c r="EG21" s="2">
        <f>1/1000000*SUM(FuelWood!EG$3:ER$3)</f>
        <v>0.26062615099999997</v>
      </c>
      <c r="EH21" s="2">
        <f>1/1000000*SUM(FuelWood!EH$3:ES$3)</f>
        <v>0.26393399400000001</v>
      </c>
      <c r="EI21" s="2">
        <f>1/1000000*SUM(FuelWood!EI$3:ET$3)</f>
        <v>0.26962797299999997</v>
      </c>
      <c r="EJ21" s="2">
        <f>1/1000000*SUM(FuelWood!EJ$3:EU$3)</f>
        <v>0.27484099899999997</v>
      </c>
      <c r="EK21" s="2">
        <f>1/1000000*SUM(FuelWood!EK$3:EV$3)</f>
        <v>0.26531689000000003</v>
      </c>
      <c r="EL21" s="2">
        <f>1/1000000*SUM(FuelWood!EL$3:EW$3)</f>
        <v>0.25440486299999993</v>
      </c>
      <c r="EM21" s="2">
        <f>1/1000000*SUM(FuelWood!EM$3:EX$3)</f>
        <v>0.24980108100000001</v>
      </c>
      <c r="EN21" s="2">
        <f>1/1000000*SUM(FuelWood!EN$3:EY$3)</f>
        <v>0.25663740800000001</v>
      </c>
      <c r="EO21" s="2">
        <f>1/1000000*SUM(FuelWood!EO$3:EZ$3)</f>
        <v>0.25434245999999999</v>
      </c>
      <c r="EP21" s="2">
        <f>1/1000000*SUM(FuelWood!EP$3:FA$3)</f>
        <v>0.24689752299999995</v>
      </c>
      <c r="EQ21" s="2">
        <f>1/1000000*SUM(FuelWood!EQ$3:FB$3)</f>
        <v>0.239615986</v>
      </c>
      <c r="ER21" s="2">
        <f>1/1000000*SUM(FuelWood!ER$3:FC$3)</f>
        <v>0.23091605999999998</v>
      </c>
      <c r="ES21" s="2">
        <f>1/1000000*SUM(FuelWood!ES$3:FD$3)</f>
        <v>0.22271123600000001</v>
      </c>
      <c r="ET21" s="2">
        <f>1/1000000*SUM(FuelWood!ET$3:FE$3)</f>
        <v>0.21400683699999995</v>
      </c>
      <c r="EU21" s="2">
        <f>1/1000000*SUM(FuelWood!EU$3:FF$3)</f>
        <v>0.20738554799999998</v>
      </c>
      <c r="EV21" s="2">
        <f>1/1000000*SUM(FuelWood!EV$3:FG$3)</f>
        <v>0.20303572199999997</v>
      </c>
      <c r="EW21" s="2">
        <f>1/1000000*SUM(FuelWood!EW$3:FH$3)</f>
        <v>0.21608002899999998</v>
      </c>
      <c r="EX21" s="2">
        <f>1/1000000*SUM(FuelWood!EX$3:FI$3)</f>
        <v>0.22746950599999996</v>
      </c>
      <c r="EY21" s="2">
        <f>1/1000000*SUM(FuelWood!EY$3:FJ$3)</f>
        <v>0.22906535399999997</v>
      </c>
      <c r="EZ21" s="2">
        <f>1/1000000*SUM(FuelWood!EZ$3:FK$3)</f>
        <v>0.21504606400000004</v>
      </c>
      <c r="FA21" s="2">
        <f>1/1000000*SUM(FuelWood!FA$3:FL$3)</f>
        <v>0.20785556399999999</v>
      </c>
      <c r="FB21" s="2">
        <f>1/1000000*SUM(FuelWood!FB$3:FM$3)</f>
        <v>0.20735039200000002</v>
      </c>
      <c r="FC21" s="2">
        <f>1/1000000*SUM(FuelWood!FC$3:FN$3)</f>
        <v>0.21105841199999997</v>
      </c>
      <c r="FD21" s="2">
        <f>1/1000000*SUM(FuelWood!FD$3:FO$3)</f>
        <v>0.21572361799999998</v>
      </c>
      <c r="FE21" s="2">
        <f>1/1000000*SUM(FuelWood!FE$3:FP$3)</f>
        <v>0.20991034399999994</v>
      </c>
      <c r="FF21" s="2">
        <f>1/1000000*SUM(FuelWood!FF$3:FQ$3)</f>
        <v>0.20980141099999999</v>
      </c>
      <c r="FG21" s="2">
        <f>1/1000000*SUM(FuelWood!FG$3:FR$3)</f>
        <v>0.21014291399999999</v>
      </c>
      <c r="FH21" s="2">
        <f>1/1000000*SUM(FuelWood!FH$3:FS$3)</f>
        <v>0.20907195499999998</v>
      </c>
      <c r="FI21" s="2">
        <f>1/1000000*SUM(FuelWood!FI$3:FT$3)</f>
        <v>0.203572848</v>
      </c>
      <c r="FJ21" s="2">
        <f>1/1000000*SUM(FuelWood!FJ$3:FU$3)</f>
        <v>0.19880486199999997</v>
      </c>
      <c r="FK21" s="2">
        <f>1/1000000*SUM(FuelWood!FK$3:FV$3)</f>
        <v>0.19441438700000002</v>
      </c>
      <c r="FL21" s="2">
        <f>1/1000000*SUM(FuelWood!FL$3:FW$3)</f>
        <v>0.192770776</v>
      </c>
      <c r="FM21" s="2">
        <f>1/1000000*SUM(FuelWood!FM$3:FX$3)</f>
        <v>0.19562954300000002</v>
      </c>
      <c r="FN21" s="2">
        <f>1/1000000*SUM(FuelWood!FN$3:FY$3)</f>
        <v>0.18522349100000002</v>
      </c>
    </row>
    <row r="22" spans="1:170">
      <c r="A22" t="str">
        <f>Pellets!A$4</f>
        <v>ExtraEU</v>
      </c>
      <c r="B22" s="2">
        <f>1/1000000*SUM(FuelWood!B$4:M$4)</f>
        <v>2.4999999999999998E-5</v>
      </c>
      <c r="C22" s="2">
        <f>1/1000000*SUM(FuelWood!C$4:N$4)</f>
        <v>2.4999999999999998E-5</v>
      </c>
      <c r="D22" s="2">
        <f>1/1000000*SUM(FuelWood!D$4:O$4)</f>
        <v>0</v>
      </c>
      <c r="E22" s="2">
        <f>1/1000000*SUM(FuelWood!E$4:P$4)</f>
        <v>0</v>
      </c>
      <c r="F22" s="2">
        <f>1/1000000*SUM(FuelWood!F$4:Q$4)</f>
        <v>0</v>
      </c>
      <c r="G22" s="2">
        <f>1/1000000*SUM(FuelWood!G$4:R$4)</f>
        <v>0</v>
      </c>
      <c r="H22" s="2">
        <f>1/1000000*SUM(FuelWood!H$4:S$4)</f>
        <v>0</v>
      </c>
      <c r="I22" s="2">
        <f>1/1000000*SUM(FuelWood!I$4:T$4)</f>
        <v>0</v>
      </c>
      <c r="J22" s="2">
        <f>1/1000000*SUM(FuelWood!J$4:U$4)</f>
        <v>0</v>
      </c>
      <c r="K22" s="2">
        <f>1/1000000*SUM(FuelWood!K$4:V$4)</f>
        <v>0</v>
      </c>
      <c r="L22" s="2">
        <f>1/1000000*SUM(FuelWood!L$4:W$4)</f>
        <v>0</v>
      </c>
      <c r="M22" s="2">
        <f>1/1000000*SUM(FuelWood!M$4:X$4)</f>
        <v>0</v>
      </c>
      <c r="N22" s="2">
        <f>1/1000000*SUM(FuelWood!N$4:Y$4)</f>
        <v>0</v>
      </c>
      <c r="O22" s="2">
        <f>1/1000000*SUM(FuelWood!O$4:Z$4)</f>
        <v>0</v>
      </c>
      <c r="P22" s="2">
        <f>1/1000000*SUM(FuelWood!P$4:AA$4)</f>
        <v>0</v>
      </c>
      <c r="Q22" s="2">
        <f>1/1000000*SUM(FuelWood!Q$4:AB$4)</f>
        <v>0</v>
      </c>
      <c r="R22" s="2">
        <f>1/1000000*SUM(FuelWood!R$4:AC$4)</f>
        <v>0</v>
      </c>
      <c r="S22" s="2">
        <f>1/1000000*SUM(FuelWood!S$4:AD$4)</f>
        <v>0</v>
      </c>
      <c r="T22" s="2">
        <f>1/1000000*SUM(FuelWood!T$4:AE$4)</f>
        <v>0</v>
      </c>
      <c r="U22" s="2">
        <f>1/1000000*SUM(FuelWood!U$4:AF$4)</f>
        <v>0</v>
      </c>
      <c r="V22" s="2">
        <f>1/1000000*SUM(FuelWood!V$4:AG$4)</f>
        <v>0</v>
      </c>
      <c r="W22" s="2">
        <f>1/1000000*SUM(FuelWood!W$4:AH$4)</f>
        <v>0</v>
      </c>
      <c r="X22" s="2">
        <f>1/1000000*SUM(FuelWood!X$4:AI$4)</f>
        <v>2.2900000000000001E-5</v>
      </c>
      <c r="Y22" s="2">
        <f>1/1000000*SUM(FuelWood!Y$4:AJ$4)</f>
        <v>2.2900000000000001E-5</v>
      </c>
      <c r="Z22" s="2">
        <f>1/1000000*SUM(FuelWood!Z$4:AK$4)</f>
        <v>4.7700000000000001E-5</v>
      </c>
      <c r="AA22" s="2">
        <f>1/1000000*SUM(FuelWood!AA$4:AL$4)</f>
        <v>5.0099999999999998E-5</v>
      </c>
      <c r="AB22" s="2">
        <f>1/1000000*SUM(FuelWood!AB$4:AM$4)</f>
        <v>5.0099999999999998E-5</v>
      </c>
      <c r="AC22" s="2">
        <f>1/1000000*SUM(FuelWood!AC$4:AN$4)</f>
        <v>7.47E-5</v>
      </c>
      <c r="AD22" s="2">
        <f>1/1000000*SUM(FuelWood!AD$4:AO$4)</f>
        <v>7.47E-5</v>
      </c>
      <c r="AE22" s="2">
        <f>1/1000000*SUM(FuelWood!AE$4:AP$4)</f>
        <v>9.9300000000000001E-5</v>
      </c>
      <c r="AF22" s="2">
        <f>1/1000000*SUM(FuelWood!AF$4:AQ$4)</f>
        <v>9.9300000000000001E-5</v>
      </c>
      <c r="AG22" s="2">
        <f>1/1000000*SUM(FuelWood!AG$4:AR$4)</f>
        <v>1.206E-4</v>
      </c>
      <c r="AH22" s="2">
        <f>1/1000000*SUM(FuelWood!AH$4:AS$4)</f>
        <v>1.372E-4</v>
      </c>
      <c r="AI22" s="2">
        <f>1/1000000*SUM(FuelWood!AI$4:AT$4)</f>
        <v>1.6120000000000002E-4</v>
      </c>
      <c r="AJ22" s="2">
        <f>1/1000000*SUM(FuelWood!AJ$4:AU$4)</f>
        <v>1.6549999999999998E-4</v>
      </c>
      <c r="AK22" s="2">
        <f>1/1000000*SUM(FuelWood!AK$4:AV$4)</f>
        <v>1.6799999999999999E-4</v>
      </c>
      <c r="AL22" s="2">
        <f>1/1000000*SUM(FuelWood!AL$4:AW$4)</f>
        <v>1.8689999999999996E-4</v>
      </c>
      <c r="AM22" s="2">
        <f>1/1000000*SUM(FuelWood!AM$4:AX$4)</f>
        <v>3.388E-4</v>
      </c>
      <c r="AN22" s="2">
        <f>1/1000000*SUM(FuelWood!AN$4:AY$4)</f>
        <v>3.388E-4</v>
      </c>
      <c r="AO22" s="2">
        <f>1/1000000*SUM(FuelWood!AO$4:AZ$4)</f>
        <v>3.1420000000000005E-4</v>
      </c>
      <c r="AP22" s="2">
        <f>1/1000000*SUM(FuelWood!AP$4:BA$4)</f>
        <v>3.1420000000000005E-4</v>
      </c>
      <c r="AQ22" s="2">
        <f>1/1000000*SUM(FuelWood!AQ$4:BB$4)</f>
        <v>2.8959999999999999E-4</v>
      </c>
      <c r="AR22" s="2">
        <f>1/1000000*SUM(FuelWood!AR$4:BC$4)</f>
        <v>2.8959999999999999E-4</v>
      </c>
      <c r="AS22" s="2">
        <f>1/1000000*SUM(FuelWood!AS$4:BD$4)</f>
        <v>2.9299999999999997E-4</v>
      </c>
      <c r="AT22" s="2">
        <f>1/1000000*SUM(FuelWood!AT$4:BE$4)</f>
        <v>3.2350000000000006E-4</v>
      </c>
      <c r="AU22" s="2">
        <f>1/1000000*SUM(FuelWood!AU$4:BF$4)</f>
        <v>2.9950000000000007E-4</v>
      </c>
      <c r="AV22" s="2">
        <f>1/1000000*SUM(FuelWood!AV$4:BG$4)</f>
        <v>2.7230000000000001E-4</v>
      </c>
      <c r="AW22" s="2">
        <f>1/1000000*SUM(FuelWood!AW$4:BH$4)</f>
        <v>2.698E-4</v>
      </c>
      <c r="AX22" s="2">
        <f>1/1000000*SUM(FuelWood!AX$4:BI$4)</f>
        <v>2.2609999999999999E-4</v>
      </c>
      <c r="AY22" s="2">
        <f>1/1000000*SUM(FuelWood!AY$4:BJ$4)</f>
        <v>7.1800000000000011E-5</v>
      </c>
      <c r="AZ22" s="2">
        <f>1/1000000*SUM(FuelWood!AZ$4:BK$4)</f>
        <v>7.1800000000000011E-5</v>
      </c>
      <c r="BA22" s="2">
        <f>1/1000000*SUM(FuelWood!BA$4:BL$4)</f>
        <v>7.1800000000000011E-5</v>
      </c>
      <c r="BB22" s="2">
        <f>1/1000000*SUM(FuelWood!BB$4:BM$4)</f>
        <v>7.1800000000000011E-5</v>
      </c>
      <c r="BC22" s="2">
        <f>1/1000000*SUM(FuelWood!BC$4:BN$4)</f>
        <v>7.1800000000000011E-5</v>
      </c>
      <c r="BD22" s="2">
        <f>1/1000000*SUM(FuelWood!BD$4:BO$4)</f>
        <v>1.1920000000000001E-4</v>
      </c>
      <c r="BE22" s="2">
        <f>1/1000000*SUM(FuelWood!BE$4:BP$4)</f>
        <v>9.4499999999999993E-5</v>
      </c>
      <c r="BF22" s="2">
        <f>1/1000000*SUM(FuelWood!BF$4:BQ$4)</f>
        <v>4.74E-5</v>
      </c>
      <c r="BG22" s="2">
        <f>1/1000000*SUM(FuelWood!BG$4:BR$4)</f>
        <v>4.74E-5</v>
      </c>
      <c r="BH22" s="2">
        <f>1/1000000*SUM(FuelWood!BH$4:BS$4)</f>
        <v>7.1400000000000001E-5</v>
      </c>
      <c r="BI22" s="2">
        <f>1/1000000*SUM(FuelWood!BI$4:BT$4)</f>
        <v>9.5400000000000001E-5</v>
      </c>
      <c r="BJ22" s="2">
        <f>1/1000000*SUM(FuelWood!BJ$4:BU$4)</f>
        <v>1.204E-4</v>
      </c>
      <c r="BK22" s="2">
        <f>1/1000000*SUM(FuelWood!BK$4:BV$4)</f>
        <v>1.204E-4</v>
      </c>
      <c r="BL22" s="2">
        <f>1/1000000*SUM(FuelWood!BL$4:BW$4)</f>
        <v>1.204E-4</v>
      </c>
      <c r="BM22" s="2">
        <f>1/1000000*SUM(FuelWood!BM$4:BX$4)</f>
        <v>1.204E-4</v>
      </c>
      <c r="BN22" s="2">
        <f>1/1000000*SUM(FuelWood!BN$4:BY$4)</f>
        <v>1.204E-4</v>
      </c>
      <c r="BO22" s="2">
        <f>1/1000000*SUM(FuelWood!BO$4:BZ$4)</f>
        <v>1.204E-4</v>
      </c>
      <c r="BP22" s="2">
        <f>1/1000000*SUM(FuelWood!BP$4:CA$4)</f>
        <v>8.5699999999999996E-5</v>
      </c>
      <c r="BQ22" s="2">
        <f>1/1000000*SUM(FuelWood!BQ$4:CB$4)</f>
        <v>8.5699999999999996E-5</v>
      </c>
      <c r="BR22" s="2">
        <f>1/1000000*SUM(FuelWood!BR$4:CC$4)</f>
        <v>1.6110000000000001E-4</v>
      </c>
      <c r="BS22" s="2">
        <f>1/1000000*SUM(FuelWood!BS$4:CD$4)</f>
        <v>1.696E-4</v>
      </c>
      <c r="BT22" s="2">
        <f>1/1000000*SUM(FuelWood!BT$4:CE$4)</f>
        <v>1.4560000000000002E-4</v>
      </c>
      <c r="BU22" s="2">
        <f>1/1000000*SUM(FuelWood!BU$4:CF$4)</f>
        <v>1.216E-4</v>
      </c>
      <c r="BV22" s="2">
        <f>1/1000000*SUM(FuelWood!BV$4:CG$4)</f>
        <v>9.6600000000000003E-5</v>
      </c>
      <c r="BW22" s="2">
        <f>1/1000000*SUM(FuelWood!BW$4:CH$4)</f>
        <v>9.6600000000000003E-5</v>
      </c>
      <c r="BX22" s="2">
        <f>1/1000000*SUM(FuelWood!BX$4:CI$4)</f>
        <v>9.6600000000000003E-5</v>
      </c>
      <c r="BY22" s="2">
        <f>1/1000000*SUM(FuelWood!BY$4:CJ$4)</f>
        <v>9.6600000000000003E-5</v>
      </c>
      <c r="BZ22" s="2">
        <f>1/1000000*SUM(FuelWood!BZ$4:CK$4)</f>
        <v>9.6600000000000003E-5</v>
      </c>
      <c r="CA22" s="2">
        <f>1/1000000*SUM(FuelWood!CA$4:CL$4)</f>
        <v>1.036E-4</v>
      </c>
      <c r="CB22" s="2">
        <f>1/1000000*SUM(FuelWood!CB$4:CM$4)</f>
        <v>9.09E-5</v>
      </c>
      <c r="CC22" s="2">
        <f>1/1000000*SUM(FuelWood!CC$4:CN$4)</f>
        <v>9.09E-5</v>
      </c>
      <c r="CD22" s="2">
        <f>1/1000000*SUM(FuelWood!CD$4:CO$4)</f>
        <v>1.5500000000000001E-5</v>
      </c>
      <c r="CE22" s="2">
        <f>1/1000000*SUM(FuelWood!CE$4:CP$4)</f>
        <v>6.9999999999999999E-6</v>
      </c>
      <c r="CF22" s="2">
        <f>1/1000000*SUM(FuelWood!CF$4:CQ$4)</f>
        <v>6.9999999999999999E-6</v>
      </c>
      <c r="CG22" s="2">
        <f>1/1000000*SUM(FuelWood!CG$4:CR$4)</f>
        <v>6.9999999999999999E-6</v>
      </c>
      <c r="CH22" s="2">
        <f>1/1000000*SUM(FuelWood!CH$4:CS$4)</f>
        <v>1.88E-5</v>
      </c>
      <c r="CI22" s="2">
        <f>1/1000000*SUM(FuelWood!CI$4:CT$4)</f>
        <v>1.88E-5</v>
      </c>
      <c r="CJ22" s="2">
        <f>1/1000000*SUM(FuelWood!CJ$4:CU$4)</f>
        <v>1.88E-5</v>
      </c>
      <c r="CK22" s="2">
        <f>1/1000000*SUM(FuelWood!CK$4:CV$4)</f>
        <v>1.88E-5</v>
      </c>
      <c r="CL22" s="2">
        <f>1/1000000*SUM(FuelWood!CL$4:CW$4)</f>
        <v>1.88E-5</v>
      </c>
      <c r="CM22" s="2">
        <f>1/1000000*SUM(FuelWood!CM$4:CX$4)</f>
        <v>1.1800000000000001E-5</v>
      </c>
      <c r="CN22" s="2">
        <f>1/1000000*SUM(FuelWood!CN$4:CY$4)</f>
        <v>1.1800000000000001E-5</v>
      </c>
      <c r="CO22" s="2">
        <f>1/1000000*SUM(FuelWood!CO$4:CZ$4)</f>
        <v>3.5299999999999997E-5</v>
      </c>
      <c r="CP22" s="2">
        <f>1/1000000*SUM(FuelWood!CP$4:DA$4)</f>
        <v>3.5299999999999997E-5</v>
      </c>
      <c r="CQ22" s="2">
        <f>1/1000000*SUM(FuelWood!CQ$4:DB$4)</f>
        <v>5.8099999999999989E-5</v>
      </c>
      <c r="CR22" s="2">
        <f>1/1000000*SUM(FuelWood!CR$4:DC$4)</f>
        <v>8.1599999999999991E-5</v>
      </c>
      <c r="CS22" s="2">
        <f>1/1000000*SUM(FuelWood!CS$4:DD$4)</f>
        <v>1.0159999999999999E-4</v>
      </c>
      <c r="CT22" s="2">
        <f>1/1000000*SUM(FuelWood!CT$4:DE$4)</f>
        <v>8.9799999999999987E-5</v>
      </c>
      <c r="CU22" s="2">
        <f>1/1000000*SUM(FuelWood!CU$4:DF$4)</f>
        <v>1.1359999999999998E-4</v>
      </c>
      <c r="CV22" s="2">
        <f>1/1000000*SUM(FuelWood!CV$4:DG$4)</f>
        <v>1.1359999999999998E-4</v>
      </c>
      <c r="CW22" s="2">
        <f>1/1000000*SUM(FuelWood!CW$4:DH$4)</f>
        <v>1.1359999999999998E-4</v>
      </c>
      <c r="CX22" s="2">
        <f>1/1000000*SUM(FuelWood!CX$4:DI$4)</f>
        <v>1.6559999999999999E-4</v>
      </c>
      <c r="CY22" s="2">
        <f>1/1000000*SUM(FuelWood!CY$4:DJ$4)</f>
        <v>1.6559999999999999E-4</v>
      </c>
      <c r="CZ22" s="2">
        <f>1/1000000*SUM(FuelWood!CZ$4:DK$4)</f>
        <v>6.7380000000000001E-4</v>
      </c>
      <c r="DA22" s="2">
        <f>1/1000000*SUM(FuelWood!DA$4:DL$4)</f>
        <v>6.9410000000000001E-4</v>
      </c>
      <c r="DB22" s="2">
        <f>1/1000000*SUM(FuelWood!DB$4:DM$4)</f>
        <v>6.9410000000000001E-4</v>
      </c>
      <c r="DC22" s="2">
        <f>1/1000000*SUM(FuelWood!DC$4:DN$4)</f>
        <v>7.1829999999999995E-4</v>
      </c>
      <c r="DD22" s="2">
        <f>1/1000000*SUM(FuelWood!DD$4:DO$4)</f>
        <v>7.1659999999999985E-4</v>
      </c>
      <c r="DE22" s="2">
        <f>1/1000000*SUM(FuelWood!DE$4:DP$4)</f>
        <v>7.2689999999999983E-4</v>
      </c>
      <c r="DF22" s="2">
        <f>1/1000000*SUM(FuelWood!DF$4:DQ$4)</f>
        <v>7.2689999999999983E-4</v>
      </c>
      <c r="DG22" s="2">
        <f>1/1000000*SUM(FuelWood!DG$4:DR$4)</f>
        <v>7.2749999999999985E-4</v>
      </c>
      <c r="DH22" s="2">
        <f>1/1000000*SUM(FuelWood!DH$4:DS$4)</f>
        <v>7.2749999999999985E-4</v>
      </c>
      <c r="DI22" s="2">
        <f>1/1000000*SUM(FuelWood!DI$4:DT$4)</f>
        <v>7.2749999999999985E-4</v>
      </c>
      <c r="DJ22" s="2">
        <f>1/1000000*SUM(FuelWood!DJ$4:DU$4)</f>
        <v>6.9558000000000011E-4</v>
      </c>
      <c r="DK22" s="2">
        <f>1/1000000*SUM(FuelWood!DK$4:DV$4)</f>
        <v>6.9558000000000011E-4</v>
      </c>
      <c r="DL22" s="2">
        <f>1/1000000*SUM(FuelWood!DL$4:DW$4)</f>
        <v>1.8738000000000031E-4</v>
      </c>
      <c r="DM22" s="2">
        <f>1/1000000*SUM(FuelWood!DM$4:DX$4)</f>
        <v>1.4904000000000086E-4</v>
      </c>
      <c r="DN22" s="2">
        <f>1/1000000*SUM(FuelWood!DN$4:DY$4)</f>
        <v>1.5395200000000331E-4</v>
      </c>
      <c r="DO22" s="2">
        <f>1/1000000*SUM(FuelWood!DO$4:DZ$4)</f>
        <v>1.0695200000000332E-4</v>
      </c>
      <c r="DP22" s="2">
        <f>1/1000000*SUM(FuelWood!DP$4:EA$4)</f>
        <v>8.5152000000003321E-5</v>
      </c>
      <c r="DQ22" s="2">
        <f>1/1000000*SUM(FuelWood!DQ$4:EB$4)</f>
        <v>5.4852000000003316E-5</v>
      </c>
      <c r="DR22" s="2">
        <f>1/1000000*SUM(FuelWood!DR$4:EC$4)</f>
        <v>5.4852000000003316E-5</v>
      </c>
      <c r="DS22" s="2">
        <f>1/1000000*SUM(FuelWood!DS$4:ED$4)</f>
        <v>7.8192000000003333E-5</v>
      </c>
      <c r="DT22" s="2">
        <f>1/1000000*SUM(FuelWood!DT$4:EE$4)</f>
        <v>1.0377200000000333E-4</v>
      </c>
      <c r="DU22" s="2">
        <f>1/1000000*SUM(FuelWood!DU$4:EF$4)</f>
        <v>1.5023200000000331E-4</v>
      </c>
      <c r="DV22" s="2">
        <f>1/1000000*SUM(FuelWood!DV$4:EG$4)</f>
        <v>1.3049200000000242E-4</v>
      </c>
      <c r="DW22" s="2">
        <f>1/1000000*SUM(FuelWood!DW$4:EH$4)</f>
        <v>1.7233200000000244E-4</v>
      </c>
      <c r="DX22" s="2">
        <f>1/1000000*SUM(FuelWood!DX$4:EI$4)</f>
        <v>1.9223200000000244E-4</v>
      </c>
      <c r="DY22" s="2">
        <f>1/1000000*SUM(FuelWood!DY$4:EJ$4)</f>
        <v>2.1061200000000189E-4</v>
      </c>
      <c r="DZ22" s="2">
        <f>1/1000000*SUM(FuelWood!DZ$4:EK$4)</f>
        <v>2.0569999999999942E-4</v>
      </c>
      <c r="EA22" s="2">
        <f>1/1000000*SUM(FuelWood!EA$4:EL$4)</f>
        <v>2.285999999999994E-4</v>
      </c>
      <c r="EB22" s="2">
        <f>1/1000000*SUM(FuelWood!EB$4:EM$4)</f>
        <v>2.285999999999994E-4</v>
      </c>
      <c r="EC22" s="2">
        <f>1/1000000*SUM(FuelWood!EC$4:EN$4)</f>
        <v>2.5339999999999944E-4</v>
      </c>
      <c r="ED22" s="2">
        <f>1/1000000*SUM(FuelWood!ED$4:EO$4)</f>
        <v>2.5339999999999944E-4</v>
      </c>
      <c r="EE22" s="2">
        <f>1/1000000*SUM(FuelWood!EE$4:EP$4)</f>
        <v>2.5431999999999945E-4</v>
      </c>
      <c r="EF22" s="2">
        <f>1/1000000*SUM(FuelWood!EF$4:EQ$4)</f>
        <v>2.5223999999999944E-4</v>
      </c>
      <c r="EG22" s="2">
        <f>1/1000000*SUM(FuelWood!EG$4:ER$4)</f>
        <v>2.3180000000000059E-4</v>
      </c>
      <c r="EH22" s="2">
        <f>1/1000000*SUM(FuelWood!EH$4:ES$4)</f>
        <v>2.5856000000000121E-4</v>
      </c>
      <c r="EI22" s="2">
        <f>1/1000000*SUM(FuelWood!EI$4:ET$4)</f>
        <v>2.1672000000000119E-4</v>
      </c>
      <c r="EJ22" s="2">
        <f>1/1000000*SUM(FuelWood!EJ$4:EU$4)</f>
        <v>2.2026000000000117E-4</v>
      </c>
      <c r="EK22" s="2">
        <f>1/1000000*SUM(FuelWood!EK$4:EV$4)</f>
        <v>2.2088000000000118E-4</v>
      </c>
      <c r="EL22" s="2">
        <f>1/1000000*SUM(FuelWood!EL$4:EW$4)</f>
        <v>2.4520000000000119E-4</v>
      </c>
      <c r="EM22" s="2">
        <f>1/1000000*SUM(FuelWood!EM$4:EX$4)</f>
        <v>2.2230000000000118E-4</v>
      </c>
      <c r="EN22" s="2">
        <f>1/1000000*SUM(FuelWood!EN$4:EY$4)</f>
        <v>2.4748000000000115E-4</v>
      </c>
      <c r="EO22" s="2">
        <f>1/1000000*SUM(FuelWood!EO$4:EZ$4)</f>
        <v>2.4726000000000115E-4</v>
      </c>
      <c r="EP22" s="2">
        <f>1/1000000*SUM(FuelWood!EP$4:FA$4)</f>
        <v>2.7154000000000121E-4</v>
      </c>
      <c r="EQ22" s="2">
        <f>1/1000000*SUM(FuelWood!EQ$4:FB$4)</f>
        <v>2.2288000000000117E-4</v>
      </c>
      <c r="ER22" s="2">
        <f>1/1000000*SUM(FuelWood!ER$4:FC$4)</f>
        <v>2.2263000000000117E-4</v>
      </c>
      <c r="ES22" s="2">
        <f>1/1000000*SUM(FuelWood!ES$4:FD$4)</f>
        <v>1.9661E-4</v>
      </c>
      <c r="ET22" s="2">
        <f>1/1000000*SUM(FuelWood!ET$4:FE$4)</f>
        <v>1.6950999999999999E-4</v>
      </c>
      <c r="EU22" s="2">
        <f>1/1000000*SUM(FuelWood!EU$4:FF$4)</f>
        <v>1.6950999999999999E-4</v>
      </c>
      <c r="EV22" s="2">
        <f>1/1000000*SUM(FuelWood!EV$4:FG$4)</f>
        <v>1.4606999999999999E-4</v>
      </c>
      <c r="EW22" s="2">
        <f>1/1000000*SUM(FuelWood!EW$4:FH$4)</f>
        <v>1.2161E-4</v>
      </c>
      <c r="EX22" s="2">
        <f>1/1000000*SUM(FuelWood!EX$4:FI$4)</f>
        <v>9.7289999999999999E-5</v>
      </c>
      <c r="EY22" s="2">
        <f>1/1000000*SUM(FuelWood!EY$4:FJ$4)</f>
        <v>9.7289999999999999E-5</v>
      </c>
      <c r="EZ22" s="2">
        <f>1/1000000*SUM(FuelWood!EZ$4:FK$4)</f>
        <v>9.7009999999999994E-5</v>
      </c>
      <c r="FA22" s="2">
        <f>1/1000000*SUM(FuelWood!FA$4:FL$4)</f>
        <v>1.1433000000000001E-4</v>
      </c>
      <c r="FB22" s="2">
        <f>1/1000000*SUM(FuelWood!FB$4:FM$4)</f>
        <v>1.7947100000000065E-4</v>
      </c>
      <c r="FC22" s="2">
        <f>1/1000000*SUM(FuelWood!FC$4:FN$4)</f>
        <v>2.1252100000000064E-4</v>
      </c>
      <c r="FD22" s="2">
        <f>1/1000000*SUM(FuelWood!FD$4:FO$4)</f>
        <v>2.1677100000000064E-4</v>
      </c>
      <c r="FE22" s="2">
        <f>1/1000000*SUM(FuelWood!FE$4:FP$4)</f>
        <v>2.1677100000000064E-4</v>
      </c>
      <c r="FF22" s="2">
        <f>1/1000000*SUM(FuelWood!FF$4:FQ$4)</f>
        <v>2.1677100000000064E-4</v>
      </c>
      <c r="FG22" s="2">
        <f>1/1000000*SUM(FuelWood!FG$4:FR$4)</f>
        <v>2.1677100000000064E-4</v>
      </c>
      <c r="FH22" s="2">
        <f>1/1000000*SUM(FuelWood!FH$4:FS$4)</f>
        <v>2.3377100000000062E-4</v>
      </c>
      <c r="FI22" s="2">
        <f>1/1000000*SUM(FuelWood!FI$4:FT$4)</f>
        <v>2.5077100000000065E-4</v>
      </c>
      <c r="FJ22" s="2">
        <f>1/1000000*SUM(FuelWood!FJ$4:FU$4)</f>
        <v>2.5077100000000065E-4</v>
      </c>
      <c r="FK22" s="2">
        <f>1/1000000*SUM(FuelWood!FK$4:FV$4)</f>
        <v>2.8427100000000065E-4</v>
      </c>
      <c r="FL22" s="2">
        <f>1/1000000*SUM(FuelWood!FL$4:FW$4)</f>
        <v>2.7653100000000065E-4</v>
      </c>
      <c r="FM22" s="2">
        <f>1/1000000*SUM(FuelWood!FM$4:FX$4)</f>
        <v>2.866710000000006E-4</v>
      </c>
      <c r="FN22" s="2">
        <f>1/1000000*SUM(FuelWood!FN$4:FY$4)</f>
        <v>2.4591000000000001E-4</v>
      </c>
    </row>
    <row r="23" spans="1:170">
      <c r="B23" s="3" t="s">
        <v>52</v>
      </c>
      <c r="C23" s="3" t="s">
        <v>52</v>
      </c>
      <c r="D23" s="3" t="s">
        <v>52</v>
      </c>
      <c r="E23" s="3" t="s">
        <v>52</v>
      </c>
      <c r="F23" s="3" t="s">
        <v>52</v>
      </c>
      <c r="G23" s="3" t="s">
        <v>52</v>
      </c>
      <c r="H23" s="3" t="s">
        <v>52</v>
      </c>
      <c r="I23" s="3" t="s">
        <v>52</v>
      </c>
      <c r="J23" s="3" t="s">
        <v>52</v>
      </c>
      <c r="K23" s="3" t="s">
        <v>52</v>
      </c>
      <c r="L23" s="3" t="s">
        <v>52</v>
      </c>
      <c r="M23" s="3" t="s">
        <v>52</v>
      </c>
      <c r="N23" s="3" t="s">
        <v>52</v>
      </c>
      <c r="O23" s="3" t="s">
        <v>52</v>
      </c>
      <c r="P23" s="3" t="s">
        <v>52</v>
      </c>
      <c r="Q23" s="3" t="s">
        <v>52</v>
      </c>
      <c r="R23" s="3" t="s">
        <v>52</v>
      </c>
      <c r="S23" s="3" t="s">
        <v>52</v>
      </c>
      <c r="T23" s="3" t="s">
        <v>52</v>
      </c>
      <c r="U23" s="3" t="s">
        <v>52</v>
      </c>
      <c r="V23" s="3" t="s">
        <v>52</v>
      </c>
      <c r="W23" s="3" t="s">
        <v>52</v>
      </c>
      <c r="X23" s="3" t="s">
        <v>52</v>
      </c>
      <c r="Y23" s="3" t="s">
        <v>52</v>
      </c>
      <c r="Z23" s="3" t="s">
        <v>52</v>
      </c>
      <c r="AA23" s="3" t="s">
        <v>52</v>
      </c>
      <c r="AB23" s="3" t="s">
        <v>52</v>
      </c>
      <c r="AC23" s="3" t="s">
        <v>52</v>
      </c>
      <c r="AD23" s="3" t="s">
        <v>52</v>
      </c>
      <c r="AE23" s="3" t="s">
        <v>52</v>
      </c>
      <c r="AF23" s="3" t="s">
        <v>52</v>
      </c>
      <c r="AG23" s="3" t="s">
        <v>52</v>
      </c>
      <c r="AH23" s="3" t="s">
        <v>52</v>
      </c>
      <c r="AI23" s="3" t="s">
        <v>52</v>
      </c>
      <c r="AJ23" s="3" t="s">
        <v>52</v>
      </c>
      <c r="AK23" s="3" t="s">
        <v>52</v>
      </c>
      <c r="AL23" s="3" t="s">
        <v>52</v>
      </c>
      <c r="AM23" s="3" t="s">
        <v>52</v>
      </c>
      <c r="AN23" s="3" t="s">
        <v>52</v>
      </c>
      <c r="AO23" s="3" t="s">
        <v>52</v>
      </c>
      <c r="AP23" s="3" t="s">
        <v>52</v>
      </c>
      <c r="AQ23" s="3" t="s">
        <v>52</v>
      </c>
      <c r="AR23" s="3" t="s">
        <v>52</v>
      </c>
      <c r="AS23" s="3" t="s">
        <v>52</v>
      </c>
      <c r="AT23" s="3" t="s">
        <v>52</v>
      </c>
      <c r="AU23" s="3" t="s">
        <v>52</v>
      </c>
      <c r="AV23" s="3" t="s">
        <v>52</v>
      </c>
      <c r="AW23" s="3" t="s">
        <v>52</v>
      </c>
      <c r="AX23" s="3" t="s">
        <v>52</v>
      </c>
      <c r="AY23" s="3" t="s">
        <v>52</v>
      </c>
      <c r="AZ23" s="3" t="s">
        <v>52</v>
      </c>
      <c r="BA23" s="3" t="s">
        <v>52</v>
      </c>
      <c r="BB23" s="3" t="s">
        <v>52</v>
      </c>
      <c r="BC23" s="3" t="s">
        <v>52</v>
      </c>
      <c r="BD23" s="3" t="s">
        <v>52</v>
      </c>
      <c r="BE23" s="3" t="s">
        <v>52</v>
      </c>
      <c r="BF23" s="3" t="s">
        <v>52</v>
      </c>
      <c r="BG23" s="3" t="s">
        <v>52</v>
      </c>
      <c r="BH23" s="3" t="s">
        <v>52</v>
      </c>
      <c r="BI23" s="3" t="s">
        <v>52</v>
      </c>
      <c r="BJ23" s="3" t="s">
        <v>52</v>
      </c>
      <c r="BK23" s="3" t="s">
        <v>52</v>
      </c>
      <c r="BL23" s="3" t="s">
        <v>52</v>
      </c>
      <c r="BM23" s="3" t="s">
        <v>52</v>
      </c>
      <c r="BN23" s="3" t="s">
        <v>52</v>
      </c>
      <c r="BO23" s="3" t="s">
        <v>52</v>
      </c>
      <c r="BP23" s="3" t="s">
        <v>52</v>
      </c>
      <c r="BQ23" s="3" t="s">
        <v>52</v>
      </c>
      <c r="BR23" s="3" t="s">
        <v>52</v>
      </c>
      <c r="BS23" s="3" t="s">
        <v>52</v>
      </c>
      <c r="BT23" s="3" t="s">
        <v>52</v>
      </c>
      <c r="BU23" s="3" t="s">
        <v>52</v>
      </c>
      <c r="BV23" s="3" t="s">
        <v>52</v>
      </c>
      <c r="BW23" s="3" t="s">
        <v>52</v>
      </c>
      <c r="BX23" s="3" t="s">
        <v>52</v>
      </c>
      <c r="BY23" s="3" t="s">
        <v>52</v>
      </c>
      <c r="BZ23" s="3" t="s">
        <v>52</v>
      </c>
      <c r="CA23" s="3" t="s">
        <v>52</v>
      </c>
      <c r="CB23" s="3" t="s">
        <v>52</v>
      </c>
      <c r="CC23" s="3" t="s">
        <v>52</v>
      </c>
      <c r="CD23" s="3" t="s">
        <v>52</v>
      </c>
      <c r="CE23" s="3" t="s">
        <v>52</v>
      </c>
      <c r="CF23" s="3" t="s">
        <v>52</v>
      </c>
      <c r="CG23" s="3" t="s">
        <v>52</v>
      </c>
      <c r="CH23" s="3" t="s">
        <v>52</v>
      </c>
      <c r="CI23" s="3" t="s">
        <v>52</v>
      </c>
      <c r="CJ23" s="3" t="s">
        <v>52</v>
      </c>
      <c r="CK23" s="3" t="s">
        <v>52</v>
      </c>
      <c r="CL23" s="3" t="s">
        <v>52</v>
      </c>
      <c r="CM23" s="3" t="s">
        <v>52</v>
      </c>
      <c r="CN23" s="3" t="s">
        <v>52</v>
      </c>
      <c r="CO23" s="3" t="s">
        <v>52</v>
      </c>
      <c r="CP23" s="3" t="s">
        <v>52</v>
      </c>
      <c r="CQ23" s="3" t="s">
        <v>52</v>
      </c>
      <c r="CR23" s="3" t="s">
        <v>52</v>
      </c>
      <c r="CS23" s="3" t="s">
        <v>52</v>
      </c>
      <c r="CT23" s="3" t="s">
        <v>52</v>
      </c>
      <c r="CU23" s="3" t="s">
        <v>52</v>
      </c>
      <c r="CV23" s="3" t="s">
        <v>52</v>
      </c>
      <c r="CW23" s="3" t="s">
        <v>52</v>
      </c>
      <c r="CX23" s="3" t="s">
        <v>52</v>
      </c>
      <c r="CY23" s="3" t="s">
        <v>52</v>
      </c>
      <c r="CZ23" s="3" t="s">
        <v>52</v>
      </c>
      <c r="DA23" s="3" t="s">
        <v>52</v>
      </c>
      <c r="DB23" s="3" t="s">
        <v>52</v>
      </c>
      <c r="DC23" s="3" t="s">
        <v>52</v>
      </c>
      <c r="DD23" s="3" t="s">
        <v>52</v>
      </c>
      <c r="DE23" s="3" t="s">
        <v>52</v>
      </c>
      <c r="DF23" s="3" t="s">
        <v>52</v>
      </c>
      <c r="DG23" s="3" t="s">
        <v>52</v>
      </c>
      <c r="DH23" s="3" t="s">
        <v>52</v>
      </c>
      <c r="DI23" s="3" t="s">
        <v>52</v>
      </c>
      <c r="DJ23" s="3" t="s">
        <v>52</v>
      </c>
      <c r="DK23" s="3" t="s">
        <v>52</v>
      </c>
      <c r="DL23" s="3" t="s">
        <v>52</v>
      </c>
      <c r="DM23" s="3" t="s">
        <v>52</v>
      </c>
      <c r="DN23" s="3" t="s">
        <v>52</v>
      </c>
      <c r="DO23" s="3" t="s">
        <v>52</v>
      </c>
      <c r="DP23" s="3" t="s">
        <v>52</v>
      </c>
      <c r="DQ23" s="3" t="s">
        <v>52</v>
      </c>
      <c r="DR23" s="3" t="s">
        <v>52</v>
      </c>
      <c r="DS23" s="3" t="s">
        <v>52</v>
      </c>
      <c r="DT23" s="3" t="s">
        <v>52</v>
      </c>
      <c r="DU23" s="3" t="s">
        <v>52</v>
      </c>
      <c r="DV23" s="3" t="s">
        <v>52</v>
      </c>
      <c r="DW23" s="3" t="s">
        <v>52</v>
      </c>
      <c r="DX23" s="3" t="s">
        <v>52</v>
      </c>
      <c r="DY23" s="3" t="s">
        <v>52</v>
      </c>
      <c r="DZ23" s="3" t="s">
        <v>52</v>
      </c>
      <c r="EA23" s="3" t="s">
        <v>52</v>
      </c>
      <c r="EB23" s="3" t="s">
        <v>52</v>
      </c>
      <c r="EC23" s="3" t="s">
        <v>52</v>
      </c>
      <c r="ED23" s="3" t="s">
        <v>52</v>
      </c>
      <c r="EE23" s="3" t="s">
        <v>52</v>
      </c>
      <c r="EF23" s="3" t="s">
        <v>52</v>
      </c>
      <c r="EG23" s="3" t="s">
        <v>52</v>
      </c>
      <c r="EH23" s="3" t="s">
        <v>52</v>
      </c>
      <c r="EI23" s="3" t="s">
        <v>52</v>
      </c>
      <c r="EJ23" s="3" t="s">
        <v>52</v>
      </c>
      <c r="EK23" s="3" t="s">
        <v>52</v>
      </c>
      <c r="EL23" s="3" t="s">
        <v>52</v>
      </c>
      <c r="EM23" s="3" t="s">
        <v>52</v>
      </c>
      <c r="EN23" s="3" t="s">
        <v>52</v>
      </c>
      <c r="EO23" s="3" t="s">
        <v>52</v>
      </c>
      <c r="EP23" s="3" t="s">
        <v>52</v>
      </c>
      <c r="EQ23" s="3" t="s">
        <v>52</v>
      </c>
      <c r="ER23" s="3" t="s">
        <v>52</v>
      </c>
      <c r="ES23" s="3" t="s">
        <v>52</v>
      </c>
      <c r="ET23" s="3" t="s">
        <v>52</v>
      </c>
      <c r="EU23" s="3" t="s">
        <v>52</v>
      </c>
      <c r="EV23" s="3" t="s">
        <v>52</v>
      </c>
      <c r="EW23" s="3" t="s">
        <v>52</v>
      </c>
      <c r="EX23" s="3" t="s">
        <v>52</v>
      </c>
      <c r="EY23" s="3" t="s">
        <v>52</v>
      </c>
      <c r="EZ23" s="3" t="s">
        <v>52</v>
      </c>
      <c r="FA23" s="3" t="s">
        <v>52</v>
      </c>
      <c r="FB23" s="3" t="s">
        <v>52</v>
      </c>
      <c r="FC23" s="3" t="s">
        <v>52</v>
      </c>
      <c r="FD23" s="3" t="s">
        <v>52</v>
      </c>
      <c r="FE23" s="3" t="s">
        <v>52</v>
      </c>
      <c r="FF23" s="3" t="s">
        <v>52</v>
      </c>
      <c r="FG23" s="3" t="s">
        <v>52</v>
      </c>
      <c r="FH23" s="3" t="s">
        <v>52</v>
      </c>
      <c r="FI23" s="3" t="s">
        <v>52</v>
      </c>
      <c r="FJ23" s="3" t="s">
        <v>52</v>
      </c>
      <c r="FK23" s="3" t="s">
        <v>52</v>
      </c>
      <c r="FL23" s="3" t="s">
        <v>52</v>
      </c>
      <c r="FM23" s="3" t="s">
        <v>52</v>
      </c>
      <c r="FN23" s="3" t="s">
        <v>52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42</v>
      </c>
      <c r="BE24" s="2"/>
      <c r="BF24" s="2"/>
      <c r="BG24" s="2"/>
      <c r="BH24" s="2"/>
      <c r="BI24" s="2"/>
      <c r="BJ24" s="2" t="s">
        <v>43</v>
      </c>
      <c r="BK24" s="2"/>
      <c r="BL24" s="2"/>
      <c r="BM24" s="2"/>
      <c r="BN24" s="2"/>
      <c r="BO24" s="2"/>
      <c r="BP24" s="2" t="s">
        <v>44</v>
      </c>
      <c r="BQ24" s="2"/>
      <c r="BR24" s="2"/>
      <c r="BS24" s="2"/>
      <c r="BT24" s="2"/>
      <c r="BU24" s="2"/>
      <c r="BV24" s="2" t="s">
        <v>45</v>
      </c>
      <c r="BW24" s="2"/>
      <c r="BX24" s="2"/>
      <c r="BY24" s="2"/>
      <c r="BZ24" s="2"/>
      <c r="CA24" s="2"/>
      <c r="CB24" s="2" t="s">
        <v>48</v>
      </c>
      <c r="CC24" s="2"/>
      <c r="CD24" s="2"/>
      <c r="CE24" s="2"/>
      <c r="CF24" s="2"/>
      <c r="CG24" s="2"/>
      <c r="CH24" s="2" t="s">
        <v>49</v>
      </c>
      <c r="CI24" s="2"/>
      <c r="CJ24" s="2"/>
      <c r="CK24" s="2"/>
      <c r="CL24" s="2"/>
      <c r="CM24" s="2"/>
      <c r="CN24" s="2" t="s">
        <v>50</v>
      </c>
      <c r="CO24" s="2"/>
      <c r="CP24" s="2"/>
      <c r="CQ24" s="2"/>
      <c r="CR24" s="2"/>
      <c r="CS24" s="2"/>
      <c r="CT24" s="2" t="s">
        <v>51</v>
      </c>
      <c r="CU24" s="2"/>
      <c r="CV24" s="2"/>
      <c r="CW24" s="2"/>
      <c r="CX24" s="2"/>
      <c r="CY24" s="2"/>
      <c r="CZ24" s="2" t="s">
        <v>53</v>
      </c>
      <c r="DA24" s="2"/>
      <c r="DB24" s="2"/>
      <c r="DC24" s="2"/>
      <c r="DD24" s="2"/>
      <c r="DE24" s="2"/>
      <c r="DF24" s="2" t="s">
        <v>54</v>
      </c>
      <c r="DG24" s="2"/>
      <c r="DH24" s="2"/>
      <c r="DI24" s="2"/>
      <c r="DJ24" s="2"/>
      <c r="DK24" s="2"/>
      <c r="DL24" s="2" t="s">
        <v>55</v>
      </c>
      <c r="DM24" s="2"/>
      <c r="DN24" s="2"/>
      <c r="DO24" s="2"/>
      <c r="DP24" s="2"/>
      <c r="DQ24" s="2"/>
      <c r="DR24" s="2" t="s">
        <v>56</v>
      </c>
      <c r="DS24" s="2"/>
      <c r="DT24" s="2"/>
      <c r="DU24" s="2"/>
      <c r="DV24" s="2"/>
      <c r="DW24" s="2"/>
      <c r="DX24" s="2" t="s">
        <v>57</v>
      </c>
      <c r="DY24" s="2"/>
      <c r="DZ24" s="2"/>
      <c r="EA24" s="2"/>
      <c r="EB24" s="2"/>
      <c r="EC24" s="2"/>
      <c r="ED24" s="2" t="s">
        <v>58</v>
      </c>
      <c r="EE24" s="2"/>
      <c r="EF24" s="2"/>
      <c r="EG24" s="2"/>
      <c r="EH24" s="2"/>
      <c r="EI24" s="2"/>
      <c r="EJ24" s="2" t="s">
        <v>59</v>
      </c>
      <c r="EK24" s="2"/>
      <c r="EL24" s="2"/>
      <c r="EM24" s="2"/>
      <c r="EN24" s="2"/>
      <c r="EO24" s="2"/>
      <c r="EP24" s="2" t="s">
        <v>60</v>
      </c>
      <c r="EQ24" s="2"/>
      <c r="ER24" s="2"/>
      <c r="ES24" s="2"/>
      <c r="ET24" s="2"/>
      <c r="EU24" s="2"/>
      <c r="EV24" s="2" t="s">
        <v>61</v>
      </c>
      <c r="EW24" s="2"/>
      <c r="EX24" s="2"/>
      <c r="EY24" s="2"/>
      <c r="EZ24" s="2"/>
      <c r="FA24" s="2"/>
      <c r="FB24" s="2" t="s">
        <v>62</v>
      </c>
      <c r="FC24" s="2"/>
      <c r="FD24" s="2"/>
      <c r="FE24" s="2"/>
      <c r="FF24" s="2"/>
      <c r="FG24" s="2"/>
      <c r="FH24" s="2" t="s">
        <v>63</v>
      </c>
      <c r="FI24" s="2"/>
      <c r="FJ24" s="2"/>
      <c r="FK24" s="2"/>
      <c r="FL24" s="2"/>
      <c r="FM24" s="2"/>
      <c r="FN24" s="2" t="s">
        <v>64</v>
      </c>
    </row>
    <row r="25" spans="1:170" ht="13">
      <c r="A25" t="s">
        <v>65</v>
      </c>
      <c r="B25" s="4">
        <f>B22</f>
        <v>2.4999999999999998E-5</v>
      </c>
      <c r="C25" s="4">
        <f t="shared" ref="C25:BN25" si="60">C22</f>
        <v>2.4999999999999998E-5</v>
      </c>
      <c r="D25" s="4">
        <f t="shared" si="60"/>
        <v>0</v>
      </c>
      <c r="E25" s="4">
        <f t="shared" si="60"/>
        <v>0</v>
      </c>
      <c r="F25" s="4">
        <f t="shared" si="60"/>
        <v>0</v>
      </c>
      <c r="G25" s="4">
        <f t="shared" si="60"/>
        <v>0</v>
      </c>
      <c r="H25" s="4">
        <f t="shared" si="60"/>
        <v>0</v>
      </c>
      <c r="I25" s="4">
        <f t="shared" si="60"/>
        <v>0</v>
      </c>
      <c r="J25" s="4">
        <f t="shared" si="60"/>
        <v>0</v>
      </c>
      <c r="K25" s="4">
        <f t="shared" si="60"/>
        <v>0</v>
      </c>
      <c r="L25" s="4">
        <f t="shared" si="60"/>
        <v>0</v>
      </c>
      <c r="M25" s="4">
        <f t="shared" si="60"/>
        <v>0</v>
      </c>
      <c r="N25" s="4">
        <f t="shared" si="60"/>
        <v>0</v>
      </c>
      <c r="O25" s="4">
        <f t="shared" si="60"/>
        <v>0</v>
      </c>
      <c r="P25" s="4">
        <f t="shared" si="60"/>
        <v>0</v>
      </c>
      <c r="Q25" s="4">
        <f t="shared" si="60"/>
        <v>0</v>
      </c>
      <c r="R25" s="4">
        <f t="shared" si="60"/>
        <v>0</v>
      </c>
      <c r="S25" s="4">
        <f t="shared" si="60"/>
        <v>0</v>
      </c>
      <c r="T25" s="4">
        <f t="shared" si="60"/>
        <v>0</v>
      </c>
      <c r="U25" s="4">
        <f t="shared" si="60"/>
        <v>0</v>
      </c>
      <c r="V25" s="4">
        <f t="shared" si="60"/>
        <v>0</v>
      </c>
      <c r="W25" s="4">
        <f t="shared" si="60"/>
        <v>0</v>
      </c>
      <c r="X25" s="4">
        <f t="shared" si="60"/>
        <v>2.2900000000000001E-5</v>
      </c>
      <c r="Y25" s="4">
        <f t="shared" si="60"/>
        <v>2.2900000000000001E-5</v>
      </c>
      <c r="Z25" s="4">
        <f t="shared" si="60"/>
        <v>4.7700000000000001E-5</v>
      </c>
      <c r="AA25" s="4">
        <f t="shared" si="60"/>
        <v>5.0099999999999998E-5</v>
      </c>
      <c r="AB25" s="4">
        <f t="shared" si="60"/>
        <v>5.0099999999999998E-5</v>
      </c>
      <c r="AC25" s="4">
        <f t="shared" si="60"/>
        <v>7.47E-5</v>
      </c>
      <c r="AD25" s="4">
        <f t="shared" si="60"/>
        <v>7.47E-5</v>
      </c>
      <c r="AE25" s="4">
        <f t="shared" si="60"/>
        <v>9.9300000000000001E-5</v>
      </c>
      <c r="AF25" s="4">
        <f t="shared" si="60"/>
        <v>9.9300000000000001E-5</v>
      </c>
      <c r="AG25" s="4">
        <f t="shared" si="60"/>
        <v>1.206E-4</v>
      </c>
      <c r="AH25" s="4">
        <f t="shared" si="60"/>
        <v>1.372E-4</v>
      </c>
      <c r="AI25" s="4">
        <f t="shared" si="60"/>
        <v>1.6120000000000002E-4</v>
      </c>
      <c r="AJ25" s="4">
        <f t="shared" si="60"/>
        <v>1.6549999999999998E-4</v>
      </c>
      <c r="AK25" s="4">
        <f t="shared" si="60"/>
        <v>1.6799999999999999E-4</v>
      </c>
      <c r="AL25" s="4">
        <f t="shared" si="60"/>
        <v>1.8689999999999996E-4</v>
      </c>
      <c r="AM25" s="4">
        <f t="shared" si="60"/>
        <v>3.388E-4</v>
      </c>
      <c r="AN25" s="4">
        <f t="shared" si="60"/>
        <v>3.388E-4</v>
      </c>
      <c r="AO25" s="4">
        <f t="shared" si="60"/>
        <v>3.1420000000000005E-4</v>
      </c>
      <c r="AP25" s="4">
        <f t="shared" si="60"/>
        <v>3.1420000000000005E-4</v>
      </c>
      <c r="AQ25" s="4">
        <f t="shared" si="60"/>
        <v>2.8959999999999999E-4</v>
      </c>
      <c r="AR25" s="4">
        <f t="shared" si="60"/>
        <v>2.8959999999999999E-4</v>
      </c>
      <c r="AS25" s="4">
        <f t="shared" si="60"/>
        <v>2.9299999999999997E-4</v>
      </c>
      <c r="AT25" s="4">
        <f t="shared" si="60"/>
        <v>3.2350000000000006E-4</v>
      </c>
      <c r="AU25" s="4">
        <f t="shared" si="60"/>
        <v>2.9950000000000007E-4</v>
      </c>
      <c r="AV25" s="4">
        <f t="shared" si="60"/>
        <v>2.7230000000000001E-4</v>
      </c>
      <c r="AW25" s="4">
        <f t="shared" si="60"/>
        <v>2.698E-4</v>
      </c>
      <c r="AX25" s="4">
        <f t="shared" si="60"/>
        <v>2.2609999999999999E-4</v>
      </c>
      <c r="AY25" s="4">
        <f t="shared" si="60"/>
        <v>7.1800000000000011E-5</v>
      </c>
      <c r="AZ25" s="4">
        <f t="shared" si="60"/>
        <v>7.1800000000000011E-5</v>
      </c>
      <c r="BA25" s="4">
        <f t="shared" si="60"/>
        <v>7.1800000000000011E-5</v>
      </c>
      <c r="BB25" s="4">
        <f t="shared" si="60"/>
        <v>7.1800000000000011E-5</v>
      </c>
      <c r="BC25" s="4">
        <f t="shared" si="60"/>
        <v>7.1800000000000011E-5</v>
      </c>
      <c r="BD25" s="4">
        <f t="shared" si="60"/>
        <v>1.1920000000000001E-4</v>
      </c>
      <c r="BE25" s="4">
        <f t="shared" si="60"/>
        <v>9.4499999999999993E-5</v>
      </c>
      <c r="BF25" s="4">
        <f t="shared" si="60"/>
        <v>4.74E-5</v>
      </c>
      <c r="BG25" s="4">
        <f t="shared" si="60"/>
        <v>4.74E-5</v>
      </c>
      <c r="BH25" s="4">
        <f t="shared" si="60"/>
        <v>7.1400000000000001E-5</v>
      </c>
      <c r="BI25" s="4">
        <f t="shared" si="60"/>
        <v>9.5400000000000001E-5</v>
      </c>
      <c r="BJ25" s="4">
        <f t="shared" si="60"/>
        <v>1.204E-4</v>
      </c>
      <c r="BK25" s="4">
        <f t="shared" si="60"/>
        <v>1.204E-4</v>
      </c>
      <c r="BL25" s="4">
        <f t="shared" si="60"/>
        <v>1.204E-4</v>
      </c>
      <c r="BM25" s="4">
        <f t="shared" si="60"/>
        <v>1.204E-4</v>
      </c>
      <c r="BN25" s="4">
        <f t="shared" si="60"/>
        <v>1.204E-4</v>
      </c>
      <c r="BO25" s="4">
        <f t="shared" ref="BO25:BZ25" si="61">BO22</f>
        <v>1.204E-4</v>
      </c>
      <c r="BP25" s="4">
        <f t="shared" si="61"/>
        <v>8.5699999999999996E-5</v>
      </c>
      <c r="BQ25" s="4">
        <f t="shared" si="61"/>
        <v>8.5699999999999996E-5</v>
      </c>
      <c r="BR25" s="4">
        <f t="shared" si="61"/>
        <v>1.6110000000000001E-4</v>
      </c>
      <c r="BS25" s="4">
        <f t="shared" si="61"/>
        <v>1.696E-4</v>
      </c>
      <c r="BT25" s="4">
        <f t="shared" si="61"/>
        <v>1.4560000000000002E-4</v>
      </c>
      <c r="BU25" s="4">
        <f t="shared" si="61"/>
        <v>1.216E-4</v>
      </c>
      <c r="BV25" s="4">
        <f t="shared" si="61"/>
        <v>9.6600000000000003E-5</v>
      </c>
      <c r="BW25" s="4">
        <f t="shared" si="61"/>
        <v>9.6600000000000003E-5</v>
      </c>
      <c r="BX25" s="4">
        <f t="shared" si="61"/>
        <v>9.6600000000000003E-5</v>
      </c>
      <c r="BY25" s="4">
        <f t="shared" si="61"/>
        <v>9.6600000000000003E-5</v>
      </c>
      <c r="BZ25" s="4">
        <f t="shared" si="61"/>
        <v>9.6600000000000003E-5</v>
      </c>
      <c r="CA25" s="4">
        <f t="shared" ref="CA25:CL25" si="62">CA22</f>
        <v>1.036E-4</v>
      </c>
      <c r="CB25" s="4">
        <f t="shared" si="62"/>
        <v>9.09E-5</v>
      </c>
      <c r="CC25" s="4">
        <f t="shared" si="62"/>
        <v>9.09E-5</v>
      </c>
      <c r="CD25" s="4">
        <f t="shared" si="62"/>
        <v>1.5500000000000001E-5</v>
      </c>
      <c r="CE25" s="4">
        <f t="shared" si="62"/>
        <v>6.9999999999999999E-6</v>
      </c>
      <c r="CF25" s="4">
        <f t="shared" si="62"/>
        <v>6.9999999999999999E-6</v>
      </c>
      <c r="CG25" s="4">
        <f t="shared" si="62"/>
        <v>6.9999999999999999E-6</v>
      </c>
      <c r="CH25" s="4">
        <f t="shared" si="62"/>
        <v>1.88E-5</v>
      </c>
      <c r="CI25" s="4">
        <f t="shared" si="62"/>
        <v>1.88E-5</v>
      </c>
      <c r="CJ25" s="4">
        <f t="shared" si="62"/>
        <v>1.88E-5</v>
      </c>
      <c r="CK25" s="4">
        <f t="shared" si="62"/>
        <v>1.88E-5</v>
      </c>
      <c r="CL25" s="4">
        <f t="shared" si="62"/>
        <v>1.88E-5</v>
      </c>
      <c r="CM25" s="4">
        <f t="shared" ref="CM25:CX25" si="63">CM22</f>
        <v>1.1800000000000001E-5</v>
      </c>
      <c r="CN25" s="4">
        <f t="shared" si="63"/>
        <v>1.1800000000000001E-5</v>
      </c>
      <c r="CO25" s="4">
        <f t="shared" si="63"/>
        <v>3.5299999999999997E-5</v>
      </c>
      <c r="CP25" s="4">
        <f t="shared" si="63"/>
        <v>3.5299999999999997E-5</v>
      </c>
      <c r="CQ25" s="4">
        <f t="shared" si="63"/>
        <v>5.8099999999999989E-5</v>
      </c>
      <c r="CR25" s="4">
        <f t="shared" si="63"/>
        <v>8.1599999999999991E-5</v>
      </c>
      <c r="CS25" s="4">
        <f t="shared" si="63"/>
        <v>1.0159999999999999E-4</v>
      </c>
      <c r="CT25" s="4">
        <f t="shared" si="63"/>
        <v>8.9799999999999987E-5</v>
      </c>
      <c r="CU25" s="4">
        <f t="shared" si="63"/>
        <v>1.1359999999999998E-4</v>
      </c>
      <c r="CV25" s="4">
        <f t="shared" si="63"/>
        <v>1.1359999999999998E-4</v>
      </c>
      <c r="CW25" s="4">
        <f t="shared" si="63"/>
        <v>1.1359999999999998E-4</v>
      </c>
      <c r="CX25" s="4">
        <f t="shared" si="63"/>
        <v>1.6559999999999999E-4</v>
      </c>
      <c r="CY25" s="4">
        <f t="shared" ref="CY25:DJ25" si="64">CY22</f>
        <v>1.6559999999999999E-4</v>
      </c>
      <c r="CZ25" s="4">
        <f t="shared" si="64"/>
        <v>6.7380000000000001E-4</v>
      </c>
      <c r="DA25" s="4">
        <f t="shared" si="64"/>
        <v>6.9410000000000001E-4</v>
      </c>
      <c r="DB25" s="4">
        <f t="shared" si="64"/>
        <v>6.9410000000000001E-4</v>
      </c>
      <c r="DC25" s="4">
        <f t="shared" si="64"/>
        <v>7.1829999999999995E-4</v>
      </c>
      <c r="DD25" s="4">
        <f t="shared" si="64"/>
        <v>7.1659999999999985E-4</v>
      </c>
      <c r="DE25" s="4">
        <f t="shared" si="64"/>
        <v>7.2689999999999983E-4</v>
      </c>
      <c r="DF25" s="4">
        <f t="shared" si="64"/>
        <v>7.2689999999999983E-4</v>
      </c>
      <c r="DG25" s="4">
        <f t="shared" si="64"/>
        <v>7.2749999999999985E-4</v>
      </c>
      <c r="DH25" s="4">
        <f t="shared" si="64"/>
        <v>7.2749999999999985E-4</v>
      </c>
      <c r="DI25" s="4">
        <f t="shared" si="64"/>
        <v>7.2749999999999985E-4</v>
      </c>
      <c r="DJ25" s="4">
        <f t="shared" si="64"/>
        <v>6.9558000000000011E-4</v>
      </c>
      <c r="DK25" s="4">
        <f t="shared" ref="DK25:DV25" si="65">DK22</f>
        <v>6.9558000000000011E-4</v>
      </c>
      <c r="DL25" s="4">
        <f t="shared" si="65"/>
        <v>1.8738000000000031E-4</v>
      </c>
      <c r="DM25" s="4">
        <f t="shared" si="65"/>
        <v>1.4904000000000086E-4</v>
      </c>
      <c r="DN25" s="4">
        <f t="shared" si="65"/>
        <v>1.5395200000000331E-4</v>
      </c>
      <c r="DO25" s="4">
        <f t="shared" si="65"/>
        <v>1.0695200000000332E-4</v>
      </c>
      <c r="DP25" s="4">
        <f t="shared" si="65"/>
        <v>8.5152000000003321E-5</v>
      </c>
      <c r="DQ25" s="4">
        <f t="shared" si="65"/>
        <v>5.4852000000003316E-5</v>
      </c>
      <c r="DR25" s="4">
        <f t="shared" si="65"/>
        <v>5.4852000000003316E-5</v>
      </c>
      <c r="DS25" s="4">
        <f t="shared" si="65"/>
        <v>7.8192000000003333E-5</v>
      </c>
      <c r="DT25" s="4">
        <f t="shared" si="65"/>
        <v>1.0377200000000333E-4</v>
      </c>
      <c r="DU25" s="4">
        <f t="shared" si="65"/>
        <v>1.5023200000000331E-4</v>
      </c>
      <c r="DV25" s="4">
        <f t="shared" si="65"/>
        <v>1.3049200000000242E-4</v>
      </c>
      <c r="DW25" s="4">
        <f t="shared" ref="DW25:EH25" si="66">DW22</f>
        <v>1.7233200000000244E-4</v>
      </c>
      <c r="DX25" s="4">
        <f t="shared" si="66"/>
        <v>1.9223200000000244E-4</v>
      </c>
      <c r="DY25" s="4">
        <f t="shared" si="66"/>
        <v>2.1061200000000189E-4</v>
      </c>
      <c r="DZ25" s="4">
        <f t="shared" si="66"/>
        <v>2.0569999999999942E-4</v>
      </c>
      <c r="EA25" s="4">
        <f t="shared" si="66"/>
        <v>2.285999999999994E-4</v>
      </c>
      <c r="EB25" s="4">
        <f t="shared" si="66"/>
        <v>2.285999999999994E-4</v>
      </c>
      <c r="EC25" s="4">
        <f t="shared" si="66"/>
        <v>2.5339999999999944E-4</v>
      </c>
      <c r="ED25" s="4">
        <f t="shared" si="66"/>
        <v>2.5339999999999944E-4</v>
      </c>
      <c r="EE25" s="4">
        <f t="shared" si="66"/>
        <v>2.5431999999999945E-4</v>
      </c>
      <c r="EF25" s="4">
        <f t="shared" si="66"/>
        <v>2.5223999999999944E-4</v>
      </c>
      <c r="EG25" s="4">
        <f t="shared" si="66"/>
        <v>2.3180000000000059E-4</v>
      </c>
      <c r="EH25" s="4">
        <f t="shared" si="66"/>
        <v>2.5856000000000121E-4</v>
      </c>
      <c r="EI25" s="4">
        <f t="shared" ref="EI25:ET25" si="67">EI22</f>
        <v>2.1672000000000119E-4</v>
      </c>
      <c r="EJ25" s="4">
        <f t="shared" si="67"/>
        <v>2.2026000000000117E-4</v>
      </c>
      <c r="EK25" s="4">
        <f t="shared" si="67"/>
        <v>2.2088000000000118E-4</v>
      </c>
      <c r="EL25" s="4">
        <f t="shared" si="67"/>
        <v>2.4520000000000119E-4</v>
      </c>
      <c r="EM25" s="4">
        <f t="shared" si="67"/>
        <v>2.2230000000000118E-4</v>
      </c>
      <c r="EN25" s="4">
        <f t="shared" si="67"/>
        <v>2.4748000000000115E-4</v>
      </c>
      <c r="EO25" s="4">
        <f t="shared" si="67"/>
        <v>2.4726000000000115E-4</v>
      </c>
      <c r="EP25" s="4">
        <f t="shared" si="67"/>
        <v>2.7154000000000121E-4</v>
      </c>
      <c r="EQ25" s="4">
        <f t="shared" si="67"/>
        <v>2.2288000000000117E-4</v>
      </c>
      <c r="ER25" s="4">
        <f t="shared" si="67"/>
        <v>2.2263000000000117E-4</v>
      </c>
      <c r="ES25" s="4">
        <f t="shared" si="67"/>
        <v>1.9661E-4</v>
      </c>
      <c r="ET25" s="4">
        <f t="shared" si="67"/>
        <v>1.6950999999999999E-4</v>
      </c>
      <c r="EU25" s="4">
        <f t="shared" ref="EU25:FF25" si="68">EU22</f>
        <v>1.6950999999999999E-4</v>
      </c>
      <c r="EV25" s="4">
        <f t="shared" si="68"/>
        <v>1.4606999999999999E-4</v>
      </c>
      <c r="EW25" s="4">
        <f t="shared" si="68"/>
        <v>1.2161E-4</v>
      </c>
      <c r="EX25" s="4">
        <f t="shared" si="68"/>
        <v>9.7289999999999999E-5</v>
      </c>
      <c r="EY25" s="4">
        <f t="shared" si="68"/>
        <v>9.7289999999999999E-5</v>
      </c>
      <c r="EZ25" s="4">
        <f t="shared" si="68"/>
        <v>9.7009999999999994E-5</v>
      </c>
      <c r="FA25" s="4">
        <f t="shared" si="68"/>
        <v>1.1433000000000001E-4</v>
      </c>
      <c r="FB25" s="4">
        <f t="shared" si="68"/>
        <v>1.7947100000000065E-4</v>
      </c>
      <c r="FC25" s="4">
        <f t="shared" si="68"/>
        <v>2.1252100000000064E-4</v>
      </c>
      <c r="FD25" s="4">
        <f t="shared" si="68"/>
        <v>2.1677100000000064E-4</v>
      </c>
      <c r="FE25" s="4">
        <f t="shared" si="68"/>
        <v>2.1677100000000064E-4</v>
      </c>
      <c r="FF25" s="4">
        <f t="shared" si="68"/>
        <v>2.1677100000000064E-4</v>
      </c>
      <c r="FG25" s="4">
        <f t="shared" ref="FG25:FN25" si="69">FG22</f>
        <v>2.1677100000000064E-4</v>
      </c>
      <c r="FH25" s="4">
        <f t="shared" si="69"/>
        <v>2.3377100000000062E-4</v>
      </c>
      <c r="FI25" s="4">
        <f t="shared" si="69"/>
        <v>2.5077100000000065E-4</v>
      </c>
      <c r="FJ25" s="4">
        <f t="shared" si="69"/>
        <v>2.5077100000000065E-4</v>
      </c>
      <c r="FK25" s="4">
        <f t="shared" si="69"/>
        <v>2.8427100000000065E-4</v>
      </c>
      <c r="FL25" s="4">
        <f t="shared" si="69"/>
        <v>2.7653100000000065E-4</v>
      </c>
      <c r="FM25" s="4">
        <f t="shared" si="69"/>
        <v>2.866710000000006E-4</v>
      </c>
      <c r="FN25" s="4">
        <f t="shared" si="69"/>
        <v>2.4591000000000001E-4</v>
      </c>
    </row>
    <row r="26" spans="1:170">
      <c r="A26" t="str">
        <f>Pellets!A$6</f>
        <v>Austria</v>
      </c>
      <c r="B26" s="2">
        <f>1/1000000*SUM(FuelWood!B$6:M$6)</f>
        <v>2.4362100000000001E-2</v>
      </c>
      <c r="C26" s="2">
        <f>1/1000000*SUM(FuelWood!C$6:N$6)</f>
        <v>2.4892300000000003E-2</v>
      </c>
      <c r="D26" s="2">
        <f>1/1000000*SUM(FuelWood!D$6:O$6)</f>
        <v>2.6031599999999998E-2</v>
      </c>
      <c r="E26" s="2">
        <f>1/1000000*SUM(FuelWood!E$6:P$6)</f>
        <v>2.7470399999999999E-2</v>
      </c>
      <c r="F26" s="2">
        <f>1/1000000*SUM(FuelWood!F$6:Q$6)</f>
        <v>2.88385E-2</v>
      </c>
      <c r="G26" s="2">
        <f>1/1000000*SUM(FuelWood!G$6:R$6)</f>
        <v>3.0614499999999999E-2</v>
      </c>
      <c r="H26" s="2">
        <f>1/1000000*SUM(FuelWood!H$6:S$6)</f>
        <v>3.2434100000000007E-2</v>
      </c>
      <c r="I26" s="2">
        <f>1/1000000*SUM(FuelWood!I$6:T$6)</f>
        <v>3.390180000000001E-2</v>
      </c>
      <c r="J26" s="2">
        <f>1/1000000*SUM(FuelWood!J$6:U$6)</f>
        <v>3.6572300000000002E-2</v>
      </c>
      <c r="K26" s="2">
        <f>1/1000000*SUM(FuelWood!K$6:V$6)</f>
        <v>4.0418999999999997E-2</v>
      </c>
      <c r="L26" s="2">
        <f>1/1000000*SUM(FuelWood!L$6:W$6)</f>
        <v>4.4331700000000002E-2</v>
      </c>
      <c r="M26" s="2">
        <f>1/1000000*SUM(FuelWood!M$6:X$6)</f>
        <v>4.7975499999999997E-2</v>
      </c>
      <c r="N26" s="2">
        <f>1/1000000*SUM(FuelWood!N$6:Y$6)</f>
        <v>4.9487700000000003E-2</v>
      </c>
      <c r="O26" s="2">
        <f>1/1000000*SUM(FuelWood!O$6:Z$6)</f>
        <v>5.1310499999999995E-2</v>
      </c>
      <c r="P26" s="2">
        <f>1/1000000*SUM(FuelWood!P$6:AA$6)</f>
        <v>5.2603999999999998E-2</v>
      </c>
      <c r="Q26" s="2">
        <f>1/1000000*SUM(FuelWood!Q$6:AB$6)</f>
        <v>5.2969099999999998E-2</v>
      </c>
      <c r="R26" s="2">
        <f>1/1000000*SUM(FuelWood!R$6:AC$6)</f>
        <v>5.3877599999999998E-2</v>
      </c>
      <c r="S26" s="2">
        <f>1/1000000*SUM(FuelWood!S$6:AD$6)</f>
        <v>5.4994399999999999E-2</v>
      </c>
      <c r="T26" s="2">
        <f>1/1000000*SUM(FuelWood!T$6:AE$6)</f>
        <v>5.5356000000000002E-2</v>
      </c>
      <c r="U26" s="2">
        <f>1/1000000*SUM(FuelWood!U$6:AF$6)</f>
        <v>5.6747800000000001E-2</v>
      </c>
      <c r="V26" s="2">
        <f>1/1000000*SUM(FuelWood!V$6:AG$6)</f>
        <v>5.4940600000000006E-2</v>
      </c>
      <c r="W26" s="2">
        <f>1/1000000*SUM(FuelWood!W$6:AH$6)</f>
        <v>5.4487399999999998E-2</v>
      </c>
      <c r="X26" s="2">
        <f>1/1000000*SUM(FuelWood!X$6:AI$6)</f>
        <v>5.3404699999999992E-2</v>
      </c>
      <c r="Y26" s="2">
        <f>1/1000000*SUM(FuelWood!Y$6:AJ$6)</f>
        <v>5.1736999999999998E-2</v>
      </c>
      <c r="Z26" s="2">
        <f>1/1000000*SUM(FuelWood!Z$6:AK$6)</f>
        <v>5.2748899999999994E-2</v>
      </c>
      <c r="AA26" s="2">
        <f>1/1000000*SUM(FuelWood!AA$6:AL$6)</f>
        <v>5.3013399999999988E-2</v>
      </c>
      <c r="AB26" s="2">
        <f>1/1000000*SUM(FuelWood!AB$6:AM$6)</f>
        <v>5.3026200000000002E-2</v>
      </c>
      <c r="AC26" s="2">
        <f>1/1000000*SUM(FuelWood!AC$6:AN$6)</f>
        <v>5.36284E-2</v>
      </c>
      <c r="AD26" s="2">
        <f>1/1000000*SUM(FuelWood!AD$6:AO$6)</f>
        <v>5.4970700000000004E-2</v>
      </c>
      <c r="AE26" s="2">
        <f>1/1000000*SUM(FuelWood!AE$6:AP$6)</f>
        <v>5.68554E-2</v>
      </c>
      <c r="AF26" s="2">
        <f>1/1000000*SUM(FuelWood!AF$6:AQ$6)</f>
        <v>5.9886499999999995E-2</v>
      </c>
      <c r="AG26" s="2">
        <f>1/1000000*SUM(FuelWood!AG$6:AR$6)</f>
        <v>6.2243899999999998E-2</v>
      </c>
      <c r="AH26" s="2">
        <f>1/1000000*SUM(FuelWood!AH$6:AS$6)</f>
        <v>6.6081500000000001E-2</v>
      </c>
      <c r="AI26" s="2">
        <f>1/1000000*SUM(FuelWood!AI$6:AT$6)</f>
        <v>7.0189100000000004E-2</v>
      </c>
      <c r="AJ26" s="2">
        <f>1/1000000*SUM(FuelWood!AJ$6:AU$6)</f>
        <v>7.6048999999999992E-2</v>
      </c>
      <c r="AK26" s="2">
        <f>1/1000000*SUM(FuelWood!AK$6:AV$6)</f>
        <v>7.8097699999999992E-2</v>
      </c>
      <c r="AL26" s="2">
        <f>1/1000000*SUM(FuelWood!AL$6:AW$6)</f>
        <v>8.045419999999999E-2</v>
      </c>
      <c r="AM26" s="2">
        <f>1/1000000*SUM(FuelWood!AM$6:AX$6)</f>
        <v>8.2533899999999993E-2</v>
      </c>
      <c r="AN26" s="2">
        <f>1/1000000*SUM(FuelWood!AN$6:AY$6)</f>
        <v>8.3044499999999993E-2</v>
      </c>
      <c r="AO26" s="2">
        <f>1/1000000*SUM(FuelWood!AO$6:AZ$6)</f>
        <v>8.7577000000000002E-2</v>
      </c>
      <c r="AP26" s="2">
        <f>1/1000000*SUM(FuelWood!AP$6:BA$6)</f>
        <v>8.9598999999999998E-2</v>
      </c>
      <c r="AQ26" s="2">
        <f>1/1000000*SUM(FuelWood!AQ$6:BB$6)</f>
        <v>9.1127100000000003E-2</v>
      </c>
      <c r="AR26" s="2">
        <f>1/1000000*SUM(FuelWood!AR$6:BC$6)</f>
        <v>9.2261800000000005E-2</v>
      </c>
      <c r="AS26" s="2">
        <f>1/1000000*SUM(FuelWood!AS$6:BD$6)</f>
        <v>9.2076600000000008E-2</v>
      </c>
      <c r="AT26" s="2">
        <f>1/1000000*SUM(FuelWood!AT$6:BE$6)</f>
        <v>9.3937300000000015E-2</v>
      </c>
      <c r="AU26" s="2">
        <f>1/1000000*SUM(FuelWood!AU$6:BF$6)</f>
        <v>9.4849500000000017E-2</v>
      </c>
      <c r="AV26" s="2">
        <f>1/1000000*SUM(FuelWood!AV$6:BG$6)</f>
        <v>9.5566500000000013E-2</v>
      </c>
      <c r="AW26" s="2">
        <f>1/1000000*SUM(FuelWood!AW$6:BH$6)</f>
        <v>9.7814200000000004E-2</v>
      </c>
      <c r="AX26" s="2">
        <f>1/1000000*SUM(FuelWood!AX$6:BI$6)</f>
        <v>9.8989700000000028E-2</v>
      </c>
      <c r="AY26" s="2">
        <f>1/1000000*SUM(FuelWood!AY$6:BJ$6)</f>
        <v>0.10161230000000002</v>
      </c>
      <c r="AZ26" s="2">
        <f>1/1000000*SUM(FuelWood!AZ$6:BK$6)</f>
        <v>0.10362450000000001</v>
      </c>
      <c r="BA26" s="2">
        <f>1/1000000*SUM(FuelWood!BA$6:BL$6)</f>
        <v>0.10077560000000001</v>
      </c>
      <c r="BB26" s="2">
        <f>1/1000000*SUM(FuelWood!BB$6:BM$6)</f>
        <v>0.10143309999999998</v>
      </c>
      <c r="BC26" s="2">
        <f>1/1000000*SUM(FuelWood!BC$6:BN$6)</f>
        <v>0.10149949999999999</v>
      </c>
      <c r="BD26" s="2">
        <f>1/1000000*SUM(FuelWood!BD$6:BO$6)</f>
        <v>0.10254359999999998</v>
      </c>
      <c r="BE26" s="2">
        <f>1/1000000*SUM(FuelWood!BE$6:BP$6)</f>
        <v>0.1023211</v>
      </c>
      <c r="BF26" s="2">
        <f>1/1000000*SUM(FuelWood!BF$6:BQ$6)</f>
        <v>0.1014864</v>
      </c>
      <c r="BG26" s="2">
        <f>1/1000000*SUM(FuelWood!BG$6:BR$6)</f>
        <v>9.8469399999999999E-2</v>
      </c>
      <c r="BH26" s="2">
        <f>1/1000000*SUM(FuelWood!BH$6:BS$6)</f>
        <v>9.3578499999999995E-2</v>
      </c>
      <c r="BI26" s="2">
        <f>1/1000000*SUM(FuelWood!BI$6:BT$6)</f>
        <v>9.3982900000000008E-2</v>
      </c>
      <c r="BJ26" s="2">
        <f>1/1000000*SUM(FuelWood!BJ$6:BU$6)</f>
        <v>9.5609400000000011E-2</v>
      </c>
      <c r="BK26" s="2">
        <f>1/1000000*SUM(FuelWood!BK$6:BV$6)</f>
        <v>9.6153999999999989E-2</v>
      </c>
      <c r="BL26" s="2">
        <f>1/1000000*SUM(FuelWood!BL$6:BW$6)</f>
        <v>9.8574800000000004E-2</v>
      </c>
      <c r="BM26" s="2">
        <f>1/1000000*SUM(FuelWood!BM$6:BX$6)</f>
        <v>9.990679999999999E-2</v>
      </c>
      <c r="BN26" s="2">
        <f>1/1000000*SUM(FuelWood!BN$6:BY$6)</f>
        <v>9.913509999999999E-2</v>
      </c>
      <c r="BO26" s="2">
        <f>1/1000000*SUM(FuelWood!BO$6:BZ$6)</f>
        <v>9.8438600000000001E-2</v>
      </c>
      <c r="BP26" s="2">
        <f>1/1000000*SUM(FuelWood!BP$6:CA$6)</f>
        <v>0.10010860000000001</v>
      </c>
      <c r="BQ26" s="2">
        <f>1/1000000*SUM(FuelWood!BQ$6:CB$6)</f>
        <v>0.10200980000000001</v>
      </c>
      <c r="BR26" s="2">
        <f>1/1000000*SUM(FuelWood!BR$6:CC$6)</f>
        <v>0.10566249999999999</v>
      </c>
      <c r="BS26" s="2">
        <f>1/1000000*SUM(FuelWood!BS$6:CD$6)</f>
        <v>0.10947610000000001</v>
      </c>
      <c r="BT26" s="2">
        <f>1/1000000*SUM(FuelWood!BT$6:CE$6)</f>
        <v>0.114828</v>
      </c>
      <c r="BU26" s="2">
        <f>1/1000000*SUM(FuelWood!BU$6:CF$6)</f>
        <v>0.11421529999999999</v>
      </c>
      <c r="BV26" s="2">
        <f>1/1000000*SUM(FuelWood!BV$6:CG$6)</f>
        <v>0.11881210000000002</v>
      </c>
      <c r="BW26" s="2">
        <f>1/1000000*SUM(FuelWood!BW$6:CH$6)</f>
        <v>0.11692230000000002</v>
      </c>
      <c r="BX26" s="2">
        <f>1/1000000*SUM(FuelWood!BX$6:CI$6)</f>
        <v>0.12543550000000003</v>
      </c>
      <c r="BY26" s="2">
        <f>1/1000000*SUM(FuelWood!BY$6:CJ$6)</f>
        <v>0.13420700000000002</v>
      </c>
      <c r="BZ26" s="2">
        <f>1/1000000*SUM(FuelWood!BZ$6:CK$6)</f>
        <v>0.14181650000000001</v>
      </c>
      <c r="CA26" s="2">
        <f>1/1000000*SUM(FuelWood!CA$6:CL$6)</f>
        <v>0.14665300000000003</v>
      </c>
      <c r="CB26" s="2">
        <f>1/1000000*SUM(FuelWood!CB$6:CM$6)</f>
        <v>0.15092720000000001</v>
      </c>
      <c r="CC26" s="2">
        <f>1/1000000*SUM(FuelWood!CC$6:CN$6)</f>
        <v>0.1540966</v>
      </c>
      <c r="CD26" s="2">
        <f>1/1000000*SUM(FuelWood!CD$6:CO$6)</f>
        <v>0.15135999999999999</v>
      </c>
      <c r="CE26" s="2">
        <f>1/1000000*SUM(FuelWood!CE$6:CP$6)</f>
        <v>0.14872460000000001</v>
      </c>
      <c r="CF26" s="2">
        <f>1/1000000*SUM(FuelWood!CF$6:CQ$6)</f>
        <v>0.14687269999999999</v>
      </c>
      <c r="CG26" s="2">
        <f>1/1000000*SUM(FuelWood!CG$6:CR$6)</f>
        <v>0.14597550000000004</v>
      </c>
      <c r="CH26" s="2">
        <f>1/1000000*SUM(FuelWood!CH$6:CS$6)</f>
        <v>0.13759490000000002</v>
      </c>
      <c r="CI26" s="2">
        <f>1/1000000*SUM(FuelWood!CI$6:CT$6)</f>
        <v>0.1349456</v>
      </c>
      <c r="CJ26" s="2">
        <f>1/1000000*SUM(FuelWood!CJ$6:CU$6)</f>
        <v>0.12116890000000001</v>
      </c>
      <c r="CK26" s="2">
        <f>1/1000000*SUM(FuelWood!CK$6:CV$6)</f>
        <v>0.10886269999999999</v>
      </c>
      <c r="CL26" s="2">
        <f>1/1000000*SUM(FuelWood!CL$6:CW$6)</f>
        <v>9.9145800000000006E-2</v>
      </c>
      <c r="CM26" s="2">
        <f>1/1000000*SUM(FuelWood!CM$6:CX$6)</f>
        <v>9.3452000000000007E-2</v>
      </c>
      <c r="CN26" s="2">
        <f>1/1000000*SUM(FuelWood!CN$6:CY$6)</f>
        <v>8.7073900000000024E-2</v>
      </c>
      <c r="CO26" s="2">
        <f>1/1000000*SUM(FuelWood!CO$6:CZ$6)</f>
        <v>8.2876100000000008E-2</v>
      </c>
      <c r="CP26" s="2">
        <f>1/1000000*SUM(FuelWood!CP$6:DA$6)</f>
        <v>8.0938499999999997E-2</v>
      </c>
      <c r="CQ26" s="2">
        <f>1/1000000*SUM(FuelWood!CQ$6:DB$6)</f>
        <v>7.7932500000000002E-2</v>
      </c>
      <c r="CR26" s="2">
        <f>1/1000000*SUM(FuelWood!CR$6:DC$6)</f>
        <v>7.2042499999999995E-2</v>
      </c>
      <c r="CS26" s="2">
        <f>1/1000000*SUM(FuelWood!CS$6:DD$6)</f>
        <v>6.8237199999999998E-2</v>
      </c>
      <c r="CT26" s="2">
        <f>1/1000000*SUM(FuelWood!CT$6:DE$6)</f>
        <v>6.4860500000000001E-2</v>
      </c>
      <c r="CU26" s="2">
        <f>1/1000000*SUM(FuelWood!CU$6:DF$6)</f>
        <v>6.3818900000000012E-2</v>
      </c>
      <c r="CV26" s="2">
        <f>1/1000000*SUM(FuelWood!CV$6:DG$6)</f>
        <v>6.3364800000000013E-2</v>
      </c>
      <c r="CW26" s="2">
        <f>1/1000000*SUM(FuelWood!CW$6:DH$6)</f>
        <v>6.46119E-2</v>
      </c>
      <c r="CX26" s="2">
        <f>1/1000000*SUM(FuelWood!CX$6:DI$6)</f>
        <v>6.2162500000000002E-2</v>
      </c>
      <c r="CY26" s="2">
        <f>1/1000000*SUM(FuelWood!CY$6:DJ$6)</f>
        <v>5.9381600000000007E-2</v>
      </c>
      <c r="CZ26" s="2">
        <f>1/1000000*SUM(FuelWood!CZ$6:DK$6)</f>
        <v>5.4764900000000005E-2</v>
      </c>
      <c r="DA26" s="2">
        <f>1/1000000*SUM(FuelWood!DA$6:DL$6)</f>
        <v>5.0291999999999996E-2</v>
      </c>
      <c r="DB26" s="2">
        <f>1/1000000*SUM(FuelWood!DB$6:DM$6)</f>
        <v>4.5253499999999995E-2</v>
      </c>
      <c r="DC26" s="2">
        <f>1/1000000*SUM(FuelWood!DC$6:DN$6)</f>
        <v>4.2853800000000004E-2</v>
      </c>
      <c r="DD26" s="2">
        <f>1/1000000*SUM(FuelWood!DD$6:DO$6)</f>
        <v>4.0784000000000008E-2</v>
      </c>
      <c r="DE26" s="2">
        <f>1/1000000*SUM(FuelWood!DE$6:DP$6)</f>
        <v>3.80833E-2</v>
      </c>
      <c r="DF26" s="2">
        <f>1/1000000*SUM(FuelWood!DF$6:DQ$6)</f>
        <v>3.7475800000000004E-2</v>
      </c>
      <c r="DG26" s="2">
        <f>1/1000000*SUM(FuelWood!DG$6:DR$6)</f>
        <v>3.6400312000000004E-2</v>
      </c>
      <c r="DH26" s="2">
        <f>1/1000000*SUM(FuelWood!DH$6:DS$6)</f>
        <v>3.5164994000000005E-2</v>
      </c>
      <c r="DI26" s="2">
        <f>1/1000000*SUM(FuelWood!DI$6:DT$6)</f>
        <v>3.2448714000000003E-2</v>
      </c>
      <c r="DJ26" s="2">
        <f>1/1000000*SUM(FuelWood!DJ$6:DU$6)</f>
        <v>3.2181714E-2</v>
      </c>
      <c r="DK26" s="2">
        <f>1/1000000*SUM(FuelWood!DK$6:DV$6)</f>
        <v>2.9920476999999997E-2</v>
      </c>
      <c r="DL26" s="2">
        <f>1/1000000*SUM(FuelWood!DL$6:DW$6)</f>
        <v>2.8630186999999998E-2</v>
      </c>
      <c r="DM26" s="2">
        <f>1/1000000*SUM(FuelWood!DM$6:DX$6)</f>
        <v>2.6860910999999998E-2</v>
      </c>
      <c r="DN26" s="2">
        <f>1/1000000*SUM(FuelWood!DN$6:DY$6)</f>
        <v>2.6281294E-2</v>
      </c>
      <c r="DO26" s="2">
        <f>1/1000000*SUM(FuelWood!DO$6:DZ$6)</f>
        <v>2.5017277999999997E-2</v>
      </c>
      <c r="DP26" s="2">
        <f>1/1000000*SUM(FuelWood!DP$6:EA$6)</f>
        <v>2.4528125000000001E-2</v>
      </c>
      <c r="DQ26" s="2">
        <f>1/1000000*SUM(FuelWood!DQ$6:EB$6)</f>
        <v>2.4157479000000003E-2</v>
      </c>
      <c r="DR26" s="2">
        <f>1/1000000*SUM(FuelWood!DR$6:EC$6)</f>
        <v>2.4333595000000003E-2</v>
      </c>
      <c r="DS26" s="2">
        <f>1/1000000*SUM(FuelWood!DS$6:ED$6)</f>
        <v>2.4009536999999997E-2</v>
      </c>
      <c r="DT26" s="2">
        <f>1/1000000*SUM(FuelWood!DT$6:EE$6)</f>
        <v>2.4279174000000001E-2</v>
      </c>
      <c r="DU26" s="2">
        <f>1/1000000*SUM(FuelWood!DU$6:EF$6)</f>
        <v>2.5110150000000001E-2</v>
      </c>
      <c r="DV26" s="2">
        <f>1/1000000*SUM(FuelWood!DV$6:EG$6)</f>
        <v>2.5208435000000001E-2</v>
      </c>
      <c r="DW26" s="2">
        <f>1/1000000*SUM(FuelWood!DW$6:EH$6)</f>
        <v>2.5433282999999998E-2</v>
      </c>
      <c r="DX26" s="2">
        <f>1/1000000*SUM(FuelWood!DX$6:EI$6)</f>
        <v>2.4828575999999995E-2</v>
      </c>
      <c r="DY26" s="2">
        <f>1/1000000*SUM(FuelWood!DY$6:EJ$6)</f>
        <v>2.4845639999999999E-2</v>
      </c>
      <c r="DZ26" s="2">
        <f>1/1000000*SUM(FuelWood!DZ$6:EK$6)</f>
        <v>2.5672913999999998E-2</v>
      </c>
      <c r="EA26" s="2">
        <f>1/1000000*SUM(FuelWood!EA$6:EL$6)</f>
        <v>2.6672163000000002E-2</v>
      </c>
      <c r="EB26" s="2">
        <f>1/1000000*SUM(FuelWood!EB$6:EM$6)</f>
        <v>2.6579540999999998E-2</v>
      </c>
      <c r="EC26" s="2">
        <f>1/1000000*SUM(FuelWood!EC$6:EN$6)</f>
        <v>2.7748116E-2</v>
      </c>
      <c r="ED26" s="2">
        <f>1/1000000*SUM(FuelWood!ED$6:EO$6)</f>
        <v>2.8795696999999995E-2</v>
      </c>
      <c r="EE26" s="2">
        <f>1/1000000*SUM(FuelWood!EE$6:EP$6)</f>
        <v>2.9070694000000001E-2</v>
      </c>
      <c r="EF26" s="2">
        <f>1/1000000*SUM(FuelWood!EF$6:EQ$6)</f>
        <v>2.9241953999999997E-2</v>
      </c>
      <c r="EG26" s="2">
        <f>1/1000000*SUM(FuelWood!EG$6:ER$6)</f>
        <v>2.9473024999999996E-2</v>
      </c>
      <c r="EH26" s="2">
        <f>1/1000000*SUM(FuelWood!EH$6:ES$6)</f>
        <v>3.0163901999999996E-2</v>
      </c>
      <c r="EI26" s="2">
        <f>1/1000000*SUM(FuelWood!EI$6:ET$6)</f>
        <v>3.0870669999999996E-2</v>
      </c>
      <c r="EJ26" s="2">
        <f>1/1000000*SUM(FuelWood!EJ$6:EU$6)</f>
        <v>3.1312499000000001E-2</v>
      </c>
      <c r="EK26" s="2">
        <f>1/1000000*SUM(FuelWood!EK$6:EV$6)</f>
        <v>2.9697348000000002E-2</v>
      </c>
      <c r="EL26" s="2">
        <f>1/1000000*SUM(FuelWood!EL$6:EW$6)</f>
        <v>2.7163928000000007E-2</v>
      </c>
      <c r="EM26" s="2">
        <f>1/1000000*SUM(FuelWood!EM$6:EX$6)</f>
        <v>2.4712270000000001E-2</v>
      </c>
      <c r="EN26" s="2">
        <f>1/1000000*SUM(FuelWood!EN$6:EY$6)</f>
        <v>2.7410018000000001E-2</v>
      </c>
      <c r="EO26" s="2">
        <f>1/1000000*SUM(FuelWood!EO$6:EZ$6)</f>
        <v>2.8265202E-2</v>
      </c>
      <c r="EP26" s="2">
        <f>1/1000000*SUM(FuelWood!EP$6:FA$6)</f>
        <v>2.7595923999999997E-2</v>
      </c>
      <c r="EQ26" s="2">
        <f>1/1000000*SUM(FuelWood!EQ$6:FB$6)</f>
        <v>2.7626515999999997E-2</v>
      </c>
      <c r="ER26" s="2">
        <f>1/1000000*SUM(FuelWood!ER$6:FC$6)</f>
        <v>2.8149511999999998E-2</v>
      </c>
      <c r="ES26" s="2">
        <f>1/1000000*SUM(FuelWood!ES$6:FD$6)</f>
        <v>2.8569989999999996E-2</v>
      </c>
      <c r="ET26" s="2">
        <f>1/1000000*SUM(FuelWood!ET$6:FE$6)</f>
        <v>2.7913459999999994E-2</v>
      </c>
      <c r="EU26" s="2">
        <f>1/1000000*SUM(FuelWood!EU$6:FF$6)</f>
        <v>2.7217052999999991E-2</v>
      </c>
      <c r="EV26" s="2">
        <f>1/1000000*SUM(FuelWood!EV$6:FG$6)</f>
        <v>2.6638996000000002E-2</v>
      </c>
      <c r="EW26" s="2">
        <f>1/1000000*SUM(FuelWood!EW$6:FH$6)</f>
        <v>2.8396106000000001E-2</v>
      </c>
      <c r="EX26" s="2">
        <f>1/1000000*SUM(FuelWood!EX$6:FI$6)</f>
        <v>2.9750912999999997E-2</v>
      </c>
      <c r="EY26" s="2">
        <f>1/1000000*SUM(FuelWood!EY$6:FJ$6)</f>
        <v>3.0203751999999997E-2</v>
      </c>
      <c r="EZ26" s="2">
        <f>1/1000000*SUM(FuelWood!EZ$6:FK$6)</f>
        <v>2.6790471999999996E-2</v>
      </c>
      <c r="FA26" s="2">
        <f>1/1000000*SUM(FuelWood!FA$6:FL$6)</f>
        <v>2.4835983999999995E-2</v>
      </c>
      <c r="FB26" s="2">
        <f>1/1000000*SUM(FuelWood!FB$6:FM$6)</f>
        <v>2.4148788000000001E-2</v>
      </c>
      <c r="FC26" s="2">
        <f>1/1000000*SUM(FuelWood!FC$6:FN$6)</f>
        <v>2.5599001999999999E-2</v>
      </c>
      <c r="FD26" s="2">
        <f>1/1000000*SUM(FuelWood!FD$6:FO$6)</f>
        <v>2.5685546999999996E-2</v>
      </c>
      <c r="FE26" s="2">
        <f>1/1000000*SUM(FuelWood!FE$6:FP$6)</f>
        <v>2.5006858E-2</v>
      </c>
      <c r="FF26" s="2">
        <f>1/1000000*SUM(FuelWood!FF$6:FQ$6)</f>
        <v>2.5053529000000001E-2</v>
      </c>
      <c r="FG26" s="2">
        <f>1/1000000*SUM(FuelWood!FG$6:FR$6)</f>
        <v>2.6030550000000003E-2</v>
      </c>
      <c r="FH26" s="2">
        <f>1/1000000*SUM(FuelWood!FH$6:FS$6)</f>
        <v>2.7459871E-2</v>
      </c>
      <c r="FI26" s="2">
        <f>1/1000000*SUM(FuelWood!FI$6:FT$6)</f>
        <v>2.7972324000000003E-2</v>
      </c>
      <c r="FJ26" s="2">
        <f>1/1000000*SUM(FuelWood!FJ$6:FU$6)</f>
        <v>2.9414446000000004E-2</v>
      </c>
      <c r="FK26" s="2">
        <f>1/1000000*SUM(FuelWood!FK$6:FV$6)</f>
        <v>3.0519376000000001E-2</v>
      </c>
      <c r="FL26" s="2">
        <f>1/1000000*SUM(FuelWood!FL$6:FW$6)</f>
        <v>3.1492204000000003E-2</v>
      </c>
      <c r="FM26" s="2">
        <f>1/1000000*SUM(FuelWood!FM$6:FX$6)</f>
        <v>3.1720203000000009E-2</v>
      </c>
      <c r="FN26" s="2">
        <f>1/1000000*SUM(FuelWood!FN$6:FY$6)</f>
        <v>3.0633680000000007E-2</v>
      </c>
    </row>
    <row r="27" spans="1:170">
      <c r="A27" t="str">
        <f>Pellets!A$9</f>
        <v>Croatia</v>
      </c>
      <c r="B27" s="2">
        <f>1/1000000*SUM(FuelWood!B$9:M$9)</f>
        <v>3.9399999999999995E-5</v>
      </c>
      <c r="C27" s="2">
        <f>1/1000000*SUM(FuelWood!C$9:N$9)</f>
        <v>3.9399999999999995E-5</v>
      </c>
      <c r="D27" s="2">
        <f>1/1000000*SUM(FuelWood!D$9:O$9)</f>
        <v>3.9399999999999995E-5</v>
      </c>
      <c r="E27" s="2">
        <f>1/1000000*SUM(FuelWood!E$9:P$9)</f>
        <v>2.1800000000000001E-5</v>
      </c>
      <c r="F27" s="2">
        <f>1/1000000*SUM(FuelWood!F$9:Q$9)</f>
        <v>2.1800000000000001E-5</v>
      </c>
      <c r="G27" s="2">
        <f>1/1000000*SUM(FuelWood!G$9:R$9)</f>
        <v>2.1800000000000001E-5</v>
      </c>
      <c r="H27" s="2">
        <f>1/1000000*SUM(FuelWood!H$9:S$9)</f>
        <v>1.33E-5</v>
      </c>
      <c r="I27" s="2">
        <f>1/1000000*SUM(FuelWood!I$9:T$9)</f>
        <v>1.33E-5</v>
      </c>
      <c r="J27" s="2">
        <f>1/1000000*SUM(FuelWood!J$9:U$9)</f>
        <v>3.04E-5</v>
      </c>
      <c r="K27" s="2">
        <f>1/1000000*SUM(FuelWood!K$9:V$9)</f>
        <v>2.4700000000000001E-5</v>
      </c>
      <c r="L27" s="2">
        <f>1/1000000*SUM(FuelWood!L$9:W$9)</f>
        <v>1.88E-5</v>
      </c>
      <c r="M27" s="2">
        <f>1/1000000*SUM(FuelWood!M$9:X$9)</f>
        <v>3.8999999999999999E-5</v>
      </c>
      <c r="N27" s="2">
        <f>1/1000000*SUM(FuelWood!N$9:Y$9)</f>
        <v>3.8999999999999999E-5</v>
      </c>
      <c r="O27" s="2">
        <f>1/1000000*SUM(FuelWood!O$9:Z$9)</f>
        <v>3.8999999999999999E-5</v>
      </c>
      <c r="P27" s="2">
        <f>1/1000000*SUM(FuelWood!P$9:AA$9)</f>
        <v>3.8999999999999999E-5</v>
      </c>
      <c r="Q27" s="2">
        <f>1/1000000*SUM(FuelWood!Q$9:AB$9)</f>
        <v>8.4999999999999993E-5</v>
      </c>
      <c r="R27" s="2">
        <f>1/1000000*SUM(FuelWood!R$9:AC$9)</f>
        <v>8.4999999999999993E-5</v>
      </c>
      <c r="S27" s="2">
        <f>1/1000000*SUM(FuelWood!S$9:AD$9)</f>
        <v>8.4999999999999993E-5</v>
      </c>
      <c r="T27" s="2">
        <f>1/1000000*SUM(FuelWood!T$9:AE$9)</f>
        <v>8.4999999999999993E-5</v>
      </c>
      <c r="U27" s="2">
        <f>1/1000000*SUM(FuelWood!U$9:AF$9)</f>
        <v>8.4999999999999993E-5</v>
      </c>
      <c r="V27" s="2">
        <f>1/1000000*SUM(FuelWood!V$9:AG$9)</f>
        <v>6.7899999999999997E-5</v>
      </c>
      <c r="W27" s="2">
        <f>1/1000000*SUM(FuelWood!W$9:AH$9)</f>
        <v>6.7899999999999997E-5</v>
      </c>
      <c r="X27" s="2">
        <f>1/1000000*SUM(FuelWood!X$9:AI$9)</f>
        <v>6.6199999999999996E-5</v>
      </c>
      <c r="Y27" s="2">
        <f>1/1000000*SUM(FuelWood!Y$9:AJ$9)</f>
        <v>5.27E-5</v>
      </c>
      <c r="Z27" s="2">
        <f>1/1000000*SUM(FuelWood!Z$9:AK$9)</f>
        <v>5.27E-5</v>
      </c>
      <c r="AA27" s="2">
        <f>1/1000000*SUM(FuelWood!AA$9:AL$9)</f>
        <v>6.7000000000000002E-5</v>
      </c>
      <c r="AB27" s="2">
        <f>1/1000000*SUM(FuelWood!AB$9:AM$9)</f>
        <v>6.7000000000000002E-5</v>
      </c>
      <c r="AC27" s="2">
        <f>1/1000000*SUM(FuelWood!AC$9:AN$9)</f>
        <v>2.0999999999999999E-5</v>
      </c>
      <c r="AD27" s="2">
        <f>1/1000000*SUM(FuelWood!AD$9:AO$9)</f>
        <v>2.0999999999999999E-5</v>
      </c>
      <c r="AE27" s="2">
        <f>1/1000000*SUM(FuelWood!AE$9:AP$9)</f>
        <v>2.0999999999999999E-5</v>
      </c>
      <c r="AF27" s="2">
        <f>1/1000000*SUM(FuelWood!AF$9:AQ$9)</f>
        <v>2.0999999999999999E-5</v>
      </c>
      <c r="AG27" s="2">
        <f>1/1000000*SUM(FuelWood!AG$9:AR$9)</f>
        <v>2.0999999999999999E-5</v>
      </c>
      <c r="AH27" s="2">
        <f>1/1000000*SUM(FuelWood!AH$9:AS$9)</f>
        <v>3.1099999999999997E-5</v>
      </c>
      <c r="AI27" s="2">
        <f>1/1000000*SUM(FuelWood!AI$9:AT$9)</f>
        <v>4.2900000000000006E-5</v>
      </c>
      <c r="AJ27" s="2">
        <f>1/1000000*SUM(FuelWood!AJ$9:AU$9)</f>
        <v>4.5400000000000006E-5</v>
      </c>
      <c r="AK27" s="2">
        <f>1/1000000*SUM(FuelWood!AK$9:AV$9)</f>
        <v>4.46E-5</v>
      </c>
      <c r="AL27" s="2">
        <f>1/1000000*SUM(FuelWood!AL$9:AW$9)</f>
        <v>6.0400000000000004E-5</v>
      </c>
      <c r="AM27" s="2">
        <f>1/1000000*SUM(FuelWood!AM$9:AX$9)</f>
        <v>4.6100000000000009E-5</v>
      </c>
      <c r="AN27" s="2">
        <f>1/1000000*SUM(FuelWood!AN$9:AY$9)</f>
        <v>7.0300000000000015E-5</v>
      </c>
      <c r="AO27" s="2">
        <f>1/1000000*SUM(FuelWood!AO$9:AZ$9)</f>
        <v>7.0300000000000015E-5</v>
      </c>
      <c r="AP27" s="2">
        <f>1/1000000*SUM(FuelWood!AP$9:BA$9)</f>
        <v>7.0300000000000015E-5</v>
      </c>
      <c r="AQ27" s="2">
        <f>1/1000000*SUM(FuelWood!AQ$9:BB$9)</f>
        <v>9.09E-5</v>
      </c>
      <c r="AR27" s="2">
        <f>1/1000000*SUM(FuelWood!AR$9:BC$9)</f>
        <v>1.217E-4</v>
      </c>
      <c r="AS27" s="2">
        <f>1/1000000*SUM(FuelWood!AS$9:BD$9)</f>
        <v>1.217E-4</v>
      </c>
      <c r="AT27" s="2">
        <f>1/1000000*SUM(FuelWood!AT$9:BE$9)</f>
        <v>1.2E-4</v>
      </c>
      <c r="AU27" s="2">
        <f>1/1000000*SUM(FuelWood!AU$9:BF$9)</f>
        <v>1.082E-4</v>
      </c>
      <c r="AV27" s="2">
        <f>1/1000000*SUM(FuelWood!AV$9:BG$9)</f>
        <v>1.8810000000000002E-4</v>
      </c>
      <c r="AW27" s="2">
        <f>1/1000000*SUM(FuelWood!AW$9:BH$9)</f>
        <v>2.0570000000000001E-4</v>
      </c>
      <c r="AX27" s="2">
        <f>1/1000000*SUM(FuelWood!AX$9:BI$9)</f>
        <v>3.4840000000000001E-4</v>
      </c>
      <c r="AY27" s="2">
        <f>1/1000000*SUM(FuelWood!AY$9:BJ$9)</f>
        <v>3.7190000000000004E-4</v>
      </c>
      <c r="AZ27" s="2">
        <f>1/1000000*SUM(FuelWood!AZ$9:BK$9)</f>
        <v>3.4770000000000005E-4</v>
      </c>
      <c r="BA27" s="2">
        <f>1/1000000*SUM(FuelWood!BA$9:BL$9)</f>
        <v>3.9439999999999999E-4</v>
      </c>
      <c r="BB27" s="2">
        <f>1/1000000*SUM(FuelWood!BB$9:BM$9)</f>
        <v>4.1740000000000001E-4</v>
      </c>
      <c r="BC27" s="2">
        <f>1/1000000*SUM(FuelWood!BC$9:BN$9)</f>
        <v>3.968E-4</v>
      </c>
      <c r="BD27" s="2">
        <f>1/1000000*SUM(FuelWood!BD$9:BO$9)</f>
        <v>3.8999999999999999E-4</v>
      </c>
      <c r="BE27" s="2">
        <f>1/1000000*SUM(FuelWood!BE$9:BP$9)</f>
        <v>4.3799999999999997E-4</v>
      </c>
      <c r="BF27" s="2">
        <f>1/1000000*SUM(FuelWood!BF$9:BQ$9)</f>
        <v>4.5309999999999995E-4</v>
      </c>
      <c r="BG27" s="2">
        <f>1/1000000*SUM(FuelWood!BG$9:BR$9)</f>
        <v>5.6399999999999994E-4</v>
      </c>
      <c r="BH27" s="2">
        <f>1/1000000*SUM(FuelWood!BH$9:BS$9)</f>
        <v>6.1859999999999997E-4</v>
      </c>
      <c r="BI27" s="2">
        <f>1/1000000*SUM(FuelWood!BI$9:BT$9)</f>
        <v>7.5860000000000001E-4</v>
      </c>
      <c r="BJ27" s="2">
        <f>1/1000000*SUM(FuelWood!BJ$9:BU$9)</f>
        <v>6.4809999999999998E-4</v>
      </c>
      <c r="BK27" s="2">
        <f>1/1000000*SUM(FuelWood!BK$9:BV$9)</f>
        <v>7.3420000000000007E-4</v>
      </c>
      <c r="BL27" s="2">
        <f>1/1000000*SUM(FuelWood!BL$9:BW$9)</f>
        <v>9.2049999999999999E-4</v>
      </c>
      <c r="BM27" s="2">
        <f>1/1000000*SUM(FuelWood!BM$9:BX$9)</f>
        <v>1.0183E-3</v>
      </c>
      <c r="BN27" s="2">
        <f>1/1000000*SUM(FuelWood!BN$9:BY$9)</f>
        <v>1.0432999999999998E-3</v>
      </c>
      <c r="BO27" s="2">
        <f>1/1000000*SUM(FuelWood!BO$9:BZ$9)</f>
        <v>8.2468999999999997E-3</v>
      </c>
      <c r="BP27" s="2">
        <f>1/1000000*SUM(FuelWood!BP$9:CA$9)</f>
        <v>8.3172999999999997E-3</v>
      </c>
      <c r="BQ27" s="2">
        <f>1/1000000*SUM(FuelWood!BQ$9:CB$9)</f>
        <v>1.0945600000000002E-2</v>
      </c>
      <c r="BR27" s="2">
        <f>1/1000000*SUM(FuelWood!BR$9:CC$9)</f>
        <v>1.1018400000000001E-2</v>
      </c>
      <c r="BS27" s="2">
        <f>1/1000000*SUM(FuelWood!BS$9:CD$9)</f>
        <v>1.1182899999999999E-2</v>
      </c>
      <c r="BT27" s="2">
        <f>1/1000000*SUM(FuelWood!BT$9:CE$9)</f>
        <v>1.11799E-2</v>
      </c>
      <c r="BU27" s="2">
        <f>1/1000000*SUM(FuelWood!BU$9:CF$9)</f>
        <v>1.1036399999999998E-2</v>
      </c>
      <c r="BV27" s="2">
        <f>1/1000000*SUM(FuelWood!BV$9:CG$9)</f>
        <v>1.1074899999999999E-2</v>
      </c>
      <c r="BW27" s="2">
        <f>1/1000000*SUM(FuelWood!BW$9:CH$9)</f>
        <v>1.1012099999999999E-2</v>
      </c>
      <c r="BX27" s="2">
        <f>1/1000000*SUM(FuelWood!BX$9:CI$9)</f>
        <v>1.0825799999999997E-2</v>
      </c>
      <c r="BY27" s="2">
        <f>1/1000000*SUM(FuelWood!BY$9:CJ$9)</f>
        <v>1.0701999999999998E-2</v>
      </c>
      <c r="BZ27" s="2">
        <f>1/1000000*SUM(FuelWood!BZ$9:CK$9)</f>
        <v>1.0653999999999999E-2</v>
      </c>
      <c r="CA27" s="2">
        <f>1/1000000*SUM(FuelWood!CA$9:CL$9)</f>
        <v>3.5071000000000004E-3</v>
      </c>
      <c r="CB27" s="2">
        <f>1/1000000*SUM(FuelWood!CB$9:CM$9)</f>
        <v>3.4404000000000001E-3</v>
      </c>
      <c r="CC27" s="2">
        <f>1/1000000*SUM(FuelWood!CC$9:CN$9)</f>
        <v>9.5300000000000007E-4</v>
      </c>
      <c r="CD27" s="2">
        <f>1/1000000*SUM(FuelWood!CD$9:CO$9)</f>
        <v>9.8940000000000009E-4</v>
      </c>
      <c r="CE27" s="2">
        <f>1/1000000*SUM(FuelWood!CE$9:CP$9)</f>
        <v>9.2959999999999994E-4</v>
      </c>
      <c r="CF27" s="2">
        <f>1/1000000*SUM(FuelWood!CF$9:CQ$9)</f>
        <v>1.9348000000000002E-3</v>
      </c>
      <c r="CG27" s="2">
        <f>1/1000000*SUM(FuelWood!CG$9:CR$9)</f>
        <v>2.2414000000000002E-3</v>
      </c>
      <c r="CH27" s="2">
        <f>1/1000000*SUM(FuelWood!CH$9:CS$9)</f>
        <v>2.3233999999999998E-3</v>
      </c>
      <c r="CI27" s="2">
        <f>1/1000000*SUM(FuelWood!CI$9:CT$9)</f>
        <v>2.3900999999999996E-3</v>
      </c>
      <c r="CJ27" s="2">
        <f>1/1000000*SUM(FuelWood!CJ$9:CU$9)</f>
        <v>2.4789999999999999E-3</v>
      </c>
      <c r="CK27" s="2">
        <f>1/1000000*SUM(FuelWood!CK$9:CV$9)</f>
        <v>2.5624999999999997E-3</v>
      </c>
      <c r="CL27" s="2">
        <f>1/1000000*SUM(FuelWood!CL$9:CW$9)</f>
        <v>2.7263000000000001E-3</v>
      </c>
      <c r="CM27" s="2">
        <f>1/1000000*SUM(FuelWood!CM$9:CX$9)</f>
        <v>3.0046000000000001E-3</v>
      </c>
      <c r="CN27" s="2">
        <f>1/1000000*SUM(FuelWood!CN$9:CY$9)</f>
        <v>3.8148000000000001E-3</v>
      </c>
      <c r="CO27" s="2">
        <f>1/1000000*SUM(FuelWood!CO$9:CZ$9)</f>
        <v>4.1139999999999996E-3</v>
      </c>
      <c r="CP27" s="2">
        <f>1/1000000*SUM(FuelWood!CP$9:DA$9)</f>
        <v>4.4574999999999997E-3</v>
      </c>
      <c r="CQ27" s="2">
        <f>1/1000000*SUM(FuelWood!CQ$9:DB$9)</f>
        <v>5.6311E-3</v>
      </c>
      <c r="CR27" s="2">
        <f>1/1000000*SUM(FuelWood!CR$9:DC$9)</f>
        <v>6.5018999999999997E-3</v>
      </c>
      <c r="CS27" s="2">
        <f>1/1000000*SUM(FuelWood!CS$9:DD$9)</f>
        <v>1.0244700000000001E-2</v>
      </c>
      <c r="CT27" s="2">
        <f>1/1000000*SUM(FuelWood!CT$9:DE$9)</f>
        <v>1.2679999999999999E-2</v>
      </c>
      <c r="CU27" s="2">
        <f>1/1000000*SUM(FuelWood!CU$9:DF$9)</f>
        <v>1.69692E-2</v>
      </c>
      <c r="CV27" s="2">
        <f>1/1000000*SUM(FuelWood!CV$9:DG$9)</f>
        <v>2.1242E-2</v>
      </c>
      <c r="CW27" s="2">
        <f>1/1000000*SUM(FuelWood!CW$9:DH$9)</f>
        <v>2.2816400000000001E-2</v>
      </c>
      <c r="CX27" s="2">
        <f>1/1000000*SUM(FuelWood!CX$9:DI$9)</f>
        <v>2.3903299999999999E-2</v>
      </c>
      <c r="CY27" s="2">
        <f>1/1000000*SUM(FuelWood!CY$9:DJ$9)</f>
        <v>2.5233299999999997E-2</v>
      </c>
      <c r="CZ27" s="2">
        <f>1/1000000*SUM(FuelWood!CZ$9:DK$9)</f>
        <v>2.5178900000000001E-2</v>
      </c>
      <c r="DA27" s="2">
        <f>1/1000000*SUM(FuelWood!DA$9:DL$9)</f>
        <v>2.5868799999999997E-2</v>
      </c>
      <c r="DB27" s="2">
        <f>1/1000000*SUM(FuelWood!DB$9:DM$9)</f>
        <v>2.6636099999999999E-2</v>
      </c>
      <c r="DC27" s="2">
        <f>1/1000000*SUM(FuelWood!DC$9:DN$9)</f>
        <v>2.79907E-2</v>
      </c>
      <c r="DD27" s="2">
        <f>1/1000000*SUM(FuelWood!DD$9:DO$9)</f>
        <v>3.0786300000000003E-2</v>
      </c>
      <c r="DE27" s="2">
        <f>1/1000000*SUM(FuelWood!DE$9:DP$9)</f>
        <v>2.8724699999999999E-2</v>
      </c>
      <c r="DF27" s="2">
        <f>1/1000000*SUM(FuelWood!DF$9:DQ$9)</f>
        <v>2.7385299999999998E-2</v>
      </c>
      <c r="DG27" s="2">
        <f>1/1000000*SUM(FuelWood!DG$9:DR$9)</f>
        <v>2.4440368000000001E-2</v>
      </c>
      <c r="DH27" s="2">
        <f>1/1000000*SUM(FuelWood!DH$9:DS$9)</f>
        <v>2.0492486000000001E-2</v>
      </c>
      <c r="DI27" s="2">
        <f>1/1000000*SUM(FuelWood!DI$9:DT$9)</f>
        <v>1.9385966000000001E-2</v>
      </c>
      <c r="DJ27" s="2">
        <f>1/1000000*SUM(FuelWood!DJ$9:DU$9)</f>
        <v>1.9685206E-2</v>
      </c>
      <c r="DK27" s="2">
        <f>1/1000000*SUM(FuelWood!DK$9:DV$9)</f>
        <v>1.9737745999999997E-2</v>
      </c>
      <c r="DL27" s="2">
        <f>1/1000000*SUM(FuelWood!DL$9:DW$9)</f>
        <v>2.1602455999999999E-2</v>
      </c>
      <c r="DM27" s="2">
        <f>1/1000000*SUM(FuelWood!DM$9:DX$9)</f>
        <v>2.4139085999999997E-2</v>
      </c>
      <c r="DN27" s="2">
        <f>1/1000000*SUM(FuelWood!DN$9:DY$9)</f>
        <v>2.5787225999999996E-2</v>
      </c>
      <c r="DO27" s="2">
        <f>1/1000000*SUM(FuelWood!DO$9:DZ$9)</f>
        <v>2.6862032000000001E-2</v>
      </c>
      <c r="DP27" s="2">
        <f>1/1000000*SUM(FuelWood!DP$9:EA$9)</f>
        <v>2.5245507E-2</v>
      </c>
      <c r="DQ27" s="2">
        <f>1/1000000*SUM(FuelWood!DQ$9:EB$9)</f>
        <v>2.7209759E-2</v>
      </c>
      <c r="DR27" s="2">
        <f>1/1000000*SUM(FuelWood!DR$9:EC$9)</f>
        <v>3.0560484999999998E-2</v>
      </c>
      <c r="DS27" s="2">
        <f>1/1000000*SUM(FuelWood!DS$9:ED$9)</f>
        <v>3.0556929E-2</v>
      </c>
      <c r="DT27" s="2">
        <f>1/1000000*SUM(FuelWood!DT$9:EE$9)</f>
        <v>3.2197706999999999E-2</v>
      </c>
      <c r="DU27" s="2">
        <f>1/1000000*SUM(FuelWood!DU$9:EF$9)</f>
        <v>3.3778109000000001E-2</v>
      </c>
      <c r="DV27" s="2">
        <f>1/1000000*SUM(FuelWood!DV$9:EG$9)</f>
        <v>3.6140455000000002E-2</v>
      </c>
      <c r="DW27" s="2">
        <f>1/1000000*SUM(FuelWood!DW$9:EH$9)</f>
        <v>3.7046560999999999E-2</v>
      </c>
      <c r="DX27" s="2">
        <f>1/1000000*SUM(FuelWood!DX$9:EI$9)</f>
        <v>3.7502050999999995E-2</v>
      </c>
      <c r="DY27" s="2">
        <f>1/1000000*SUM(FuelWood!DY$9:EJ$9)</f>
        <v>3.6792410999999997E-2</v>
      </c>
      <c r="DZ27" s="2">
        <f>1/1000000*SUM(FuelWood!DZ$9:EK$9)</f>
        <v>3.5723102999999999E-2</v>
      </c>
      <c r="EA27" s="2">
        <f>1/1000000*SUM(FuelWood!EA$9:EL$9)</f>
        <v>3.4819171000000003E-2</v>
      </c>
      <c r="EB27" s="2">
        <f>1/1000000*SUM(FuelWood!EB$9:EM$9)</f>
        <v>3.4765984E-2</v>
      </c>
      <c r="EC27" s="2">
        <f>1/1000000*SUM(FuelWood!EC$9:EN$9)</f>
        <v>3.5708095999999995E-2</v>
      </c>
      <c r="ED27" s="2">
        <f>1/1000000*SUM(FuelWood!ED$9:EO$9)</f>
        <v>3.4290021999999996E-2</v>
      </c>
      <c r="EE27" s="2">
        <f>1/1000000*SUM(FuelWood!EE$9:EP$9)</f>
        <v>3.5413119999999992E-2</v>
      </c>
      <c r="EF27" s="2">
        <f>1/1000000*SUM(FuelWood!EF$9:EQ$9)</f>
        <v>3.6783795999999994E-2</v>
      </c>
      <c r="EG27" s="2">
        <f>1/1000000*SUM(FuelWood!EG$9:ER$9)</f>
        <v>3.8947103999999996E-2</v>
      </c>
      <c r="EH27" s="2">
        <f>1/1000000*SUM(FuelWood!EH$9:ES$9)</f>
        <v>3.9391412000000001E-2</v>
      </c>
      <c r="EI27" s="2">
        <f>1/1000000*SUM(FuelWood!EI$9:ET$9)</f>
        <v>3.9357681999999998E-2</v>
      </c>
      <c r="EJ27" s="2">
        <f>1/1000000*SUM(FuelWood!EJ$9:EU$9)</f>
        <v>3.9404318000000008E-2</v>
      </c>
      <c r="EK27" s="2">
        <f>1/1000000*SUM(FuelWood!EK$9:EV$9)</f>
        <v>3.911488300000001E-2</v>
      </c>
      <c r="EL27" s="2">
        <f>1/1000000*SUM(FuelWood!EL$9:EW$9)</f>
        <v>3.9813031000000006E-2</v>
      </c>
      <c r="EM27" s="2">
        <f>1/1000000*SUM(FuelWood!EM$9:EX$9)</f>
        <v>4.0468928000000015E-2</v>
      </c>
      <c r="EN27" s="2">
        <f>1/1000000*SUM(FuelWood!EN$9:EY$9)</f>
        <v>3.9794200000000009E-2</v>
      </c>
      <c r="EO27" s="2">
        <f>1/1000000*SUM(FuelWood!EO$9:EZ$9)</f>
        <v>3.9518264000000004E-2</v>
      </c>
      <c r="EP27" s="2">
        <f>1/1000000*SUM(FuelWood!EP$9:FA$9)</f>
        <v>3.9211504000000001E-2</v>
      </c>
      <c r="EQ27" s="2">
        <f>1/1000000*SUM(FuelWood!EQ$9:FB$9)</f>
        <v>3.7817837999999999E-2</v>
      </c>
      <c r="ER27" s="2">
        <f>1/1000000*SUM(FuelWood!ER$9:FC$9)</f>
        <v>3.5620222E-2</v>
      </c>
      <c r="ES27" s="2">
        <f>1/1000000*SUM(FuelWood!ES$9:FD$9)</f>
        <v>3.3020247999999995E-2</v>
      </c>
      <c r="ET27" s="2">
        <f>1/1000000*SUM(FuelWood!ET$9:FE$9)</f>
        <v>3.1405931999999998E-2</v>
      </c>
      <c r="EU27" s="2">
        <f>1/1000000*SUM(FuelWood!EU$9:FF$9)</f>
        <v>3.1464759000000002E-2</v>
      </c>
      <c r="EV27" s="2">
        <f>1/1000000*SUM(FuelWood!EV$9:FG$9)</f>
        <v>3.2597642000000003E-2</v>
      </c>
      <c r="EW27" s="2">
        <f>1/1000000*SUM(FuelWood!EW$9:FH$9)</f>
        <v>3.7800001999999992E-2</v>
      </c>
      <c r="EX27" s="2">
        <f>1/1000000*SUM(FuelWood!EX$9:FI$9)</f>
        <v>4.2669305999999997E-2</v>
      </c>
      <c r="EY27" s="2">
        <f>1/1000000*SUM(FuelWood!EY$9:FJ$9)</f>
        <v>4.4945319000000004E-2</v>
      </c>
      <c r="EZ27" s="2">
        <f>1/1000000*SUM(FuelWood!EZ$9:FK$9)</f>
        <v>4.7881043000000005E-2</v>
      </c>
      <c r="FA27" s="2">
        <f>1/1000000*SUM(FuelWood!FA$9:FL$9)</f>
        <v>4.8676041999999996E-2</v>
      </c>
      <c r="FB27" s="2">
        <f>1/1000000*SUM(FuelWood!FB$9:FM$9)</f>
        <v>4.9142771999999994E-2</v>
      </c>
      <c r="FC27" s="2">
        <f>1/1000000*SUM(FuelWood!FC$9:FN$9)</f>
        <v>5.1538091999999994E-2</v>
      </c>
      <c r="FD27" s="2">
        <f>1/1000000*SUM(FuelWood!FD$9:FO$9)</f>
        <v>5.4147838999999989E-2</v>
      </c>
      <c r="FE27" s="2">
        <f>1/1000000*SUM(FuelWood!FE$9:FP$9)</f>
        <v>5.5602656999999993E-2</v>
      </c>
      <c r="FF27" s="2">
        <f>1/1000000*SUM(FuelWood!FF$9:FQ$9)</f>
        <v>5.6064566999999996E-2</v>
      </c>
      <c r="FG27" s="2">
        <f>1/1000000*SUM(FuelWood!FG$9:FR$9)</f>
        <v>5.626178099999999E-2</v>
      </c>
      <c r="FH27" s="2">
        <f>1/1000000*SUM(FuelWood!FH$9:FS$9)</f>
        <v>5.4231931999999997E-2</v>
      </c>
      <c r="FI27" s="2">
        <f>1/1000000*SUM(FuelWood!FI$9:FT$9)</f>
        <v>4.8552349000000009E-2</v>
      </c>
      <c r="FJ27" s="2">
        <f>1/1000000*SUM(FuelWood!FJ$9:FU$9)</f>
        <v>4.2558212000000005E-2</v>
      </c>
      <c r="FK27" s="2">
        <f>1/1000000*SUM(FuelWood!FK$9:FV$9)</f>
        <v>3.8396223999999993E-2</v>
      </c>
      <c r="FL27" s="2">
        <f>1/1000000*SUM(FuelWood!FL$9:FW$9)</f>
        <v>3.6138262999999997E-2</v>
      </c>
      <c r="FM27" s="2">
        <f>1/1000000*SUM(FuelWood!FM$9:FX$9)</f>
        <v>3.7783287999999998E-2</v>
      </c>
      <c r="FN27" s="2">
        <f>1/1000000*SUM(FuelWood!FN$9:FY$9)</f>
        <v>3.4426266000000004E-2</v>
      </c>
    </row>
    <row r="28" spans="1:170">
      <c r="A28" t="str">
        <f>Pellets!A$16</f>
        <v>Germany</v>
      </c>
      <c r="B28" s="2">
        <f>1/1000000*SUM(FuelWood!B$16:M$16)</f>
        <v>2.4252000000000002E-3</v>
      </c>
      <c r="C28" s="2">
        <f>1/1000000*SUM(FuelWood!C$16:N$16)</f>
        <v>2.8100000000000004E-3</v>
      </c>
      <c r="D28" s="2">
        <f>1/1000000*SUM(FuelWood!D$16:O$16)</f>
        <v>2.9644000000000003E-3</v>
      </c>
      <c r="E28" s="2">
        <f>1/1000000*SUM(FuelWood!E$16:P$16)</f>
        <v>3.2126000000000004E-3</v>
      </c>
      <c r="F28" s="2">
        <f>1/1000000*SUM(FuelWood!F$16:Q$16)</f>
        <v>3.6237999999999999E-3</v>
      </c>
      <c r="G28" s="2">
        <f>1/1000000*SUM(FuelWood!G$16:R$16)</f>
        <v>3.8262999999999999E-3</v>
      </c>
      <c r="H28" s="2">
        <f>1/1000000*SUM(FuelWood!H$16:S$16)</f>
        <v>3.8913999999999997E-3</v>
      </c>
      <c r="I28" s="2">
        <f>1/1000000*SUM(FuelWood!I$16:T$16)</f>
        <v>4.1405000000000001E-3</v>
      </c>
      <c r="J28" s="2">
        <f>1/1000000*SUM(FuelWood!J$16:U$16)</f>
        <v>4.6541000000000004E-3</v>
      </c>
      <c r="K28" s="2">
        <f>1/1000000*SUM(FuelWood!K$16:V$16)</f>
        <v>5.4773000000000001E-3</v>
      </c>
      <c r="L28" s="2">
        <f>1/1000000*SUM(FuelWood!L$16:W$16)</f>
        <v>5.9446000000000004E-3</v>
      </c>
      <c r="M28" s="2">
        <f>1/1000000*SUM(FuelWood!M$16:X$16)</f>
        <v>6.2264E-3</v>
      </c>
      <c r="N28" s="2">
        <f>1/1000000*SUM(FuelWood!N$16:Y$16)</f>
        <v>6.9758000000000008E-3</v>
      </c>
      <c r="O28" s="2">
        <f>1/1000000*SUM(FuelWood!O$16:Z$16)</f>
        <v>7.0398999999999991E-3</v>
      </c>
      <c r="P28" s="2">
        <f>1/1000000*SUM(FuelWood!P$16:AA$16)</f>
        <v>7.2903999999999998E-3</v>
      </c>
      <c r="Q28" s="2">
        <f>1/1000000*SUM(FuelWood!Q$16:AB$16)</f>
        <v>7.3047000000000016E-3</v>
      </c>
      <c r="R28" s="2">
        <f>1/1000000*SUM(FuelWood!R$16:AC$16)</f>
        <v>7.099900000000001E-3</v>
      </c>
      <c r="S28" s="2">
        <f>1/1000000*SUM(FuelWood!S$16:AD$16)</f>
        <v>7.1276000000000013E-3</v>
      </c>
      <c r="T28" s="2">
        <f>1/1000000*SUM(FuelWood!T$16:AE$16)</f>
        <v>7.1152000000000003E-3</v>
      </c>
      <c r="U28" s="2">
        <f>1/1000000*SUM(FuelWood!U$16:AF$16)</f>
        <v>7.757E-3</v>
      </c>
      <c r="V28" s="2">
        <f>1/1000000*SUM(FuelWood!V$16:AG$16)</f>
        <v>7.9471000000000003E-3</v>
      </c>
      <c r="W28" s="2">
        <f>1/1000000*SUM(FuelWood!W$16:AH$16)</f>
        <v>8.1411000000000001E-3</v>
      </c>
      <c r="X28" s="2">
        <f>1/1000000*SUM(FuelWood!X$16:AI$16)</f>
        <v>8.6058000000000003E-3</v>
      </c>
      <c r="Y28" s="2">
        <f>1/1000000*SUM(FuelWood!Y$16:AJ$16)</f>
        <v>9.0728000000000007E-3</v>
      </c>
      <c r="Z28" s="2">
        <f>1/1000000*SUM(FuelWood!Z$16:AK$16)</f>
        <v>9.0322000000000006E-3</v>
      </c>
      <c r="AA28" s="2">
        <f>1/1000000*SUM(FuelWood!AA$16:AL$16)</f>
        <v>9.1371999999999998E-3</v>
      </c>
      <c r="AB28" s="2">
        <f>1/1000000*SUM(FuelWood!AB$16:AM$16)</f>
        <v>9.1487000000000009E-3</v>
      </c>
      <c r="AC28" s="2">
        <f>1/1000000*SUM(FuelWood!AC$16:AN$16)</f>
        <v>9.4444000000000004E-3</v>
      </c>
      <c r="AD28" s="2">
        <f>1/1000000*SUM(FuelWood!AD$16:AO$16)</f>
        <v>9.9572000000000011E-3</v>
      </c>
      <c r="AE28" s="2">
        <f>1/1000000*SUM(FuelWood!AE$16:AP$16)</f>
        <v>1.0230400000000001E-2</v>
      </c>
      <c r="AF28" s="2">
        <f>1/1000000*SUM(FuelWood!AF$16:AQ$16)</f>
        <v>1.1078900000000001E-2</v>
      </c>
      <c r="AG28" s="2">
        <f>1/1000000*SUM(FuelWood!AG$16:AR$16)</f>
        <v>1.1198300000000001E-2</v>
      </c>
      <c r="AH28" s="2">
        <f>1/1000000*SUM(FuelWood!AH$16:AS$16)</f>
        <v>1.17952E-2</v>
      </c>
      <c r="AI28" s="2">
        <f>1/1000000*SUM(FuelWood!AI$16:AT$16)</f>
        <v>1.28688E-2</v>
      </c>
      <c r="AJ28" s="2">
        <f>1/1000000*SUM(FuelWood!AJ$16:AU$16)</f>
        <v>1.3403400000000001E-2</v>
      </c>
      <c r="AK28" s="2">
        <f>1/1000000*SUM(FuelWood!AK$16:AV$16)</f>
        <v>1.35228E-2</v>
      </c>
      <c r="AL28" s="2">
        <f>1/1000000*SUM(FuelWood!AL$16:AW$16)</f>
        <v>1.36244E-2</v>
      </c>
      <c r="AM28" s="2">
        <f>1/1000000*SUM(FuelWood!AM$16:AX$16)</f>
        <v>1.37495E-2</v>
      </c>
      <c r="AN28" s="2">
        <f>1/1000000*SUM(FuelWood!AN$16:AY$16)</f>
        <v>1.3902100000000001E-2</v>
      </c>
      <c r="AO28" s="2">
        <f>1/1000000*SUM(FuelWood!AO$16:AZ$16)</f>
        <v>1.41929E-2</v>
      </c>
      <c r="AP28" s="2">
        <f>1/1000000*SUM(FuelWood!AP$16:BA$16)</f>
        <v>1.3905800000000001E-2</v>
      </c>
      <c r="AQ28" s="2">
        <f>1/1000000*SUM(FuelWood!AQ$16:BB$16)</f>
        <v>1.4406299999999999E-2</v>
      </c>
      <c r="AR28" s="2">
        <f>1/1000000*SUM(FuelWood!AR$16:BC$16)</f>
        <v>1.4812800000000001E-2</v>
      </c>
      <c r="AS28" s="2">
        <f>1/1000000*SUM(FuelWood!AS$16:BD$16)</f>
        <v>1.5753E-2</v>
      </c>
      <c r="AT28" s="2">
        <f>1/1000000*SUM(FuelWood!AT$16:BE$16)</f>
        <v>1.6386400000000002E-2</v>
      </c>
      <c r="AU28" s="2">
        <f>1/1000000*SUM(FuelWood!AU$16:BF$16)</f>
        <v>1.6270099999999999E-2</v>
      </c>
      <c r="AV28" s="2">
        <f>1/1000000*SUM(FuelWood!AV$16:BG$16)</f>
        <v>1.5673600000000003E-2</v>
      </c>
      <c r="AW28" s="2">
        <f>1/1000000*SUM(FuelWood!AW$16:BH$16)</f>
        <v>1.5154900000000001E-2</v>
      </c>
      <c r="AX28" s="2">
        <f>1/1000000*SUM(FuelWood!AX$16:BI$16)</f>
        <v>1.4947999999999999E-2</v>
      </c>
      <c r="AY28" s="2">
        <f>1/1000000*SUM(FuelWood!AY$16:BJ$16)</f>
        <v>1.4728999999999999E-2</v>
      </c>
      <c r="AZ28" s="2">
        <f>1/1000000*SUM(FuelWood!AZ$16:BK$16)</f>
        <v>1.4599599999999997E-2</v>
      </c>
      <c r="BA28" s="2">
        <f>1/1000000*SUM(FuelWood!BA$16:BL$16)</f>
        <v>1.4433099999999999E-2</v>
      </c>
      <c r="BB28" s="2">
        <f>1/1000000*SUM(FuelWood!BB$16:BM$16)</f>
        <v>1.45212E-2</v>
      </c>
      <c r="BC28" s="2">
        <f>1/1000000*SUM(FuelWood!BC$16:BN$16)</f>
        <v>1.41993E-2</v>
      </c>
      <c r="BD28" s="2">
        <f>1/1000000*SUM(FuelWood!BD$16:BO$16)</f>
        <v>1.4444400000000001E-2</v>
      </c>
      <c r="BE28" s="2">
        <f>1/1000000*SUM(FuelWood!BE$16:BP$16)</f>
        <v>1.4299200000000003E-2</v>
      </c>
      <c r="BF28" s="2">
        <f>1/1000000*SUM(FuelWood!BF$16:BQ$16)</f>
        <v>1.33732E-2</v>
      </c>
      <c r="BG28" s="2">
        <f>1/1000000*SUM(FuelWood!BG$16:BR$16)</f>
        <v>1.2996699999999998E-2</v>
      </c>
      <c r="BH28" s="2">
        <f>1/1000000*SUM(FuelWood!BH$16:BS$16)</f>
        <v>1.32947E-2</v>
      </c>
      <c r="BI28" s="2">
        <f>1/1000000*SUM(FuelWood!BI$16:BT$16)</f>
        <v>1.3789500000000001E-2</v>
      </c>
      <c r="BJ28" s="2">
        <f>1/1000000*SUM(FuelWood!BJ$16:BU$16)</f>
        <v>1.3735700000000002E-2</v>
      </c>
      <c r="BK28" s="2">
        <f>1/1000000*SUM(FuelWood!BK$16:BV$16)</f>
        <v>1.3640300000000003E-2</v>
      </c>
      <c r="BL28" s="2">
        <f>1/1000000*SUM(FuelWood!BL$16:BW$16)</f>
        <v>1.3728700000000002E-2</v>
      </c>
      <c r="BM28" s="2">
        <f>1/1000000*SUM(FuelWood!BM$16:BX$16)</f>
        <v>1.3658900000000003E-2</v>
      </c>
      <c r="BN28" s="2">
        <f>1/1000000*SUM(FuelWood!BN$16:BY$16)</f>
        <v>1.3793300000000003E-2</v>
      </c>
      <c r="BO28" s="2">
        <f>1/1000000*SUM(FuelWood!BO$16:BZ$16)</f>
        <v>1.4593900000000003E-2</v>
      </c>
      <c r="BP28" s="2">
        <f>1/1000000*SUM(FuelWood!BP$16:CA$16)</f>
        <v>1.5087900000000001E-2</v>
      </c>
      <c r="BQ28" s="2">
        <f>1/1000000*SUM(FuelWood!BQ$16:CB$16)</f>
        <v>1.5068E-2</v>
      </c>
      <c r="BR28" s="2">
        <f>1/1000000*SUM(FuelWood!BR$16:CC$16)</f>
        <v>1.55245E-2</v>
      </c>
      <c r="BS28" s="2">
        <f>1/1000000*SUM(FuelWood!BS$16:CD$16)</f>
        <v>1.5617399999999997E-2</v>
      </c>
      <c r="BT28" s="2">
        <f>1/1000000*SUM(FuelWood!BT$16:CE$16)</f>
        <v>1.6435499999999999E-2</v>
      </c>
      <c r="BU28" s="2">
        <f>1/1000000*SUM(FuelWood!BU$16:CF$16)</f>
        <v>1.7301400000000002E-2</v>
      </c>
      <c r="BV28" s="2">
        <f>1/1000000*SUM(FuelWood!BV$16:CG$16)</f>
        <v>1.7883199999999998E-2</v>
      </c>
      <c r="BW28" s="2">
        <f>1/1000000*SUM(FuelWood!BW$16:CH$16)</f>
        <v>1.8667100000000002E-2</v>
      </c>
      <c r="BX28" s="2">
        <f>1/1000000*SUM(FuelWood!BX$16:CI$16)</f>
        <v>1.8938900000000002E-2</v>
      </c>
      <c r="BY28" s="2">
        <f>1/1000000*SUM(FuelWood!BY$16:CJ$16)</f>
        <v>1.9175499999999998E-2</v>
      </c>
      <c r="BZ28" s="2">
        <f>1/1000000*SUM(FuelWood!BZ$16:CK$16)</f>
        <v>1.9377399999999999E-2</v>
      </c>
      <c r="CA28" s="2">
        <f>1/1000000*SUM(FuelWood!CA$16:CL$16)</f>
        <v>1.9191800000000002E-2</v>
      </c>
      <c r="CB28" s="2">
        <f>1/1000000*SUM(FuelWood!CB$16:CM$16)</f>
        <v>1.9448500000000001E-2</v>
      </c>
      <c r="CC28" s="2">
        <f>1/1000000*SUM(FuelWood!CC$16:CN$16)</f>
        <v>2.00965E-2</v>
      </c>
      <c r="CD28" s="2">
        <f>1/1000000*SUM(FuelWood!CD$16:CO$16)</f>
        <v>2.2148600000000001E-2</v>
      </c>
      <c r="CE28" s="2">
        <f>1/1000000*SUM(FuelWood!CE$16:CP$16)</f>
        <v>2.3880000000000002E-2</v>
      </c>
      <c r="CF28" s="2">
        <f>1/1000000*SUM(FuelWood!CF$16:CQ$16)</f>
        <v>2.4338500000000002E-2</v>
      </c>
      <c r="CG28" s="2">
        <f>1/1000000*SUM(FuelWood!CG$16:CR$16)</f>
        <v>2.50142E-2</v>
      </c>
      <c r="CH28" s="2">
        <f>1/1000000*SUM(FuelWood!CH$16:CS$16)</f>
        <v>2.50143E-2</v>
      </c>
      <c r="CI28" s="2">
        <f>1/1000000*SUM(FuelWood!CI$16:CT$16)</f>
        <v>2.5300699999999999E-2</v>
      </c>
      <c r="CJ28" s="2">
        <f>1/1000000*SUM(FuelWood!CJ$16:CU$16)</f>
        <v>2.5613E-2</v>
      </c>
      <c r="CK28" s="2">
        <f>1/1000000*SUM(FuelWood!CK$16:CV$16)</f>
        <v>2.6038499999999999E-2</v>
      </c>
      <c r="CL28" s="2">
        <f>1/1000000*SUM(FuelWood!CL$16:CW$16)</f>
        <v>2.6179500000000001E-2</v>
      </c>
      <c r="CM28" s="2">
        <f>1/1000000*SUM(FuelWood!CM$16:CX$16)</f>
        <v>2.6757599999999999E-2</v>
      </c>
      <c r="CN28" s="2">
        <f>1/1000000*SUM(FuelWood!CN$16:CY$16)</f>
        <v>2.7084800000000003E-2</v>
      </c>
      <c r="CO28" s="2">
        <f>1/1000000*SUM(FuelWood!CO$16:CZ$16)</f>
        <v>2.7410799999999999E-2</v>
      </c>
      <c r="CP28" s="2">
        <f>1/1000000*SUM(FuelWood!CP$16:DA$16)</f>
        <v>2.6749800000000001E-2</v>
      </c>
      <c r="CQ28" s="2">
        <f>1/1000000*SUM(FuelWood!CQ$16:DB$16)</f>
        <v>2.5050600000000003E-2</v>
      </c>
      <c r="CR28" s="2">
        <f>1/1000000*SUM(FuelWood!CR$16:DC$16)</f>
        <v>2.4145E-2</v>
      </c>
      <c r="CS28" s="2">
        <f>1/1000000*SUM(FuelWood!CS$16:DD$16)</f>
        <v>2.3110100000000001E-2</v>
      </c>
      <c r="CT28" s="2">
        <f>1/1000000*SUM(FuelWood!CT$16:DE$16)</f>
        <v>2.3319499999999996E-2</v>
      </c>
      <c r="CU28" s="2">
        <f>1/1000000*SUM(FuelWood!CU$16:DF$16)</f>
        <v>2.3138199999999991E-2</v>
      </c>
      <c r="CV28" s="2">
        <f>1/1000000*SUM(FuelWood!CV$16:DG$16)</f>
        <v>2.3134799999999994E-2</v>
      </c>
      <c r="CW28" s="2">
        <f>1/1000000*SUM(FuelWood!CW$16:DH$16)</f>
        <v>2.3302199999999995E-2</v>
      </c>
      <c r="CX28" s="2">
        <f>1/1000000*SUM(FuelWood!CX$16:DI$16)</f>
        <v>2.3513699999999998E-2</v>
      </c>
      <c r="CY28" s="2">
        <f>1/1000000*SUM(FuelWood!CY$16:DJ$16)</f>
        <v>2.3581499999999998E-2</v>
      </c>
      <c r="CZ28" s="2">
        <f>1/1000000*SUM(FuelWood!CZ$16:DK$16)</f>
        <v>2.2548400000000003E-2</v>
      </c>
      <c r="DA28" s="2">
        <f>1/1000000*SUM(FuelWood!DA$16:DL$16)</f>
        <v>2.2920299999999998E-2</v>
      </c>
      <c r="DB28" s="2">
        <f>1/1000000*SUM(FuelWood!DB$16:DM$16)</f>
        <v>2.1692100000000002E-2</v>
      </c>
      <c r="DC28" s="2">
        <f>1/1000000*SUM(FuelWood!DC$16:DN$16)</f>
        <v>2.2703500000000001E-2</v>
      </c>
      <c r="DD28" s="2">
        <f>1/1000000*SUM(FuelWood!DD$16:DO$16)</f>
        <v>2.3878E-2</v>
      </c>
      <c r="DE28" s="2">
        <f>1/1000000*SUM(FuelWood!DE$16:DP$16)</f>
        <v>2.5516500000000001E-2</v>
      </c>
      <c r="DF28" s="2">
        <f>1/1000000*SUM(FuelWood!DF$16:DQ$16)</f>
        <v>2.5733200000000005E-2</v>
      </c>
      <c r="DG28" s="2">
        <f>1/1000000*SUM(FuelWood!DG$16:DR$16)</f>
        <v>2.5971066000000001E-2</v>
      </c>
      <c r="DH28" s="2">
        <f>1/1000000*SUM(FuelWood!DH$16:DS$16)</f>
        <v>2.5561126E-2</v>
      </c>
      <c r="DI28" s="2">
        <f>1/1000000*SUM(FuelWood!DI$16:DT$16)</f>
        <v>2.4934639000000001E-2</v>
      </c>
      <c r="DJ28" s="2">
        <f>1/1000000*SUM(FuelWood!DJ$16:DU$16)</f>
        <v>2.4664837000000002E-2</v>
      </c>
      <c r="DK28" s="2">
        <f>1/1000000*SUM(FuelWood!DK$16:DV$16)</f>
        <v>2.4154177000000002E-2</v>
      </c>
      <c r="DL28" s="2">
        <f>1/1000000*SUM(FuelWood!DL$16:DW$16)</f>
        <v>2.3473195000000002E-2</v>
      </c>
      <c r="DM28" s="2">
        <f>1/1000000*SUM(FuelWood!DM$16:DX$16)</f>
        <v>2.2490853000000002E-2</v>
      </c>
      <c r="DN28" s="2">
        <f>1/1000000*SUM(FuelWood!DN$16:DY$16)</f>
        <v>2.2360744999999998E-2</v>
      </c>
      <c r="DO28" s="2">
        <f>1/1000000*SUM(FuelWood!DO$16:DZ$16)</f>
        <v>2.1541328000000002E-2</v>
      </c>
      <c r="DP28" s="2">
        <f>1/1000000*SUM(FuelWood!DP$16:EA$16)</f>
        <v>2.1252919999999998E-2</v>
      </c>
      <c r="DQ28" s="2">
        <f>1/1000000*SUM(FuelWood!DQ$16:EB$16)</f>
        <v>2.0453278999999998E-2</v>
      </c>
      <c r="DR28" s="2">
        <f>1/1000000*SUM(FuelWood!DR$16:EC$16)</f>
        <v>2.0836376E-2</v>
      </c>
      <c r="DS28" s="2">
        <f>1/1000000*SUM(FuelWood!DS$16:ED$16)</f>
        <v>2.1430424999999999E-2</v>
      </c>
      <c r="DT28" s="2">
        <f>1/1000000*SUM(FuelWood!DT$16:EE$16)</f>
        <v>2.2007895E-2</v>
      </c>
      <c r="DU28" s="2">
        <f>1/1000000*SUM(FuelWood!DU$16:EF$16)</f>
        <v>2.2183343000000001E-2</v>
      </c>
      <c r="DV28" s="2">
        <f>1/1000000*SUM(FuelWood!DV$16:EG$16)</f>
        <v>2.2470882999999997E-2</v>
      </c>
      <c r="DW28" s="2">
        <f>1/1000000*SUM(FuelWood!DW$16:EH$16)</f>
        <v>2.2682484000000003E-2</v>
      </c>
      <c r="DX28" s="2">
        <f>1/1000000*SUM(FuelWood!DX$16:EI$16)</f>
        <v>2.3227814999999999E-2</v>
      </c>
      <c r="DY28" s="2">
        <f>1/1000000*SUM(FuelWood!DY$16:EJ$16)</f>
        <v>2.3234812999999997E-2</v>
      </c>
      <c r="DZ28" s="2">
        <f>1/1000000*SUM(FuelWood!DZ$16:EK$16)</f>
        <v>2.4779714999999994E-2</v>
      </c>
      <c r="EA28" s="2">
        <f>1/1000000*SUM(FuelWood!EA$16:EL$16)</f>
        <v>2.5032118999999995E-2</v>
      </c>
      <c r="EB28" s="2">
        <f>1/1000000*SUM(FuelWood!EB$16:EM$16)</f>
        <v>2.5773827999999999E-2</v>
      </c>
      <c r="EC28" s="2">
        <f>1/1000000*SUM(FuelWood!EC$16:EN$16)</f>
        <v>2.5823704999999999E-2</v>
      </c>
      <c r="ED28" s="2">
        <f>1/1000000*SUM(FuelWood!ED$16:EO$16)</f>
        <v>2.5328736000000004E-2</v>
      </c>
      <c r="EE28" s="2">
        <f>1/1000000*SUM(FuelWood!EE$16:EP$16)</f>
        <v>2.4975611000000002E-2</v>
      </c>
      <c r="EF28" s="2">
        <f>1/1000000*SUM(FuelWood!EF$16:EQ$16)</f>
        <v>2.5259904E-2</v>
      </c>
      <c r="EG28" s="2">
        <f>1/1000000*SUM(FuelWood!EG$16:ER$16)</f>
        <v>2.6559721000000001E-2</v>
      </c>
      <c r="EH28" s="2">
        <f>1/1000000*SUM(FuelWood!EH$16:ES$16)</f>
        <v>2.7648298999999998E-2</v>
      </c>
      <c r="EI28" s="2">
        <f>1/1000000*SUM(FuelWood!EI$16:ET$16)</f>
        <v>2.8935521999999995E-2</v>
      </c>
      <c r="EJ28" s="2">
        <f>1/1000000*SUM(FuelWood!EJ$16:EU$16)</f>
        <v>2.9830691999999995E-2</v>
      </c>
      <c r="EK28" s="2">
        <f>1/1000000*SUM(FuelWood!EK$16:EV$16)</f>
        <v>2.7563887999999995E-2</v>
      </c>
      <c r="EL28" s="2">
        <f>1/1000000*SUM(FuelWood!EL$16:EW$16)</f>
        <v>2.4285544000000003E-2</v>
      </c>
      <c r="EM28" s="2">
        <f>1/1000000*SUM(FuelWood!EM$16:EX$16)</f>
        <v>2.3376386000000002E-2</v>
      </c>
      <c r="EN28" s="2">
        <f>1/1000000*SUM(FuelWood!EN$16:EY$16)</f>
        <v>2.5691529000000001E-2</v>
      </c>
      <c r="EO28" s="2">
        <f>1/1000000*SUM(FuelWood!EO$16:EZ$16)</f>
        <v>2.6693292E-2</v>
      </c>
      <c r="EP28" s="2">
        <f>1/1000000*SUM(FuelWood!EP$16:FA$16)</f>
        <v>2.6665250999999997E-2</v>
      </c>
      <c r="EQ28" s="2">
        <f>1/1000000*SUM(FuelWood!EQ$16:FB$16)</f>
        <v>2.5838192999999999E-2</v>
      </c>
      <c r="ER28" s="2">
        <f>1/1000000*SUM(FuelWood!ER$16:FC$16)</f>
        <v>2.4775950000000005E-2</v>
      </c>
      <c r="ES28" s="2">
        <f>1/1000000*SUM(FuelWood!ES$16:FD$16)</f>
        <v>2.3443406E-2</v>
      </c>
      <c r="ET28" s="2">
        <f>1/1000000*SUM(FuelWood!ET$16:FE$16)</f>
        <v>2.2591577000000002E-2</v>
      </c>
      <c r="EU28" s="2">
        <f>1/1000000*SUM(FuelWood!EU$16:FF$16)</f>
        <v>2.1135613000000001E-2</v>
      </c>
      <c r="EV28" s="2">
        <f>1/1000000*SUM(FuelWood!EV$16:FG$16)</f>
        <v>1.9652303999999999E-2</v>
      </c>
      <c r="EW28" s="2">
        <f>1/1000000*SUM(FuelWood!EW$16:FH$16)</f>
        <v>2.0900373E-2</v>
      </c>
      <c r="EX28" s="2">
        <f>1/1000000*SUM(FuelWood!EX$16:FI$16)</f>
        <v>2.2327382E-2</v>
      </c>
      <c r="EY28" s="2">
        <f>1/1000000*SUM(FuelWood!EY$16:FJ$16)</f>
        <v>2.2848553000000004E-2</v>
      </c>
      <c r="EZ28" s="2">
        <f>1/1000000*SUM(FuelWood!EZ$16:FK$16)</f>
        <v>1.9342404000000001E-2</v>
      </c>
      <c r="FA28" s="2">
        <f>1/1000000*SUM(FuelWood!FA$16:FL$16)</f>
        <v>1.6992387000000001E-2</v>
      </c>
      <c r="FB28" s="2">
        <f>1/1000000*SUM(FuelWood!FB$16:FM$16)</f>
        <v>1.6341438E-2</v>
      </c>
      <c r="FC28" s="2">
        <f>1/1000000*SUM(FuelWood!FC$16:FN$16)</f>
        <v>1.6601675999999999E-2</v>
      </c>
      <c r="FD28" s="2">
        <f>1/1000000*SUM(FuelWood!FD$16:FO$16)</f>
        <v>1.6842692999999999E-2</v>
      </c>
      <c r="FE28" s="2">
        <f>1/1000000*SUM(FuelWood!FE$16:FP$16)</f>
        <v>1.6623482999999998E-2</v>
      </c>
      <c r="FF28" s="2">
        <f>1/1000000*SUM(FuelWood!FF$16:FQ$16)</f>
        <v>1.6068852999999998E-2</v>
      </c>
      <c r="FG28" s="2">
        <f>1/1000000*SUM(FuelWood!FG$16:FR$16)</f>
        <v>1.550696E-2</v>
      </c>
      <c r="FH28" s="2">
        <f>1/1000000*SUM(FuelWood!FH$16:FS$16)</f>
        <v>1.5296906999999998E-2</v>
      </c>
      <c r="FI28" s="2">
        <f>1/1000000*SUM(FuelWood!FI$16:FT$16)</f>
        <v>1.5219587999999999E-2</v>
      </c>
      <c r="FJ28" s="2">
        <f>1/1000000*SUM(FuelWood!FJ$16:FU$16)</f>
        <v>1.4985084999999999E-2</v>
      </c>
      <c r="FK28" s="2">
        <f>1/1000000*SUM(FuelWood!FK$16:FV$16)</f>
        <v>1.4498839000000001E-2</v>
      </c>
      <c r="FL28" s="2">
        <f>1/1000000*SUM(FuelWood!FL$16:FW$16)</f>
        <v>1.3985231000000001E-2</v>
      </c>
      <c r="FM28" s="2">
        <f>1/1000000*SUM(FuelWood!FM$16:FX$16)</f>
        <v>1.4082140000000002E-2</v>
      </c>
      <c r="FN28" s="2">
        <f>1/1000000*SUM(FuelWood!FN$16:FY$16)</f>
        <v>1.3093301999999999E-2</v>
      </c>
    </row>
    <row r="29" spans="1:170">
      <c r="A29" t="str">
        <f>Pellets!A$20</f>
        <v>Italy</v>
      </c>
      <c r="B29" s="2">
        <f>1/1000000*SUM(FuelWood!B$20:M$20)</f>
        <v>0.25612879999999999</v>
      </c>
      <c r="C29" s="2">
        <f>1/1000000*SUM(FuelWood!C$20:N$20)</f>
        <v>0.26243240000000001</v>
      </c>
      <c r="D29" s="2">
        <f>1/1000000*SUM(FuelWood!D$20:O$20)</f>
        <v>0.2736574</v>
      </c>
      <c r="E29" s="2">
        <f>1/1000000*SUM(FuelWood!E$20:P$20)</f>
        <v>0.27686469999999996</v>
      </c>
      <c r="F29" s="2">
        <f>1/1000000*SUM(FuelWood!F$20:Q$20)</f>
        <v>0.27514149999999998</v>
      </c>
      <c r="G29" s="2">
        <f>1/1000000*SUM(FuelWood!G$20:R$20)</f>
        <v>0.2808483</v>
      </c>
      <c r="H29" s="2">
        <f>1/1000000*SUM(FuelWood!H$20:S$20)</f>
        <v>0.28755430000000004</v>
      </c>
      <c r="I29" s="2">
        <f>1/1000000*SUM(FuelWood!I$20:T$20)</f>
        <v>0.29877679999999995</v>
      </c>
      <c r="J29" s="2">
        <f>1/1000000*SUM(FuelWood!J$20:U$20)</f>
        <v>0.30367870000000002</v>
      </c>
      <c r="K29" s="2">
        <f>1/1000000*SUM(FuelWood!K$20:V$20)</f>
        <v>0.31396550000000001</v>
      </c>
      <c r="L29" s="2">
        <f>1/1000000*SUM(FuelWood!L$20:W$20)</f>
        <v>0.30995449999999997</v>
      </c>
      <c r="M29" s="2">
        <f>1/1000000*SUM(FuelWood!M$20:X$20)</f>
        <v>0.3094906</v>
      </c>
      <c r="N29" s="2">
        <f>1/1000000*SUM(FuelWood!N$20:Y$20)</f>
        <v>0.30942399999999998</v>
      </c>
      <c r="O29" s="2">
        <f>1/1000000*SUM(FuelWood!O$20:Z$20)</f>
        <v>0.30892520000000001</v>
      </c>
      <c r="P29" s="2">
        <f>1/1000000*SUM(FuelWood!P$20:AA$20)</f>
        <v>0.30418189999999995</v>
      </c>
      <c r="Q29" s="2">
        <f>1/1000000*SUM(FuelWood!Q$20:AB$20)</f>
        <v>0.31241160000000001</v>
      </c>
      <c r="R29" s="2">
        <f>1/1000000*SUM(FuelWood!R$20:AC$20)</f>
        <v>0.30613800000000002</v>
      </c>
      <c r="S29" s="2">
        <f>1/1000000*SUM(FuelWood!S$20:AD$20)</f>
        <v>0.30041370000000001</v>
      </c>
      <c r="T29" s="2">
        <f>1/1000000*SUM(FuelWood!T$20:AE$20)</f>
        <v>0.29288959999999997</v>
      </c>
      <c r="U29" s="2">
        <f>1/1000000*SUM(FuelWood!U$20:AF$20)</f>
        <v>0.28869539999999994</v>
      </c>
      <c r="V29" s="2">
        <f>1/1000000*SUM(FuelWood!V$20:AG$20)</f>
        <v>0.28260659999999999</v>
      </c>
      <c r="W29" s="2">
        <f>1/1000000*SUM(FuelWood!W$20:AH$20)</f>
        <v>0.2711074</v>
      </c>
      <c r="X29" s="2">
        <f>1/1000000*SUM(FuelWood!X$20:AI$20)</f>
        <v>0.26975930000000004</v>
      </c>
      <c r="Y29" s="2">
        <f>1/1000000*SUM(FuelWood!Y$20:AJ$20)</f>
        <v>0.26745760000000002</v>
      </c>
      <c r="Z29" s="2">
        <f>1/1000000*SUM(FuelWood!Z$20:AK$20)</f>
        <v>0.26766979999999996</v>
      </c>
      <c r="AA29" s="2">
        <f>1/1000000*SUM(FuelWood!AA$20:AL$20)</f>
        <v>0.26825060000000001</v>
      </c>
      <c r="AB29" s="2">
        <f>1/1000000*SUM(FuelWood!AB$20:AM$20)</f>
        <v>0.25995200000000002</v>
      </c>
      <c r="AC29" s="2">
        <f>1/1000000*SUM(FuelWood!AC$20:AN$20)</f>
        <v>0.24030500000000002</v>
      </c>
      <c r="AD29" s="2">
        <f>1/1000000*SUM(FuelWood!AD$20:AO$20)</f>
        <v>0.24759619999999999</v>
      </c>
      <c r="AE29" s="2">
        <f>1/1000000*SUM(FuelWood!AE$20:AP$20)</f>
        <v>0.2501929</v>
      </c>
      <c r="AF29" s="2">
        <f>1/1000000*SUM(FuelWood!AF$20:AQ$20)</f>
        <v>0.25376010000000004</v>
      </c>
      <c r="AG29" s="2">
        <f>1/1000000*SUM(FuelWood!AG$20:AR$20)</f>
        <v>0.25976910000000003</v>
      </c>
      <c r="AH29" s="2">
        <f>1/1000000*SUM(FuelWood!AH$20:AS$20)</f>
        <v>0.26421549999999999</v>
      </c>
      <c r="AI29" s="2">
        <f>1/1000000*SUM(FuelWood!AI$20:AT$20)</f>
        <v>0.27207140000000002</v>
      </c>
      <c r="AJ29" s="2">
        <f>1/1000000*SUM(FuelWood!AJ$20:AU$20)</f>
        <v>0.28277160000000001</v>
      </c>
      <c r="AK29" s="2">
        <f>1/1000000*SUM(FuelWood!AK$20:AV$20)</f>
        <v>0.28778039999999999</v>
      </c>
      <c r="AL29" s="2">
        <f>1/1000000*SUM(FuelWood!AL$20:AW$20)</f>
        <v>0.29736150000000006</v>
      </c>
      <c r="AM29" s="2">
        <f>1/1000000*SUM(FuelWood!AM$20:AX$20)</f>
        <v>0.30225920000000001</v>
      </c>
      <c r="AN29" s="2">
        <f>1/1000000*SUM(FuelWood!AN$20:AY$20)</f>
        <v>0.31170760000000003</v>
      </c>
      <c r="AO29" s="2">
        <f>1/1000000*SUM(FuelWood!AO$20:AZ$20)</f>
        <v>0.33420169999999999</v>
      </c>
      <c r="AP29" s="2">
        <f>1/1000000*SUM(FuelWood!AP$20:BA$20)</f>
        <v>0.34655639999999999</v>
      </c>
      <c r="AQ29" s="2">
        <f>1/1000000*SUM(FuelWood!AQ$20:BB$20)</f>
        <v>0.34868910000000003</v>
      </c>
      <c r="AR29" s="2">
        <f>1/1000000*SUM(FuelWood!AR$20:BC$20)</f>
        <v>0.34435710000000003</v>
      </c>
      <c r="AS29" s="2">
        <f>1/1000000*SUM(FuelWood!AS$20:BD$20)</f>
        <v>0.33680630000000006</v>
      </c>
      <c r="AT29" s="2">
        <f>1/1000000*SUM(FuelWood!AT$20:BE$20)</f>
        <v>0.3305746</v>
      </c>
      <c r="AU29" s="2">
        <f>1/1000000*SUM(FuelWood!AU$20:BF$20)</f>
        <v>0.32684089999999999</v>
      </c>
      <c r="AV29" s="2">
        <f>1/1000000*SUM(FuelWood!AV$20:BG$20)</f>
        <v>0.32362659999999999</v>
      </c>
      <c r="AW29" s="2">
        <f>1/1000000*SUM(FuelWood!AW$20:BH$20)</f>
        <v>0.32666119999999998</v>
      </c>
      <c r="AX29" s="2">
        <f>1/1000000*SUM(FuelWood!AX$20:BI$20)</f>
        <v>0.32977099999999998</v>
      </c>
      <c r="AY29" s="2">
        <f>1/1000000*SUM(FuelWood!AY$20:BJ$20)</f>
        <v>0.33205260000000003</v>
      </c>
      <c r="AZ29" s="2">
        <f>1/1000000*SUM(FuelWood!AZ$20:BK$20)</f>
        <v>0.32950300000000005</v>
      </c>
      <c r="BA29" s="2">
        <f>1/1000000*SUM(FuelWood!BA$20:BL$20)</f>
        <v>0.31875029999999999</v>
      </c>
      <c r="BB29" s="2">
        <f>1/1000000*SUM(FuelWood!BB$20:BM$20)</f>
        <v>0.31224409999999997</v>
      </c>
      <c r="BC29" s="2">
        <f>1/1000000*SUM(FuelWood!BC$20:BN$20)</f>
        <v>0.31718190000000002</v>
      </c>
      <c r="BD29" s="2">
        <f>1/1000000*SUM(FuelWood!BD$20:BO$20)</f>
        <v>0.32991870000000001</v>
      </c>
      <c r="BE29" s="2">
        <f>1/1000000*SUM(FuelWood!BE$20:BP$20)</f>
        <v>0.33501989999999998</v>
      </c>
      <c r="BF29" s="2">
        <f>1/1000000*SUM(FuelWood!BF$20:BQ$20)</f>
        <v>0.3320787</v>
      </c>
      <c r="BG29" s="2">
        <f>1/1000000*SUM(FuelWood!BG$20:BR$20)</f>
        <v>0.32744040000000002</v>
      </c>
      <c r="BH29" s="2">
        <f>1/1000000*SUM(FuelWood!BH$20:BS$20)</f>
        <v>0.31510769999999999</v>
      </c>
      <c r="BI29" s="2">
        <f>1/1000000*SUM(FuelWood!BI$20:BT$20)</f>
        <v>0.30275930000000001</v>
      </c>
      <c r="BJ29" s="2">
        <f>1/1000000*SUM(FuelWood!BJ$20:BU$20)</f>
        <v>0.29658710000000005</v>
      </c>
      <c r="BK29" s="2">
        <f>1/1000000*SUM(FuelWood!BK$20:BV$20)</f>
        <v>0.28935109999999997</v>
      </c>
      <c r="BL29" s="2">
        <f>1/1000000*SUM(FuelWood!BL$20:BW$20)</f>
        <v>0.29177170000000002</v>
      </c>
      <c r="BM29" s="2">
        <f>1/1000000*SUM(FuelWood!BM$20:BX$20)</f>
        <v>0.28376550000000006</v>
      </c>
      <c r="BN29" s="2">
        <f>1/1000000*SUM(FuelWood!BN$20:BY$20)</f>
        <v>0.27353349999999993</v>
      </c>
      <c r="BO29" s="2">
        <f>1/1000000*SUM(FuelWood!BO$20:BZ$20)</f>
        <v>0.26367489999999993</v>
      </c>
      <c r="BP29" s="2">
        <f>1/1000000*SUM(FuelWood!BP$20:CA$20)</f>
        <v>0.25624350000000001</v>
      </c>
      <c r="BQ29" s="2">
        <f>1/1000000*SUM(FuelWood!BQ$20:CB$20)</f>
        <v>0.2478688</v>
      </c>
      <c r="BR29" s="2">
        <f>1/1000000*SUM(FuelWood!BR$20:CC$20)</f>
        <v>0.24924780000000002</v>
      </c>
      <c r="BS29" s="2">
        <f>1/1000000*SUM(FuelWood!BS$20:CD$20)</f>
        <v>0.24668750000000003</v>
      </c>
      <c r="BT29" s="2">
        <f>1/1000000*SUM(FuelWood!BT$20:CE$20)</f>
        <v>0.24710270000000004</v>
      </c>
      <c r="BU29" s="2">
        <f>1/1000000*SUM(FuelWood!BU$20:CF$20)</f>
        <v>0.24934360000000005</v>
      </c>
      <c r="BV29" s="2">
        <f>1/1000000*SUM(FuelWood!BV$20:CG$20)</f>
        <v>0.24968950000000001</v>
      </c>
      <c r="BW29" s="2">
        <f>1/1000000*SUM(FuelWood!BW$20:CH$20)</f>
        <v>0.25192780000000004</v>
      </c>
      <c r="BX29" s="2">
        <f>1/1000000*SUM(FuelWood!BX$20:CI$20)</f>
        <v>0.25637300000000002</v>
      </c>
      <c r="BY29" s="2">
        <f>1/1000000*SUM(FuelWood!BY$20:CJ$20)</f>
        <v>0.27366089999999998</v>
      </c>
      <c r="BZ29" s="2">
        <f>1/1000000*SUM(FuelWood!BZ$20:CK$20)</f>
        <v>0.28473560000000003</v>
      </c>
      <c r="CA29" s="2">
        <f>1/1000000*SUM(FuelWood!CA$20:CL$20)</f>
        <v>0.29179670000000002</v>
      </c>
      <c r="CB29" s="2">
        <f>1/1000000*SUM(FuelWood!CB$20:CM$20)</f>
        <v>0.29859999999999998</v>
      </c>
      <c r="CC29" s="2">
        <f>1/1000000*SUM(FuelWood!CC$20:CN$20)</f>
        <v>0.30197729999999995</v>
      </c>
      <c r="CD29" s="2">
        <f>1/1000000*SUM(FuelWood!CD$20:CO$20)</f>
        <v>0.30473910000000004</v>
      </c>
      <c r="CE29" s="2">
        <f>1/1000000*SUM(FuelWood!CE$20:CP$20)</f>
        <v>0.30533930000000004</v>
      </c>
      <c r="CF29" s="2">
        <f>1/1000000*SUM(FuelWood!CF$20:CQ$20)</f>
        <v>0.32375569999999998</v>
      </c>
      <c r="CG29" s="2">
        <f>1/1000000*SUM(FuelWood!CG$20:CR$20)</f>
        <v>0.33273759999999997</v>
      </c>
      <c r="CH29" s="2">
        <f>1/1000000*SUM(FuelWood!CH$20:CS$20)</f>
        <v>0.3324222</v>
      </c>
      <c r="CI29" s="2">
        <f>1/1000000*SUM(FuelWood!CI$20:CT$20)</f>
        <v>0.3318488</v>
      </c>
      <c r="CJ29" s="2">
        <f>1/1000000*SUM(FuelWood!CJ$20:CU$20)</f>
        <v>0.323936</v>
      </c>
      <c r="CK29" s="2">
        <f>1/1000000*SUM(FuelWood!CK$20:CV$20)</f>
        <v>0.3084654</v>
      </c>
      <c r="CL29" s="2">
        <f>1/1000000*SUM(FuelWood!CL$20:CW$20)</f>
        <v>0.30559550000000002</v>
      </c>
      <c r="CM29" s="2">
        <f>1/1000000*SUM(FuelWood!CM$20:CX$20)</f>
        <v>0.30371970000000004</v>
      </c>
      <c r="CN29" s="2">
        <f>1/1000000*SUM(FuelWood!CN$20:CY$20)</f>
        <v>0.29579909999999998</v>
      </c>
      <c r="CO29" s="2">
        <f>1/1000000*SUM(FuelWood!CO$20:CZ$20)</f>
        <v>0.29743819999999999</v>
      </c>
      <c r="CP29" s="2">
        <f>1/1000000*SUM(FuelWood!CP$20:DA$20)</f>
        <v>0.29856079999999996</v>
      </c>
      <c r="CQ29" s="2">
        <f>1/1000000*SUM(FuelWood!CQ$20:DB$20)</f>
        <v>0.30676819999999999</v>
      </c>
      <c r="CR29" s="2">
        <f>1/1000000*SUM(FuelWood!CR$20:DC$20)</f>
        <v>0.30161090000000002</v>
      </c>
      <c r="CS29" s="2">
        <f>1/1000000*SUM(FuelWood!CS$20:DD$20)</f>
        <v>0.30432320000000007</v>
      </c>
      <c r="CT29" s="2">
        <f>1/1000000*SUM(FuelWood!CT$20:DE$20)</f>
        <v>0.30953850000000005</v>
      </c>
      <c r="CU29" s="2">
        <f>1/1000000*SUM(FuelWood!CU$20:DF$20)</f>
        <v>0.2998577</v>
      </c>
      <c r="CV29" s="2">
        <f>1/1000000*SUM(FuelWood!CV$20:DG$20)</f>
        <v>0.29489780000000004</v>
      </c>
      <c r="CW29" s="2">
        <f>1/1000000*SUM(FuelWood!CW$20:DH$20)</f>
        <v>0.29704120000000001</v>
      </c>
      <c r="CX29" s="2">
        <f>1/1000000*SUM(FuelWood!CX$20:DI$20)</f>
        <v>0.28663520000000003</v>
      </c>
      <c r="CY29" s="2">
        <f>1/1000000*SUM(FuelWood!CY$20:DJ$20)</f>
        <v>0.26926830000000002</v>
      </c>
      <c r="CZ29" s="2">
        <f>1/1000000*SUM(FuelWood!CZ$20:DK$20)</f>
        <v>0.25855810000000001</v>
      </c>
      <c r="DA29" s="2">
        <f>1/1000000*SUM(FuelWood!DA$20:DL$20)</f>
        <v>0.25497380000000003</v>
      </c>
      <c r="DB29" s="2">
        <f>1/1000000*SUM(FuelWood!DB$20:DM$20)</f>
        <v>0.24323149999999999</v>
      </c>
      <c r="DC29" s="2">
        <f>1/1000000*SUM(FuelWood!DC$20:DN$20)</f>
        <v>0.2277064</v>
      </c>
      <c r="DD29" s="2">
        <f>1/1000000*SUM(FuelWood!DD$20:DO$20)</f>
        <v>0.20694309999999999</v>
      </c>
      <c r="DE29" s="2">
        <f>1/1000000*SUM(FuelWood!DE$20:DP$20)</f>
        <v>0.18040379999999998</v>
      </c>
      <c r="DF29" s="2">
        <f>1/1000000*SUM(FuelWood!DF$20:DQ$20)</f>
        <v>0.15934979999999999</v>
      </c>
      <c r="DG29" s="2">
        <f>1/1000000*SUM(FuelWood!DG$20:DR$20)</f>
        <v>0.15684908500000003</v>
      </c>
      <c r="DH29" s="2">
        <f>1/1000000*SUM(FuelWood!DH$20:DS$20)</f>
        <v>0.15678898099999999</v>
      </c>
      <c r="DI29" s="2">
        <f>1/1000000*SUM(FuelWood!DI$20:DT$20)</f>
        <v>0.14805626799999999</v>
      </c>
      <c r="DJ29" s="2">
        <f>1/1000000*SUM(FuelWood!DJ$20:DU$20)</f>
        <v>0.14034785400000002</v>
      </c>
      <c r="DK29" s="2">
        <f>1/1000000*SUM(FuelWood!DK$20:DV$20)</f>
        <v>0.14714315800000002</v>
      </c>
      <c r="DL29" s="2">
        <f>1/1000000*SUM(FuelWood!DL$20:DW$20)</f>
        <v>0.151648429</v>
      </c>
      <c r="DM29" s="2">
        <f>1/1000000*SUM(FuelWood!DM$20:DX$20)</f>
        <v>0.14477746900000005</v>
      </c>
      <c r="DN29" s="2">
        <f>1/1000000*SUM(FuelWood!DN$20:DY$20)</f>
        <v>0.14447844900000001</v>
      </c>
      <c r="DO29" s="2">
        <f>1/1000000*SUM(FuelWood!DO$20:DZ$20)</f>
        <v>0.14424316100000001</v>
      </c>
      <c r="DP29" s="2">
        <f>1/1000000*SUM(FuelWood!DP$20:EA$20)</f>
        <v>0.14206321900000002</v>
      </c>
      <c r="DQ29" s="2">
        <f>1/1000000*SUM(FuelWood!DQ$20:EB$20)</f>
        <v>0.15398181599999999</v>
      </c>
      <c r="DR29" s="2">
        <f>1/1000000*SUM(FuelWood!DR$20:EC$20)</f>
        <v>0.16123188099999999</v>
      </c>
      <c r="DS29" s="2">
        <f>1/1000000*SUM(FuelWood!DS$20:ED$20)</f>
        <v>0.164261342</v>
      </c>
      <c r="DT29" s="2">
        <f>1/1000000*SUM(FuelWood!DT$20:EE$20)</f>
        <v>0.16466911199999995</v>
      </c>
      <c r="DU29" s="2">
        <f>1/1000000*SUM(FuelWood!DU$20:EF$20)</f>
        <v>0.17065926499999998</v>
      </c>
      <c r="DV29" s="2">
        <f>1/1000000*SUM(FuelWood!DV$20:EG$20)</f>
        <v>0.175291682</v>
      </c>
      <c r="DW29" s="2">
        <f>1/1000000*SUM(FuelWood!DW$20:EH$20)</f>
        <v>0.169040099</v>
      </c>
      <c r="DX29" s="2">
        <f>1/1000000*SUM(FuelWood!DX$20:EI$20)</f>
        <v>0.16271657600000003</v>
      </c>
      <c r="DY29" s="2">
        <f>1/1000000*SUM(FuelWood!DY$20:EJ$20)</f>
        <v>0.16080966200000002</v>
      </c>
      <c r="DZ29" s="2">
        <f>1/1000000*SUM(FuelWood!DZ$20:EK$20)</f>
        <v>0.16155166800000004</v>
      </c>
      <c r="EA29" s="2">
        <f>1/1000000*SUM(FuelWood!EA$20:EL$20)</f>
        <v>0.162976916</v>
      </c>
      <c r="EB29" s="2">
        <f>1/1000000*SUM(FuelWood!EB$20:EM$20)</f>
        <v>0.16995032500000001</v>
      </c>
      <c r="EC29" s="2">
        <f>1/1000000*SUM(FuelWood!EC$20:EN$20)</f>
        <v>0.16553420099999999</v>
      </c>
      <c r="ED29" s="2">
        <f>1/1000000*SUM(FuelWood!ED$20:EO$20)</f>
        <v>0.16336396400000003</v>
      </c>
      <c r="EE29" s="2">
        <f>1/1000000*SUM(FuelWood!EE$20:EP$20)</f>
        <v>0.163238733</v>
      </c>
      <c r="EF29" s="2">
        <f>1/1000000*SUM(FuelWood!EF$20:EQ$20)</f>
        <v>0.16423864299999999</v>
      </c>
      <c r="EG29" s="2">
        <f>1/1000000*SUM(FuelWood!EG$20:ER$20)</f>
        <v>0.16283776899999999</v>
      </c>
      <c r="EH29" s="2">
        <f>1/1000000*SUM(FuelWood!EH$20:ES$20)</f>
        <v>0.16318190000000002</v>
      </c>
      <c r="EI29" s="2">
        <f>1/1000000*SUM(FuelWood!EI$20:ET$20)</f>
        <v>0.16682407800000001</v>
      </c>
      <c r="EJ29" s="2">
        <f>1/1000000*SUM(FuelWood!EJ$20:EU$20)</f>
        <v>0.17058357500000002</v>
      </c>
      <c r="EK29" s="2">
        <f>1/1000000*SUM(FuelWood!EK$20:EV$20)</f>
        <v>0.16522726000000001</v>
      </c>
      <c r="EL29" s="2">
        <f>1/1000000*SUM(FuelWood!EL$20:EW$20)</f>
        <v>0.159659099</v>
      </c>
      <c r="EM29" s="2">
        <f>1/1000000*SUM(FuelWood!EM$20:EX$20)</f>
        <v>0.15803283199999998</v>
      </c>
      <c r="EN29" s="2">
        <f>1/1000000*SUM(FuelWood!EN$20:EY$20)</f>
        <v>0.16066238400000002</v>
      </c>
      <c r="EO29" s="2">
        <f>1/1000000*SUM(FuelWood!EO$20:EZ$20)</f>
        <v>0.15681055500000002</v>
      </c>
      <c r="EP29" s="2">
        <f>1/1000000*SUM(FuelWood!EP$20:FA$20)</f>
        <v>0.15067615300000001</v>
      </c>
      <c r="EQ29" s="2">
        <f>1/1000000*SUM(FuelWood!EQ$20:FB$20)</f>
        <v>0.14562911100000001</v>
      </c>
      <c r="ER29" s="2">
        <f>1/1000000*SUM(FuelWood!ER$20:FC$20)</f>
        <v>0.139739738</v>
      </c>
      <c r="ES29" s="2">
        <f>1/1000000*SUM(FuelWood!ES$20:FD$20)</f>
        <v>0.13456509999999999</v>
      </c>
      <c r="ET29" s="2">
        <f>1/1000000*SUM(FuelWood!ET$20:FE$20)</f>
        <v>0.12889277500000001</v>
      </c>
      <c r="EU29" s="2">
        <f>1/1000000*SUM(FuelWood!EU$20:FF$20)</f>
        <v>0.12434067500000001</v>
      </c>
      <c r="EV29" s="2">
        <f>1/1000000*SUM(FuelWood!EV$20:FG$20)</f>
        <v>0.120883612</v>
      </c>
      <c r="EW29" s="2">
        <f>1/1000000*SUM(FuelWood!EW$20:FH$20)</f>
        <v>0.12562600200000001</v>
      </c>
      <c r="EX29" s="2">
        <f>1/1000000*SUM(FuelWood!EX$20:FI$20)</f>
        <v>0.129158251</v>
      </c>
      <c r="EY29" s="2">
        <f>1/1000000*SUM(FuelWood!EY$20:FJ$20)</f>
        <v>0.12738849999999999</v>
      </c>
      <c r="EZ29" s="2">
        <f>1/1000000*SUM(FuelWood!EZ$20:FK$20)</f>
        <v>0.11727572700000001</v>
      </c>
      <c r="FA29" s="2">
        <f>1/1000000*SUM(FuelWood!FA$20:FL$20)</f>
        <v>0.11342107900000001</v>
      </c>
      <c r="FB29" s="2">
        <f>1/1000000*SUM(FuelWood!FB$20:FM$20)</f>
        <v>0.11367592200000001</v>
      </c>
      <c r="FC29" s="2">
        <f>1/1000000*SUM(FuelWood!FC$20:FN$20)</f>
        <v>0.11333301700000002</v>
      </c>
      <c r="FD29" s="2">
        <f>1/1000000*SUM(FuelWood!FD$20:FO$20)</f>
        <v>0.11525465100000001</v>
      </c>
      <c r="FE29" s="2">
        <f>1/1000000*SUM(FuelWood!FE$20:FP$20)</f>
        <v>0.10939102200000002</v>
      </c>
      <c r="FF29" s="2">
        <f>1/1000000*SUM(FuelWood!FF$20:FQ$20)</f>
        <v>0.10966440800000002</v>
      </c>
      <c r="FG29" s="2">
        <f>1/1000000*SUM(FuelWood!FG$20:FR$20)</f>
        <v>0.10946256400000001</v>
      </c>
      <c r="FH29" s="2">
        <f>1/1000000*SUM(FuelWood!FH$20:FS$20)</f>
        <v>0.10926367900000003</v>
      </c>
      <c r="FI29" s="2">
        <f>1/1000000*SUM(FuelWood!FI$20:FT$20)</f>
        <v>0.10900517500000001</v>
      </c>
      <c r="FJ29" s="2">
        <f>1/1000000*SUM(FuelWood!FJ$20:FU$20)</f>
        <v>0.109032163</v>
      </c>
      <c r="FK29" s="2">
        <f>1/1000000*SUM(FuelWood!FK$20:FV$20)</f>
        <v>0.10821312700000002</v>
      </c>
      <c r="FL29" s="2">
        <f>1/1000000*SUM(FuelWood!FL$20:FW$20)</f>
        <v>0.10839264200000001</v>
      </c>
      <c r="FM29" s="2">
        <f>1/1000000*SUM(FuelWood!FM$20:FX$20)</f>
        <v>0.10909870800000002</v>
      </c>
      <c r="FN29" s="2">
        <f>1/1000000*SUM(FuelWood!FN$20:FY$20)</f>
        <v>0.104285139</v>
      </c>
    </row>
    <row r="30" spans="1:170">
      <c r="A30" t="s">
        <v>66</v>
      </c>
      <c r="B30" s="2">
        <f t="shared" ref="B30:AG30" si="70">B21-SUM(B26:B29)</f>
        <v>8.9220000000000965E-4</v>
      </c>
      <c r="C30" s="2">
        <f t="shared" si="70"/>
        <v>8.1699999999995665E-4</v>
      </c>
      <c r="D30" s="2">
        <f t="shared" si="70"/>
        <v>7.6860000000000817E-4</v>
      </c>
      <c r="E30" s="2">
        <f t="shared" si="70"/>
        <v>7.4820000000003217E-4</v>
      </c>
      <c r="F30" s="2">
        <f t="shared" si="70"/>
        <v>7.8350000000004805E-4</v>
      </c>
      <c r="G30" s="2">
        <f t="shared" si="70"/>
        <v>7.8570000000000029E-4</v>
      </c>
      <c r="H30" s="2">
        <f t="shared" si="70"/>
        <v>7.1479999999995991E-4</v>
      </c>
      <c r="I30" s="2">
        <f t="shared" si="70"/>
        <v>6.1910000000003906E-4</v>
      </c>
      <c r="J30" s="2">
        <f t="shared" si="70"/>
        <v>5.7309999999999306E-4</v>
      </c>
      <c r="K30" s="2">
        <f t="shared" si="70"/>
        <v>5.2479999999999194E-4</v>
      </c>
      <c r="L30" s="2">
        <f t="shared" si="70"/>
        <v>4.8840000000011097E-4</v>
      </c>
      <c r="M30" s="2">
        <f t="shared" si="70"/>
        <v>4.3900000000002271E-4</v>
      </c>
      <c r="N30" s="2">
        <f t="shared" si="70"/>
        <v>7.2299999999997366E-4</v>
      </c>
      <c r="O30" s="2">
        <f t="shared" si="70"/>
        <v>7.225000000000148E-4</v>
      </c>
      <c r="P30" s="2">
        <f t="shared" si="70"/>
        <v>6.9710000000006156E-4</v>
      </c>
      <c r="Q30" s="2">
        <f t="shared" si="70"/>
        <v>6.725000000000203E-4</v>
      </c>
      <c r="R30" s="2">
        <f t="shared" si="70"/>
        <v>6.2169999999994729E-4</v>
      </c>
      <c r="S30" s="2">
        <f t="shared" si="70"/>
        <v>6.2189999999995305E-4</v>
      </c>
      <c r="T30" s="2">
        <f t="shared" si="70"/>
        <v>5.5079999999996243E-4</v>
      </c>
      <c r="U30" s="2">
        <f t="shared" si="70"/>
        <v>5.9599999999998543E-4</v>
      </c>
      <c r="V30" s="2">
        <f t="shared" si="70"/>
        <v>5.9609999999998831E-4</v>
      </c>
      <c r="W30" s="2">
        <f t="shared" si="70"/>
        <v>5.976999999999788E-4</v>
      </c>
      <c r="X30" s="2">
        <f t="shared" si="70"/>
        <v>6.9639999999998592E-4</v>
      </c>
      <c r="Y30" s="2">
        <f t="shared" si="70"/>
        <v>6.7199999999995041E-4</v>
      </c>
      <c r="Z30" s="2">
        <f t="shared" si="70"/>
        <v>3.6340000000001371E-4</v>
      </c>
      <c r="AA30" s="2">
        <f t="shared" si="70"/>
        <v>3.139000000000336E-4</v>
      </c>
      <c r="AB30" s="2">
        <f t="shared" si="70"/>
        <v>3.1389999999997809E-4</v>
      </c>
      <c r="AC30" s="2">
        <f t="shared" si="70"/>
        <v>3.1360000000002497E-4</v>
      </c>
      <c r="AD30" s="2">
        <f t="shared" si="70"/>
        <v>2.9010000000001535E-4</v>
      </c>
      <c r="AE30" s="2">
        <f t="shared" si="70"/>
        <v>3.1360000000013599E-4</v>
      </c>
      <c r="AF30" s="2">
        <f t="shared" si="70"/>
        <v>3.5519999999994445E-4</v>
      </c>
      <c r="AG30" s="2">
        <f t="shared" si="70"/>
        <v>3.4400000000001096E-4</v>
      </c>
      <c r="AH30" s="2">
        <f t="shared" ref="AH30:BM30" si="71">AH21-SUM(AH26:AH29)</f>
        <v>3.7079999999994895E-4</v>
      </c>
      <c r="AI30" s="2">
        <f t="shared" si="71"/>
        <v>3.9419999999990019E-4</v>
      </c>
      <c r="AJ30" s="2">
        <f t="shared" si="71"/>
        <v>3.2100000000001572E-4</v>
      </c>
      <c r="AK30" s="2">
        <f t="shared" si="71"/>
        <v>2.9550000000011512E-4</v>
      </c>
      <c r="AL30" s="2">
        <f t="shared" si="71"/>
        <v>2.955000000000596E-4</v>
      </c>
      <c r="AM30" s="2">
        <f t="shared" si="71"/>
        <v>3.4520000000004547E-4</v>
      </c>
      <c r="AN30" s="2">
        <f t="shared" si="71"/>
        <v>3.6770000000008185E-4</v>
      </c>
      <c r="AO30" s="2">
        <f t="shared" si="71"/>
        <v>3.9240000000007047E-4</v>
      </c>
      <c r="AP30" s="2">
        <f t="shared" si="71"/>
        <v>3.9240000000001496E-4</v>
      </c>
      <c r="AQ30" s="2">
        <f t="shared" si="71"/>
        <v>3.6749999999996508E-4</v>
      </c>
      <c r="AR30" s="2">
        <f t="shared" si="71"/>
        <v>5.6749999999994305E-4</v>
      </c>
      <c r="AS30" s="2">
        <f t="shared" si="71"/>
        <v>5.8159999999990442E-4</v>
      </c>
      <c r="AT30" s="2">
        <f t="shared" si="71"/>
        <v>5.0830000000001707E-4</v>
      </c>
      <c r="AU30" s="2">
        <f t="shared" si="71"/>
        <v>4.8400000000009546E-4</v>
      </c>
      <c r="AV30" s="2">
        <f t="shared" si="71"/>
        <v>4.8350000000008109E-4</v>
      </c>
      <c r="AW30" s="2">
        <f t="shared" si="71"/>
        <v>6.4770000000002881E-4</v>
      </c>
      <c r="AX30" s="2">
        <f t="shared" si="71"/>
        <v>6.8040000000008094E-4</v>
      </c>
      <c r="AY30" s="2">
        <f t="shared" si="71"/>
        <v>6.5629999999994304E-4</v>
      </c>
      <c r="AZ30" s="2">
        <f t="shared" si="71"/>
        <v>6.8299999999998917E-4</v>
      </c>
      <c r="BA30" s="2">
        <f t="shared" si="71"/>
        <v>7.9099999999998616E-4</v>
      </c>
      <c r="BB30" s="2">
        <f t="shared" si="71"/>
        <v>1.0417000000000898E-3</v>
      </c>
      <c r="BC30" s="2">
        <f t="shared" si="71"/>
        <v>1.0189000000000448E-3</v>
      </c>
      <c r="BD30" s="2">
        <f t="shared" si="71"/>
        <v>8.4700000000004216E-4</v>
      </c>
      <c r="BE30" s="2">
        <f t="shared" si="71"/>
        <v>9.3340000000008416E-4</v>
      </c>
      <c r="BF30" s="2">
        <f t="shared" si="71"/>
        <v>9.7910000000012154E-4</v>
      </c>
      <c r="BG30" s="2">
        <f t="shared" si="71"/>
        <v>1.1732000000000409E-3</v>
      </c>
      <c r="BH30" s="2">
        <f t="shared" si="71"/>
        <v>1.3902999999999555E-3</v>
      </c>
      <c r="BI30" s="2">
        <f t="shared" si="71"/>
        <v>1.5049999999999786E-3</v>
      </c>
      <c r="BJ30" s="2">
        <f t="shared" si="71"/>
        <v>1.5795999999999033E-3</v>
      </c>
      <c r="BK30" s="2">
        <f t="shared" si="71"/>
        <v>1.8032999999999522E-3</v>
      </c>
      <c r="BL30" s="2">
        <f t="shared" si="71"/>
        <v>2.2216999999999376E-3</v>
      </c>
      <c r="BM30" s="2">
        <f t="shared" si="71"/>
        <v>2.4764999999999371E-3</v>
      </c>
      <c r="BN30" s="2">
        <f t="shared" ref="BN30:CS30" si="72">BN21-SUM(BN26:BN29)</f>
        <v>2.4776000000000242E-3</v>
      </c>
      <c r="BO30" s="2">
        <f t="shared" si="72"/>
        <v>2.4995000000000434E-3</v>
      </c>
      <c r="BP30" s="2">
        <f t="shared" si="72"/>
        <v>2.5760000000000227E-3</v>
      </c>
      <c r="BQ30" s="2">
        <f t="shared" si="72"/>
        <v>2.4672999999999501E-3</v>
      </c>
      <c r="BR30" s="2">
        <f t="shared" si="72"/>
        <v>2.526199999999923E-3</v>
      </c>
      <c r="BS30" s="2">
        <f t="shared" si="72"/>
        <v>2.4507999999999752E-3</v>
      </c>
      <c r="BT30" s="2">
        <f t="shared" si="72"/>
        <v>2.278200000000008E-3</v>
      </c>
      <c r="BU30" s="2">
        <f t="shared" si="72"/>
        <v>2.0468999999999626E-3</v>
      </c>
      <c r="BV30" s="2">
        <f t="shared" si="72"/>
        <v>1.9630999999999954E-3</v>
      </c>
      <c r="BW30" s="2">
        <f t="shared" si="72"/>
        <v>1.8210999999999644E-3</v>
      </c>
      <c r="BX30" s="2">
        <f t="shared" si="72"/>
        <v>1.3784999999998937E-3</v>
      </c>
      <c r="BY30" s="2">
        <f t="shared" si="72"/>
        <v>1.0618000000000016E-3</v>
      </c>
      <c r="BZ30" s="2">
        <f t="shared" si="72"/>
        <v>8.3339999999998415E-4</v>
      </c>
      <c r="CA30" s="2">
        <f t="shared" si="72"/>
        <v>8.3569999999993927E-4</v>
      </c>
      <c r="CB30" s="2">
        <f t="shared" si="72"/>
        <v>7.5809999999992828E-4</v>
      </c>
      <c r="CC30" s="2">
        <f t="shared" si="72"/>
        <v>7.7829999999995403E-4</v>
      </c>
      <c r="CD30" s="2">
        <f t="shared" si="72"/>
        <v>9.8300000000001164E-4</v>
      </c>
      <c r="CE30" s="2">
        <f t="shared" si="72"/>
        <v>9.5399999999989937E-4</v>
      </c>
      <c r="CF30" s="2">
        <f t="shared" si="72"/>
        <v>8.8449999999995477E-4</v>
      </c>
      <c r="CG30" s="2">
        <f t="shared" si="72"/>
        <v>9.5849999999997326E-4</v>
      </c>
      <c r="CH30" s="2">
        <f t="shared" si="72"/>
        <v>9.374999999999245E-4</v>
      </c>
      <c r="CI30" s="2">
        <f t="shared" si="72"/>
        <v>8.7959999999986938E-4</v>
      </c>
      <c r="CJ30" s="2">
        <f t="shared" si="72"/>
        <v>9.7529999999990125E-4</v>
      </c>
      <c r="CK30" s="2">
        <f t="shared" si="72"/>
        <v>9.9190000000004552E-4</v>
      </c>
      <c r="CL30" s="2">
        <f t="shared" si="72"/>
        <v>9.6849999999992775E-4</v>
      </c>
      <c r="CM30" s="2">
        <f t="shared" si="72"/>
        <v>9.9279999999996038E-4</v>
      </c>
      <c r="CN30" s="2">
        <f t="shared" si="72"/>
        <v>9.7319999999995188E-4</v>
      </c>
      <c r="CO30" s="2">
        <f t="shared" si="72"/>
        <v>1.0000000000000009E-3</v>
      </c>
      <c r="CP30" s="2">
        <f t="shared" si="72"/>
        <v>7.1560000000003843E-4</v>
      </c>
      <c r="CQ30" s="2">
        <f t="shared" si="72"/>
        <v>6.2170000000005832E-4</v>
      </c>
      <c r="CR30" s="2">
        <f t="shared" si="72"/>
        <v>6.8849999999998079E-4</v>
      </c>
      <c r="CS30" s="2">
        <f t="shared" si="72"/>
        <v>5.8839999999998893E-4</v>
      </c>
      <c r="CT30" s="2">
        <f t="shared" ref="CT30:DY30" si="73">CT21-SUM(CT26:CT29)</f>
        <v>6.1040000000001093E-4</v>
      </c>
      <c r="CU30" s="2">
        <f t="shared" si="73"/>
        <v>6.1100000000002819E-4</v>
      </c>
      <c r="CV30" s="2">
        <f t="shared" si="73"/>
        <v>5.0979999999994918E-4</v>
      </c>
      <c r="CW30" s="2">
        <f t="shared" si="73"/>
        <v>4.4710000000003358E-4</v>
      </c>
      <c r="CX30" s="2">
        <f t="shared" si="73"/>
        <v>5.1439999999997044E-4</v>
      </c>
      <c r="CY30" s="2">
        <f t="shared" si="73"/>
        <v>5.1570000000000782E-4</v>
      </c>
      <c r="CZ30" s="2">
        <f t="shared" si="73"/>
        <v>5.3929999999996481E-4</v>
      </c>
      <c r="DA30" s="2">
        <f t="shared" si="73"/>
        <v>4.6649999999992531E-4</v>
      </c>
      <c r="DB30" s="2">
        <f t="shared" si="73"/>
        <v>4.6530000000005733E-4</v>
      </c>
      <c r="DC30" s="2">
        <f t="shared" si="73"/>
        <v>4.6640000000003345E-4</v>
      </c>
      <c r="DD30" s="2">
        <f t="shared" si="73"/>
        <v>4.5560000000000045E-4</v>
      </c>
      <c r="DE30" s="2">
        <f t="shared" si="73"/>
        <v>4.7790000000003108E-4</v>
      </c>
      <c r="DF30" s="2">
        <f t="shared" si="73"/>
        <v>4.926000000000097E-4</v>
      </c>
      <c r="DG30" s="2">
        <f t="shared" si="73"/>
        <v>4.9215999999993598E-4</v>
      </c>
      <c r="DH30" s="2">
        <f t="shared" si="73"/>
        <v>4.9649999999995531E-4</v>
      </c>
      <c r="DI30" s="2">
        <f t="shared" si="73"/>
        <v>4.718000000000222E-4</v>
      </c>
      <c r="DJ30" s="2">
        <f t="shared" si="73"/>
        <v>4.4951999999998105E-4</v>
      </c>
      <c r="DK30" s="2">
        <f t="shared" si="73"/>
        <v>6.5361999999999365E-4</v>
      </c>
      <c r="DL30" s="2">
        <f t="shared" si="73"/>
        <v>6.5311999999997927E-4</v>
      </c>
      <c r="DM30" s="2">
        <f t="shared" si="73"/>
        <v>7.6430999999993476E-4</v>
      </c>
      <c r="DN30" s="2">
        <f t="shared" si="73"/>
        <v>8.3616000000000246E-4</v>
      </c>
      <c r="DO30" s="2">
        <f t="shared" si="73"/>
        <v>8.8330000000000353E-4</v>
      </c>
      <c r="DP30" s="2">
        <f t="shared" si="73"/>
        <v>9.8390000000000977E-4</v>
      </c>
      <c r="DQ30" s="2">
        <f t="shared" si="73"/>
        <v>1.0705500000000034E-3</v>
      </c>
      <c r="DR30" s="2">
        <f t="shared" si="73"/>
        <v>1.0981399999999697E-3</v>
      </c>
      <c r="DS30" s="2">
        <f t="shared" si="73"/>
        <v>1.1071800000000132E-3</v>
      </c>
      <c r="DT30" s="2">
        <f t="shared" si="73"/>
        <v>1.1612200000000461E-3</v>
      </c>
      <c r="DU30" s="2">
        <f t="shared" si="73"/>
        <v>1.4077000000000117E-3</v>
      </c>
      <c r="DV30" s="2">
        <f t="shared" si="73"/>
        <v>1.3700799999999957E-3</v>
      </c>
      <c r="DW30" s="2">
        <f t="shared" si="73"/>
        <v>1.1624799999999658E-3</v>
      </c>
      <c r="DX30" s="2">
        <f t="shared" si="73"/>
        <v>1.2020660000000016E-3</v>
      </c>
      <c r="DY30" s="2">
        <f t="shared" si="73"/>
        <v>1.1466359999999787E-3</v>
      </c>
      <c r="DZ30" s="2">
        <f t="shared" ref="DZ30:ED30" si="74">DZ21-SUM(DZ26:DZ29)</f>
        <v>1.3034359999999356E-3</v>
      </c>
      <c r="EA30" s="2">
        <f t="shared" si="74"/>
        <v>1.6353159999999978E-3</v>
      </c>
      <c r="EB30" s="2">
        <f t="shared" si="74"/>
        <v>1.8508459999999616E-3</v>
      </c>
      <c r="EC30" s="2">
        <f t="shared" si="74"/>
        <v>1.9679859999999771E-3</v>
      </c>
      <c r="ED30" s="2">
        <f t="shared" si="74"/>
        <v>2.256351999999906E-3</v>
      </c>
      <c r="EE30" s="2">
        <f t="shared" ref="EE30" si="75">EE21-SUM(EE26:EE29)</f>
        <v>2.5346619999999653E-3</v>
      </c>
      <c r="EF30" s="2">
        <f t="shared" ref="EF30" si="76">EF21-SUM(EF26:EF29)</f>
        <v>2.8621019999999775E-3</v>
      </c>
      <c r="EG30" s="2">
        <f t="shared" ref="EG30" si="77">EG21-SUM(EG26:EG29)</f>
        <v>2.8085319999999747E-3</v>
      </c>
      <c r="EH30" s="2">
        <f t="shared" ref="EH30" si="78">EH21-SUM(EH26:EH29)</f>
        <v>3.5484809999999922E-3</v>
      </c>
      <c r="EI30" s="2">
        <f t="shared" ref="EI30" si="79">EI21-SUM(EI26:EI29)</f>
        <v>3.6400209999999378E-3</v>
      </c>
      <c r="EJ30" s="2">
        <f t="shared" ref="EJ30" si="80">EJ21-SUM(EJ26:EJ29)</f>
        <v>3.7099149999999526E-3</v>
      </c>
      <c r="EK30" s="2">
        <f t="shared" ref="EK30" si="81">EK21-SUM(EK26:EK29)</f>
        <v>3.7135110000000027E-3</v>
      </c>
      <c r="EL30" s="2">
        <f t="shared" ref="EL30" si="82">EL21-SUM(EL26:EL29)</f>
        <v>3.4832609999999042E-3</v>
      </c>
      <c r="EM30" s="2">
        <f t="shared" ref="EM30" si="83">EM21-SUM(EM26:EM29)</f>
        <v>3.2106650000000014E-3</v>
      </c>
      <c r="EN30" s="2">
        <f t="shared" ref="EN30" si="84">EN21-SUM(EN26:EN29)</f>
        <v>3.0792769999999914E-3</v>
      </c>
      <c r="EO30" s="2">
        <f t="shared" ref="EO30" si="85">EO21-SUM(EO26:EO29)</f>
        <v>3.0551469999999803E-3</v>
      </c>
      <c r="EP30" s="2">
        <f t="shared" ref="EP30:FA30" si="86">EP21-SUM(EP26:EP29)</f>
        <v>2.748690999999942E-3</v>
      </c>
      <c r="EQ30" s="2">
        <f t="shared" si="86"/>
        <v>2.7043280000000058E-3</v>
      </c>
      <c r="ER30" s="2">
        <f t="shared" si="86"/>
        <v>2.630637999999963E-3</v>
      </c>
      <c r="ES30" s="2">
        <f t="shared" si="86"/>
        <v>3.1124920000000222E-3</v>
      </c>
      <c r="ET30" s="2">
        <f t="shared" si="86"/>
        <v>3.2030929999999347E-3</v>
      </c>
      <c r="EU30" s="2">
        <f t="shared" si="86"/>
        <v>3.2274479999999661E-3</v>
      </c>
      <c r="EV30" s="2">
        <f t="shared" si="86"/>
        <v>3.263167999999983E-3</v>
      </c>
      <c r="EW30" s="2">
        <f t="shared" si="86"/>
        <v>3.3575459999999613E-3</v>
      </c>
      <c r="EX30" s="2">
        <f t="shared" si="86"/>
        <v>3.5636539999999717E-3</v>
      </c>
      <c r="EY30" s="2">
        <f t="shared" si="86"/>
        <v>3.6792299999999778E-3</v>
      </c>
      <c r="EZ30" s="2">
        <f t="shared" si="86"/>
        <v>3.7564180000000391E-3</v>
      </c>
      <c r="FA30" s="2">
        <f t="shared" si="86"/>
        <v>3.9300720000000067E-3</v>
      </c>
      <c r="FB30" s="2">
        <f t="shared" ref="FB30:FM30" si="87">FB21-SUM(FB26:FB29)</f>
        <v>4.0414720000000182E-3</v>
      </c>
      <c r="FC30" s="2">
        <f t="shared" si="87"/>
        <v>3.9866249999999659E-3</v>
      </c>
      <c r="FD30" s="2">
        <f t="shared" si="87"/>
        <v>3.7928879999999943E-3</v>
      </c>
      <c r="FE30" s="2">
        <f t="shared" si="87"/>
        <v>3.2863239999999239E-3</v>
      </c>
      <c r="FF30" s="2">
        <f t="shared" si="87"/>
        <v>2.9500539999999797E-3</v>
      </c>
      <c r="FG30" s="2">
        <f t="shared" si="87"/>
        <v>2.8810589999999914E-3</v>
      </c>
      <c r="FH30" s="2">
        <f t="shared" si="87"/>
        <v>2.8195659999999401E-3</v>
      </c>
      <c r="FI30" s="2">
        <f t="shared" si="87"/>
        <v>2.8234119999999696E-3</v>
      </c>
      <c r="FJ30" s="2">
        <f t="shared" si="87"/>
        <v>2.8149559999999796E-3</v>
      </c>
      <c r="FK30" s="2">
        <f t="shared" si="87"/>
        <v>2.7868209999999949E-3</v>
      </c>
      <c r="FL30" s="2">
        <f t="shared" si="87"/>
        <v>2.762436000000007E-3</v>
      </c>
      <c r="FM30" s="2">
        <f t="shared" si="87"/>
        <v>2.9452039999999791E-3</v>
      </c>
      <c r="FN30" s="2">
        <f t="shared" ref="FN30" si="88">FN21-SUM(FN26:FN29)</f>
        <v>2.7851040000000105E-3</v>
      </c>
    </row>
    <row r="32" spans="1:170">
      <c r="A32">
        <f>SUM(B32:BV32)</f>
        <v>0</v>
      </c>
      <c r="B32" t="str">
        <f t="shared" ref="B32:AG32" si="89">IF(B25&lt;0,1,"-")</f>
        <v>-</v>
      </c>
      <c r="C32" t="str">
        <f t="shared" si="89"/>
        <v>-</v>
      </c>
      <c r="D32" t="str">
        <f t="shared" si="89"/>
        <v>-</v>
      </c>
      <c r="E32" t="str">
        <f t="shared" si="89"/>
        <v>-</v>
      </c>
      <c r="F32" t="str">
        <f t="shared" si="89"/>
        <v>-</v>
      </c>
      <c r="G32" t="str">
        <f t="shared" si="89"/>
        <v>-</v>
      </c>
      <c r="H32" t="str">
        <f t="shared" si="89"/>
        <v>-</v>
      </c>
      <c r="I32" t="str">
        <f t="shared" si="89"/>
        <v>-</v>
      </c>
      <c r="J32" t="str">
        <f t="shared" si="89"/>
        <v>-</v>
      </c>
      <c r="K32" t="str">
        <f t="shared" si="89"/>
        <v>-</v>
      </c>
      <c r="L32" t="str">
        <f t="shared" si="89"/>
        <v>-</v>
      </c>
      <c r="M32" t="str">
        <f t="shared" si="89"/>
        <v>-</v>
      </c>
      <c r="N32" t="str">
        <f t="shared" si="89"/>
        <v>-</v>
      </c>
      <c r="O32" t="str">
        <f t="shared" si="89"/>
        <v>-</v>
      </c>
      <c r="P32" t="str">
        <f t="shared" si="89"/>
        <v>-</v>
      </c>
      <c r="Q32" t="str">
        <f t="shared" si="89"/>
        <v>-</v>
      </c>
      <c r="R32" t="str">
        <f t="shared" si="89"/>
        <v>-</v>
      </c>
      <c r="S32" t="str">
        <f t="shared" si="89"/>
        <v>-</v>
      </c>
      <c r="T32" t="str">
        <f t="shared" si="89"/>
        <v>-</v>
      </c>
      <c r="U32" t="str">
        <f t="shared" si="89"/>
        <v>-</v>
      </c>
      <c r="V32" t="str">
        <f t="shared" si="89"/>
        <v>-</v>
      </c>
      <c r="W32" t="str">
        <f t="shared" si="89"/>
        <v>-</v>
      </c>
      <c r="X32" t="str">
        <f t="shared" si="89"/>
        <v>-</v>
      </c>
      <c r="Y32" t="str">
        <f t="shared" si="89"/>
        <v>-</v>
      </c>
      <c r="Z32" t="str">
        <f t="shared" si="89"/>
        <v>-</v>
      </c>
      <c r="AA32" t="str">
        <f t="shared" si="89"/>
        <v>-</v>
      </c>
      <c r="AB32" t="str">
        <f t="shared" si="89"/>
        <v>-</v>
      </c>
      <c r="AC32" t="str">
        <f t="shared" si="89"/>
        <v>-</v>
      </c>
      <c r="AD32" t="str">
        <f t="shared" si="89"/>
        <v>-</v>
      </c>
      <c r="AE32" t="str">
        <f t="shared" si="89"/>
        <v>-</v>
      </c>
      <c r="AF32" t="str">
        <f t="shared" si="89"/>
        <v>-</v>
      </c>
      <c r="AG32" t="str">
        <f t="shared" si="89"/>
        <v>-</v>
      </c>
      <c r="AH32" t="str">
        <f t="shared" ref="AH32:BM32" si="90">IF(AH25&lt;0,1,"-")</f>
        <v>-</v>
      </c>
      <c r="AI32" t="str">
        <f t="shared" si="90"/>
        <v>-</v>
      </c>
      <c r="AJ32" t="str">
        <f t="shared" si="90"/>
        <v>-</v>
      </c>
      <c r="AK32" t="str">
        <f t="shared" si="90"/>
        <v>-</v>
      </c>
      <c r="AL32" t="str">
        <f t="shared" si="90"/>
        <v>-</v>
      </c>
      <c r="AM32" t="str">
        <f t="shared" si="90"/>
        <v>-</v>
      </c>
      <c r="AN32" t="str">
        <f t="shared" si="90"/>
        <v>-</v>
      </c>
      <c r="AO32" t="str">
        <f t="shared" si="90"/>
        <v>-</v>
      </c>
      <c r="AP32" t="str">
        <f t="shared" si="90"/>
        <v>-</v>
      </c>
      <c r="AQ32" t="str">
        <f t="shared" si="90"/>
        <v>-</v>
      </c>
      <c r="AR32" t="str">
        <f t="shared" si="90"/>
        <v>-</v>
      </c>
      <c r="AS32" t="str">
        <f t="shared" si="90"/>
        <v>-</v>
      </c>
      <c r="AT32" t="str">
        <f t="shared" si="90"/>
        <v>-</v>
      </c>
      <c r="AU32" t="str">
        <f t="shared" si="90"/>
        <v>-</v>
      </c>
      <c r="AV32" t="str">
        <f t="shared" si="90"/>
        <v>-</v>
      </c>
      <c r="AW32" t="str">
        <f t="shared" si="90"/>
        <v>-</v>
      </c>
      <c r="AX32" t="str">
        <f t="shared" si="90"/>
        <v>-</v>
      </c>
      <c r="AY32" t="str">
        <f t="shared" si="90"/>
        <v>-</v>
      </c>
      <c r="AZ32" t="str">
        <f t="shared" si="90"/>
        <v>-</v>
      </c>
      <c r="BA32" t="str">
        <f t="shared" si="90"/>
        <v>-</v>
      </c>
      <c r="BB32" t="str">
        <f t="shared" si="90"/>
        <v>-</v>
      </c>
      <c r="BC32" t="str">
        <f t="shared" si="90"/>
        <v>-</v>
      </c>
      <c r="BD32" t="str">
        <f t="shared" si="90"/>
        <v>-</v>
      </c>
      <c r="BE32" t="str">
        <f t="shared" si="90"/>
        <v>-</v>
      </c>
      <c r="BF32" t="str">
        <f t="shared" si="90"/>
        <v>-</v>
      </c>
      <c r="BG32" t="str">
        <f t="shared" si="90"/>
        <v>-</v>
      </c>
      <c r="BH32" t="str">
        <f t="shared" si="90"/>
        <v>-</v>
      </c>
      <c r="BI32" t="str">
        <f t="shared" si="90"/>
        <v>-</v>
      </c>
      <c r="BJ32" t="str">
        <f t="shared" si="90"/>
        <v>-</v>
      </c>
      <c r="BK32" t="str">
        <f t="shared" si="90"/>
        <v>-</v>
      </c>
      <c r="BL32" t="str">
        <f t="shared" si="90"/>
        <v>-</v>
      </c>
      <c r="BM32" t="str">
        <f t="shared" si="90"/>
        <v>-</v>
      </c>
      <c r="BN32" t="str">
        <f t="shared" ref="BN32:CS32" si="91">IF(BN25&lt;0,1,"-")</f>
        <v>-</v>
      </c>
      <c r="BO32" t="str">
        <f t="shared" si="91"/>
        <v>-</v>
      </c>
      <c r="BP32" t="str">
        <f t="shared" si="91"/>
        <v>-</v>
      </c>
      <c r="BQ32" t="str">
        <f t="shared" si="91"/>
        <v>-</v>
      </c>
      <c r="BR32" t="str">
        <f t="shared" si="91"/>
        <v>-</v>
      </c>
      <c r="BS32" t="str">
        <f t="shared" si="91"/>
        <v>-</v>
      </c>
      <c r="BT32" t="str">
        <f t="shared" si="91"/>
        <v>-</v>
      </c>
      <c r="BU32" t="str">
        <f t="shared" si="91"/>
        <v>-</v>
      </c>
      <c r="BV32" t="str">
        <f t="shared" si="91"/>
        <v>-</v>
      </c>
      <c r="BW32" t="str">
        <f t="shared" si="91"/>
        <v>-</v>
      </c>
      <c r="BX32" t="str">
        <f t="shared" si="91"/>
        <v>-</v>
      </c>
      <c r="BY32" t="str">
        <f t="shared" si="91"/>
        <v>-</v>
      </c>
      <c r="BZ32" t="str">
        <f t="shared" si="91"/>
        <v>-</v>
      </c>
      <c r="CA32" t="str">
        <f t="shared" si="91"/>
        <v>-</v>
      </c>
      <c r="CB32" t="str">
        <f t="shared" si="91"/>
        <v>-</v>
      </c>
      <c r="CC32" t="str">
        <f t="shared" si="91"/>
        <v>-</v>
      </c>
      <c r="CD32" t="str">
        <f t="shared" si="91"/>
        <v>-</v>
      </c>
      <c r="CE32" t="str">
        <f t="shared" si="91"/>
        <v>-</v>
      </c>
      <c r="CF32" t="str">
        <f t="shared" si="91"/>
        <v>-</v>
      </c>
      <c r="CG32" t="str">
        <f t="shared" si="91"/>
        <v>-</v>
      </c>
      <c r="CH32" t="str">
        <f t="shared" si="91"/>
        <v>-</v>
      </c>
      <c r="CI32" t="str">
        <f t="shared" si="91"/>
        <v>-</v>
      </c>
      <c r="CJ32" t="str">
        <f t="shared" si="91"/>
        <v>-</v>
      </c>
      <c r="CK32" t="str">
        <f t="shared" si="91"/>
        <v>-</v>
      </c>
      <c r="CL32" t="str">
        <f t="shared" si="91"/>
        <v>-</v>
      </c>
      <c r="CM32" t="str">
        <f t="shared" si="91"/>
        <v>-</v>
      </c>
      <c r="CN32" t="str">
        <f t="shared" si="91"/>
        <v>-</v>
      </c>
      <c r="CO32" t="str">
        <f t="shared" si="91"/>
        <v>-</v>
      </c>
      <c r="CP32" t="str">
        <f t="shared" si="91"/>
        <v>-</v>
      </c>
      <c r="CQ32" t="str">
        <f t="shared" si="91"/>
        <v>-</v>
      </c>
      <c r="CR32" t="str">
        <f t="shared" si="91"/>
        <v>-</v>
      </c>
      <c r="CS32" t="str">
        <f t="shared" si="91"/>
        <v>-</v>
      </c>
      <c r="CT32" t="str">
        <f t="shared" ref="CT32:ED32" si="92">IF(CT25&lt;0,1,"-")</f>
        <v>-</v>
      </c>
      <c r="CU32" t="str">
        <f t="shared" si="92"/>
        <v>-</v>
      </c>
      <c r="CV32" t="str">
        <f t="shared" si="92"/>
        <v>-</v>
      </c>
      <c r="CW32" t="str">
        <f t="shared" si="92"/>
        <v>-</v>
      </c>
      <c r="CX32" t="str">
        <f t="shared" si="92"/>
        <v>-</v>
      </c>
      <c r="CY32" t="str">
        <f t="shared" si="92"/>
        <v>-</v>
      </c>
      <c r="CZ32" t="str">
        <f t="shared" si="92"/>
        <v>-</v>
      </c>
      <c r="DA32" t="str">
        <f t="shared" si="92"/>
        <v>-</v>
      </c>
      <c r="DB32" t="str">
        <f t="shared" si="92"/>
        <v>-</v>
      </c>
      <c r="DC32" t="str">
        <f t="shared" si="92"/>
        <v>-</v>
      </c>
      <c r="DD32" t="str">
        <f t="shared" si="92"/>
        <v>-</v>
      </c>
      <c r="DE32" t="str">
        <f t="shared" si="92"/>
        <v>-</v>
      </c>
      <c r="DF32" t="str">
        <f t="shared" si="92"/>
        <v>-</v>
      </c>
      <c r="DG32" t="str">
        <f t="shared" si="92"/>
        <v>-</v>
      </c>
      <c r="DH32" t="str">
        <f t="shared" si="92"/>
        <v>-</v>
      </c>
      <c r="DI32" t="str">
        <f t="shared" si="92"/>
        <v>-</v>
      </c>
      <c r="DJ32" t="str">
        <f t="shared" si="92"/>
        <v>-</v>
      </c>
      <c r="DK32" t="str">
        <f t="shared" si="92"/>
        <v>-</v>
      </c>
      <c r="DL32" t="str">
        <f t="shared" si="92"/>
        <v>-</v>
      </c>
      <c r="DM32" t="str">
        <f t="shared" si="92"/>
        <v>-</v>
      </c>
      <c r="DN32" t="str">
        <f t="shared" si="92"/>
        <v>-</v>
      </c>
      <c r="DO32" t="str">
        <f t="shared" si="92"/>
        <v>-</v>
      </c>
      <c r="DP32" t="str">
        <f t="shared" si="92"/>
        <v>-</v>
      </c>
      <c r="DQ32" t="str">
        <f t="shared" si="92"/>
        <v>-</v>
      </c>
      <c r="DR32" t="str">
        <f t="shared" si="92"/>
        <v>-</v>
      </c>
      <c r="DS32" t="str">
        <f t="shared" si="92"/>
        <v>-</v>
      </c>
      <c r="DT32" t="str">
        <f t="shared" si="92"/>
        <v>-</v>
      </c>
      <c r="DU32" t="str">
        <f t="shared" si="92"/>
        <v>-</v>
      </c>
      <c r="DV32" t="str">
        <f t="shared" si="92"/>
        <v>-</v>
      </c>
      <c r="DW32" t="str">
        <f t="shared" si="92"/>
        <v>-</v>
      </c>
      <c r="DX32" t="str">
        <f t="shared" si="92"/>
        <v>-</v>
      </c>
      <c r="DY32" t="str">
        <f t="shared" si="92"/>
        <v>-</v>
      </c>
      <c r="DZ32" t="str">
        <f t="shared" si="92"/>
        <v>-</v>
      </c>
      <c r="EA32" t="str">
        <f t="shared" si="92"/>
        <v>-</v>
      </c>
      <c r="EB32" t="str">
        <f t="shared" si="92"/>
        <v>-</v>
      </c>
      <c r="EC32" t="str">
        <f t="shared" si="92"/>
        <v>-</v>
      </c>
      <c r="ED32" t="str">
        <f t="shared" si="92"/>
        <v>-</v>
      </c>
      <c r="EE32" t="str">
        <f t="shared" ref="EE32:EP32" si="93">IF(EE25&lt;0,1,"-")</f>
        <v>-</v>
      </c>
      <c r="EF32" t="str">
        <f t="shared" si="93"/>
        <v>-</v>
      </c>
      <c r="EG32" t="str">
        <f t="shared" si="93"/>
        <v>-</v>
      </c>
      <c r="EH32" t="str">
        <f t="shared" si="93"/>
        <v>-</v>
      </c>
      <c r="EI32" t="str">
        <f t="shared" si="93"/>
        <v>-</v>
      </c>
      <c r="EJ32" t="str">
        <f t="shared" si="93"/>
        <v>-</v>
      </c>
      <c r="EK32" t="str">
        <f t="shared" si="93"/>
        <v>-</v>
      </c>
      <c r="EL32" t="str">
        <f t="shared" si="93"/>
        <v>-</v>
      </c>
      <c r="EM32" t="str">
        <f t="shared" si="93"/>
        <v>-</v>
      </c>
      <c r="EN32" t="str">
        <f t="shared" si="93"/>
        <v>-</v>
      </c>
      <c r="EO32" t="str">
        <f t="shared" si="93"/>
        <v>-</v>
      </c>
      <c r="EP32" t="str">
        <f t="shared" si="93"/>
        <v>-</v>
      </c>
      <c r="EQ32" t="str">
        <f t="shared" ref="EQ32:FB32" si="94">IF(EQ25&lt;0,1,"-")</f>
        <v>-</v>
      </c>
      <c r="ER32" t="str">
        <f t="shared" si="94"/>
        <v>-</v>
      </c>
      <c r="ES32" t="str">
        <f t="shared" si="94"/>
        <v>-</v>
      </c>
      <c r="ET32" t="str">
        <f t="shared" si="94"/>
        <v>-</v>
      </c>
      <c r="EU32" t="str">
        <f t="shared" si="94"/>
        <v>-</v>
      </c>
      <c r="EV32" t="str">
        <f t="shared" si="94"/>
        <v>-</v>
      </c>
      <c r="EW32" t="str">
        <f t="shared" si="94"/>
        <v>-</v>
      </c>
      <c r="EX32" t="str">
        <f t="shared" si="94"/>
        <v>-</v>
      </c>
      <c r="EY32" t="str">
        <f t="shared" si="94"/>
        <v>-</v>
      </c>
      <c r="EZ32" t="str">
        <f t="shared" si="94"/>
        <v>-</v>
      </c>
      <c r="FA32" t="str">
        <f t="shared" si="94"/>
        <v>-</v>
      </c>
      <c r="FB32" t="str">
        <f t="shared" si="94"/>
        <v>-</v>
      </c>
      <c r="FC32" t="str">
        <f t="shared" ref="FC32:FN32" si="95">IF(FC25&lt;0,1,"-")</f>
        <v>-</v>
      </c>
      <c r="FD32" t="str">
        <f t="shared" si="95"/>
        <v>-</v>
      </c>
      <c r="FE32" t="str">
        <f t="shared" si="95"/>
        <v>-</v>
      </c>
      <c r="FF32" t="str">
        <f t="shared" si="95"/>
        <v>-</v>
      </c>
      <c r="FG32" t="str">
        <f t="shared" si="95"/>
        <v>-</v>
      </c>
      <c r="FH32" t="str">
        <f t="shared" si="95"/>
        <v>-</v>
      </c>
      <c r="FI32" t="str">
        <f t="shared" si="95"/>
        <v>-</v>
      </c>
      <c r="FJ32" t="str">
        <f t="shared" si="95"/>
        <v>-</v>
      </c>
      <c r="FK32" t="str">
        <f t="shared" si="95"/>
        <v>-</v>
      </c>
      <c r="FL32" t="str">
        <f t="shared" si="95"/>
        <v>-</v>
      </c>
      <c r="FM32" t="str">
        <f t="shared" si="95"/>
        <v>-</v>
      </c>
      <c r="FN32" t="str">
        <f t="shared" si="95"/>
        <v>-</v>
      </c>
    </row>
    <row r="33" spans="1:170">
      <c r="A33">
        <f t="shared" ref="A33:A37" si="96">SUM(B33:BV33)</f>
        <v>0</v>
      </c>
      <c r="B33" t="str">
        <f t="shared" ref="B33:BM33" si="97">IF(B26&lt;0,1,"-")</f>
        <v>-</v>
      </c>
      <c r="C33" t="str">
        <f t="shared" si="97"/>
        <v>-</v>
      </c>
      <c r="D33" t="str">
        <f t="shared" si="97"/>
        <v>-</v>
      </c>
      <c r="E33" t="str">
        <f t="shared" si="97"/>
        <v>-</v>
      </c>
      <c r="F33" t="str">
        <f t="shared" si="97"/>
        <v>-</v>
      </c>
      <c r="G33" t="str">
        <f t="shared" si="97"/>
        <v>-</v>
      </c>
      <c r="H33" t="str">
        <f t="shared" si="97"/>
        <v>-</v>
      </c>
      <c r="I33" t="str">
        <f t="shared" si="97"/>
        <v>-</v>
      </c>
      <c r="J33" t="str">
        <f t="shared" si="97"/>
        <v>-</v>
      </c>
      <c r="K33" t="str">
        <f t="shared" si="97"/>
        <v>-</v>
      </c>
      <c r="L33" t="str">
        <f t="shared" si="97"/>
        <v>-</v>
      </c>
      <c r="M33" t="str">
        <f t="shared" si="97"/>
        <v>-</v>
      </c>
      <c r="N33" t="str">
        <f t="shared" si="97"/>
        <v>-</v>
      </c>
      <c r="O33" t="str">
        <f t="shared" si="97"/>
        <v>-</v>
      </c>
      <c r="P33" t="str">
        <f t="shared" si="97"/>
        <v>-</v>
      </c>
      <c r="Q33" t="str">
        <f t="shared" si="97"/>
        <v>-</v>
      </c>
      <c r="R33" t="str">
        <f t="shared" si="97"/>
        <v>-</v>
      </c>
      <c r="S33" t="str">
        <f t="shared" si="97"/>
        <v>-</v>
      </c>
      <c r="T33" t="str">
        <f t="shared" si="97"/>
        <v>-</v>
      </c>
      <c r="U33" t="str">
        <f t="shared" si="97"/>
        <v>-</v>
      </c>
      <c r="V33" t="str">
        <f t="shared" si="97"/>
        <v>-</v>
      </c>
      <c r="W33" t="str">
        <f t="shared" si="97"/>
        <v>-</v>
      </c>
      <c r="X33" t="str">
        <f t="shared" si="97"/>
        <v>-</v>
      </c>
      <c r="Y33" t="str">
        <f t="shared" si="97"/>
        <v>-</v>
      </c>
      <c r="Z33" t="str">
        <f t="shared" si="97"/>
        <v>-</v>
      </c>
      <c r="AA33" t="str">
        <f t="shared" si="97"/>
        <v>-</v>
      </c>
      <c r="AB33" t="str">
        <f t="shared" si="97"/>
        <v>-</v>
      </c>
      <c r="AC33" t="str">
        <f t="shared" si="97"/>
        <v>-</v>
      </c>
      <c r="AD33" t="str">
        <f t="shared" si="97"/>
        <v>-</v>
      </c>
      <c r="AE33" t="str">
        <f t="shared" si="97"/>
        <v>-</v>
      </c>
      <c r="AF33" t="str">
        <f t="shared" si="97"/>
        <v>-</v>
      </c>
      <c r="AG33" t="str">
        <f t="shared" si="97"/>
        <v>-</v>
      </c>
      <c r="AH33" t="str">
        <f t="shared" si="97"/>
        <v>-</v>
      </c>
      <c r="AI33" t="str">
        <f t="shared" si="97"/>
        <v>-</v>
      </c>
      <c r="AJ33" t="str">
        <f t="shared" si="97"/>
        <v>-</v>
      </c>
      <c r="AK33" t="str">
        <f t="shared" si="97"/>
        <v>-</v>
      </c>
      <c r="AL33" t="str">
        <f t="shared" si="97"/>
        <v>-</v>
      </c>
      <c r="AM33" t="str">
        <f t="shared" si="97"/>
        <v>-</v>
      </c>
      <c r="AN33" t="str">
        <f t="shared" si="97"/>
        <v>-</v>
      </c>
      <c r="AO33" t="str">
        <f t="shared" si="97"/>
        <v>-</v>
      </c>
      <c r="AP33" t="str">
        <f t="shared" si="97"/>
        <v>-</v>
      </c>
      <c r="AQ33" t="str">
        <f t="shared" si="97"/>
        <v>-</v>
      </c>
      <c r="AR33" t="str">
        <f t="shared" si="97"/>
        <v>-</v>
      </c>
      <c r="AS33" t="str">
        <f t="shared" si="97"/>
        <v>-</v>
      </c>
      <c r="AT33" t="str">
        <f t="shared" si="97"/>
        <v>-</v>
      </c>
      <c r="AU33" t="str">
        <f t="shared" si="97"/>
        <v>-</v>
      </c>
      <c r="AV33" t="str">
        <f t="shared" si="97"/>
        <v>-</v>
      </c>
      <c r="AW33" t="str">
        <f t="shared" si="97"/>
        <v>-</v>
      </c>
      <c r="AX33" t="str">
        <f t="shared" si="97"/>
        <v>-</v>
      </c>
      <c r="AY33" t="str">
        <f t="shared" si="97"/>
        <v>-</v>
      </c>
      <c r="AZ33" t="str">
        <f t="shared" si="97"/>
        <v>-</v>
      </c>
      <c r="BA33" t="str">
        <f t="shared" si="97"/>
        <v>-</v>
      </c>
      <c r="BB33" t="str">
        <f t="shared" si="97"/>
        <v>-</v>
      </c>
      <c r="BC33" t="str">
        <f t="shared" si="97"/>
        <v>-</v>
      </c>
      <c r="BD33" t="str">
        <f t="shared" si="97"/>
        <v>-</v>
      </c>
      <c r="BE33" t="str">
        <f t="shared" si="97"/>
        <v>-</v>
      </c>
      <c r="BF33" t="str">
        <f t="shared" si="97"/>
        <v>-</v>
      </c>
      <c r="BG33" t="str">
        <f t="shared" si="97"/>
        <v>-</v>
      </c>
      <c r="BH33" t="str">
        <f t="shared" si="97"/>
        <v>-</v>
      </c>
      <c r="BI33" t="str">
        <f t="shared" si="97"/>
        <v>-</v>
      </c>
      <c r="BJ33" t="str">
        <f t="shared" si="97"/>
        <v>-</v>
      </c>
      <c r="BK33" t="str">
        <f t="shared" si="97"/>
        <v>-</v>
      </c>
      <c r="BL33" t="str">
        <f t="shared" si="97"/>
        <v>-</v>
      </c>
      <c r="BM33" t="str">
        <f t="shared" si="97"/>
        <v>-</v>
      </c>
      <c r="BN33" t="str">
        <f t="shared" ref="BN33:DY33" si="98">IF(BN26&lt;0,1,"-")</f>
        <v>-</v>
      </c>
      <c r="BO33" t="str">
        <f t="shared" si="98"/>
        <v>-</v>
      </c>
      <c r="BP33" t="str">
        <f t="shared" si="98"/>
        <v>-</v>
      </c>
      <c r="BQ33" t="str">
        <f t="shared" si="98"/>
        <v>-</v>
      </c>
      <c r="BR33" t="str">
        <f t="shared" si="98"/>
        <v>-</v>
      </c>
      <c r="BS33" t="str">
        <f t="shared" si="98"/>
        <v>-</v>
      </c>
      <c r="BT33" t="str">
        <f t="shared" si="98"/>
        <v>-</v>
      </c>
      <c r="BU33" t="str">
        <f t="shared" si="98"/>
        <v>-</v>
      </c>
      <c r="BV33" t="str">
        <f t="shared" si="98"/>
        <v>-</v>
      </c>
      <c r="BW33" t="str">
        <f t="shared" si="98"/>
        <v>-</v>
      </c>
      <c r="BX33" t="str">
        <f t="shared" si="98"/>
        <v>-</v>
      </c>
      <c r="BY33" t="str">
        <f t="shared" si="98"/>
        <v>-</v>
      </c>
      <c r="BZ33" t="str">
        <f t="shared" si="98"/>
        <v>-</v>
      </c>
      <c r="CA33" t="str">
        <f t="shared" si="98"/>
        <v>-</v>
      </c>
      <c r="CB33" t="str">
        <f t="shared" si="98"/>
        <v>-</v>
      </c>
      <c r="CC33" t="str">
        <f t="shared" si="98"/>
        <v>-</v>
      </c>
      <c r="CD33" t="str">
        <f t="shared" si="98"/>
        <v>-</v>
      </c>
      <c r="CE33" t="str">
        <f t="shared" si="98"/>
        <v>-</v>
      </c>
      <c r="CF33" t="str">
        <f t="shared" si="98"/>
        <v>-</v>
      </c>
      <c r="CG33" t="str">
        <f t="shared" si="98"/>
        <v>-</v>
      </c>
      <c r="CH33" t="str">
        <f t="shared" si="98"/>
        <v>-</v>
      </c>
      <c r="CI33" t="str">
        <f t="shared" si="98"/>
        <v>-</v>
      </c>
      <c r="CJ33" t="str">
        <f t="shared" si="98"/>
        <v>-</v>
      </c>
      <c r="CK33" t="str">
        <f t="shared" si="98"/>
        <v>-</v>
      </c>
      <c r="CL33" t="str">
        <f t="shared" si="98"/>
        <v>-</v>
      </c>
      <c r="CM33" t="str">
        <f t="shared" si="98"/>
        <v>-</v>
      </c>
      <c r="CN33" t="str">
        <f t="shared" si="98"/>
        <v>-</v>
      </c>
      <c r="CO33" t="str">
        <f t="shared" si="98"/>
        <v>-</v>
      </c>
      <c r="CP33" t="str">
        <f t="shared" si="98"/>
        <v>-</v>
      </c>
      <c r="CQ33" t="str">
        <f t="shared" si="98"/>
        <v>-</v>
      </c>
      <c r="CR33" t="str">
        <f t="shared" si="98"/>
        <v>-</v>
      </c>
      <c r="CS33" t="str">
        <f t="shared" si="98"/>
        <v>-</v>
      </c>
      <c r="CT33" t="str">
        <f t="shared" si="98"/>
        <v>-</v>
      </c>
      <c r="CU33" t="str">
        <f t="shared" si="98"/>
        <v>-</v>
      </c>
      <c r="CV33" t="str">
        <f t="shared" si="98"/>
        <v>-</v>
      </c>
      <c r="CW33" t="str">
        <f t="shared" si="98"/>
        <v>-</v>
      </c>
      <c r="CX33" t="str">
        <f t="shared" si="98"/>
        <v>-</v>
      </c>
      <c r="CY33" t="str">
        <f t="shared" si="98"/>
        <v>-</v>
      </c>
      <c r="CZ33" t="str">
        <f t="shared" si="98"/>
        <v>-</v>
      </c>
      <c r="DA33" t="str">
        <f t="shared" si="98"/>
        <v>-</v>
      </c>
      <c r="DB33" t="str">
        <f t="shared" si="98"/>
        <v>-</v>
      </c>
      <c r="DC33" t="str">
        <f t="shared" si="98"/>
        <v>-</v>
      </c>
      <c r="DD33" t="str">
        <f t="shared" si="98"/>
        <v>-</v>
      </c>
      <c r="DE33" t="str">
        <f t="shared" si="98"/>
        <v>-</v>
      </c>
      <c r="DF33" t="str">
        <f t="shared" si="98"/>
        <v>-</v>
      </c>
      <c r="DG33" t="str">
        <f t="shared" si="98"/>
        <v>-</v>
      </c>
      <c r="DH33" t="str">
        <f t="shared" si="98"/>
        <v>-</v>
      </c>
      <c r="DI33" t="str">
        <f t="shared" si="98"/>
        <v>-</v>
      </c>
      <c r="DJ33" t="str">
        <f t="shared" si="98"/>
        <v>-</v>
      </c>
      <c r="DK33" t="str">
        <f t="shared" si="98"/>
        <v>-</v>
      </c>
      <c r="DL33" t="str">
        <f t="shared" si="98"/>
        <v>-</v>
      </c>
      <c r="DM33" t="str">
        <f t="shared" si="98"/>
        <v>-</v>
      </c>
      <c r="DN33" t="str">
        <f t="shared" si="98"/>
        <v>-</v>
      </c>
      <c r="DO33" t="str">
        <f t="shared" si="98"/>
        <v>-</v>
      </c>
      <c r="DP33" t="str">
        <f t="shared" si="98"/>
        <v>-</v>
      </c>
      <c r="DQ33" t="str">
        <f t="shared" si="98"/>
        <v>-</v>
      </c>
      <c r="DR33" t="str">
        <f t="shared" si="98"/>
        <v>-</v>
      </c>
      <c r="DS33" t="str">
        <f t="shared" si="98"/>
        <v>-</v>
      </c>
      <c r="DT33" t="str">
        <f t="shared" si="98"/>
        <v>-</v>
      </c>
      <c r="DU33" t="str">
        <f t="shared" si="98"/>
        <v>-</v>
      </c>
      <c r="DV33" t="str">
        <f t="shared" si="98"/>
        <v>-</v>
      </c>
      <c r="DW33" t="str">
        <f t="shared" si="98"/>
        <v>-</v>
      </c>
      <c r="DX33" t="str">
        <f t="shared" si="98"/>
        <v>-</v>
      </c>
      <c r="DY33" t="str">
        <f t="shared" si="98"/>
        <v>-</v>
      </c>
      <c r="DZ33" t="str">
        <f t="shared" ref="DZ33:EK33" si="99">IF(DZ26&lt;0,1,"-")</f>
        <v>-</v>
      </c>
      <c r="EA33" t="str">
        <f t="shared" si="99"/>
        <v>-</v>
      </c>
      <c r="EB33" t="str">
        <f t="shared" si="99"/>
        <v>-</v>
      </c>
      <c r="EC33" t="str">
        <f t="shared" si="99"/>
        <v>-</v>
      </c>
      <c r="ED33" t="str">
        <f t="shared" si="99"/>
        <v>-</v>
      </c>
      <c r="EE33" t="str">
        <f t="shared" si="99"/>
        <v>-</v>
      </c>
      <c r="EF33" t="str">
        <f t="shared" si="99"/>
        <v>-</v>
      </c>
      <c r="EG33" t="str">
        <f t="shared" si="99"/>
        <v>-</v>
      </c>
      <c r="EH33" t="str">
        <f t="shared" si="99"/>
        <v>-</v>
      </c>
      <c r="EI33" t="str">
        <f t="shared" si="99"/>
        <v>-</v>
      </c>
      <c r="EJ33" t="str">
        <f t="shared" si="99"/>
        <v>-</v>
      </c>
      <c r="EK33" t="str">
        <f t="shared" si="99"/>
        <v>-</v>
      </c>
      <c r="EL33" t="str">
        <f t="shared" ref="EL33:EW33" si="100">IF(EL26&lt;0,1,"-")</f>
        <v>-</v>
      </c>
      <c r="EM33" t="str">
        <f t="shared" si="100"/>
        <v>-</v>
      </c>
      <c r="EN33" t="str">
        <f t="shared" si="100"/>
        <v>-</v>
      </c>
      <c r="EO33" t="str">
        <f t="shared" si="100"/>
        <v>-</v>
      </c>
      <c r="EP33" t="str">
        <f t="shared" si="100"/>
        <v>-</v>
      </c>
      <c r="EQ33" t="str">
        <f t="shared" si="100"/>
        <v>-</v>
      </c>
      <c r="ER33" t="str">
        <f t="shared" si="100"/>
        <v>-</v>
      </c>
      <c r="ES33" t="str">
        <f t="shared" si="100"/>
        <v>-</v>
      </c>
      <c r="ET33" t="str">
        <f t="shared" si="100"/>
        <v>-</v>
      </c>
      <c r="EU33" t="str">
        <f t="shared" si="100"/>
        <v>-</v>
      </c>
      <c r="EV33" t="str">
        <f t="shared" si="100"/>
        <v>-</v>
      </c>
      <c r="EW33" t="str">
        <f t="shared" si="100"/>
        <v>-</v>
      </c>
      <c r="EX33" t="str">
        <f t="shared" ref="EX33:FI33" si="101">IF(EX26&lt;0,1,"-")</f>
        <v>-</v>
      </c>
      <c r="EY33" t="str">
        <f t="shared" si="101"/>
        <v>-</v>
      </c>
      <c r="EZ33" t="str">
        <f t="shared" si="101"/>
        <v>-</v>
      </c>
      <c r="FA33" t="str">
        <f t="shared" si="101"/>
        <v>-</v>
      </c>
      <c r="FB33" t="str">
        <f t="shared" si="101"/>
        <v>-</v>
      </c>
      <c r="FC33" t="str">
        <f t="shared" si="101"/>
        <v>-</v>
      </c>
      <c r="FD33" t="str">
        <f t="shared" si="101"/>
        <v>-</v>
      </c>
      <c r="FE33" t="str">
        <f t="shared" si="101"/>
        <v>-</v>
      </c>
      <c r="FF33" t="str">
        <f t="shared" si="101"/>
        <v>-</v>
      </c>
      <c r="FG33" t="str">
        <f t="shared" si="101"/>
        <v>-</v>
      </c>
      <c r="FH33" t="str">
        <f t="shared" si="101"/>
        <v>-</v>
      </c>
      <c r="FI33" t="str">
        <f t="shared" si="101"/>
        <v>-</v>
      </c>
      <c r="FJ33" t="str">
        <f t="shared" ref="FJ33:FN33" si="102">IF(FJ26&lt;0,1,"-")</f>
        <v>-</v>
      </c>
      <c r="FK33" t="str">
        <f t="shared" si="102"/>
        <v>-</v>
      </c>
      <c r="FL33" t="str">
        <f t="shared" si="102"/>
        <v>-</v>
      </c>
      <c r="FM33" t="str">
        <f t="shared" si="102"/>
        <v>-</v>
      </c>
      <c r="FN33" t="str">
        <f t="shared" si="102"/>
        <v>-</v>
      </c>
    </row>
    <row r="34" spans="1:170">
      <c r="A34">
        <f t="shared" si="96"/>
        <v>0</v>
      </c>
      <c r="B34" t="str">
        <f t="shared" ref="B34:BM34" si="103">IF(B27&lt;0,1,"-")</f>
        <v>-</v>
      </c>
      <c r="C34" t="str">
        <f t="shared" si="103"/>
        <v>-</v>
      </c>
      <c r="D34" t="str">
        <f t="shared" si="103"/>
        <v>-</v>
      </c>
      <c r="E34" t="str">
        <f t="shared" si="103"/>
        <v>-</v>
      </c>
      <c r="F34" t="str">
        <f t="shared" si="103"/>
        <v>-</v>
      </c>
      <c r="G34" t="str">
        <f t="shared" si="103"/>
        <v>-</v>
      </c>
      <c r="H34" t="str">
        <f t="shared" si="103"/>
        <v>-</v>
      </c>
      <c r="I34" t="str">
        <f t="shared" si="103"/>
        <v>-</v>
      </c>
      <c r="J34" t="str">
        <f t="shared" si="103"/>
        <v>-</v>
      </c>
      <c r="K34" t="str">
        <f t="shared" si="103"/>
        <v>-</v>
      </c>
      <c r="L34" t="str">
        <f t="shared" si="103"/>
        <v>-</v>
      </c>
      <c r="M34" t="str">
        <f t="shared" si="103"/>
        <v>-</v>
      </c>
      <c r="N34" t="str">
        <f t="shared" si="103"/>
        <v>-</v>
      </c>
      <c r="O34" t="str">
        <f t="shared" si="103"/>
        <v>-</v>
      </c>
      <c r="P34" t="str">
        <f t="shared" si="103"/>
        <v>-</v>
      </c>
      <c r="Q34" t="str">
        <f t="shared" si="103"/>
        <v>-</v>
      </c>
      <c r="R34" t="str">
        <f t="shared" si="103"/>
        <v>-</v>
      </c>
      <c r="S34" t="str">
        <f t="shared" si="103"/>
        <v>-</v>
      </c>
      <c r="T34" t="str">
        <f t="shared" si="103"/>
        <v>-</v>
      </c>
      <c r="U34" t="str">
        <f t="shared" si="103"/>
        <v>-</v>
      </c>
      <c r="V34" t="str">
        <f t="shared" si="103"/>
        <v>-</v>
      </c>
      <c r="W34" t="str">
        <f t="shared" si="103"/>
        <v>-</v>
      </c>
      <c r="X34" t="str">
        <f t="shared" si="103"/>
        <v>-</v>
      </c>
      <c r="Y34" t="str">
        <f t="shared" si="103"/>
        <v>-</v>
      </c>
      <c r="Z34" t="str">
        <f t="shared" si="103"/>
        <v>-</v>
      </c>
      <c r="AA34" t="str">
        <f t="shared" si="103"/>
        <v>-</v>
      </c>
      <c r="AB34" t="str">
        <f t="shared" si="103"/>
        <v>-</v>
      </c>
      <c r="AC34" t="str">
        <f t="shared" si="103"/>
        <v>-</v>
      </c>
      <c r="AD34" t="str">
        <f t="shared" si="103"/>
        <v>-</v>
      </c>
      <c r="AE34" t="str">
        <f t="shared" si="103"/>
        <v>-</v>
      </c>
      <c r="AF34" t="str">
        <f t="shared" si="103"/>
        <v>-</v>
      </c>
      <c r="AG34" t="str">
        <f t="shared" si="103"/>
        <v>-</v>
      </c>
      <c r="AH34" t="str">
        <f t="shared" si="103"/>
        <v>-</v>
      </c>
      <c r="AI34" t="str">
        <f t="shared" si="103"/>
        <v>-</v>
      </c>
      <c r="AJ34" t="str">
        <f t="shared" si="103"/>
        <v>-</v>
      </c>
      <c r="AK34" t="str">
        <f t="shared" si="103"/>
        <v>-</v>
      </c>
      <c r="AL34" t="str">
        <f t="shared" si="103"/>
        <v>-</v>
      </c>
      <c r="AM34" t="str">
        <f t="shared" si="103"/>
        <v>-</v>
      </c>
      <c r="AN34" t="str">
        <f t="shared" si="103"/>
        <v>-</v>
      </c>
      <c r="AO34" t="str">
        <f t="shared" si="103"/>
        <v>-</v>
      </c>
      <c r="AP34" t="str">
        <f t="shared" si="103"/>
        <v>-</v>
      </c>
      <c r="AQ34" t="str">
        <f t="shared" si="103"/>
        <v>-</v>
      </c>
      <c r="AR34" t="str">
        <f t="shared" si="103"/>
        <v>-</v>
      </c>
      <c r="AS34" t="str">
        <f t="shared" si="103"/>
        <v>-</v>
      </c>
      <c r="AT34" t="str">
        <f t="shared" si="103"/>
        <v>-</v>
      </c>
      <c r="AU34" t="str">
        <f t="shared" si="103"/>
        <v>-</v>
      </c>
      <c r="AV34" t="str">
        <f t="shared" si="103"/>
        <v>-</v>
      </c>
      <c r="AW34" t="str">
        <f t="shared" si="103"/>
        <v>-</v>
      </c>
      <c r="AX34" t="str">
        <f t="shared" si="103"/>
        <v>-</v>
      </c>
      <c r="AY34" t="str">
        <f t="shared" si="103"/>
        <v>-</v>
      </c>
      <c r="AZ34" t="str">
        <f t="shared" si="103"/>
        <v>-</v>
      </c>
      <c r="BA34" t="str">
        <f t="shared" si="103"/>
        <v>-</v>
      </c>
      <c r="BB34" t="str">
        <f t="shared" si="103"/>
        <v>-</v>
      </c>
      <c r="BC34" t="str">
        <f t="shared" si="103"/>
        <v>-</v>
      </c>
      <c r="BD34" t="str">
        <f t="shared" si="103"/>
        <v>-</v>
      </c>
      <c r="BE34" t="str">
        <f t="shared" si="103"/>
        <v>-</v>
      </c>
      <c r="BF34" t="str">
        <f t="shared" si="103"/>
        <v>-</v>
      </c>
      <c r="BG34" t="str">
        <f t="shared" si="103"/>
        <v>-</v>
      </c>
      <c r="BH34" t="str">
        <f t="shared" si="103"/>
        <v>-</v>
      </c>
      <c r="BI34" t="str">
        <f t="shared" si="103"/>
        <v>-</v>
      </c>
      <c r="BJ34" t="str">
        <f t="shared" si="103"/>
        <v>-</v>
      </c>
      <c r="BK34" t="str">
        <f t="shared" si="103"/>
        <v>-</v>
      </c>
      <c r="BL34" t="str">
        <f t="shared" si="103"/>
        <v>-</v>
      </c>
      <c r="BM34" t="str">
        <f t="shared" si="103"/>
        <v>-</v>
      </c>
      <c r="BN34" t="str">
        <f t="shared" ref="BN34:DY34" si="104">IF(BN27&lt;0,1,"-")</f>
        <v>-</v>
      </c>
      <c r="BO34" t="str">
        <f t="shared" si="104"/>
        <v>-</v>
      </c>
      <c r="BP34" t="str">
        <f t="shared" si="104"/>
        <v>-</v>
      </c>
      <c r="BQ34" t="str">
        <f t="shared" si="104"/>
        <v>-</v>
      </c>
      <c r="BR34" t="str">
        <f t="shared" si="104"/>
        <v>-</v>
      </c>
      <c r="BS34" t="str">
        <f t="shared" si="104"/>
        <v>-</v>
      </c>
      <c r="BT34" t="str">
        <f t="shared" si="104"/>
        <v>-</v>
      </c>
      <c r="BU34" t="str">
        <f t="shared" si="104"/>
        <v>-</v>
      </c>
      <c r="BV34" t="str">
        <f t="shared" si="104"/>
        <v>-</v>
      </c>
      <c r="BW34" t="str">
        <f t="shared" si="104"/>
        <v>-</v>
      </c>
      <c r="BX34" t="str">
        <f t="shared" si="104"/>
        <v>-</v>
      </c>
      <c r="BY34" t="str">
        <f t="shared" si="104"/>
        <v>-</v>
      </c>
      <c r="BZ34" t="str">
        <f t="shared" si="104"/>
        <v>-</v>
      </c>
      <c r="CA34" t="str">
        <f t="shared" si="104"/>
        <v>-</v>
      </c>
      <c r="CB34" t="str">
        <f t="shared" si="104"/>
        <v>-</v>
      </c>
      <c r="CC34" t="str">
        <f t="shared" si="104"/>
        <v>-</v>
      </c>
      <c r="CD34" t="str">
        <f t="shared" si="104"/>
        <v>-</v>
      </c>
      <c r="CE34" t="str">
        <f t="shared" si="104"/>
        <v>-</v>
      </c>
      <c r="CF34" t="str">
        <f t="shared" si="104"/>
        <v>-</v>
      </c>
      <c r="CG34" t="str">
        <f t="shared" si="104"/>
        <v>-</v>
      </c>
      <c r="CH34" t="str">
        <f t="shared" si="104"/>
        <v>-</v>
      </c>
      <c r="CI34" t="str">
        <f t="shared" si="104"/>
        <v>-</v>
      </c>
      <c r="CJ34" t="str">
        <f t="shared" si="104"/>
        <v>-</v>
      </c>
      <c r="CK34" t="str">
        <f t="shared" si="104"/>
        <v>-</v>
      </c>
      <c r="CL34" t="str">
        <f t="shared" si="104"/>
        <v>-</v>
      </c>
      <c r="CM34" t="str">
        <f t="shared" si="104"/>
        <v>-</v>
      </c>
      <c r="CN34" t="str">
        <f t="shared" si="104"/>
        <v>-</v>
      </c>
      <c r="CO34" t="str">
        <f t="shared" si="104"/>
        <v>-</v>
      </c>
      <c r="CP34" t="str">
        <f t="shared" si="104"/>
        <v>-</v>
      </c>
      <c r="CQ34" t="str">
        <f t="shared" si="104"/>
        <v>-</v>
      </c>
      <c r="CR34" t="str">
        <f t="shared" si="104"/>
        <v>-</v>
      </c>
      <c r="CS34" t="str">
        <f t="shared" si="104"/>
        <v>-</v>
      </c>
      <c r="CT34" t="str">
        <f t="shared" si="104"/>
        <v>-</v>
      </c>
      <c r="CU34" t="str">
        <f t="shared" si="104"/>
        <v>-</v>
      </c>
      <c r="CV34" t="str">
        <f t="shared" si="104"/>
        <v>-</v>
      </c>
      <c r="CW34" t="str">
        <f t="shared" si="104"/>
        <v>-</v>
      </c>
      <c r="CX34" t="str">
        <f t="shared" si="104"/>
        <v>-</v>
      </c>
      <c r="CY34" t="str">
        <f t="shared" si="104"/>
        <v>-</v>
      </c>
      <c r="CZ34" t="str">
        <f t="shared" si="104"/>
        <v>-</v>
      </c>
      <c r="DA34" t="str">
        <f t="shared" si="104"/>
        <v>-</v>
      </c>
      <c r="DB34" t="str">
        <f t="shared" si="104"/>
        <v>-</v>
      </c>
      <c r="DC34" t="str">
        <f t="shared" si="104"/>
        <v>-</v>
      </c>
      <c r="DD34" t="str">
        <f t="shared" si="104"/>
        <v>-</v>
      </c>
      <c r="DE34" t="str">
        <f t="shared" si="104"/>
        <v>-</v>
      </c>
      <c r="DF34" t="str">
        <f t="shared" si="104"/>
        <v>-</v>
      </c>
      <c r="DG34" t="str">
        <f t="shared" si="104"/>
        <v>-</v>
      </c>
      <c r="DH34" t="str">
        <f t="shared" si="104"/>
        <v>-</v>
      </c>
      <c r="DI34" t="str">
        <f t="shared" si="104"/>
        <v>-</v>
      </c>
      <c r="DJ34" t="str">
        <f t="shared" si="104"/>
        <v>-</v>
      </c>
      <c r="DK34" t="str">
        <f t="shared" si="104"/>
        <v>-</v>
      </c>
      <c r="DL34" t="str">
        <f t="shared" si="104"/>
        <v>-</v>
      </c>
      <c r="DM34" t="str">
        <f t="shared" si="104"/>
        <v>-</v>
      </c>
      <c r="DN34" t="str">
        <f t="shared" si="104"/>
        <v>-</v>
      </c>
      <c r="DO34" t="str">
        <f t="shared" si="104"/>
        <v>-</v>
      </c>
      <c r="DP34" t="str">
        <f t="shared" si="104"/>
        <v>-</v>
      </c>
      <c r="DQ34" t="str">
        <f t="shared" si="104"/>
        <v>-</v>
      </c>
      <c r="DR34" t="str">
        <f t="shared" si="104"/>
        <v>-</v>
      </c>
      <c r="DS34" t="str">
        <f t="shared" si="104"/>
        <v>-</v>
      </c>
      <c r="DT34" t="str">
        <f t="shared" si="104"/>
        <v>-</v>
      </c>
      <c r="DU34" t="str">
        <f t="shared" si="104"/>
        <v>-</v>
      </c>
      <c r="DV34" t="str">
        <f t="shared" si="104"/>
        <v>-</v>
      </c>
      <c r="DW34" t="str">
        <f t="shared" si="104"/>
        <v>-</v>
      </c>
      <c r="DX34" t="str">
        <f t="shared" si="104"/>
        <v>-</v>
      </c>
      <c r="DY34" t="str">
        <f t="shared" si="104"/>
        <v>-</v>
      </c>
      <c r="DZ34" t="str">
        <f t="shared" ref="DZ34:EK34" si="105">IF(DZ27&lt;0,1,"-")</f>
        <v>-</v>
      </c>
      <c r="EA34" t="str">
        <f t="shared" si="105"/>
        <v>-</v>
      </c>
      <c r="EB34" t="str">
        <f t="shared" si="105"/>
        <v>-</v>
      </c>
      <c r="EC34" t="str">
        <f t="shared" si="105"/>
        <v>-</v>
      </c>
      <c r="ED34" t="str">
        <f t="shared" si="105"/>
        <v>-</v>
      </c>
      <c r="EE34" t="str">
        <f t="shared" si="105"/>
        <v>-</v>
      </c>
      <c r="EF34" t="str">
        <f t="shared" si="105"/>
        <v>-</v>
      </c>
      <c r="EG34" t="str">
        <f t="shared" si="105"/>
        <v>-</v>
      </c>
      <c r="EH34" t="str">
        <f t="shared" si="105"/>
        <v>-</v>
      </c>
      <c r="EI34" t="str">
        <f t="shared" si="105"/>
        <v>-</v>
      </c>
      <c r="EJ34" t="str">
        <f t="shared" si="105"/>
        <v>-</v>
      </c>
      <c r="EK34" t="str">
        <f t="shared" si="105"/>
        <v>-</v>
      </c>
      <c r="EL34" t="str">
        <f t="shared" ref="EL34:EW34" si="106">IF(EL27&lt;0,1,"-")</f>
        <v>-</v>
      </c>
      <c r="EM34" t="str">
        <f t="shared" si="106"/>
        <v>-</v>
      </c>
      <c r="EN34" t="str">
        <f t="shared" si="106"/>
        <v>-</v>
      </c>
      <c r="EO34" t="str">
        <f t="shared" si="106"/>
        <v>-</v>
      </c>
      <c r="EP34" t="str">
        <f t="shared" si="106"/>
        <v>-</v>
      </c>
      <c r="EQ34" t="str">
        <f t="shared" si="106"/>
        <v>-</v>
      </c>
      <c r="ER34" t="str">
        <f t="shared" si="106"/>
        <v>-</v>
      </c>
      <c r="ES34" t="str">
        <f t="shared" si="106"/>
        <v>-</v>
      </c>
      <c r="ET34" t="str">
        <f t="shared" si="106"/>
        <v>-</v>
      </c>
      <c r="EU34" t="str">
        <f t="shared" si="106"/>
        <v>-</v>
      </c>
      <c r="EV34" t="str">
        <f t="shared" si="106"/>
        <v>-</v>
      </c>
      <c r="EW34" t="str">
        <f t="shared" si="106"/>
        <v>-</v>
      </c>
      <c r="EX34" t="str">
        <f t="shared" ref="EX34:FI34" si="107">IF(EX27&lt;0,1,"-")</f>
        <v>-</v>
      </c>
      <c r="EY34" t="str">
        <f t="shared" si="107"/>
        <v>-</v>
      </c>
      <c r="EZ34" t="str">
        <f t="shared" si="107"/>
        <v>-</v>
      </c>
      <c r="FA34" t="str">
        <f t="shared" si="107"/>
        <v>-</v>
      </c>
      <c r="FB34" t="str">
        <f t="shared" si="107"/>
        <v>-</v>
      </c>
      <c r="FC34" t="str">
        <f t="shared" si="107"/>
        <v>-</v>
      </c>
      <c r="FD34" t="str">
        <f t="shared" si="107"/>
        <v>-</v>
      </c>
      <c r="FE34" t="str">
        <f t="shared" si="107"/>
        <v>-</v>
      </c>
      <c r="FF34" t="str">
        <f t="shared" si="107"/>
        <v>-</v>
      </c>
      <c r="FG34" t="str">
        <f t="shared" si="107"/>
        <v>-</v>
      </c>
      <c r="FH34" t="str">
        <f t="shared" si="107"/>
        <v>-</v>
      </c>
      <c r="FI34" t="str">
        <f t="shared" si="107"/>
        <v>-</v>
      </c>
      <c r="FJ34" t="str">
        <f t="shared" ref="FJ34:FN34" si="108">IF(FJ27&lt;0,1,"-")</f>
        <v>-</v>
      </c>
      <c r="FK34" t="str">
        <f t="shared" si="108"/>
        <v>-</v>
      </c>
      <c r="FL34" t="str">
        <f t="shared" si="108"/>
        <v>-</v>
      </c>
      <c r="FM34" t="str">
        <f t="shared" si="108"/>
        <v>-</v>
      </c>
      <c r="FN34" t="str">
        <f t="shared" si="108"/>
        <v>-</v>
      </c>
    </row>
    <row r="35" spans="1:170">
      <c r="A35">
        <f t="shared" si="96"/>
        <v>0</v>
      </c>
      <c r="B35" t="str">
        <f t="shared" ref="B35:BM35" si="109">IF(B28&lt;0,1,"-")</f>
        <v>-</v>
      </c>
      <c r="C35" t="str">
        <f t="shared" si="109"/>
        <v>-</v>
      </c>
      <c r="D35" t="str">
        <f t="shared" si="109"/>
        <v>-</v>
      </c>
      <c r="E35" t="str">
        <f t="shared" si="109"/>
        <v>-</v>
      </c>
      <c r="F35" t="str">
        <f t="shared" si="109"/>
        <v>-</v>
      </c>
      <c r="G35" t="str">
        <f t="shared" si="109"/>
        <v>-</v>
      </c>
      <c r="H35" t="str">
        <f t="shared" si="109"/>
        <v>-</v>
      </c>
      <c r="I35" t="str">
        <f t="shared" si="109"/>
        <v>-</v>
      </c>
      <c r="J35" t="str">
        <f t="shared" si="109"/>
        <v>-</v>
      </c>
      <c r="K35" t="str">
        <f t="shared" si="109"/>
        <v>-</v>
      </c>
      <c r="L35" t="str">
        <f t="shared" si="109"/>
        <v>-</v>
      </c>
      <c r="M35" t="str">
        <f t="shared" si="109"/>
        <v>-</v>
      </c>
      <c r="N35" t="str">
        <f t="shared" si="109"/>
        <v>-</v>
      </c>
      <c r="O35" t="str">
        <f t="shared" si="109"/>
        <v>-</v>
      </c>
      <c r="P35" t="str">
        <f t="shared" si="109"/>
        <v>-</v>
      </c>
      <c r="Q35" t="str">
        <f t="shared" si="109"/>
        <v>-</v>
      </c>
      <c r="R35" t="str">
        <f t="shared" si="109"/>
        <v>-</v>
      </c>
      <c r="S35" t="str">
        <f t="shared" si="109"/>
        <v>-</v>
      </c>
      <c r="T35" t="str">
        <f t="shared" si="109"/>
        <v>-</v>
      </c>
      <c r="U35" t="str">
        <f t="shared" si="109"/>
        <v>-</v>
      </c>
      <c r="V35" t="str">
        <f t="shared" si="109"/>
        <v>-</v>
      </c>
      <c r="W35" t="str">
        <f t="shared" si="109"/>
        <v>-</v>
      </c>
      <c r="X35" t="str">
        <f t="shared" si="109"/>
        <v>-</v>
      </c>
      <c r="Y35" t="str">
        <f t="shared" si="109"/>
        <v>-</v>
      </c>
      <c r="Z35" t="str">
        <f t="shared" si="109"/>
        <v>-</v>
      </c>
      <c r="AA35" t="str">
        <f t="shared" si="109"/>
        <v>-</v>
      </c>
      <c r="AB35" t="str">
        <f t="shared" si="109"/>
        <v>-</v>
      </c>
      <c r="AC35" t="str">
        <f t="shared" si="109"/>
        <v>-</v>
      </c>
      <c r="AD35" t="str">
        <f t="shared" si="109"/>
        <v>-</v>
      </c>
      <c r="AE35" t="str">
        <f t="shared" si="109"/>
        <v>-</v>
      </c>
      <c r="AF35" t="str">
        <f t="shared" si="109"/>
        <v>-</v>
      </c>
      <c r="AG35" t="str">
        <f t="shared" si="109"/>
        <v>-</v>
      </c>
      <c r="AH35" t="str">
        <f t="shared" si="109"/>
        <v>-</v>
      </c>
      <c r="AI35" t="str">
        <f t="shared" si="109"/>
        <v>-</v>
      </c>
      <c r="AJ35" t="str">
        <f t="shared" si="109"/>
        <v>-</v>
      </c>
      <c r="AK35" t="str">
        <f t="shared" si="109"/>
        <v>-</v>
      </c>
      <c r="AL35" t="str">
        <f t="shared" si="109"/>
        <v>-</v>
      </c>
      <c r="AM35" t="str">
        <f t="shared" si="109"/>
        <v>-</v>
      </c>
      <c r="AN35" t="str">
        <f t="shared" si="109"/>
        <v>-</v>
      </c>
      <c r="AO35" t="str">
        <f t="shared" si="109"/>
        <v>-</v>
      </c>
      <c r="AP35" t="str">
        <f t="shared" si="109"/>
        <v>-</v>
      </c>
      <c r="AQ35" t="str">
        <f t="shared" si="109"/>
        <v>-</v>
      </c>
      <c r="AR35" t="str">
        <f t="shared" si="109"/>
        <v>-</v>
      </c>
      <c r="AS35" t="str">
        <f t="shared" si="109"/>
        <v>-</v>
      </c>
      <c r="AT35" t="str">
        <f t="shared" si="109"/>
        <v>-</v>
      </c>
      <c r="AU35" t="str">
        <f t="shared" si="109"/>
        <v>-</v>
      </c>
      <c r="AV35" t="str">
        <f t="shared" si="109"/>
        <v>-</v>
      </c>
      <c r="AW35" t="str">
        <f t="shared" si="109"/>
        <v>-</v>
      </c>
      <c r="AX35" t="str">
        <f t="shared" si="109"/>
        <v>-</v>
      </c>
      <c r="AY35" t="str">
        <f t="shared" si="109"/>
        <v>-</v>
      </c>
      <c r="AZ35" t="str">
        <f t="shared" si="109"/>
        <v>-</v>
      </c>
      <c r="BA35" t="str">
        <f t="shared" si="109"/>
        <v>-</v>
      </c>
      <c r="BB35" t="str">
        <f t="shared" si="109"/>
        <v>-</v>
      </c>
      <c r="BC35" t="str">
        <f t="shared" si="109"/>
        <v>-</v>
      </c>
      <c r="BD35" t="str">
        <f t="shared" si="109"/>
        <v>-</v>
      </c>
      <c r="BE35" t="str">
        <f t="shared" si="109"/>
        <v>-</v>
      </c>
      <c r="BF35" t="str">
        <f t="shared" si="109"/>
        <v>-</v>
      </c>
      <c r="BG35" t="str">
        <f t="shared" si="109"/>
        <v>-</v>
      </c>
      <c r="BH35" t="str">
        <f t="shared" si="109"/>
        <v>-</v>
      </c>
      <c r="BI35" t="str">
        <f t="shared" si="109"/>
        <v>-</v>
      </c>
      <c r="BJ35" t="str">
        <f t="shared" si="109"/>
        <v>-</v>
      </c>
      <c r="BK35" t="str">
        <f t="shared" si="109"/>
        <v>-</v>
      </c>
      <c r="BL35" t="str">
        <f t="shared" si="109"/>
        <v>-</v>
      </c>
      <c r="BM35" t="str">
        <f t="shared" si="109"/>
        <v>-</v>
      </c>
      <c r="BN35" t="str">
        <f t="shared" ref="BN35:DY35" si="110">IF(BN28&lt;0,1,"-")</f>
        <v>-</v>
      </c>
      <c r="BO35" t="str">
        <f t="shared" si="110"/>
        <v>-</v>
      </c>
      <c r="BP35" t="str">
        <f t="shared" si="110"/>
        <v>-</v>
      </c>
      <c r="BQ35" t="str">
        <f t="shared" si="110"/>
        <v>-</v>
      </c>
      <c r="BR35" t="str">
        <f t="shared" si="110"/>
        <v>-</v>
      </c>
      <c r="BS35" t="str">
        <f t="shared" si="110"/>
        <v>-</v>
      </c>
      <c r="BT35" t="str">
        <f t="shared" si="110"/>
        <v>-</v>
      </c>
      <c r="BU35" t="str">
        <f t="shared" si="110"/>
        <v>-</v>
      </c>
      <c r="BV35" t="str">
        <f t="shared" si="110"/>
        <v>-</v>
      </c>
      <c r="BW35" t="str">
        <f t="shared" si="110"/>
        <v>-</v>
      </c>
      <c r="BX35" t="str">
        <f t="shared" si="110"/>
        <v>-</v>
      </c>
      <c r="BY35" t="str">
        <f t="shared" si="110"/>
        <v>-</v>
      </c>
      <c r="BZ35" t="str">
        <f t="shared" si="110"/>
        <v>-</v>
      </c>
      <c r="CA35" t="str">
        <f t="shared" si="110"/>
        <v>-</v>
      </c>
      <c r="CB35" t="str">
        <f t="shared" si="110"/>
        <v>-</v>
      </c>
      <c r="CC35" t="str">
        <f t="shared" si="110"/>
        <v>-</v>
      </c>
      <c r="CD35" t="str">
        <f t="shared" si="110"/>
        <v>-</v>
      </c>
      <c r="CE35" t="str">
        <f t="shared" si="110"/>
        <v>-</v>
      </c>
      <c r="CF35" t="str">
        <f t="shared" si="110"/>
        <v>-</v>
      </c>
      <c r="CG35" t="str">
        <f t="shared" si="110"/>
        <v>-</v>
      </c>
      <c r="CH35" t="str">
        <f t="shared" si="110"/>
        <v>-</v>
      </c>
      <c r="CI35" t="str">
        <f t="shared" si="110"/>
        <v>-</v>
      </c>
      <c r="CJ35" t="str">
        <f t="shared" si="110"/>
        <v>-</v>
      </c>
      <c r="CK35" t="str">
        <f t="shared" si="110"/>
        <v>-</v>
      </c>
      <c r="CL35" t="str">
        <f t="shared" si="110"/>
        <v>-</v>
      </c>
      <c r="CM35" t="str">
        <f t="shared" si="110"/>
        <v>-</v>
      </c>
      <c r="CN35" t="str">
        <f t="shared" si="110"/>
        <v>-</v>
      </c>
      <c r="CO35" t="str">
        <f t="shared" si="110"/>
        <v>-</v>
      </c>
      <c r="CP35" t="str">
        <f t="shared" si="110"/>
        <v>-</v>
      </c>
      <c r="CQ35" t="str">
        <f t="shared" si="110"/>
        <v>-</v>
      </c>
      <c r="CR35" t="str">
        <f t="shared" si="110"/>
        <v>-</v>
      </c>
      <c r="CS35" t="str">
        <f t="shared" si="110"/>
        <v>-</v>
      </c>
      <c r="CT35" t="str">
        <f t="shared" si="110"/>
        <v>-</v>
      </c>
      <c r="CU35" t="str">
        <f t="shared" si="110"/>
        <v>-</v>
      </c>
      <c r="CV35" t="str">
        <f t="shared" si="110"/>
        <v>-</v>
      </c>
      <c r="CW35" t="str">
        <f t="shared" si="110"/>
        <v>-</v>
      </c>
      <c r="CX35" t="str">
        <f t="shared" si="110"/>
        <v>-</v>
      </c>
      <c r="CY35" t="str">
        <f t="shared" si="110"/>
        <v>-</v>
      </c>
      <c r="CZ35" t="str">
        <f t="shared" si="110"/>
        <v>-</v>
      </c>
      <c r="DA35" t="str">
        <f t="shared" si="110"/>
        <v>-</v>
      </c>
      <c r="DB35" t="str">
        <f t="shared" si="110"/>
        <v>-</v>
      </c>
      <c r="DC35" t="str">
        <f t="shared" si="110"/>
        <v>-</v>
      </c>
      <c r="DD35" t="str">
        <f t="shared" si="110"/>
        <v>-</v>
      </c>
      <c r="DE35" t="str">
        <f t="shared" si="110"/>
        <v>-</v>
      </c>
      <c r="DF35" t="str">
        <f t="shared" si="110"/>
        <v>-</v>
      </c>
      <c r="DG35" t="str">
        <f t="shared" si="110"/>
        <v>-</v>
      </c>
      <c r="DH35" t="str">
        <f t="shared" si="110"/>
        <v>-</v>
      </c>
      <c r="DI35" t="str">
        <f t="shared" si="110"/>
        <v>-</v>
      </c>
      <c r="DJ35" t="str">
        <f t="shared" si="110"/>
        <v>-</v>
      </c>
      <c r="DK35" t="str">
        <f t="shared" si="110"/>
        <v>-</v>
      </c>
      <c r="DL35" t="str">
        <f t="shared" si="110"/>
        <v>-</v>
      </c>
      <c r="DM35" t="str">
        <f t="shared" si="110"/>
        <v>-</v>
      </c>
      <c r="DN35" t="str">
        <f t="shared" si="110"/>
        <v>-</v>
      </c>
      <c r="DO35" t="str">
        <f t="shared" si="110"/>
        <v>-</v>
      </c>
      <c r="DP35" t="str">
        <f t="shared" si="110"/>
        <v>-</v>
      </c>
      <c r="DQ35" t="str">
        <f t="shared" si="110"/>
        <v>-</v>
      </c>
      <c r="DR35" t="str">
        <f t="shared" si="110"/>
        <v>-</v>
      </c>
      <c r="DS35" t="str">
        <f t="shared" si="110"/>
        <v>-</v>
      </c>
      <c r="DT35" t="str">
        <f t="shared" si="110"/>
        <v>-</v>
      </c>
      <c r="DU35" t="str">
        <f t="shared" si="110"/>
        <v>-</v>
      </c>
      <c r="DV35" t="str">
        <f t="shared" si="110"/>
        <v>-</v>
      </c>
      <c r="DW35" t="str">
        <f t="shared" si="110"/>
        <v>-</v>
      </c>
      <c r="DX35" t="str">
        <f t="shared" si="110"/>
        <v>-</v>
      </c>
      <c r="DY35" t="str">
        <f t="shared" si="110"/>
        <v>-</v>
      </c>
      <c r="DZ35" t="str">
        <f t="shared" ref="DZ35:EK35" si="111">IF(DZ28&lt;0,1,"-")</f>
        <v>-</v>
      </c>
      <c r="EA35" t="str">
        <f t="shared" si="111"/>
        <v>-</v>
      </c>
      <c r="EB35" t="str">
        <f t="shared" si="111"/>
        <v>-</v>
      </c>
      <c r="EC35" t="str">
        <f t="shared" si="111"/>
        <v>-</v>
      </c>
      <c r="ED35" t="str">
        <f t="shared" si="111"/>
        <v>-</v>
      </c>
      <c r="EE35" t="str">
        <f t="shared" si="111"/>
        <v>-</v>
      </c>
      <c r="EF35" t="str">
        <f t="shared" si="111"/>
        <v>-</v>
      </c>
      <c r="EG35" t="str">
        <f t="shared" si="111"/>
        <v>-</v>
      </c>
      <c r="EH35" t="str">
        <f t="shared" si="111"/>
        <v>-</v>
      </c>
      <c r="EI35" t="str">
        <f t="shared" si="111"/>
        <v>-</v>
      </c>
      <c r="EJ35" t="str">
        <f t="shared" si="111"/>
        <v>-</v>
      </c>
      <c r="EK35" t="str">
        <f t="shared" si="111"/>
        <v>-</v>
      </c>
      <c r="EL35" t="str">
        <f t="shared" ref="EL35:EW35" si="112">IF(EL28&lt;0,1,"-")</f>
        <v>-</v>
      </c>
      <c r="EM35" t="str">
        <f t="shared" si="112"/>
        <v>-</v>
      </c>
      <c r="EN35" t="str">
        <f t="shared" si="112"/>
        <v>-</v>
      </c>
      <c r="EO35" t="str">
        <f t="shared" si="112"/>
        <v>-</v>
      </c>
      <c r="EP35" t="str">
        <f t="shared" si="112"/>
        <v>-</v>
      </c>
      <c r="EQ35" t="str">
        <f t="shared" si="112"/>
        <v>-</v>
      </c>
      <c r="ER35" t="str">
        <f t="shared" si="112"/>
        <v>-</v>
      </c>
      <c r="ES35" t="str">
        <f t="shared" si="112"/>
        <v>-</v>
      </c>
      <c r="ET35" t="str">
        <f t="shared" si="112"/>
        <v>-</v>
      </c>
      <c r="EU35" t="str">
        <f t="shared" si="112"/>
        <v>-</v>
      </c>
      <c r="EV35" t="str">
        <f t="shared" si="112"/>
        <v>-</v>
      </c>
      <c r="EW35" t="str">
        <f t="shared" si="112"/>
        <v>-</v>
      </c>
      <c r="EX35" t="str">
        <f t="shared" ref="EX35:FI35" si="113">IF(EX28&lt;0,1,"-")</f>
        <v>-</v>
      </c>
      <c r="EY35" t="str">
        <f t="shared" si="113"/>
        <v>-</v>
      </c>
      <c r="EZ35" t="str">
        <f t="shared" si="113"/>
        <v>-</v>
      </c>
      <c r="FA35" t="str">
        <f t="shared" si="113"/>
        <v>-</v>
      </c>
      <c r="FB35" t="str">
        <f t="shared" si="113"/>
        <v>-</v>
      </c>
      <c r="FC35" t="str">
        <f t="shared" si="113"/>
        <v>-</v>
      </c>
      <c r="FD35" t="str">
        <f t="shared" si="113"/>
        <v>-</v>
      </c>
      <c r="FE35" t="str">
        <f t="shared" si="113"/>
        <v>-</v>
      </c>
      <c r="FF35" t="str">
        <f t="shared" si="113"/>
        <v>-</v>
      </c>
      <c r="FG35" t="str">
        <f t="shared" si="113"/>
        <v>-</v>
      </c>
      <c r="FH35" t="str">
        <f t="shared" si="113"/>
        <v>-</v>
      </c>
      <c r="FI35" t="str">
        <f t="shared" si="113"/>
        <v>-</v>
      </c>
      <c r="FJ35" t="str">
        <f t="shared" ref="FJ35:FN35" si="114">IF(FJ28&lt;0,1,"-")</f>
        <v>-</v>
      </c>
      <c r="FK35" t="str">
        <f t="shared" si="114"/>
        <v>-</v>
      </c>
      <c r="FL35" t="str">
        <f t="shared" si="114"/>
        <v>-</v>
      </c>
      <c r="FM35" t="str">
        <f t="shared" si="114"/>
        <v>-</v>
      </c>
      <c r="FN35" t="str">
        <f t="shared" si="114"/>
        <v>-</v>
      </c>
    </row>
    <row r="36" spans="1:170">
      <c r="A36">
        <f t="shared" si="96"/>
        <v>0</v>
      </c>
      <c r="B36" t="str">
        <f t="shared" ref="B36:BM36" si="115">IF(B29&lt;0,1,"-")</f>
        <v>-</v>
      </c>
      <c r="C36" t="str">
        <f t="shared" si="115"/>
        <v>-</v>
      </c>
      <c r="D36" t="str">
        <f t="shared" si="115"/>
        <v>-</v>
      </c>
      <c r="E36" t="str">
        <f t="shared" si="115"/>
        <v>-</v>
      </c>
      <c r="F36" t="str">
        <f t="shared" si="115"/>
        <v>-</v>
      </c>
      <c r="G36" t="str">
        <f t="shared" si="115"/>
        <v>-</v>
      </c>
      <c r="H36" t="str">
        <f t="shared" si="115"/>
        <v>-</v>
      </c>
      <c r="I36" t="str">
        <f t="shared" si="115"/>
        <v>-</v>
      </c>
      <c r="J36" t="str">
        <f t="shared" si="115"/>
        <v>-</v>
      </c>
      <c r="K36" t="str">
        <f t="shared" si="115"/>
        <v>-</v>
      </c>
      <c r="L36" t="str">
        <f t="shared" si="115"/>
        <v>-</v>
      </c>
      <c r="M36" t="str">
        <f t="shared" si="115"/>
        <v>-</v>
      </c>
      <c r="N36" t="str">
        <f t="shared" si="115"/>
        <v>-</v>
      </c>
      <c r="O36" t="str">
        <f t="shared" si="115"/>
        <v>-</v>
      </c>
      <c r="P36" t="str">
        <f t="shared" si="115"/>
        <v>-</v>
      </c>
      <c r="Q36" t="str">
        <f t="shared" si="115"/>
        <v>-</v>
      </c>
      <c r="R36" t="str">
        <f t="shared" si="115"/>
        <v>-</v>
      </c>
      <c r="S36" t="str">
        <f t="shared" si="115"/>
        <v>-</v>
      </c>
      <c r="T36" t="str">
        <f t="shared" si="115"/>
        <v>-</v>
      </c>
      <c r="U36" t="str">
        <f t="shared" si="115"/>
        <v>-</v>
      </c>
      <c r="V36" t="str">
        <f t="shared" si="115"/>
        <v>-</v>
      </c>
      <c r="W36" t="str">
        <f t="shared" si="115"/>
        <v>-</v>
      </c>
      <c r="X36" t="str">
        <f t="shared" si="115"/>
        <v>-</v>
      </c>
      <c r="Y36" t="str">
        <f t="shared" si="115"/>
        <v>-</v>
      </c>
      <c r="Z36" t="str">
        <f t="shared" si="115"/>
        <v>-</v>
      </c>
      <c r="AA36" t="str">
        <f t="shared" si="115"/>
        <v>-</v>
      </c>
      <c r="AB36" t="str">
        <f t="shared" si="115"/>
        <v>-</v>
      </c>
      <c r="AC36" t="str">
        <f t="shared" si="115"/>
        <v>-</v>
      </c>
      <c r="AD36" t="str">
        <f t="shared" si="115"/>
        <v>-</v>
      </c>
      <c r="AE36" t="str">
        <f t="shared" si="115"/>
        <v>-</v>
      </c>
      <c r="AF36" t="str">
        <f t="shared" si="115"/>
        <v>-</v>
      </c>
      <c r="AG36" t="str">
        <f t="shared" si="115"/>
        <v>-</v>
      </c>
      <c r="AH36" t="str">
        <f t="shared" si="115"/>
        <v>-</v>
      </c>
      <c r="AI36" t="str">
        <f t="shared" si="115"/>
        <v>-</v>
      </c>
      <c r="AJ36" t="str">
        <f t="shared" si="115"/>
        <v>-</v>
      </c>
      <c r="AK36" t="str">
        <f t="shared" si="115"/>
        <v>-</v>
      </c>
      <c r="AL36" t="str">
        <f t="shared" si="115"/>
        <v>-</v>
      </c>
      <c r="AM36" t="str">
        <f t="shared" si="115"/>
        <v>-</v>
      </c>
      <c r="AN36" t="str">
        <f t="shared" si="115"/>
        <v>-</v>
      </c>
      <c r="AO36" t="str">
        <f t="shared" si="115"/>
        <v>-</v>
      </c>
      <c r="AP36" t="str">
        <f t="shared" si="115"/>
        <v>-</v>
      </c>
      <c r="AQ36" t="str">
        <f t="shared" si="115"/>
        <v>-</v>
      </c>
      <c r="AR36" t="str">
        <f t="shared" si="115"/>
        <v>-</v>
      </c>
      <c r="AS36" t="str">
        <f t="shared" si="115"/>
        <v>-</v>
      </c>
      <c r="AT36" t="str">
        <f t="shared" si="115"/>
        <v>-</v>
      </c>
      <c r="AU36" t="str">
        <f t="shared" si="115"/>
        <v>-</v>
      </c>
      <c r="AV36" t="str">
        <f t="shared" si="115"/>
        <v>-</v>
      </c>
      <c r="AW36" t="str">
        <f t="shared" si="115"/>
        <v>-</v>
      </c>
      <c r="AX36" t="str">
        <f t="shared" si="115"/>
        <v>-</v>
      </c>
      <c r="AY36" t="str">
        <f t="shared" si="115"/>
        <v>-</v>
      </c>
      <c r="AZ36" t="str">
        <f t="shared" si="115"/>
        <v>-</v>
      </c>
      <c r="BA36" t="str">
        <f t="shared" si="115"/>
        <v>-</v>
      </c>
      <c r="BB36" t="str">
        <f t="shared" si="115"/>
        <v>-</v>
      </c>
      <c r="BC36" t="str">
        <f t="shared" si="115"/>
        <v>-</v>
      </c>
      <c r="BD36" t="str">
        <f t="shared" si="115"/>
        <v>-</v>
      </c>
      <c r="BE36" t="str">
        <f t="shared" si="115"/>
        <v>-</v>
      </c>
      <c r="BF36" t="str">
        <f t="shared" si="115"/>
        <v>-</v>
      </c>
      <c r="BG36" t="str">
        <f t="shared" si="115"/>
        <v>-</v>
      </c>
      <c r="BH36" t="str">
        <f t="shared" si="115"/>
        <v>-</v>
      </c>
      <c r="BI36" t="str">
        <f t="shared" si="115"/>
        <v>-</v>
      </c>
      <c r="BJ36" t="str">
        <f t="shared" si="115"/>
        <v>-</v>
      </c>
      <c r="BK36" t="str">
        <f t="shared" si="115"/>
        <v>-</v>
      </c>
      <c r="BL36" t="str">
        <f t="shared" si="115"/>
        <v>-</v>
      </c>
      <c r="BM36" t="str">
        <f t="shared" si="115"/>
        <v>-</v>
      </c>
      <c r="BN36" t="str">
        <f t="shared" ref="BN36:DY36" si="116">IF(BN29&lt;0,1,"-")</f>
        <v>-</v>
      </c>
      <c r="BO36" t="str">
        <f t="shared" si="116"/>
        <v>-</v>
      </c>
      <c r="BP36" t="str">
        <f t="shared" si="116"/>
        <v>-</v>
      </c>
      <c r="BQ36" t="str">
        <f t="shared" si="116"/>
        <v>-</v>
      </c>
      <c r="BR36" t="str">
        <f t="shared" si="116"/>
        <v>-</v>
      </c>
      <c r="BS36" t="str">
        <f t="shared" si="116"/>
        <v>-</v>
      </c>
      <c r="BT36" t="str">
        <f t="shared" si="116"/>
        <v>-</v>
      </c>
      <c r="BU36" t="str">
        <f t="shared" si="116"/>
        <v>-</v>
      </c>
      <c r="BV36" t="str">
        <f t="shared" si="116"/>
        <v>-</v>
      </c>
      <c r="BW36" t="str">
        <f t="shared" si="116"/>
        <v>-</v>
      </c>
      <c r="BX36" t="str">
        <f t="shared" si="116"/>
        <v>-</v>
      </c>
      <c r="BY36" t="str">
        <f t="shared" si="116"/>
        <v>-</v>
      </c>
      <c r="BZ36" t="str">
        <f t="shared" si="116"/>
        <v>-</v>
      </c>
      <c r="CA36" t="str">
        <f t="shared" si="116"/>
        <v>-</v>
      </c>
      <c r="CB36" t="str">
        <f t="shared" si="116"/>
        <v>-</v>
      </c>
      <c r="CC36" t="str">
        <f t="shared" si="116"/>
        <v>-</v>
      </c>
      <c r="CD36" t="str">
        <f t="shared" si="116"/>
        <v>-</v>
      </c>
      <c r="CE36" t="str">
        <f t="shared" si="116"/>
        <v>-</v>
      </c>
      <c r="CF36" t="str">
        <f t="shared" si="116"/>
        <v>-</v>
      </c>
      <c r="CG36" t="str">
        <f t="shared" si="116"/>
        <v>-</v>
      </c>
      <c r="CH36" t="str">
        <f t="shared" si="116"/>
        <v>-</v>
      </c>
      <c r="CI36" t="str">
        <f t="shared" si="116"/>
        <v>-</v>
      </c>
      <c r="CJ36" t="str">
        <f t="shared" si="116"/>
        <v>-</v>
      </c>
      <c r="CK36" t="str">
        <f t="shared" si="116"/>
        <v>-</v>
      </c>
      <c r="CL36" t="str">
        <f t="shared" si="116"/>
        <v>-</v>
      </c>
      <c r="CM36" t="str">
        <f t="shared" si="116"/>
        <v>-</v>
      </c>
      <c r="CN36" t="str">
        <f t="shared" si="116"/>
        <v>-</v>
      </c>
      <c r="CO36" t="str">
        <f t="shared" si="116"/>
        <v>-</v>
      </c>
      <c r="CP36" t="str">
        <f t="shared" si="116"/>
        <v>-</v>
      </c>
      <c r="CQ36" t="str">
        <f t="shared" si="116"/>
        <v>-</v>
      </c>
      <c r="CR36" t="str">
        <f t="shared" si="116"/>
        <v>-</v>
      </c>
      <c r="CS36" t="str">
        <f t="shared" si="116"/>
        <v>-</v>
      </c>
      <c r="CT36" t="str">
        <f t="shared" si="116"/>
        <v>-</v>
      </c>
      <c r="CU36" t="str">
        <f t="shared" si="116"/>
        <v>-</v>
      </c>
      <c r="CV36" t="str">
        <f t="shared" si="116"/>
        <v>-</v>
      </c>
      <c r="CW36" t="str">
        <f t="shared" si="116"/>
        <v>-</v>
      </c>
      <c r="CX36" t="str">
        <f t="shared" si="116"/>
        <v>-</v>
      </c>
      <c r="CY36" t="str">
        <f t="shared" si="116"/>
        <v>-</v>
      </c>
      <c r="CZ36" t="str">
        <f t="shared" si="116"/>
        <v>-</v>
      </c>
      <c r="DA36" t="str">
        <f t="shared" si="116"/>
        <v>-</v>
      </c>
      <c r="DB36" t="str">
        <f t="shared" si="116"/>
        <v>-</v>
      </c>
      <c r="DC36" t="str">
        <f t="shared" si="116"/>
        <v>-</v>
      </c>
      <c r="DD36" t="str">
        <f t="shared" si="116"/>
        <v>-</v>
      </c>
      <c r="DE36" t="str">
        <f t="shared" si="116"/>
        <v>-</v>
      </c>
      <c r="DF36" t="str">
        <f t="shared" si="116"/>
        <v>-</v>
      </c>
      <c r="DG36" t="str">
        <f t="shared" si="116"/>
        <v>-</v>
      </c>
      <c r="DH36" t="str">
        <f t="shared" si="116"/>
        <v>-</v>
      </c>
      <c r="DI36" t="str">
        <f t="shared" si="116"/>
        <v>-</v>
      </c>
      <c r="DJ36" t="str">
        <f t="shared" si="116"/>
        <v>-</v>
      </c>
      <c r="DK36" t="str">
        <f t="shared" si="116"/>
        <v>-</v>
      </c>
      <c r="DL36" t="str">
        <f t="shared" si="116"/>
        <v>-</v>
      </c>
      <c r="DM36" t="str">
        <f t="shared" si="116"/>
        <v>-</v>
      </c>
      <c r="DN36" t="str">
        <f t="shared" si="116"/>
        <v>-</v>
      </c>
      <c r="DO36" t="str">
        <f t="shared" si="116"/>
        <v>-</v>
      </c>
      <c r="DP36" t="str">
        <f t="shared" si="116"/>
        <v>-</v>
      </c>
      <c r="DQ36" t="str">
        <f t="shared" si="116"/>
        <v>-</v>
      </c>
      <c r="DR36" t="str">
        <f t="shared" si="116"/>
        <v>-</v>
      </c>
      <c r="DS36" t="str">
        <f t="shared" si="116"/>
        <v>-</v>
      </c>
      <c r="DT36" t="str">
        <f t="shared" si="116"/>
        <v>-</v>
      </c>
      <c r="DU36" t="str">
        <f t="shared" si="116"/>
        <v>-</v>
      </c>
      <c r="DV36" t="str">
        <f t="shared" si="116"/>
        <v>-</v>
      </c>
      <c r="DW36" t="str">
        <f t="shared" si="116"/>
        <v>-</v>
      </c>
      <c r="DX36" t="str">
        <f t="shared" si="116"/>
        <v>-</v>
      </c>
      <c r="DY36" t="str">
        <f t="shared" si="116"/>
        <v>-</v>
      </c>
      <c r="DZ36" t="str">
        <f t="shared" ref="DZ36:EK36" si="117">IF(DZ29&lt;0,1,"-")</f>
        <v>-</v>
      </c>
      <c r="EA36" t="str">
        <f t="shared" si="117"/>
        <v>-</v>
      </c>
      <c r="EB36" t="str">
        <f t="shared" si="117"/>
        <v>-</v>
      </c>
      <c r="EC36" t="str">
        <f t="shared" si="117"/>
        <v>-</v>
      </c>
      <c r="ED36" t="str">
        <f t="shared" si="117"/>
        <v>-</v>
      </c>
      <c r="EE36" t="str">
        <f t="shared" si="117"/>
        <v>-</v>
      </c>
      <c r="EF36" t="str">
        <f t="shared" si="117"/>
        <v>-</v>
      </c>
      <c r="EG36" t="str">
        <f t="shared" si="117"/>
        <v>-</v>
      </c>
      <c r="EH36" t="str">
        <f t="shared" si="117"/>
        <v>-</v>
      </c>
      <c r="EI36" t="str">
        <f t="shared" si="117"/>
        <v>-</v>
      </c>
      <c r="EJ36" t="str">
        <f t="shared" si="117"/>
        <v>-</v>
      </c>
      <c r="EK36" t="str">
        <f t="shared" si="117"/>
        <v>-</v>
      </c>
      <c r="EL36" t="str">
        <f t="shared" ref="EL36:EW36" si="118">IF(EL29&lt;0,1,"-")</f>
        <v>-</v>
      </c>
      <c r="EM36" t="str">
        <f t="shared" si="118"/>
        <v>-</v>
      </c>
      <c r="EN36" t="str">
        <f t="shared" si="118"/>
        <v>-</v>
      </c>
      <c r="EO36" t="str">
        <f t="shared" si="118"/>
        <v>-</v>
      </c>
      <c r="EP36" t="str">
        <f t="shared" si="118"/>
        <v>-</v>
      </c>
      <c r="EQ36" t="str">
        <f t="shared" si="118"/>
        <v>-</v>
      </c>
      <c r="ER36" t="str">
        <f t="shared" si="118"/>
        <v>-</v>
      </c>
      <c r="ES36" t="str">
        <f t="shared" si="118"/>
        <v>-</v>
      </c>
      <c r="ET36" t="str">
        <f t="shared" si="118"/>
        <v>-</v>
      </c>
      <c r="EU36" t="str">
        <f t="shared" si="118"/>
        <v>-</v>
      </c>
      <c r="EV36" t="str">
        <f t="shared" si="118"/>
        <v>-</v>
      </c>
      <c r="EW36" t="str">
        <f t="shared" si="118"/>
        <v>-</v>
      </c>
      <c r="EX36" t="str">
        <f t="shared" ref="EX36:FI36" si="119">IF(EX29&lt;0,1,"-")</f>
        <v>-</v>
      </c>
      <c r="EY36" t="str">
        <f t="shared" si="119"/>
        <v>-</v>
      </c>
      <c r="EZ36" t="str">
        <f t="shared" si="119"/>
        <v>-</v>
      </c>
      <c r="FA36" t="str">
        <f t="shared" si="119"/>
        <v>-</v>
      </c>
      <c r="FB36" t="str">
        <f t="shared" si="119"/>
        <v>-</v>
      </c>
      <c r="FC36" t="str">
        <f t="shared" si="119"/>
        <v>-</v>
      </c>
      <c r="FD36" t="str">
        <f t="shared" si="119"/>
        <v>-</v>
      </c>
      <c r="FE36" t="str">
        <f t="shared" si="119"/>
        <v>-</v>
      </c>
      <c r="FF36" t="str">
        <f t="shared" si="119"/>
        <v>-</v>
      </c>
      <c r="FG36" t="str">
        <f t="shared" si="119"/>
        <v>-</v>
      </c>
      <c r="FH36" t="str">
        <f t="shared" si="119"/>
        <v>-</v>
      </c>
      <c r="FI36" t="str">
        <f t="shared" si="119"/>
        <v>-</v>
      </c>
      <c r="FJ36" t="str">
        <f t="shared" ref="FJ36:FN36" si="120">IF(FJ29&lt;0,1,"-")</f>
        <v>-</v>
      </c>
      <c r="FK36" t="str">
        <f t="shared" si="120"/>
        <v>-</v>
      </c>
      <c r="FL36" t="str">
        <f t="shared" si="120"/>
        <v>-</v>
      </c>
      <c r="FM36" t="str">
        <f t="shared" si="120"/>
        <v>-</v>
      </c>
      <c r="FN36" t="str">
        <f t="shared" si="120"/>
        <v>-</v>
      </c>
    </row>
    <row r="37" spans="1:170">
      <c r="A37">
        <f t="shared" si="96"/>
        <v>0</v>
      </c>
      <c r="B37" t="str">
        <f t="shared" ref="B37:BM37" si="121">IF(B30&lt;0,1,"-")</f>
        <v>-</v>
      </c>
      <c r="C37" t="str">
        <f t="shared" si="121"/>
        <v>-</v>
      </c>
      <c r="D37" t="str">
        <f t="shared" si="121"/>
        <v>-</v>
      </c>
      <c r="E37" t="str">
        <f t="shared" si="121"/>
        <v>-</v>
      </c>
      <c r="F37" t="str">
        <f t="shared" si="121"/>
        <v>-</v>
      </c>
      <c r="G37" t="str">
        <f t="shared" si="121"/>
        <v>-</v>
      </c>
      <c r="H37" t="str">
        <f t="shared" si="121"/>
        <v>-</v>
      </c>
      <c r="I37" t="str">
        <f t="shared" si="121"/>
        <v>-</v>
      </c>
      <c r="J37" t="str">
        <f t="shared" si="121"/>
        <v>-</v>
      </c>
      <c r="K37" t="str">
        <f t="shared" si="121"/>
        <v>-</v>
      </c>
      <c r="L37" t="str">
        <f t="shared" si="121"/>
        <v>-</v>
      </c>
      <c r="M37" t="str">
        <f t="shared" si="121"/>
        <v>-</v>
      </c>
      <c r="N37" t="str">
        <f t="shared" si="121"/>
        <v>-</v>
      </c>
      <c r="O37" t="str">
        <f t="shared" si="121"/>
        <v>-</v>
      </c>
      <c r="P37" t="str">
        <f t="shared" si="121"/>
        <v>-</v>
      </c>
      <c r="Q37" t="str">
        <f t="shared" si="121"/>
        <v>-</v>
      </c>
      <c r="R37" t="str">
        <f t="shared" si="121"/>
        <v>-</v>
      </c>
      <c r="S37" t="str">
        <f t="shared" si="121"/>
        <v>-</v>
      </c>
      <c r="T37" t="str">
        <f t="shared" si="121"/>
        <v>-</v>
      </c>
      <c r="U37" t="str">
        <f t="shared" si="121"/>
        <v>-</v>
      </c>
      <c r="V37" t="str">
        <f t="shared" si="121"/>
        <v>-</v>
      </c>
      <c r="W37" t="str">
        <f t="shared" si="121"/>
        <v>-</v>
      </c>
      <c r="X37" t="str">
        <f t="shared" si="121"/>
        <v>-</v>
      </c>
      <c r="Y37" t="str">
        <f t="shared" si="121"/>
        <v>-</v>
      </c>
      <c r="Z37" t="str">
        <f t="shared" si="121"/>
        <v>-</v>
      </c>
      <c r="AA37" t="str">
        <f t="shared" si="121"/>
        <v>-</v>
      </c>
      <c r="AB37" t="str">
        <f t="shared" si="121"/>
        <v>-</v>
      </c>
      <c r="AC37" t="str">
        <f t="shared" si="121"/>
        <v>-</v>
      </c>
      <c r="AD37" t="str">
        <f t="shared" si="121"/>
        <v>-</v>
      </c>
      <c r="AE37" t="str">
        <f t="shared" si="121"/>
        <v>-</v>
      </c>
      <c r="AF37" t="str">
        <f t="shared" si="121"/>
        <v>-</v>
      </c>
      <c r="AG37" t="str">
        <f t="shared" si="121"/>
        <v>-</v>
      </c>
      <c r="AH37" t="str">
        <f t="shared" si="121"/>
        <v>-</v>
      </c>
      <c r="AI37" t="str">
        <f t="shared" si="121"/>
        <v>-</v>
      </c>
      <c r="AJ37" t="str">
        <f t="shared" si="121"/>
        <v>-</v>
      </c>
      <c r="AK37" t="str">
        <f t="shared" si="121"/>
        <v>-</v>
      </c>
      <c r="AL37" t="str">
        <f t="shared" si="121"/>
        <v>-</v>
      </c>
      <c r="AM37" t="str">
        <f t="shared" si="121"/>
        <v>-</v>
      </c>
      <c r="AN37" t="str">
        <f t="shared" si="121"/>
        <v>-</v>
      </c>
      <c r="AO37" t="str">
        <f t="shared" si="121"/>
        <v>-</v>
      </c>
      <c r="AP37" t="str">
        <f t="shared" si="121"/>
        <v>-</v>
      </c>
      <c r="AQ37" t="str">
        <f t="shared" si="121"/>
        <v>-</v>
      </c>
      <c r="AR37" t="str">
        <f t="shared" si="121"/>
        <v>-</v>
      </c>
      <c r="AS37" t="str">
        <f t="shared" si="121"/>
        <v>-</v>
      </c>
      <c r="AT37" t="str">
        <f t="shared" si="121"/>
        <v>-</v>
      </c>
      <c r="AU37" t="str">
        <f t="shared" si="121"/>
        <v>-</v>
      </c>
      <c r="AV37" t="str">
        <f t="shared" si="121"/>
        <v>-</v>
      </c>
      <c r="AW37" t="str">
        <f t="shared" si="121"/>
        <v>-</v>
      </c>
      <c r="AX37" t="str">
        <f t="shared" si="121"/>
        <v>-</v>
      </c>
      <c r="AY37" t="str">
        <f t="shared" si="121"/>
        <v>-</v>
      </c>
      <c r="AZ37" t="str">
        <f t="shared" si="121"/>
        <v>-</v>
      </c>
      <c r="BA37" t="str">
        <f t="shared" si="121"/>
        <v>-</v>
      </c>
      <c r="BB37" t="str">
        <f t="shared" si="121"/>
        <v>-</v>
      </c>
      <c r="BC37" t="str">
        <f t="shared" si="121"/>
        <v>-</v>
      </c>
      <c r="BD37" t="str">
        <f t="shared" si="121"/>
        <v>-</v>
      </c>
      <c r="BE37" t="str">
        <f t="shared" si="121"/>
        <v>-</v>
      </c>
      <c r="BF37" t="str">
        <f t="shared" si="121"/>
        <v>-</v>
      </c>
      <c r="BG37" t="str">
        <f t="shared" si="121"/>
        <v>-</v>
      </c>
      <c r="BH37" t="str">
        <f t="shared" si="121"/>
        <v>-</v>
      </c>
      <c r="BI37" t="str">
        <f t="shared" si="121"/>
        <v>-</v>
      </c>
      <c r="BJ37" t="str">
        <f t="shared" si="121"/>
        <v>-</v>
      </c>
      <c r="BK37" t="str">
        <f t="shared" si="121"/>
        <v>-</v>
      </c>
      <c r="BL37" t="str">
        <f t="shared" si="121"/>
        <v>-</v>
      </c>
      <c r="BM37" t="str">
        <f t="shared" si="121"/>
        <v>-</v>
      </c>
      <c r="BN37" t="str">
        <f t="shared" ref="BN37:DY37" si="122">IF(BN30&lt;0,1,"-")</f>
        <v>-</v>
      </c>
      <c r="BO37" t="str">
        <f t="shared" si="122"/>
        <v>-</v>
      </c>
      <c r="BP37" t="str">
        <f t="shared" si="122"/>
        <v>-</v>
      </c>
      <c r="BQ37" t="str">
        <f t="shared" si="122"/>
        <v>-</v>
      </c>
      <c r="BR37" t="str">
        <f t="shared" si="122"/>
        <v>-</v>
      </c>
      <c r="BS37" t="str">
        <f t="shared" si="122"/>
        <v>-</v>
      </c>
      <c r="BT37" t="str">
        <f t="shared" si="122"/>
        <v>-</v>
      </c>
      <c r="BU37" t="str">
        <f t="shared" si="122"/>
        <v>-</v>
      </c>
      <c r="BV37" t="str">
        <f t="shared" si="122"/>
        <v>-</v>
      </c>
      <c r="BW37" t="str">
        <f t="shared" si="122"/>
        <v>-</v>
      </c>
      <c r="BX37" t="str">
        <f t="shared" si="122"/>
        <v>-</v>
      </c>
      <c r="BY37" t="str">
        <f t="shared" si="122"/>
        <v>-</v>
      </c>
      <c r="BZ37" t="str">
        <f t="shared" si="122"/>
        <v>-</v>
      </c>
      <c r="CA37" t="str">
        <f t="shared" si="122"/>
        <v>-</v>
      </c>
      <c r="CB37" t="str">
        <f t="shared" si="122"/>
        <v>-</v>
      </c>
      <c r="CC37" t="str">
        <f t="shared" si="122"/>
        <v>-</v>
      </c>
      <c r="CD37" t="str">
        <f t="shared" si="122"/>
        <v>-</v>
      </c>
      <c r="CE37" t="str">
        <f t="shared" si="122"/>
        <v>-</v>
      </c>
      <c r="CF37" t="str">
        <f t="shared" si="122"/>
        <v>-</v>
      </c>
      <c r="CG37" t="str">
        <f t="shared" si="122"/>
        <v>-</v>
      </c>
      <c r="CH37" t="str">
        <f t="shared" si="122"/>
        <v>-</v>
      </c>
      <c r="CI37" t="str">
        <f t="shared" si="122"/>
        <v>-</v>
      </c>
      <c r="CJ37" t="str">
        <f t="shared" si="122"/>
        <v>-</v>
      </c>
      <c r="CK37" t="str">
        <f t="shared" si="122"/>
        <v>-</v>
      </c>
      <c r="CL37" t="str">
        <f t="shared" si="122"/>
        <v>-</v>
      </c>
      <c r="CM37" t="str">
        <f t="shared" si="122"/>
        <v>-</v>
      </c>
      <c r="CN37" t="str">
        <f t="shared" si="122"/>
        <v>-</v>
      </c>
      <c r="CO37" t="str">
        <f t="shared" si="122"/>
        <v>-</v>
      </c>
      <c r="CP37" t="str">
        <f t="shared" si="122"/>
        <v>-</v>
      </c>
      <c r="CQ37" t="str">
        <f t="shared" si="122"/>
        <v>-</v>
      </c>
      <c r="CR37" t="str">
        <f t="shared" si="122"/>
        <v>-</v>
      </c>
      <c r="CS37" t="str">
        <f t="shared" si="122"/>
        <v>-</v>
      </c>
      <c r="CT37" t="str">
        <f t="shared" si="122"/>
        <v>-</v>
      </c>
      <c r="CU37" t="str">
        <f t="shared" si="122"/>
        <v>-</v>
      </c>
      <c r="CV37" t="str">
        <f t="shared" si="122"/>
        <v>-</v>
      </c>
      <c r="CW37" t="str">
        <f t="shared" si="122"/>
        <v>-</v>
      </c>
      <c r="CX37" t="str">
        <f t="shared" si="122"/>
        <v>-</v>
      </c>
      <c r="CY37" t="str">
        <f t="shared" si="122"/>
        <v>-</v>
      </c>
      <c r="CZ37" t="str">
        <f t="shared" si="122"/>
        <v>-</v>
      </c>
      <c r="DA37" t="str">
        <f t="shared" si="122"/>
        <v>-</v>
      </c>
      <c r="DB37" t="str">
        <f t="shared" si="122"/>
        <v>-</v>
      </c>
      <c r="DC37" t="str">
        <f t="shared" si="122"/>
        <v>-</v>
      </c>
      <c r="DD37" t="str">
        <f t="shared" si="122"/>
        <v>-</v>
      </c>
      <c r="DE37" t="str">
        <f t="shared" si="122"/>
        <v>-</v>
      </c>
      <c r="DF37" t="str">
        <f t="shared" si="122"/>
        <v>-</v>
      </c>
      <c r="DG37" t="str">
        <f t="shared" si="122"/>
        <v>-</v>
      </c>
      <c r="DH37" t="str">
        <f t="shared" si="122"/>
        <v>-</v>
      </c>
      <c r="DI37" t="str">
        <f t="shared" si="122"/>
        <v>-</v>
      </c>
      <c r="DJ37" t="str">
        <f t="shared" si="122"/>
        <v>-</v>
      </c>
      <c r="DK37" t="str">
        <f t="shared" si="122"/>
        <v>-</v>
      </c>
      <c r="DL37" t="str">
        <f t="shared" si="122"/>
        <v>-</v>
      </c>
      <c r="DM37" t="str">
        <f t="shared" si="122"/>
        <v>-</v>
      </c>
      <c r="DN37" t="str">
        <f t="shared" si="122"/>
        <v>-</v>
      </c>
      <c r="DO37" t="str">
        <f t="shared" si="122"/>
        <v>-</v>
      </c>
      <c r="DP37" t="str">
        <f t="shared" si="122"/>
        <v>-</v>
      </c>
      <c r="DQ37" t="str">
        <f t="shared" si="122"/>
        <v>-</v>
      </c>
      <c r="DR37" t="str">
        <f t="shared" si="122"/>
        <v>-</v>
      </c>
      <c r="DS37" t="str">
        <f t="shared" si="122"/>
        <v>-</v>
      </c>
      <c r="DT37" t="str">
        <f t="shared" si="122"/>
        <v>-</v>
      </c>
      <c r="DU37" t="str">
        <f t="shared" si="122"/>
        <v>-</v>
      </c>
      <c r="DV37" t="str">
        <f t="shared" si="122"/>
        <v>-</v>
      </c>
      <c r="DW37" t="str">
        <f t="shared" si="122"/>
        <v>-</v>
      </c>
      <c r="DX37" t="str">
        <f t="shared" si="122"/>
        <v>-</v>
      </c>
      <c r="DY37" t="str">
        <f t="shared" si="122"/>
        <v>-</v>
      </c>
      <c r="DZ37" t="str">
        <f t="shared" ref="DZ37:EK37" si="123">IF(DZ30&lt;0,1,"-")</f>
        <v>-</v>
      </c>
      <c r="EA37" t="str">
        <f t="shared" si="123"/>
        <v>-</v>
      </c>
      <c r="EB37" t="str">
        <f t="shared" si="123"/>
        <v>-</v>
      </c>
      <c r="EC37" t="str">
        <f t="shared" si="123"/>
        <v>-</v>
      </c>
      <c r="ED37" t="str">
        <f t="shared" si="123"/>
        <v>-</v>
      </c>
      <c r="EE37" t="str">
        <f t="shared" si="123"/>
        <v>-</v>
      </c>
      <c r="EF37" t="str">
        <f t="shared" si="123"/>
        <v>-</v>
      </c>
      <c r="EG37" t="str">
        <f t="shared" si="123"/>
        <v>-</v>
      </c>
      <c r="EH37" t="str">
        <f t="shared" si="123"/>
        <v>-</v>
      </c>
      <c r="EI37" t="str">
        <f t="shared" si="123"/>
        <v>-</v>
      </c>
      <c r="EJ37" t="str">
        <f t="shared" si="123"/>
        <v>-</v>
      </c>
      <c r="EK37" t="str">
        <f t="shared" si="123"/>
        <v>-</v>
      </c>
      <c r="EL37" t="str">
        <f t="shared" ref="EL37:EW37" si="124">IF(EL30&lt;0,1,"-")</f>
        <v>-</v>
      </c>
      <c r="EM37" t="str">
        <f t="shared" si="124"/>
        <v>-</v>
      </c>
      <c r="EN37" t="str">
        <f t="shared" si="124"/>
        <v>-</v>
      </c>
      <c r="EO37" t="str">
        <f t="shared" si="124"/>
        <v>-</v>
      </c>
      <c r="EP37" t="str">
        <f t="shared" si="124"/>
        <v>-</v>
      </c>
      <c r="EQ37" t="str">
        <f t="shared" si="124"/>
        <v>-</v>
      </c>
      <c r="ER37" t="str">
        <f t="shared" si="124"/>
        <v>-</v>
      </c>
      <c r="ES37" t="str">
        <f t="shared" si="124"/>
        <v>-</v>
      </c>
      <c r="ET37" t="str">
        <f t="shared" si="124"/>
        <v>-</v>
      </c>
      <c r="EU37" t="str">
        <f t="shared" si="124"/>
        <v>-</v>
      </c>
      <c r="EV37" t="str">
        <f t="shared" si="124"/>
        <v>-</v>
      </c>
      <c r="EW37" t="str">
        <f t="shared" si="124"/>
        <v>-</v>
      </c>
      <c r="EX37" t="str">
        <f t="shared" ref="EX37:FI37" si="125">IF(EX30&lt;0,1,"-")</f>
        <v>-</v>
      </c>
      <c r="EY37" t="str">
        <f t="shared" si="125"/>
        <v>-</v>
      </c>
      <c r="EZ37" t="str">
        <f t="shared" si="125"/>
        <v>-</v>
      </c>
      <c r="FA37" t="str">
        <f t="shared" si="125"/>
        <v>-</v>
      </c>
      <c r="FB37" t="str">
        <f t="shared" si="125"/>
        <v>-</v>
      </c>
      <c r="FC37" t="str">
        <f t="shared" si="125"/>
        <v>-</v>
      </c>
      <c r="FD37" t="str">
        <f t="shared" si="125"/>
        <v>-</v>
      </c>
      <c r="FE37" t="str">
        <f t="shared" si="125"/>
        <v>-</v>
      </c>
      <c r="FF37" t="str">
        <f t="shared" si="125"/>
        <v>-</v>
      </c>
      <c r="FG37" t="str">
        <f t="shared" si="125"/>
        <v>-</v>
      </c>
      <c r="FH37" t="str">
        <f t="shared" si="125"/>
        <v>-</v>
      </c>
      <c r="FI37" t="str">
        <f t="shared" si="125"/>
        <v>-</v>
      </c>
      <c r="FJ37" t="str">
        <f t="shared" ref="FJ37:FN37" si="126">IF(FJ30&lt;0,1,"-")</f>
        <v>-</v>
      </c>
      <c r="FK37" t="str">
        <f t="shared" si="126"/>
        <v>-</v>
      </c>
      <c r="FL37" t="str">
        <f t="shared" si="126"/>
        <v>-</v>
      </c>
      <c r="FM37" t="str">
        <f t="shared" si="126"/>
        <v>-</v>
      </c>
      <c r="FN37" t="str">
        <f t="shared" si="126"/>
        <v>-</v>
      </c>
    </row>
    <row r="41" spans="1:170">
      <c r="A41" t="str">
        <f>Pellets!A$3</f>
        <v>IntraEU</v>
      </c>
      <c r="B41" s="2">
        <f>1/1000000*SUM(Chips!B$3:M$3)</f>
        <v>0.1428642</v>
      </c>
      <c r="C41" s="2">
        <f>1/1000000*SUM(Chips!C$3:N$3)</f>
        <v>0.14582330000000002</v>
      </c>
      <c r="D41" s="2">
        <f>1/1000000*SUM(Chips!D$3:O$3)</f>
        <v>0.14867180000000002</v>
      </c>
      <c r="E41" s="2">
        <f>1/1000000*SUM(Chips!E$3:P$3)</f>
        <v>0.15263209999999999</v>
      </c>
      <c r="F41" s="2">
        <f>1/1000000*SUM(Chips!F$3:Q$3)</f>
        <v>0.15350710000000001</v>
      </c>
      <c r="G41" s="2">
        <f>1/1000000*SUM(Chips!G$3:R$3)</f>
        <v>0.1519382</v>
      </c>
      <c r="H41" s="2">
        <f>1/1000000*SUM(Chips!H$3:S$3)</f>
        <v>0.15118990000000002</v>
      </c>
      <c r="I41" s="2">
        <f>1/1000000*SUM(Chips!I$3:T$3)</f>
        <v>0.14826930000000005</v>
      </c>
      <c r="J41" s="2">
        <f>1/1000000*SUM(Chips!J$3:U$3)</f>
        <v>0.1472601</v>
      </c>
      <c r="K41" s="2">
        <f>1/1000000*SUM(Chips!K$3:V$3)</f>
        <v>0.1501962</v>
      </c>
      <c r="L41" s="2">
        <f>1/1000000*SUM(Chips!L$3:W$3)</f>
        <v>0.15395089999999997</v>
      </c>
      <c r="M41" s="2">
        <f>1/1000000*SUM(Chips!M$3:X$3)</f>
        <v>0.16376849999999998</v>
      </c>
      <c r="N41" s="2">
        <f>1/1000000*SUM(Chips!N$3:Y$3)</f>
        <v>0.17198859999999999</v>
      </c>
      <c r="O41" s="2">
        <f>1/1000000*SUM(Chips!O$3:Z$3)</f>
        <v>0.1761259</v>
      </c>
      <c r="P41" s="2">
        <f>1/1000000*SUM(Chips!P$3:AA$3)</f>
        <v>0.18062399999999998</v>
      </c>
      <c r="Q41" s="2">
        <f>1/1000000*SUM(Chips!Q$3:AB$3)</f>
        <v>0.18744430000000001</v>
      </c>
      <c r="R41" s="2">
        <f>1/1000000*SUM(Chips!R$3:AC$3)</f>
        <v>0.19348869999999999</v>
      </c>
      <c r="S41" s="2">
        <f>1/1000000*SUM(Chips!S$3:AD$3)</f>
        <v>0.20197609999999999</v>
      </c>
      <c r="T41" s="2">
        <f>1/1000000*SUM(Chips!T$3:AE$3)</f>
        <v>0.21129680000000001</v>
      </c>
      <c r="U41" s="2">
        <f>1/1000000*SUM(Chips!U$3:AF$3)</f>
        <v>0.22086820000000001</v>
      </c>
      <c r="V41" s="2">
        <f>1/1000000*SUM(Chips!V$3:AG$3)</f>
        <v>0.22796140000000001</v>
      </c>
      <c r="W41" s="2">
        <f>1/1000000*SUM(Chips!W$3:AH$3)</f>
        <v>0.2313847</v>
      </c>
      <c r="X41" s="2">
        <f>1/1000000*SUM(Chips!X$3:AI$3)</f>
        <v>0.24016770000000004</v>
      </c>
      <c r="Y41" s="2">
        <f>1/1000000*SUM(Chips!Y$3:AJ$3)</f>
        <v>0.24430330000000003</v>
      </c>
      <c r="Z41" s="2">
        <f>1/1000000*SUM(Chips!Z$3:AK$3)</f>
        <v>0.24438260000000003</v>
      </c>
      <c r="AA41" s="2">
        <f>1/1000000*SUM(Chips!AA$3:AL$3)</f>
        <v>0.25188070000000001</v>
      </c>
      <c r="AB41" s="2">
        <f>1/1000000*SUM(Chips!AB$3:AM$3)</f>
        <v>0.25298200000000004</v>
      </c>
      <c r="AC41" s="2">
        <f>1/1000000*SUM(Chips!AC$3:AN$3)</f>
        <v>0.25103810000000004</v>
      </c>
      <c r="AD41" s="2">
        <f>1/1000000*SUM(Chips!AD$3:AO$3)</f>
        <v>0.25647540000000002</v>
      </c>
      <c r="AE41" s="2">
        <f>1/1000000*SUM(Chips!AE$3:AP$3)</f>
        <v>0.26142920000000003</v>
      </c>
      <c r="AF41" s="2">
        <f>1/1000000*SUM(Chips!AF$3:AQ$3)</f>
        <v>0.26065020000000005</v>
      </c>
      <c r="AG41" s="2">
        <f>1/1000000*SUM(Chips!AG$3:AR$3)</f>
        <v>0.25988980000000006</v>
      </c>
      <c r="AH41" s="2">
        <f>1/1000000*SUM(Chips!AH$3:AS$3)</f>
        <v>0.25490220000000002</v>
      </c>
      <c r="AI41" s="2">
        <f>1/1000000*SUM(Chips!AI$3:AT$3)</f>
        <v>0.25303550000000002</v>
      </c>
      <c r="AJ41" s="2">
        <f>1/1000000*SUM(Chips!AJ$3:AU$3)</f>
        <v>0.24572790000000005</v>
      </c>
      <c r="AK41" s="2">
        <f>1/1000000*SUM(Chips!AK$3:AV$3)</f>
        <v>0.24147420000000003</v>
      </c>
      <c r="AL41" s="2">
        <f>1/1000000*SUM(Chips!AL$3:AW$3)</f>
        <v>0.2425737</v>
      </c>
      <c r="AM41" s="2">
        <f>1/1000000*SUM(Chips!AM$3:AX$3)</f>
        <v>0.24095090000000002</v>
      </c>
      <c r="AN41" s="2">
        <f>1/1000000*SUM(Chips!AN$3:AY$3)</f>
        <v>0.24544569999999999</v>
      </c>
      <c r="AO41" s="2">
        <f>1/1000000*SUM(Chips!AO$3:AZ$3)</f>
        <v>0.24596780000000001</v>
      </c>
      <c r="AP41" s="2">
        <f>1/1000000*SUM(Chips!AP$3:BA$3)</f>
        <v>0.241124</v>
      </c>
      <c r="AQ41" s="2">
        <f>1/1000000*SUM(Chips!AQ$3:BB$3)</f>
        <v>0.23148920000000001</v>
      </c>
      <c r="AR41" s="2">
        <f>1/1000000*SUM(Chips!AR$3:BC$3)</f>
        <v>0.22569049999999999</v>
      </c>
      <c r="AS41" s="2">
        <f>1/1000000*SUM(Chips!AS$3:BD$3)</f>
        <v>0.21822999999999998</v>
      </c>
      <c r="AT41" s="2">
        <f>1/1000000*SUM(Chips!AT$3:BE$3)</f>
        <v>0.21691779999999997</v>
      </c>
      <c r="AU41" s="2">
        <f>1/1000000*SUM(Chips!AU$3:BF$3)</f>
        <v>0.21547330000000001</v>
      </c>
      <c r="AV41" s="2">
        <f>1/1000000*SUM(Chips!AV$3:BG$3)</f>
        <v>0.21648309999999998</v>
      </c>
      <c r="AW41" s="2">
        <f>1/1000000*SUM(Chips!AW$3:BH$3)</f>
        <v>0.2132995</v>
      </c>
      <c r="AX41" s="2">
        <f>1/1000000*SUM(Chips!AX$3:BI$3)</f>
        <v>0.21381220000000001</v>
      </c>
      <c r="AY41" s="2">
        <f>1/1000000*SUM(Chips!AY$3:BJ$3)</f>
        <v>0.21307299999999998</v>
      </c>
      <c r="AZ41" s="2">
        <f>1/1000000*SUM(Chips!AZ$3:BK$3)</f>
        <v>0.21097249999999998</v>
      </c>
      <c r="BA41" s="2">
        <f>1/1000000*SUM(Chips!BA$3:BL$3)</f>
        <v>0.21420360000000002</v>
      </c>
      <c r="BB41" s="2">
        <f>1/1000000*SUM(Chips!BB$3:BM$3)</f>
        <v>0.21554840000000003</v>
      </c>
      <c r="BC41" s="2">
        <f>1/1000000*SUM(Chips!BC$3:BN$3)</f>
        <v>0.2186999</v>
      </c>
      <c r="BD41" s="2">
        <f>1/1000000*SUM(Chips!BD$3:BO$3)</f>
        <v>0.22668150000000001</v>
      </c>
      <c r="BE41" s="2">
        <f>1/1000000*SUM(Chips!BE$3:BP$3)</f>
        <v>0.23153840000000001</v>
      </c>
      <c r="BF41" s="2">
        <f>1/1000000*SUM(Chips!BF$3:BQ$3)</f>
        <v>0.23040000000000002</v>
      </c>
      <c r="BG41" s="2">
        <f>1/1000000*SUM(Chips!BG$3:BR$3)</f>
        <v>0.23052790000000001</v>
      </c>
      <c r="BH41" s="2">
        <f>1/1000000*SUM(Chips!BH$3:BS$3)</f>
        <v>0.23176340000000001</v>
      </c>
      <c r="BI41" s="2">
        <f>1/1000000*SUM(Chips!BI$3:BT$3)</f>
        <v>0.23605660000000003</v>
      </c>
      <c r="BJ41" s="2">
        <f>1/1000000*SUM(Chips!BJ$3:BU$3)</f>
        <v>0.23708780000000002</v>
      </c>
      <c r="BK41" s="2">
        <f>1/1000000*SUM(Chips!BK$3:BV$3)</f>
        <v>0.23810430000000005</v>
      </c>
      <c r="BL41" s="2">
        <f>1/1000000*SUM(Chips!BL$3:BW$3)</f>
        <v>0.24334780000000003</v>
      </c>
      <c r="BM41" s="2">
        <f>1/1000000*SUM(Chips!BM$3:BX$3)</f>
        <v>0.24017720000000004</v>
      </c>
      <c r="BN41" s="2">
        <f>1/1000000*SUM(Chips!BN$3:BY$3)</f>
        <v>0.23861049999999998</v>
      </c>
      <c r="BO41" s="2">
        <f>1/1000000*SUM(Chips!BO$3:BZ$3)</f>
        <v>0.23754400000000001</v>
      </c>
      <c r="BP41" s="2">
        <f>1/1000000*SUM(Chips!BP$3:CA$3)</f>
        <v>0.2322342</v>
      </c>
      <c r="BQ41" s="2">
        <f>1/1000000*SUM(Chips!BQ$3:CB$3)</f>
        <v>0.23055680000000001</v>
      </c>
      <c r="BR41" s="2">
        <f>1/1000000*SUM(Chips!BR$3:CC$3)</f>
        <v>0.23412180000000002</v>
      </c>
      <c r="BS41" s="2">
        <f>1/1000000*SUM(Chips!BS$3:CD$3)</f>
        <v>0.23914830000000001</v>
      </c>
      <c r="BT41" s="2">
        <f>1/1000000*SUM(Chips!BT$3:CE$3)</f>
        <v>0.23824189999999998</v>
      </c>
      <c r="BU41" s="2">
        <f>1/1000000*SUM(Chips!BU$3:CF$3)</f>
        <v>0.24014859999999999</v>
      </c>
      <c r="BV41" s="2">
        <f>1/1000000*SUM(Chips!BV$3:CG$3)</f>
        <v>0.24446080000000001</v>
      </c>
      <c r="BW41" s="2">
        <f>1/1000000*SUM(Chips!BW$3:CH$3)</f>
        <v>0.24481809999999998</v>
      </c>
      <c r="BX41" s="2">
        <f>1/1000000*SUM(Chips!BX$3:CI$3)</f>
        <v>0.24777790000000002</v>
      </c>
      <c r="BY41" s="2">
        <f>1/1000000*SUM(Chips!BY$3:CJ$3)</f>
        <v>0.26056309999999999</v>
      </c>
      <c r="BZ41" s="2">
        <f>1/1000000*SUM(Chips!BZ$3:CK$3)</f>
        <v>0.26683069999999998</v>
      </c>
      <c r="CA41" s="2">
        <f>1/1000000*SUM(Chips!CA$3:CL$3)</f>
        <v>0.28000709999999995</v>
      </c>
      <c r="CB41" s="2">
        <f>1/1000000*SUM(Chips!CB$3:CM$3)</f>
        <v>0.29423159999999998</v>
      </c>
      <c r="CC41" s="2">
        <f>1/1000000*SUM(Chips!CC$3:CN$3)</f>
        <v>0.30480109999999994</v>
      </c>
      <c r="CD41" s="2">
        <f>1/1000000*SUM(Chips!CD$3:CO$3)</f>
        <v>0.31599840000000001</v>
      </c>
      <c r="CE41" s="2">
        <f>1/1000000*SUM(Chips!CE$3:CP$3)</f>
        <v>0.32623480000000005</v>
      </c>
      <c r="CF41" s="2">
        <f>1/1000000*SUM(Chips!CF$3:CQ$3)</f>
        <v>0.34104040000000008</v>
      </c>
      <c r="CG41" s="2">
        <f>1/1000000*SUM(Chips!CG$3:CR$3)</f>
        <v>0.35048920000000006</v>
      </c>
      <c r="CH41" s="2">
        <f>1/1000000*SUM(Chips!CH$3:CS$3)</f>
        <v>0.35236569999999995</v>
      </c>
      <c r="CI41" s="2">
        <f>1/1000000*SUM(Chips!CI$3:CT$3)</f>
        <v>0.36566300000000002</v>
      </c>
      <c r="CJ41" s="2">
        <f>1/1000000*SUM(Chips!CJ$3:CU$3)</f>
        <v>0.36397960000000001</v>
      </c>
      <c r="CK41" s="2">
        <f>1/1000000*SUM(Chips!CK$3:CV$3)</f>
        <v>0.3577188</v>
      </c>
      <c r="CL41" s="2">
        <f>1/1000000*SUM(Chips!CL$3:CW$3)</f>
        <v>0.36445220000000006</v>
      </c>
      <c r="CM41" s="2">
        <f>1/1000000*SUM(Chips!CM$3:CX$3)</f>
        <v>0.37359400000000004</v>
      </c>
      <c r="CN41" s="2">
        <f>1/1000000*SUM(Chips!CN$3:CY$3)</f>
        <v>0.38218999999999997</v>
      </c>
      <c r="CO41" s="2">
        <f>1/1000000*SUM(Chips!CO$3:CZ$3)</f>
        <v>0.39180520000000002</v>
      </c>
      <c r="CP41" s="2">
        <f>1/1000000*SUM(Chips!CP$3:DA$3)</f>
        <v>0.39760009999999996</v>
      </c>
      <c r="CQ41" s="2">
        <f>1/1000000*SUM(Chips!CQ$3:DB$3)</f>
        <v>0.39901639999999999</v>
      </c>
      <c r="CR41" s="2">
        <f>1/1000000*SUM(Chips!CR$3:DC$3)</f>
        <v>0.40506439999999999</v>
      </c>
      <c r="CS41" s="2">
        <f>1/1000000*SUM(Chips!CS$3:DD$3)</f>
        <v>0.41294390000000003</v>
      </c>
      <c r="CT41" s="2">
        <f>1/1000000*SUM(Chips!CT$3:DE$3)</f>
        <v>0.42309999999999998</v>
      </c>
      <c r="CU41" s="2">
        <f>1/1000000*SUM(Chips!CU$3:DF$3)</f>
        <v>0.43105560000000004</v>
      </c>
      <c r="CV41" s="2">
        <f>1/1000000*SUM(Chips!CV$3:DG$3)</f>
        <v>0.44814149999999997</v>
      </c>
      <c r="CW41" s="2">
        <f>1/1000000*SUM(Chips!CW$3:DH$3)</f>
        <v>0.45966590000000007</v>
      </c>
      <c r="CX41" s="2">
        <f>1/1000000*SUM(Chips!CX$3:DI$3)</f>
        <v>0.47213720000000003</v>
      </c>
      <c r="CY41" s="2">
        <f>1/1000000*SUM(Chips!CY$3:DJ$3)</f>
        <v>0.47006299999999995</v>
      </c>
      <c r="CZ41" s="2">
        <f>1/1000000*SUM(Chips!CZ$3:DK$3)</f>
        <v>0.46292420000000001</v>
      </c>
      <c r="DA41" s="2">
        <f>1/1000000*SUM(Chips!DA$3:DL$3)</f>
        <v>0.46965999999999997</v>
      </c>
      <c r="DB41" s="2">
        <f>1/1000000*SUM(Chips!DB$3:DM$3)</f>
        <v>0.46829980000000004</v>
      </c>
      <c r="DC41" s="2">
        <f>1/1000000*SUM(Chips!DC$3:DN$3)</f>
        <v>0.474914</v>
      </c>
      <c r="DD41" s="2">
        <f>1/1000000*SUM(Chips!DD$3:DO$3)</f>
        <v>0.47755290000000006</v>
      </c>
      <c r="DE41" s="2">
        <f>1/1000000*SUM(Chips!DE$3:DP$3)</f>
        <v>0.47888060000000005</v>
      </c>
      <c r="DF41" s="2">
        <f>1/1000000*SUM(Chips!DF$3:DQ$3)</f>
        <v>0.48330430000000008</v>
      </c>
      <c r="DG41" s="2">
        <f>1/1000000*SUM(Chips!DG$3:DR$3)</f>
        <v>0.48225932300000007</v>
      </c>
      <c r="DH41" s="2">
        <f>1/1000000*SUM(Chips!DH$3:DS$3)</f>
        <v>0.47598575700000001</v>
      </c>
      <c r="DI41" s="2">
        <f>1/1000000*SUM(Chips!DI$3:DT$3)</f>
        <v>0.472330898</v>
      </c>
      <c r="DJ41" s="2">
        <f>1/1000000*SUM(Chips!DJ$3:DU$3)</f>
        <v>0.4643904960000001</v>
      </c>
      <c r="DK41" s="2">
        <f>1/1000000*SUM(Chips!DK$3:DV$3)</f>
        <v>0.46050255100000004</v>
      </c>
      <c r="DL41" s="2">
        <f>1/1000000*SUM(Chips!DL$3:DW$3)</f>
        <v>0.45670864800000005</v>
      </c>
      <c r="DM41" s="2">
        <f>1/1000000*SUM(Chips!DM$3:DX$3)</f>
        <v>0.44024204400000011</v>
      </c>
      <c r="DN41" s="2">
        <f>1/1000000*SUM(Chips!DN$3:DY$3)</f>
        <v>0.43723134600000008</v>
      </c>
      <c r="DO41" s="2">
        <f>1/1000000*SUM(Chips!DO$3:DZ$3)</f>
        <v>0.43096693500000005</v>
      </c>
      <c r="DP41" s="2">
        <f>1/1000000*SUM(Chips!DP$3:EA$3)</f>
        <v>0.43270790800000003</v>
      </c>
      <c r="DQ41" s="2">
        <f>1/1000000*SUM(Chips!DQ$3:EB$3)</f>
        <v>0.44174726799999997</v>
      </c>
      <c r="DR41" s="2">
        <f>1/1000000*SUM(Chips!DR$3:EC$3)</f>
        <v>0.44878863100000005</v>
      </c>
      <c r="DS41" s="2">
        <f>1/1000000*SUM(Chips!DS$3:ED$3)</f>
        <v>0.45151317200000007</v>
      </c>
      <c r="DT41" s="2">
        <f>1/1000000*SUM(Chips!DT$3:EE$3)</f>
        <v>0.45607180500000011</v>
      </c>
      <c r="DU41" s="2">
        <f>1/1000000*SUM(Chips!DU$3:EF$3)</f>
        <v>0.47141800200000006</v>
      </c>
      <c r="DV41" s="2">
        <f>1/1000000*SUM(Chips!DV$3:EG$3)</f>
        <v>0.47907601600000005</v>
      </c>
      <c r="DW41" s="2">
        <f>1/1000000*SUM(Chips!DW$3:EH$3)</f>
        <v>0.4894460610000001</v>
      </c>
      <c r="DX41" s="2">
        <f>1/1000000*SUM(Chips!DX$3:EI$3)</f>
        <v>0.50245641500000005</v>
      </c>
      <c r="DY41" s="2">
        <f>1/1000000*SUM(Chips!DY$3:EJ$3)</f>
        <v>0.51386560000000003</v>
      </c>
      <c r="DZ41" s="2">
        <f>1/1000000*SUM(Chips!DZ$3:EK$3)</f>
        <v>0.51553176000000001</v>
      </c>
      <c r="EA41" s="2">
        <f>1/1000000*SUM(Chips!EA$3:EL$3)</f>
        <v>0.52136742400000002</v>
      </c>
      <c r="EB41" s="2">
        <f>1/1000000*SUM(Chips!EB$3:EM$3)</f>
        <v>0.51402701100000014</v>
      </c>
      <c r="EC41" s="2">
        <f>1/1000000*SUM(Chips!EC$3:EN$3)</f>
        <v>0.51061900300000007</v>
      </c>
      <c r="ED41" s="2">
        <f>1/1000000*SUM(Chips!ED$3:EO$3)</f>
        <v>0.50081709500000005</v>
      </c>
      <c r="EE41" s="2">
        <f>1/1000000*SUM(Chips!EE$3:EP$3)</f>
        <v>0.49694851800000006</v>
      </c>
      <c r="EF41" s="2">
        <f>1/1000000*SUM(Chips!EF$3:EQ$3)</f>
        <v>0.50640748800000002</v>
      </c>
      <c r="EG41" s="2">
        <f>1/1000000*SUM(Chips!EG$3:ER$3)</f>
        <v>0.53519654300000008</v>
      </c>
      <c r="EH41" s="2">
        <f>1/1000000*SUM(Chips!EH$3:ES$3)</f>
        <v>0.54516173700000004</v>
      </c>
      <c r="EI41" s="2">
        <f>1/1000000*SUM(Chips!EI$3:ET$3)</f>
        <v>0.56283726899999997</v>
      </c>
      <c r="EJ41" s="2">
        <f>1/1000000*SUM(Chips!EJ$3:EU$3)</f>
        <v>0.577012623</v>
      </c>
      <c r="EK41" s="2">
        <f>1/1000000*SUM(Chips!EK$3:EV$3)</f>
        <v>0.57938620699999999</v>
      </c>
      <c r="EL41" s="2">
        <f>1/1000000*SUM(Chips!EL$3:EW$3)</f>
        <v>0.58793379400000012</v>
      </c>
      <c r="EM41" s="2">
        <f>1/1000000*SUM(Chips!EM$3:EX$3)</f>
        <v>0.59034996999999989</v>
      </c>
      <c r="EN41" s="2">
        <f>1/1000000*SUM(Chips!EN$3:EY$3)</f>
        <v>0.61107763749999988</v>
      </c>
      <c r="EO41" s="2">
        <f>1/1000000*SUM(Chips!EO$3:EZ$3)</f>
        <v>0.61537352849999993</v>
      </c>
      <c r="EP41" s="2">
        <f>1/1000000*SUM(Chips!EP$3:FA$3)</f>
        <v>0.62786139550000009</v>
      </c>
      <c r="EQ41" s="2">
        <f>1/1000000*SUM(Chips!EQ$3:FB$3)</f>
        <v>0.63034993849999998</v>
      </c>
      <c r="ER41" s="2">
        <f>1/1000000*SUM(Chips!ER$3:FC$3)</f>
        <v>0.62969624549999992</v>
      </c>
      <c r="ES41" s="2">
        <f>1/1000000*SUM(Chips!ES$3:FD$3)</f>
        <v>0.60193453749999992</v>
      </c>
      <c r="ET41" s="2">
        <f>1/1000000*SUM(Chips!ET$3:FE$3)</f>
        <v>0.58156677950000002</v>
      </c>
      <c r="EU41" s="2">
        <f>1/1000000*SUM(Chips!EU$3:FF$3)</f>
        <v>0.5579160245</v>
      </c>
      <c r="EV41" s="2">
        <f>1/1000000*SUM(Chips!EV$3:FG$3)</f>
        <v>0.53988566950000005</v>
      </c>
      <c r="EW41" s="2">
        <f>1/1000000*SUM(Chips!EW$3:FH$3)</f>
        <v>0.53086548050000004</v>
      </c>
      <c r="EX41" s="2">
        <f>1/1000000*SUM(Chips!EX$3:FI$3)</f>
        <v>0.52587954950000004</v>
      </c>
      <c r="EY41" s="2">
        <f>1/1000000*SUM(Chips!EY$3:FJ$3)</f>
        <v>0.51653075850000008</v>
      </c>
      <c r="EZ41" s="2">
        <f>1/1000000*SUM(Chips!EZ$3:FK$3)</f>
        <v>0.48827705699999996</v>
      </c>
      <c r="FA41" s="2">
        <f>1/1000000*SUM(Chips!FA$3:FL$3)</f>
        <v>0.47610796699999991</v>
      </c>
      <c r="FB41" s="2">
        <f>1/1000000*SUM(Chips!FB$3:FM$3)</f>
        <v>0.46569853899999997</v>
      </c>
      <c r="FC41" s="2">
        <f>1/1000000*SUM(Chips!FC$3:FN$3)</f>
        <v>0.46456800500000001</v>
      </c>
      <c r="FD41" s="2">
        <f>1/1000000*SUM(Chips!FD$3:FO$3)</f>
        <v>0.45536163899999998</v>
      </c>
      <c r="FE41" s="2">
        <f>1/1000000*SUM(Chips!FE$3:FP$3)</f>
        <v>0.44560728199999994</v>
      </c>
      <c r="FF41" s="2">
        <f>1/1000000*SUM(Chips!FF$3:FQ$3)</f>
        <v>0.45692243100000002</v>
      </c>
      <c r="FG41" s="2">
        <f>1/1000000*SUM(Chips!FG$3:FR$3)</f>
        <v>0.45797154599999995</v>
      </c>
      <c r="FH41" s="2">
        <f>1/1000000*SUM(Chips!FH$3:FS$3)</f>
        <v>0.456810883</v>
      </c>
      <c r="FI41" s="2">
        <f>1/1000000*SUM(Chips!FI$3:FT$3)</f>
        <v>0.46287304899999998</v>
      </c>
      <c r="FJ41" s="2">
        <f>1/1000000*SUM(Chips!FJ$3:FU$3)</f>
        <v>0.45609311299999999</v>
      </c>
      <c r="FK41" s="2">
        <f>1/1000000*SUM(Chips!FK$3:FV$3)</f>
        <v>0.45572222800000001</v>
      </c>
      <c r="FL41" s="2">
        <f>1/1000000*SUM(Chips!FL$3:FW$3)</f>
        <v>0.46869716599999994</v>
      </c>
      <c r="FM41" s="2">
        <f>1/1000000*SUM(Chips!FM$3:FX$3)</f>
        <v>0.47222564999999994</v>
      </c>
      <c r="FN41" s="2">
        <f>1/1000000*SUM(Chips!FN$3:FY$3)</f>
        <v>0.432066856</v>
      </c>
    </row>
    <row r="42" spans="1:170">
      <c r="A42" t="str">
        <f>Pellets!A$4</f>
        <v>ExtraEU</v>
      </c>
      <c r="B42" s="2">
        <f>1/1000000*SUM(Chips!B$4:M$4)</f>
        <v>2.6000000000000002E-5</v>
      </c>
      <c r="C42" s="2">
        <f>1/1000000*SUM(Chips!C$4:N$4)</f>
        <v>2.7400000000000002E-5</v>
      </c>
      <c r="D42" s="2">
        <f>1/1000000*SUM(Chips!D$4:O$4)</f>
        <v>2.9199999999999998E-5</v>
      </c>
      <c r="E42" s="2">
        <f>1/1000000*SUM(Chips!E$4:P$4)</f>
        <v>2.5999999999999998E-5</v>
      </c>
      <c r="F42" s="2">
        <f>1/1000000*SUM(Chips!F$4:Q$4)</f>
        <v>2.6100000000000001E-5</v>
      </c>
      <c r="G42" s="2">
        <f>1/1000000*SUM(Chips!G$4:R$4)</f>
        <v>2.4100000000000003E-5</v>
      </c>
      <c r="H42" s="2">
        <f>1/1000000*SUM(Chips!H$4:S$4)</f>
        <v>2.5500000000000003E-5</v>
      </c>
      <c r="I42" s="2">
        <f>1/1000000*SUM(Chips!I$4:T$4)</f>
        <v>1.8200000000000002E-5</v>
      </c>
      <c r="J42" s="2">
        <f>1/1000000*SUM(Chips!J$4:U$4)</f>
        <v>2.2300000000000003E-5</v>
      </c>
      <c r="K42" s="2">
        <f>1/1000000*SUM(Chips!K$4:V$4)</f>
        <v>2.3000000000000003E-5</v>
      </c>
      <c r="L42" s="2">
        <f>1/1000000*SUM(Chips!L$4:W$4)</f>
        <v>2.3E-5</v>
      </c>
      <c r="M42" s="2">
        <f>1/1000000*SUM(Chips!M$4:X$4)</f>
        <v>2.4600000000000002E-5</v>
      </c>
      <c r="N42" s="2">
        <f>1/1000000*SUM(Chips!N$4:Y$4)</f>
        <v>2.1100000000000001E-5</v>
      </c>
      <c r="O42" s="2">
        <f>1/1000000*SUM(Chips!O$4:Z$4)</f>
        <v>1.9700000000000001E-5</v>
      </c>
      <c r="P42" s="2">
        <f>1/1000000*SUM(Chips!P$4:AA$4)</f>
        <v>1.6499999999999998E-5</v>
      </c>
      <c r="Q42" s="2">
        <f>1/1000000*SUM(Chips!Q$4:AB$4)</f>
        <v>1.8499999999999999E-5</v>
      </c>
      <c r="R42" s="2">
        <f>1/1000000*SUM(Chips!R$4:AC$4)</f>
        <v>1.5699999999999999E-5</v>
      </c>
      <c r="S42" s="2">
        <f>1/1000000*SUM(Chips!S$4:AD$4)</f>
        <v>2.0300000000000002E-5</v>
      </c>
      <c r="T42" s="2">
        <f>1/1000000*SUM(Chips!T$4:AE$4)</f>
        <v>1.9600000000000002E-5</v>
      </c>
      <c r="U42" s="2">
        <f>1/1000000*SUM(Chips!U$4:AF$4)</f>
        <v>2.6200000000000003E-5</v>
      </c>
      <c r="V42" s="2">
        <f>1/1000000*SUM(Chips!V$4:AG$4)</f>
        <v>2.2499999999999998E-5</v>
      </c>
      <c r="W42" s="2">
        <f>1/1000000*SUM(Chips!W$4:AH$4)</f>
        <v>2.1800000000000001E-5</v>
      </c>
      <c r="X42" s="2">
        <f>1/1000000*SUM(Chips!X$4:AI$4)</f>
        <v>2.6999999999999999E-5</v>
      </c>
      <c r="Y42" s="2">
        <f>1/1000000*SUM(Chips!Y$4:AJ$4)</f>
        <v>2.5399999999999997E-5</v>
      </c>
      <c r="Z42" s="2">
        <f>1/1000000*SUM(Chips!Z$4:AK$4)</f>
        <v>3.1799999999999994E-5</v>
      </c>
      <c r="AA42" s="2">
        <f>1/1000000*SUM(Chips!AA$4:AL$4)</f>
        <v>3.1799999999999994E-5</v>
      </c>
      <c r="AB42" s="2">
        <f>1/1000000*SUM(Chips!AB$4:AM$4)</f>
        <v>3.1799999999999994E-5</v>
      </c>
      <c r="AC42" s="2">
        <f>1/1000000*SUM(Chips!AC$4:AN$4)</f>
        <v>5.2499999999999995E-5</v>
      </c>
      <c r="AD42" s="2">
        <f>1/1000000*SUM(Chips!AD$4:AO$4)</f>
        <v>6.3399999999999996E-5</v>
      </c>
      <c r="AE42" s="2">
        <f>1/1000000*SUM(Chips!AE$4:AP$4)</f>
        <v>5.52E-5</v>
      </c>
      <c r="AF42" s="2">
        <f>1/1000000*SUM(Chips!AF$4:AQ$4)</f>
        <v>5.9300000000000012E-5</v>
      </c>
      <c r="AG42" s="2">
        <f>1/1000000*SUM(Chips!AG$4:AR$4)</f>
        <v>5.27E-5</v>
      </c>
      <c r="AH42" s="2">
        <f>1/1000000*SUM(Chips!AH$4:AS$4)</f>
        <v>5.4099999999999994E-5</v>
      </c>
      <c r="AI42" s="2">
        <f>1/1000000*SUM(Chips!AI$4:AT$4)</f>
        <v>5.8799999999999993E-5</v>
      </c>
      <c r="AJ42" s="2">
        <f>1/1000000*SUM(Chips!AJ$4:AU$4)</f>
        <v>5.2900000000000005E-5</v>
      </c>
      <c r="AK42" s="2">
        <f>1/1000000*SUM(Chips!AK$4:AV$4)</f>
        <v>5.2900000000000005E-5</v>
      </c>
      <c r="AL42" s="2">
        <f>1/1000000*SUM(Chips!AL$4:AW$4)</f>
        <v>6.3499999999999999E-5</v>
      </c>
      <c r="AM42" s="2">
        <f>1/1000000*SUM(Chips!AM$4:AX$4)</f>
        <v>6.3499999999999999E-5</v>
      </c>
      <c r="AN42" s="2">
        <f>1/1000000*SUM(Chips!AN$4:AY$4)</f>
        <v>6.3499999999999999E-5</v>
      </c>
      <c r="AO42" s="2">
        <f>1/1000000*SUM(Chips!AO$4:AZ$4)</f>
        <v>4.0799999999999996E-5</v>
      </c>
      <c r="AP42" s="2">
        <f>1/1000000*SUM(Chips!AP$4:BA$4)</f>
        <v>2.9900000000000002E-5</v>
      </c>
      <c r="AQ42" s="2">
        <f>1/1000000*SUM(Chips!AQ$4:BB$4)</f>
        <v>4.0300000000000004E-5</v>
      </c>
      <c r="AR42" s="2">
        <f>1/1000000*SUM(Chips!AR$4:BC$4)</f>
        <v>4.4100000000000001E-5</v>
      </c>
      <c r="AS42" s="2">
        <f>1/1000000*SUM(Chips!AS$4:BD$4)</f>
        <v>4.4100000000000001E-5</v>
      </c>
      <c r="AT42" s="2">
        <f>1/1000000*SUM(Chips!AT$4:BE$4)</f>
        <v>4.5599999999999997E-5</v>
      </c>
      <c r="AU42" s="2">
        <f>1/1000000*SUM(Chips!AU$4:BF$4)</f>
        <v>5.2599999999999998E-5</v>
      </c>
      <c r="AV42" s="2">
        <f>1/1000000*SUM(Chips!AV$4:BG$4)</f>
        <v>5.2599999999999998E-5</v>
      </c>
      <c r="AW42" s="2">
        <f>1/1000000*SUM(Chips!AW$4:BH$4)</f>
        <v>5.2599999999999998E-5</v>
      </c>
      <c r="AX42" s="2">
        <f>1/1000000*SUM(Chips!AX$4:BI$4)</f>
        <v>3.4E-5</v>
      </c>
      <c r="AY42" s="2">
        <f>1/1000000*SUM(Chips!AY$4:BJ$4)</f>
        <v>3.4E-5</v>
      </c>
      <c r="AZ42" s="2">
        <f>1/1000000*SUM(Chips!AZ$4:BK$4)</f>
        <v>3.6999999999999998E-5</v>
      </c>
      <c r="BA42" s="2">
        <f>1/1000000*SUM(Chips!BA$4:BL$4)</f>
        <v>3.9499999999999998E-5</v>
      </c>
      <c r="BB42" s="2">
        <f>1/1000000*SUM(Chips!BB$4:BM$4)</f>
        <v>3.9499999999999998E-5</v>
      </c>
      <c r="BC42" s="2">
        <f>1/1000000*SUM(Chips!BC$4:BN$4)</f>
        <v>3.4E-5</v>
      </c>
      <c r="BD42" s="2">
        <f>1/1000000*SUM(Chips!BD$4:BO$4)</f>
        <v>3.3699999999999999E-5</v>
      </c>
      <c r="BE42" s="2">
        <f>1/1000000*SUM(Chips!BE$4:BP$4)</f>
        <v>3.3699999999999999E-5</v>
      </c>
      <c r="BF42" s="2">
        <f>1/1000000*SUM(Chips!BF$4:BQ$4)</f>
        <v>3.04E-5</v>
      </c>
      <c r="BG42" s="2">
        <f>1/1000000*SUM(Chips!BG$4:BR$4)</f>
        <v>1.8900000000000002E-5</v>
      </c>
      <c r="BH42" s="2">
        <f>1/1000000*SUM(Chips!BH$4:BS$4)</f>
        <v>1.8900000000000002E-5</v>
      </c>
      <c r="BI42" s="2">
        <f>1/1000000*SUM(Chips!BI$4:BT$4)</f>
        <v>1.8900000000000002E-5</v>
      </c>
      <c r="BJ42" s="2">
        <f>1/1000000*SUM(Chips!BJ$4:BU$4)</f>
        <v>1.8900000000000002E-5</v>
      </c>
      <c r="BK42" s="2">
        <f>1/1000000*SUM(Chips!BK$4:BV$4)</f>
        <v>1.8900000000000002E-5</v>
      </c>
      <c r="BL42" s="2">
        <f>1/1000000*SUM(Chips!BL$4:BW$4)</f>
        <v>2.1499999999999997E-5</v>
      </c>
      <c r="BM42" s="2">
        <f>1/1000000*SUM(Chips!BM$4:BX$4)</f>
        <v>1.8999999999999998E-5</v>
      </c>
      <c r="BN42" s="2">
        <f>1/1000000*SUM(Chips!BN$4:BY$4)</f>
        <v>3.0899999999999999E-5</v>
      </c>
      <c r="BO42" s="2">
        <f>1/1000000*SUM(Chips!BO$4:BZ$4)</f>
        <v>2.5999999999999998E-5</v>
      </c>
      <c r="BP42" s="2">
        <f>1/1000000*SUM(Chips!BP$4:CA$4)</f>
        <v>2.4000000000000004E-5</v>
      </c>
      <c r="BQ42" s="2">
        <f>1/1000000*SUM(Chips!BQ$4:CB$4)</f>
        <v>2.4000000000000004E-5</v>
      </c>
      <c r="BR42" s="2">
        <f>1/1000000*SUM(Chips!BR$4:CC$4)</f>
        <v>2.6700000000000002E-5</v>
      </c>
      <c r="BS42" s="2">
        <f>1/1000000*SUM(Chips!BS$4:CD$4)</f>
        <v>3.0899999999999999E-5</v>
      </c>
      <c r="BT42" s="2">
        <f>1/1000000*SUM(Chips!BT$4:CE$4)</f>
        <v>3.0899999999999999E-5</v>
      </c>
      <c r="BU42" s="2">
        <f>1/1000000*SUM(Chips!BU$4:CF$4)</f>
        <v>3.1899999999999996E-5</v>
      </c>
      <c r="BV42" s="2">
        <f>1/1000000*SUM(Chips!BV$4:CG$4)</f>
        <v>3.1899999999999996E-5</v>
      </c>
      <c r="BW42" s="2">
        <f>1/1000000*SUM(Chips!BW$4:CH$4)</f>
        <v>3.1999999999999999E-5</v>
      </c>
      <c r="BX42" s="2">
        <f>1/1000000*SUM(Chips!BX$4:CI$4)</f>
        <v>2.6600000000000003E-5</v>
      </c>
      <c r="BY42" s="2">
        <f>1/1000000*SUM(Chips!BY$4:CJ$4)</f>
        <v>2.6600000000000003E-5</v>
      </c>
      <c r="BZ42" s="2">
        <f>1/1000000*SUM(Chips!BZ$4:CK$4)</f>
        <v>2.0299999999999999E-5</v>
      </c>
      <c r="CA42" s="2">
        <f>1/1000000*SUM(Chips!CA$4:CL$4)</f>
        <v>2.0400000000000001E-5</v>
      </c>
      <c r="CB42" s="2">
        <f>1/1000000*SUM(Chips!CB$4:CM$4)</f>
        <v>2.2399999999999999E-5</v>
      </c>
      <c r="CC42" s="2">
        <f>1/1000000*SUM(Chips!CC$4:CN$4)</f>
        <v>2.2399999999999999E-5</v>
      </c>
      <c r="CD42" s="2">
        <f>1/1000000*SUM(Chips!CD$4:CO$4)</f>
        <v>1.9700000000000001E-5</v>
      </c>
      <c r="CE42" s="2">
        <f>1/1000000*SUM(Chips!CE$4:CP$4)</f>
        <v>2.2100000000000002E-5</v>
      </c>
      <c r="CF42" s="2">
        <f>1/1000000*SUM(Chips!CF$4:CQ$4)</f>
        <v>2.2100000000000002E-5</v>
      </c>
      <c r="CG42" s="2">
        <f>1/1000000*SUM(Chips!CG$4:CR$4)</f>
        <v>2.1100000000000001E-5</v>
      </c>
      <c r="CH42" s="2">
        <f>1/1000000*SUM(Chips!CH$4:CS$4)</f>
        <v>2.1100000000000001E-5</v>
      </c>
      <c r="CI42" s="2">
        <f>1/1000000*SUM(Chips!CI$4:CT$4)</f>
        <v>2.0999999999999999E-5</v>
      </c>
      <c r="CJ42" s="2">
        <f>1/1000000*SUM(Chips!CJ$4:CU$4)</f>
        <v>2.0800000000000001E-5</v>
      </c>
      <c r="CK42" s="2">
        <f>1/1000000*SUM(Chips!CK$4:CV$4)</f>
        <v>2.6400000000000001E-5</v>
      </c>
      <c r="CL42" s="2">
        <f>1/1000000*SUM(Chips!CL$4:CW$4)</f>
        <v>2.0800000000000001E-5</v>
      </c>
      <c r="CM42" s="2">
        <f>1/1000000*SUM(Chips!CM$4:CX$4)</f>
        <v>2.0800000000000004E-5</v>
      </c>
      <c r="CN42" s="2">
        <f>1/1000000*SUM(Chips!CN$4:CY$4)</f>
        <v>2.1400000000000002E-5</v>
      </c>
      <c r="CO42" s="2">
        <f>1/1000000*SUM(Chips!CO$4:CZ$4)</f>
        <v>2.1400000000000002E-5</v>
      </c>
      <c r="CP42" s="2">
        <f>1/1000000*SUM(Chips!CP$4:DA$4)</f>
        <v>2.4600000000000002E-5</v>
      </c>
      <c r="CQ42" s="2">
        <f>1/1000000*SUM(Chips!CQ$4:DB$4)</f>
        <v>1.7799999999999999E-5</v>
      </c>
      <c r="CR42" s="2">
        <f>1/1000000*SUM(Chips!CR$4:DC$4)</f>
        <v>1.7799999999999999E-5</v>
      </c>
      <c r="CS42" s="2">
        <f>1/1000000*SUM(Chips!CS$4:DD$4)</f>
        <v>2.4000000000000001E-5</v>
      </c>
      <c r="CT42" s="2">
        <f>1/1000000*SUM(Chips!CT$4:DE$4)</f>
        <v>2.4000000000000001E-5</v>
      </c>
      <c r="CU42" s="2">
        <f>1/1000000*SUM(Chips!CU$4:DF$4)</f>
        <v>8.2200000000000006E-5</v>
      </c>
      <c r="CV42" s="2">
        <f>1/1000000*SUM(Chips!CV$4:DG$4)</f>
        <v>8.7799999999999993E-5</v>
      </c>
      <c r="CW42" s="2">
        <f>1/1000000*SUM(Chips!CW$4:DH$4)</f>
        <v>8.2199999999999979E-5</v>
      </c>
      <c r="CX42" s="2">
        <f>1/1000000*SUM(Chips!CX$4:DI$4)</f>
        <v>9.4099999999999983E-5</v>
      </c>
      <c r="CY42" s="2">
        <f>1/1000000*SUM(Chips!CY$4:DJ$4)</f>
        <v>9.3999999999999994E-5</v>
      </c>
      <c r="CZ42" s="2">
        <f>1/1000000*SUM(Chips!CZ$4:DK$4)</f>
        <v>1.004E-4</v>
      </c>
      <c r="DA42" s="2">
        <f>1/1000000*SUM(Chips!DA$4:DL$4)</f>
        <v>1.004E-4</v>
      </c>
      <c r="DB42" s="2">
        <f>1/1000000*SUM(Chips!DB$4:DM$4)</f>
        <v>1.027E-4</v>
      </c>
      <c r="DC42" s="2">
        <f>1/1000000*SUM(Chips!DC$4:DN$4)</f>
        <v>1.219E-4</v>
      </c>
      <c r="DD42" s="2">
        <f>1/1000000*SUM(Chips!DD$4:DO$4)</f>
        <v>1.774E-4</v>
      </c>
      <c r="DE42" s="2">
        <f>1/1000000*SUM(Chips!DE$4:DP$4)</f>
        <v>1.8199999999999998E-4</v>
      </c>
      <c r="DF42" s="2">
        <f>1/1000000*SUM(Chips!DF$4:DQ$4)</f>
        <v>1.928E-4</v>
      </c>
      <c r="DG42" s="2">
        <f>1/1000000*SUM(Chips!DG$4:DR$4)</f>
        <v>1.3459999999999999E-4</v>
      </c>
      <c r="DH42" s="2">
        <f>1/1000000*SUM(Chips!DH$4:DS$4)</f>
        <v>1.4018200000000068E-4</v>
      </c>
      <c r="DI42" s="2">
        <f>1/1000000*SUM(Chips!DI$4:DT$4)</f>
        <v>1.4020500000000029E-4</v>
      </c>
      <c r="DJ42" s="2">
        <f>1/1000000*SUM(Chips!DJ$4:DU$4)</f>
        <v>1.289460000000021E-4</v>
      </c>
      <c r="DK42" s="2">
        <f>1/1000000*SUM(Chips!DK$4:DV$4)</f>
        <v>1.2932500000000237E-4</v>
      </c>
      <c r="DL42" s="2">
        <f>1/1000000*SUM(Chips!DL$4:DW$4)</f>
        <v>1.1421300000000253E-4</v>
      </c>
      <c r="DM42" s="2">
        <f>1/1000000*SUM(Chips!DM$4:DX$4)</f>
        <v>1.3381700000000479E-4</v>
      </c>
      <c r="DN42" s="2">
        <f>1/1000000*SUM(Chips!DN$4:DY$4)</f>
        <v>1.4028500000000662E-4</v>
      </c>
      <c r="DO42" s="2">
        <f>1/1000000*SUM(Chips!DO$4:DZ$4)</f>
        <v>1.2113300000000661E-4</v>
      </c>
      <c r="DP42" s="2">
        <f>1/1000000*SUM(Chips!DP$4:EA$4)</f>
        <v>7.8008000000002645E-5</v>
      </c>
      <c r="DQ42" s="2">
        <f>1/1000000*SUM(Chips!DQ$4:EB$4)</f>
        <v>6.7291000000002633E-5</v>
      </c>
      <c r="DR42" s="2">
        <f>1/1000000*SUM(Chips!DR$4:EC$4)</f>
        <v>6.970800000000323E-5</v>
      </c>
      <c r="DS42" s="2">
        <f>1/1000000*SUM(Chips!DS$4:ED$4)</f>
        <v>6.970800000000323E-5</v>
      </c>
      <c r="DT42" s="2">
        <f>1/1000000*SUM(Chips!DT$4:EE$4)</f>
        <v>5.85430000000009E-5</v>
      </c>
      <c r="DU42" s="2">
        <f>1/1000000*SUM(Chips!DU$4:EF$4)</f>
        <v>7.5577000000002018E-5</v>
      </c>
      <c r="DV42" s="2">
        <f>1/1000000*SUM(Chips!DV$4:EG$4)</f>
        <v>7.9344999999999858E-5</v>
      </c>
      <c r="DW42" s="2">
        <f>1/1000000*SUM(Chips!DW$4:EH$4)</f>
        <v>8.3155999999998633E-5</v>
      </c>
      <c r="DX42" s="2">
        <f>1/1000000*SUM(Chips!DX$4:EI$4)</f>
        <v>1.1260399999999708E-4</v>
      </c>
      <c r="DY42" s="2">
        <f>1/1000000*SUM(Chips!DY$4:EJ$4)</f>
        <v>9.4426999999993748E-5</v>
      </c>
      <c r="DZ42" s="2">
        <f>1/1000000*SUM(Chips!DZ$4:EK$4)</f>
        <v>8.4209999999992866E-5</v>
      </c>
      <c r="EA42" s="2">
        <f>1/1000000*SUM(Chips!EA$4:EL$4)</f>
        <v>8.6014999999993477E-5</v>
      </c>
      <c r="EB42" s="2">
        <f>1/1000000*SUM(Chips!EB$4:EM$4)</f>
        <v>8.8709999999998614E-5</v>
      </c>
      <c r="EC42" s="2">
        <f>1/1000000*SUM(Chips!EC$4:EN$4)</f>
        <v>8.8632999999998391E-5</v>
      </c>
      <c r="ED42" s="2">
        <f>1/1000000*SUM(Chips!ED$4:EO$4)</f>
        <v>7.6195999999996639E-5</v>
      </c>
      <c r="EE42" s="2">
        <f>1/1000000*SUM(Chips!EE$4:EP$4)</f>
        <v>7.61979999999956E-5</v>
      </c>
      <c r="EF42" s="2">
        <f>1/1000000*SUM(Chips!EF$4:EQ$4)</f>
        <v>8.1886000000001879E-5</v>
      </c>
      <c r="EG42" s="2">
        <f>1/1000000*SUM(Chips!EG$4:ER$4)</f>
        <v>6.8892000000001644E-5</v>
      </c>
      <c r="EH42" s="2">
        <f>1/1000000*SUM(Chips!EH$4:ES$4)</f>
        <v>6.9564000000004662E-5</v>
      </c>
      <c r="EI42" s="2">
        <f>1/1000000*SUM(Chips!EI$4:ET$4)</f>
        <v>1.1500700000000141E-4</v>
      </c>
      <c r="EJ42" s="2">
        <f>1/1000000*SUM(Chips!EJ$4:EU$4)</f>
        <v>1.3894300000000004E-4</v>
      </c>
      <c r="EK42" s="2">
        <f>1/1000000*SUM(Chips!EK$4:EV$4)</f>
        <v>1.8154000000000016E-4</v>
      </c>
      <c r="EL42" s="2">
        <f>1/1000000*SUM(Chips!EL$4:EW$4)</f>
        <v>1.8486299999999684E-4</v>
      </c>
      <c r="EM42" s="2">
        <f>1/1000000*SUM(Chips!EM$4:EX$4)</f>
        <v>1.8875199999999749E-4</v>
      </c>
      <c r="EN42" s="2">
        <f>1/1000000*SUM(Chips!EN$4:EY$4)</f>
        <v>1.951599999999991E-4</v>
      </c>
      <c r="EO42" s="2">
        <f>1/1000000*SUM(Chips!EO$4:EZ$4)</f>
        <v>2.5563099999999543E-4</v>
      </c>
      <c r="EP42" s="2">
        <f>1/1000000*SUM(Chips!EP$4:FA$4)</f>
        <v>2.7298299999999726E-4</v>
      </c>
      <c r="EQ42" s="2">
        <f>1/1000000*SUM(Chips!EQ$4:FB$4)</f>
        <v>3.3470599999999836E-4</v>
      </c>
      <c r="ER42" s="2">
        <f>1/1000000*SUM(Chips!ER$4:FC$4)</f>
        <v>3.4406299999999325E-4</v>
      </c>
      <c r="ES42" s="2">
        <f>1/1000000*SUM(Chips!ES$4:FD$4)</f>
        <v>3.5997699999998882E-4</v>
      </c>
      <c r="ET42" s="2">
        <f>1/1000000*SUM(Chips!ET$4:FE$4)</f>
        <v>3.6635499999998429E-4</v>
      </c>
      <c r="EU42" s="2">
        <f>1/1000000*SUM(Chips!EU$4:FF$4)</f>
        <v>3.2940999999998892E-4</v>
      </c>
      <c r="EV42" s="2">
        <f>1/1000000*SUM(Chips!EV$4:FG$4)</f>
        <v>3.0952899999999497E-4</v>
      </c>
      <c r="EW42" s="2">
        <f>1/1000000*SUM(Chips!EW$4:FH$4)</f>
        <v>3.1653299999999726E-4</v>
      </c>
      <c r="EX42" s="2">
        <f>1/1000000*SUM(Chips!EX$4:FI$4)</f>
        <v>3.4495700000000072E-4</v>
      </c>
      <c r="EY42" s="2">
        <f>1/1000000*SUM(Chips!EY$4:FJ$4)</f>
        <v>3.4593299999999781E-4</v>
      </c>
      <c r="EZ42" s="2">
        <f>1/1000000*SUM(Chips!EZ$4:FK$4)</f>
        <v>3.424659999999951E-4</v>
      </c>
      <c r="FA42" s="2">
        <f>1/1000000*SUM(Chips!FA$4:FL$4)</f>
        <v>3.3440600000000139E-4</v>
      </c>
      <c r="FB42" s="2">
        <f>1/1000000*SUM(Chips!FB$4:FM$4)</f>
        <v>3.1830200000000349E-4</v>
      </c>
      <c r="FC42" s="2">
        <f>1/1000000*SUM(Chips!FC$4:FN$4)</f>
        <v>2.7525700000000341E-4</v>
      </c>
      <c r="FD42" s="2">
        <f>1/1000000*SUM(Chips!FD$4:FO$4)</f>
        <v>2.843120000000039E-4</v>
      </c>
      <c r="FE42" s="2">
        <f>1/1000000*SUM(Chips!FE$4:FP$4)</f>
        <v>2.6715200000000785E-4</v>
      </c>
      <c r="FF42" s="2">
        <f>1/1000000*SUM(Chips!FF$4:FQ$4)</f>
        <v>2.8451100000000969E-4</v>
      </c>
      <c r="FG42" s="2">
        <f>1/1000000*SUM(Chips!FG$4:FR$4)</f>
        <v>2.899060000000092E-4</v>
      </c>
      <c r="FH42" s="2">
        <f>1/1000000*SUM(Chips!FH$4:FS$4)</f>
        <v>2.6120600000000596E-4</v>
      </c>
      <c r="FI42" s="2">
        <f>1/1000000*SUM(Chips!FI$4:FT$4)</f>
        <v>2.1408400000000463E-4</v>
      </c>
      <c r="FJ42" s="2">
        <f>1/1000000*SUM(Chips!FJ$4:FU$4)</f>
        <v>2.0192600000000356E-4</v>
      </c>
      <c r="FK42" s="2">
        <f>1/1000000*SUM(Chips!FK$4:FV$4)</f>
        <v>1.993930000000052E-4</v>
      </c>
      <c r="FL42" s="2">
        <f>1/1000000*SUM(Chips!FL$4:FW$4)</f>
        <v>1.8149500000000515E-4</v>
      </c>
      <c r="FM42" s="2">
        <f>1/1000000*SUM(Chips!FM$4:FX$4)</f>
        <v>1.3010400000000279E-4</v>
      </c>
      <c r="FN42" s="2">
        <f>1/1000000*SUM(Chips!FN$4:FY$4)</f>
        <v>1.3049500000000003E-4</v>
      </c>
    </row>
    <row r="43" spans="1:170">
      <c r="B43" s="3" t="s">
        <v>12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3" t="s">
        <v>12</v>
      </c>
      <c r="I43" s="3" t="s">
        <v>12</v>
      </c>
      <c r="J43" s="3" t="s">
        <v>12</v>
      </c>
      <c r="K43" s="3" t="s">
        <v>12</v>
      </c>
      <c r="L43" s="3" t="s">
        <v>12</v>
      </c>
      <c r="M43" s="3" t="s">
        <v>12</v>
      </c>
      <c r="N43" s="3" t="s">
        <v>12</v>
      </c>
      <c r="O43" s="3" t="s">
        <v>12</v>
      </c>
      <c r="P43" s="3" t="s">
        <v>12</v>
      </c>
      <c r="Q43" s="3" t="s">
        <v>12</v>
      </c>
      <c r="R43" s="3" t="s">
        <v>12</v>
      </c>
      <c r="S43" s="3" t="s">
        <v>12</v>
      </c>
      <c r="T43" s="3" t="s">
        <v>12</v>
      </c>
      <c r="U43" s="3" t="s">
        <v>12</v>
      </c>
      <c r="V43" s="3" t="s">
        <v>12</v>
      </c>
      <c r="W43" s="3" t="s">
        <v>12</v>
      </c>
      <c r="X43" s="3" t="s">
        <v>12</v>
      </c>
      <c r="Y43" s="3" t="s">
        <v>12</v>
      </c>
      <c r="Z43" s="3" t="s">
        <v>12</v>
      </c>
      <c r="AA43" s="3" t="s">
        <v>12</v>
      </c>
      <c r="AB43" s="3" t="s">
        <v>12</v>
      </c>
      <c r="AC43" s="3" t="s">
        <v>12</v>
      </c>
      <c r="AD43" s="3" t="s">
        <v>12</v>
      </c>
      <c r="AE43" s="3" t="s">
        <v>12</v>
      </c>
      <c r="AF43" s="3" t="s">
        <v>12</v>
      </c>
      <c r="AG43" s="3" t="s">
        <v>12</v>
      </c>
      <c r="AH43" s="3" t="s">
        <v>12</v>
      </c>
      <c r="AI43" s="3" t="s">
        <v>12</v>
      </c>
      <c r="AJ43" s="3" t="s">
        <v>12</v>
      </c>
      <c r="AK43" s="3" t="s">
        <v>12</v>
      </c>
      <c r="AL43" s="3" t="s">
        <v>12</v>
      </c>
      <c r="AM43" s="3" t="s">
        <v>12</v>
      </c>
      <c r="AN43" s="3" t="s">
        <v>12</v>
      </c>
      <c r="AO43" s="3" t="s">
        <v>12</v>
      </c>
      <c r="AP43" s="3" t="s">
        <v>12</v>
      </c>
      <c r="AQ43" s="3" t="s">
        <v>12</v>
      </c>
      <c r="AR43" s="3" t="s">
        <v>12</v>
      </c>
      <c r="AS43" s="3" t="s">
        <v>12</v>
      </c>
      <c r="AT43" s="3" t="s">
        <v>12</v>
      </c>
      <c r="AU43" s="3" t="s">
        <v>12</v>
      </c>
      <c r="AV43" s="3" t="s">
        <v>12</v>
      </c>
      <c r="AW43" s="3" t="s">
        <v>12</v>
      </c>
      <c r="AX43" s="3" t="s">
        <v>12</v>
      </c>
      <c r="AY43" s="3" t="s">
        <v>12</v>
      </c>
      <c r="AZ43" s="3" t="s">
        <v>12</v>
      </c>
      <c r="BA43" s="3" t="s">
        <v>12</v>
      </c>
      <c r="BB43" s="3" t="s">
        <v>12</v>
      </c>
      <c r="BC43" s="3" t="s">
        <v>12</v>
      </c>
      <c r="BD43" s="3" t="s">
        <v>12</v>
      </c>
      <c r="BE43" s="3" t="s">
        <v>12</v>
      </c>
      <c r="BF43" s="3" t="s">
        <v>12</v>
      </c>
      <c r="BG43" s="3" t="s">
        <v>12</v>
      </c>
      <c r="BH43" s="3" t="s">
        <v>12</v>
      </c>
      <c r="BI43" s="3" t="s">
        <v>12</v>
      </c>
      <c r="BJ43" s="3" t="s">
        <v>12</v>
      </c>
      <c r="BK43" s="3" t="s">
        <v>12</v>
      </c>
      <c r="BL43" s="3" t="s">
        <v>12</v>
      </c>
      <c r="BM43" s="3" t="s">
        <v>12</v>
      </c>
      <c r="BN43" s="3" t="s">
        <v>12</v>
      </c>
      <c r="BO43" s="3" t="s">
        <v>12</v>
      </c>
      <c r="BP43" s="3" t="s">
        <v>12</v>
      </c>
      <c r="BQ43" s="3" t="s">
        <v>12</v>
      </c>
      <c r="BR43" s="3" t="s">
        <v>12</v>
      </c>
      <c r="BS43" s="3" t="s">
        <v>12</v>
      </c>
      <c r="BT43" s="3" t="s">
        <v>12</v>
      </c>
      <c r="BU43" s="3" t="s">
        <v>12</v>
      </c>
      <c r="BV43" s="3" t="s">
        <v>12</v>
      </c>
      <c r="BW43" s="3" t="s">
        <v>12</v>
      </c>
      <c r="BX43" s="3" t="s">
        <v>12</v>
      </c>
      <c r="BY43" s="3" t="s">
        <v>12</v>
      </c>
      <c r="BZ43" s="3" t="s">
        <v>12</v>
      </c>
      <c r="CA43" s="3" t="s">
        <v>12</v>
      </c>
      <c r="CB43" s="3" t="s">
        <v>12</v>
      </c>
      <c r="CC43" s="3" t="s">
        <v>12</v>
      </c>
      <c r="CD43" s="3" t="s">
        <v>12</v>
      </c>
      <c r="CE43" s="3" t="s">
        <v>12</v>
      </c>
      <c r="CF43" s="3" t="s">
        <v>12</v>
      </c>
      <c r="CG43" s="3" t="s">
        <v>12</v>
      </c>
      <c r="CH43" s="3" t="s">
        <v>12</v>
      </c>
      <c r="CI43" s="3" t="s">
        <v>12</v>
      </c>
      <c r="CJ43" s="3" t="s">
        <v>12</v>
      </c>
      <c r="CK43" s="3" t="s">
        <v>12</v>
      </c>
      <c r="CL43" s="3" t="s">
        <v>12</v>
      </c>
      <c r="CM43" s="3" t="s">
        <v>12</v>
      </c>
      <c r="CN43" s="3" t="s">
        <v>12</v>
      </c>
      <c r="CO43" s="3" t="s">
        <v>12</v>
      </c>
      <c r="CP43" s="3" t="s">
        <v>12</v>
      </c>
      <c r="CQ43" s="3" t="s">
        <v>12</v>
      </c>
      <c r="CR43" s="3" t="s">
        <v>12</v>
      </c>
      <c r="CS43" s="3" t="s">
        <v>12</v>
      </c>
      <c r="CT43" s="3" t="s">
        <v>12</v>
      </c>
      <c r="CU43" s="3" t="s">
        <v>12</v>
      </c>
      <c r="CV43" s="3" t="s">
        <v>12</v>
      </c>
      <c r="CW43" s="3" t="s">
        <v>12</v>
      </c>
      <c r="CX43" s="3" t="s">
        <v>12</v>
      </c>
      <c r="CY43" s="3" t="s">
        <v>12</v>
      </c>
      <c r="CZ43" s="3" t="s">
        <v>12</v>
      </c>
      <c r="DA43" s="3" t="s">
        <v>12</v>
      </c>
      <c r="DB43" s="3" t="s">
        <v>12</v>
      </c>
      <c r="DC43" s="3" t="s">
        <v>12</v>
      </c>
      <c r="DD43" s="3" t="s">
        <v>12</v>
      </c>
      <c r="DE43" s="3" t="s">
        <v>12</v>
      </c>
      <c r="DF43" s="3" t="s">
        <v>12</v>
      </c>
      <c r="DG43" s="3" t="s">
        <v>12</v>
      </c>
      <c r="DH43" s="3" t="s">
        <v>12</v>
      </c>
      <c r="DI43" s="3" t="s">
        <v>12</v>
      </c>
      <c r="DJ43" s="3" t="s">
        <v>12</v>
      </c>
      <c r="DK43" s="3" t="s">
        <v>12</v>
      </c>
      <c r="DL43" s="3" t="s">
        <v>12</v>
      </c>
      <c r="DM43" s="3" t="s">
        <v>12</v>
      </c>
      <c r="DN43" s="3" t="s">
        <v>12</v>
      </c>
      <c r="DO43" s="3" t="s">
        <v>12</v>
      </c>
      <c r="DP43" s="3" t="s">
        <v>12</v>
      </c>
      <c r="DQ43" s="3" t="s">
        <v>12</v>
      </c>
      <c r="DR43" s="3" t="s">
        <v>12</v>
      </c>
      <c r="DS43" s="3" t="s">
        <v>12</v>
      </c>
      <c r="DT43" s="3" t="s">
        <v>12</v>
      </c>
      <c r="DU43" s="3" t="s">
        <v>12</v>
      </c>
      <c r="DV43" s="3" t="s">
        <v>12</v>
      </c>
      <c r="DW43" s="3" t="s">
        <v>12</v>
      </c>
      <c r="DX43" s="3" t="s">
        <v>12</v>
      </c>
      <c r="DY43" s="3" t="s">
        <v>12</v>
      </c>
      <c r="DZ43" s="3" t="s">
        <v>12</v>
      </c>
      <c r="EA43" s="3" t="s">
        <v>12</v>
      </c>
      <c r="EB43" s="3" t="s">
        <v>12</v>
      </c>
      <c r="EC43" s="3" t="s">
        <v>12</v>
      </c>
      <c r="ED43" s="3" t="s">
        <v>12</v>
      </c>
      <c r="EE43" s="3" t="s">
        <v>12</v>
      </c>
      <c r="EF43" s="3" t="s">
        <v>12</v>
      </c>
      <c r="EG43" s="3" t="s">
        <v>12</v>
      </c>
      <c r="EH43" s="3" t="s">
        <v>12</v>
      </c>
      <c r="EI43" s="3" t="s">
        <v>12</v>
      </c>
      <c r="EJ43" s="3" t="s">
        <v>12</v>
      </c>
      <c r="EK43" s="3" t="s">
        <v>12</v>
      </c>
      <c r="EL43" s="3" t="s">
        <v>12</v>
      </c>
      <c r="EM43" s="3" t="s">
        <v>12</v>
      </c>
      <c r="EN43" s="3" t="s">
        <v>12</v>
      </c>
      <c r="EO43" s="3" t="s">
        <v>12</v>
      </c>
      <c r="EP43" s="3" t="s">
        <v>12</v>
      </c>
      <c r="EQ43" s="3" t="s">
        <v>12</v>
      </c>
      <c r="ER43" s="3" t="s">
        <v>12</v>
      </c>
      <c r="ES43" s="3" t="s">
        <v>12</v>
      </c>
      <c r="ET43" s="3" t="s">
        <v>12</v>
      </c>
      <c r="EU43" s="3" t="s">
        <v>12</v>
      </c>
      <c r="EV43" s="3" t="s">
        <v>12</v>
      </c>
      <c r="EW43" s="3" t="s">
        <v>12</v>
      </c>
      <c r="EX43" s="3" t="s">
        <v>12</v>
      </c>
      <c r="EY43" s="3" t="s">
        <v>12</v>
      </c>
      <c r="EZ43" s="3" t="s">
        <v>12</v>
      </c>
      <c r="FA43" s="3" t="s">
        <v>12</v>
      </c>
      <c r="FB43" s="3" t="s">
        <v>12</v>
      </c>
      <c r="FC43" s="3" t="s">
        <v>12</v>
      </c>
      <c r="FD43" s="3" t="s">
        <v>12</v>
      </c>
      <c r="FE43" s="3" t="s">
        <v>12</v>
      </c>
      <c r="FF43" s="3" t="s">
        <v>12</v>
      </c>
      <c r="FG43" s="3" t="s">
        <v>12</v>
      </c>
      <c r="FH43" s="3" t="s">
        <v>12</v>
      </c>
      <c r="FI43" s="3" t="s">
        <v>12</v>
      </c>
      <c r="FJ43" s="3" t="s">
        <v>12</v>
      </c>
      <c r="FK43" s="3" t="s">
        <v>12</v>
      </c>
      <c r="FL43" s="3" t="s">
        <v>12</v>
      </c>
      <c r="FM43" s="3" t="s">
        <v>12</v>
      </c>
      <c r="FN43" s="3" t="s">
        <v>12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42</v>
      </c>
      <c r="BE44" s="2"/>
      <c r="BF44" s="2"/>
      <c r="BG44" s="2"/>
      <c r="BH44" s="2"/>
      <c r="BI44" s="2"/>
      <c r="BJ44" s="2" t="s">
        <v>43</v>
      </c>
      <c r="BK44" s="2"/>
      <c r="BL44" s="2"/>
      <c r="BM44" s="2"/>
      <c r="BN44" s="2"/>
      <c r="BO44" s="2"/>
      <c r="BP44" s="2" t="s">
        <v>44</v>
      </c>
      <c r="BQ44" s="2"/>
      <c r="BR44" s="2"/>
      <c r="BS44" s="2"/>
      <c r="BT44" s="2"/>
      <c r="BU44" s="2"/>
      <c r="BV44" s="2" t="s">
        <v>45</v>
      </c>
      <c r="BW44" s="2"/>
      <c r="BX44" s="2"/>
      <c r="BY44" s="2"/>
      <c r="BZ44" s="2"/>
      <c r="CA44" s="2"/>
      <c r="CB44" s="2" t="s">
        <v>48</v>
      </c>
      <c r="CC44" s="2"/>
      <c r="CD44" s="2"/>
      <c r="CE44" s="2"/>
      <c r="CF44" s="2"/>
      <c r="CG44" s="2"/>
      <c r="CH44" s="2" t="s">
        <v>49</v>
      </c>
      <c r="CI44" s="2"/>
      <c r="CJ44" s="2"/>
      <c r="CK44" s="2"/>
      <c r="CL44" s="2"/>
      <c r="CM44" s="2"/>
      <c r="CN44" s="2" t="s">
        <v>50</v>
      </c>
      <c r="CO44" s="2"/>
      <c r="CP44" s="2"/>
      <c r="CQ44" s="2"/>
      <c r="CR44" s="2"/>
      <c r="CS44" s="2"/>
      <c r="CT44" s="2" t="s">
        <v>51</v>
      </c>
      <c r="CU44" s="2"/>
      <c r="CV44" s="2"/>
      <c r="CW44" s="2"/>
      <c r="CX44" s="2"/>
      <c r="CY44" s="2"/>
      <c r="CZ44" s="2" t="s">
        <v>53</v>
      </c>
      <c r="DA44" s="2"/>
      <c r="DB44" s="2"/>
      <c r="DC44" s="2"/>
      <c r="DD44" s="2"/>
      <c r="DE44" s="2"/>
      <c r="DF44" s="2" t="s">
        <v>54</v>
      </c>
      <c r="DG44" s="2"/>
      <c r="DH44" s="2"/>
      <c r="DI44" s="2"/>
      <c r="DJ44" s="2"/>
      <c r="DK44" s="2"/>
      <c r="DL44" s="2" t="s">
        <v>55</v>
      </c>
      <c r="DM44" s="2"/>
      <c r="DN44" s="2"/>
      <c r="DO44" s="2"/>
      <c r="DP44" s="2"/>
      <c r="DQ44" s="2"/>
      <c r="DR44" s="2" t="s">
        <v>56</v>
      </c>
      <c r="DS44" s="2"/>
      <c r="DT44" s="2"/>
      <c r="DU44" s="2"/>
      <c r="DV44" s="2"/>
      <c r="DW44" s="2"/>
      <c r="DX44" s="2" t="s">
        <v>57</v>
      </c>
      <c r="DY44" s="2"/>
      <c r="DZ44" s="2"/>
      <c r="EA44" s="2"/>
      <c r="EB44" s="2"/>
      <c r="EC44" s="2"/>
      <c r="ED44" s="2" t="s">
        <v>58</v>
      </c>
      <c r="EE44" s="2"/>
      <c r="EF44" s="2"/>
      <c r="EG44" s="2"/>
      <c r="EH44" s="2"/>
      <c r="EI44" s="2"/>
      <c r="EJ44" s="2" t="s">
        <v>59</v>
      </c>
      <c r="EK44" s="2"/>
      <c r="EL44" s="2"/>
      <c r="EM44" s="2"/>
      <c r="EN44" s="2"/>
      <c r="EO44" s="2"/>
      <c r="EP44" s="2" t="s">
        <v>60</v>
      </c>
      <c r="EQ44" s="2"/>
      <c r="ER44" s="2"/>
      <c r="ES44" s="2"/>
      <c r="ET44" s="2"/>
      <c r="EU44" s="2"/>
      <c r="EV44" s="2" t="s">
        <v>61</v>
      </c>
      <c r="EW44" s="2"/>
      <c r="EX44" s="2"/>
      <c r="EY44" s="2"/>
      <c r="EZ44" s="2"/>
      <c r="FA44" s="2"/>
      <c r="FB44" s="2" t="s">
        <v>62</v>
      </c>
      <c r="FC44" s="2"/>
      <c r="FD44" s="2"/>
      <c r="FE44" s="2"/>
      <c r="FF44" s="2"/>
      <c r="FG44" s="2"/>
      <c r="FH44" s="2" t="s">
        <v>63</v>
      </c>
      <c r="FI44" s="2"/>
      <c r="FJ44" s="2"/>
      <c r="FK44" s="2"/>
      <c r="FL44" s="2"/>
      <c r="FM44" s="2"/>
      <c r="FN44" s="2" t="s">
        <v>64</v>
      </c>
    </row>
    <row r="45" spans="1:170" ht="13">
      <c r="A45" t="s">
        <v>65</v>
      </c>
      <c r="B45" s="4">
        <f>B42</f>
        <v>2.6000000000000002E-5</v>
      </c>
      <c r="C45" s="4">
        <f t="shared" ref="C45:AV45" si="127">C42</f>
        <v>2.7400000000000002E-5</v>
      </c>
      <c r="D45" s="4">
        <f t="shared" si="127"/>
        <v>2.9199999999999998E-5</v>
      </c>
      <c r="E45" s="4">
        <f t="shared" si="127"/>
        <v>2.5999999999999998E-5</v>
      </c>
      <c r="F45" s="4">
        <f t="shared" si="127"/>
        <v>2.6100000000000001E-5</v>
      </c>
      <c r="G45" s="4">
        <f t="shared" si="127"/>
        <v>2.4100000000000003E-5</v>
      </c>
      <c r="H45" s="4">
        <f t="shared" si="127"/>
        <v>2.5500000000000003E-5</v>
      </c>
      <c r="I45" s="4">
        <f t="shared" si="127"/>
        <v>1.8200000000000002E-5</v>
      </c>
      <c r="J45" s="4">
        <f t="shared" si="127"/>
        <v>2.2300000000000003E-5</v>
      </c>
      <c r="K45" s="4">
        <f t="shared" si="127"/>
        <v>2.3000000000000003E-5</v>
      </c>
      <c r="L45" s="4">
        <f t="shared" si="127"/>
        <v>2.3E-5</v>
      </c>
      <c r="M45" s="4">
        <f t="shared" si="127"/>
        <v>2.4600000000000002E-5</v>
      </c>
      <c r="N45" s="4">
        <f t="shared" si="127"/>
        <v>2.1100000000000001E-5</v>
      </c>
      <c r="O45" s="4">
        <f t="shared" si="127"/>
        <v>1.9700000000000001E-5</v>
      </c>
      <c r="P45" s="4">
        <f t="shared" si="127"/>
        <v>1.6499999999999998E-5</v>
      </c>
      <c r="Q45" s="4">
        <f t="shared" si="127"/>
        <v>1.8499999999999999E-5</v>
      </c>
      <c r="R45" s="4">
        <f t="shared" si="127"/>
        <v>1.5699999999999999E-5</v>
      </c>
      <c r="S45" s="4">
        <f t="shared" si="127"/>
        <v>2.0300000000000002E-5</v>
      </c>
      <c r="T45" s="4">
        <f t="shared" si="127"/>
        <v>1.9600000000000002E-5</v>
      </c>
      <c r="U45" s="4">
        <f t="shared" si="127"/>
        <v>2.6200000000000003E-5</v>
      </c>
      <c r="V45" s="4">
        <f t="shared" si="127"/>
        <v>2.2499999999999998E-5</v>
      </c>
      <c r="W45" s="4">
        <f t="shared" si="127"/>
        <v>2.1800000000000001E-5</v>
      </c>
      <c r="X45" s="4">
        <f t="shared" si="127"/>
        <v>2.6999999999999999E-5</v>
      </c>
      <c r="Y45" s="4">
        <f t="shared" si="127"/>
        <v>2.5399999999999997E-5</v>
      </c>
      <c r="Z45" s="4">
        <f t="shared" si="127"/>
        <v>3.1799999999999994E-5</v>
      </c>
      <c r="AA45" s="4">
        <f t="shared" si="127"/>
        <v>3.1799999999999994E-5</v>
      </c>
      <c r="AB45" s="4">
        <f t="shared" si="127"/>
        <v>3.1799999999999994E-5</v>
      </c>
      <c r="AC45" s="4">
        <f t="shared" si="127"/>
        <v>5.2499999999999995E-5</v>
      </c>
      <c r="AD45" s="4">
        <f t="shared" si="127"/>
        <v>6.3399999999999996E-5</v>
      </c>
      <c r="AE45" s="4">
        <f t="shared" si="127"/>
        <v>5.52E-5</v>
      </c>
      <c r="AF45" s="4">
        <f t="shared" si="127"/>
        <v>5.9300000000000012E-5</v>
      </c>
      <c r="AG45" s="4">
        <f t="shared" si="127"/>
        <v>5.27E-5</v>
      </c>
      <c r="AH45" s="4">
        <f t="shared" si="127"/>
        <v>5.4099999999999994E-5</v>
      </c>
      <c r="AI45" s="4">
        <f t="shared" si="127"/>
        <v>5.8799999999999993E-5</v>
      </c>
      <c r="AJ45" s="4">
        <f t="shared" si="127"/>
        <v>5.2900000000000005E-5</v>
      </c>
      <c r="AK45" s="4">
        <f t="shared" si="127"/>
        <v>5.2900000000000005E-5</v>
      </c>
      <c r="AL45" s="4">
        <f t="shared" si="127"/>
        <v>6.3499999999999999E-5</v>
      </c>
      <c r="AM45" s="4">
        <f t="shared" si="127"/>
        <v>6.3499999999999999E-5</v>
      </c>
      <c r="AN45" s="4">
        <f t="shared" si="127"/>
        <v>6.3499999999999999E-5</v>
      </c>
      <c r="AO45" s="4">
        <f t="shared" si="127"/>
        <v>4.0799999999999996E-5</v>
      </c>
      <c r="AP45" s="4">
        <f t="shared" si="127"/>
        <v>2.9900000000000002E-5</v>
      </c>
      <c r="AQ45" s="4">
        <f t="shared" si="127"/>
        <v>4.0300000000000004E-5</v>
      </c>
      <c r="AR45" s="4">
        <f t="shared" si="127"/>
        <v>4.4100000000000001E-5</v>
      </c>
      <c r="AS45" s="4">
        <f t="shared" si="127"/>
        <v>4.4100000000000001E-5</v>
      </c>
      <c r="AT45" s="4">
        <f t="shared" si="127"/>
        <v>4.5599999999999997E-5</v>
      </c>
      <c r="AU45" s="4">
        <f t="shared" si="127"/>
        <v>5.2599999999999998E-5</v>
      </c>
      <c r="AV45" s="4">
        <f t="shared" si="127"/>
        <v>5.2599999999999998E-5</v>
      </c>
      <c r="AW45" s="4">
        <f>AW42</f>
        <v>5.2599999999999998E-5</v>
      </c>
      <c r="AX45" s="4">
        <f>AX42</f>
        <v>3.4E-5</v>
      </c>
      <c r="AY45" s="4">
        <f t="shared" ref="AY45:BH45" si="128">AY42</f>
        <v>3.4E-5</v>
      </c>
      <c r="AZ45" s="4">
        <f t="shared" si="128"/>
        <v>3.6999999999999998E-5</v>
      </c>
      <c r="BA45" s="4">
        <f t="shared" si="128"/>
        <v>3.9499999999999998E-5</v>
      </c>
      <c r="BB45" s="4">
        <f t="shared" si="128"/>
        <v>3.9499999999999998E-5</v>
      </c>
      <c r="BC45" s="4">
        <f t="shared" si="128"/>
        <v>3.4E-5</v>
      </c>
      <c r="BD45" s="4">
        <f t="shared" si="128"/>
        <v>3.3699999999999999E-5</v>
      </c>
      <c r="BE45" s="4">
        <f t="shared" si="128"/>
        <v>3.3699999999999999E-5</v>
      </c>
      <c r="BF45" s="4">
        <f t="shared" si="128"/>
        <v>3.04E-5</v>
      </c>
      <c r="BG45" s="4">
        <f t="shared" si="128"/>
        <v>1.8900000000000002E-5</v>
      </c>
      <c r="BH45" s="4">
        <f t="shared" si="128"/>
        <v>1.8900000000000002E-5</v>
      </c>
      <c r="BI45" s="4">
        <f>BI42</f>
        <v>1.8900000000000002E-5</v>
      </c>
      <c r="BJ45" s="4">
        <f>BJ42</f>
        <v>1.8900000000000002E-5</v>
      </c>
      <c r="BK45" s="4">
        <f t="shared" ref="BK45:BT45" si="129">BK42</f>
        <v>1.8900000000000002E-5</v>
      </c>
      <c r="BL45" s="4">
        <f t="shared" si="129"/>
        <v>2.1499999999999997E-5</v>
      </c>
      <c r="BM45" s="4">
        <f t="shared" si="129"/>
        <v>1.8999999999999998E-5</v>
      </c>
      <c r="BN45" s="4">
        <f t="shared" si="129"/>
        <v>3.0899999999999999E-5</v>
      </c>
      <c r="BO45" s="4">
        <f t="shared" si="129"/>
        <v>2.5999999999999998E-5</v>
      </c>
      <c r="BP45" s="4">
        <f t="shared" si="129"/>
        <v>2.4000000000000004E-5</v>
      </c>
      <c r="BQ45" s="4">
        <f t="shared" si="129"/>
        <v>2.4000000000000004E-5</v>
      </c>
      <c r="BR45" s="4">
        <f t="shared" si="129"/>
        <v>2.6700000000000002E-5</v>
      </c>
      <c r="BS45" s="4">
        <f t="shared" si="129"/>
        <v>3.0899999999999999E-5</v>
      </c>
      <c r="BT45" s="4">
        <f t="shared" si="129"/>
        <v>3.0899999999999999E-5</v>
      </c>
      <c r="BU45" s="4">
        <f>BU42</f>
        <v>3.1899999999999996E-5</v>
      </c>
      <c r="BV45" s="4">
        <f>BV42</f>
        <v>3.1899999999999996E-5</v>
      </c>
      <c r="BW45" s="4">
        <f t="shared" ref="BW45:CF45" si="130">BW42</f>
        <v>3.1999999999999999E-5</v>
      </c>
      <c r="BX45" s="4">
        <f t="shared" si="130"/>
        <v>2.6600000000000003E-5</v>
      </c>
      <c r="BY45" s="4">
        <f t="shared" si="130"/>
        <v>2.6600000000000003E-5</v>
      </c>
      <c r="BZ45" s="4">
        <f t="shared" si="130"/>
        <v>2.0299999999999999E-5</v>
      </c>
      <c r="CA45" s="4">
        <f t="shared" si="130"/>
        <v>2.0400000000000001E-5</v>
      </c>
      <c r="CB45" s="4">
        <f t="shared" si="130"/>
        <v>2.2399999999999999E-5</v>
      </c>
      <c r="CC45" s="4">
        <f t="shared" si="130"/>
        <v>2.2399999999999999E-5</v>
      </c>
      <c r="CD45" s="4">
        <f t="shared" si="130"/>
        <v>1.9700000000000001E-5</v>
      </c>
      <c r="CE45" s="4">
        <f t="shared" si="130"/>
        <v>2.2100000000000002E-5</v>
      </c>
      <c r="CF45" s="4">
        <f t="shared" si="130"/>
        <v>2.2100000000000002E-5</v>
      </c>
      <c r="CG45" s="4">
        <f>CG42</f>
        <v>2.1100000000000001E-5</v>
      </c>
      <c r="CH45" s="4">
        <f>CH42</f>
        <v>2.1100000000000001E-5</v>
      </c>
      <c r="CI45" s="4">
        <f t="shared" ref="CI45:CR45" si="131">CI42</f>
        <v>2.0999999999999999E-5</v>
      </c>
      <c r="CJ45" s="4">
        <f t="shared" si="131"/>
        <v>2.0800000000000001E-5</v>
      </c>
      <c r="CK45" s="4">
        <f t="shared" si="131"/>
        <v>2.6400000000000001E-5</v>
      </c>
      <c r="CL45" s="4">
        <f t="shared" si="131"/>
        <v>2.0800000000000001E-5</v>
      </c>
      <c r="CM45" s="4">
        <f t="shared" si="131"/>
        <v>2.0800000000000004E-5</v>
      </c>
      <c r="CN45" s="4">
        <f t="shared" si="131"/>
        <v>2.1400000000000002E-5</v>
      </c>
      <c r="CO45" s="4">
        <f t="shared" si="131"/>
        <v>2.1400000000000002E-5</v>
      </c>
      <c r="CP45" s="4">
        <f t="shared" si="131"/>
        <v>2.4600000000000002E-5</v>
      </c>
      <c r="CQ45" s="4">
        <f t="shared" si="131"/>
        <v>1.7799999999999999E-5</v>
      </c>
      <c r="CR45" s="4">
        <f t="shared" si="131"/>
        <v>1.7799999999999999E-5</v>
      </c>
      <c r="CS45" s="4">
        <f>CS42</f>
        <v>2.4000000000000001E-5</v>
      </c>
      <c r="CT45" s="4">
        <f>CT42</f>
        <v>2.4000000000000001E-5</v>
      </c>
      <c r="CU45" s="4">
        <f t="shared" ref="CU45:DD45" si="132">CU42</f>
        <v>8.2200000000000006E-5</v>
      </c>
      <c r="CV45" s="4">
        <f t="shared" si="132"/>
        <v>8.7799999999999993E-5</v>
      </c>
      <c r="CW45" s="4">
        <f t="shared" si="132"/>
        <v>8.2199999999999979E-5</v>
      </c>
      <c r="CX45" s="4">
        <f t="shared" si="132"/>
        <v>9.4099999999999983E-5</v>
      </c>
      <c r="CY45" s="4">
        <f t="shared" si="132"/>
        <v>9.3999999999999994E-5</v>
      </c>
      <c r="CZ45" s="4">
        <f t="shared" si="132"/>
        <v>1.004E-4</v>
      </c>
      <c r="DA45" s="4">
        <f t="shared" si="132"/>
        <v>1.004E-4</v>
      </c>
      <c r="DB45" s="4">
        <f t="shared" si="132"/>
        <v>1.027E-4</v>
      </c>
      <c r="DC45" s="4">
        <f t="shared" si="132"/>
        <v>1.219E-4</v>
      </c>
      <c r="DD45" s="4">
        <f t="shared" si="132"/>
        <v>1.774E-4</v>
      </c>
      <c r="DE45" s="4">
        <f>DE42</f>
        <v>1.8199999999999998E-4</v>
      </c>
      <c r="DF45" s="4">
        <f>DF42</f>
        <v>1.928E-4</v>
      </c>
      <c r="DG45" s="4">
        <f t="shared" ref="DG45:DP45" si="133">DG42</f>
        <v>1.3459999999999999E-4</v>
      </c>
      <c r="DH45" s="4">
        <f t="shared" si="133"/>
        <v>1.4018200000000068E-4</v>
      </c>
      <c r="DI45" s="4">
        <f t="shared" si="133"/>
        <v>1.4020500000000029E-4</v>
      </c>
      <c r="DJ45" s="4">
        <f t="shared" si="133"/>
        <v>1.289460000000021E-4</v>
      </c>
      <c r="DK45" s="4">
        <f t="shared" si="133"/>
        <v>1.2932500000000237E-4</v>
      </c>
      <c r="DL45" s="4">
        <f t="shared" si="133"/>
        <v>1.1421300000000253E-4</v>
      </c>
      <c r="DM45" s="4">
        <f t="shared" si="133"/>
        <v>1.3381700000000479E-4</v>
      </c>
      <c r="DN45" s="4">
        <f t="shared" si="133"/>
        <v>1.4028500000000662E-4</v>
      </c>
      <c r="DO45" s="4">
        <f t="shared" si="133"/>
        <v>1.2113300000000661E-4</v>
      </c>
      <c r="DP45" s="4">
        <f t="shared" si="133"/>
        <v>7.8008000000002645E-5</v>
      </c>
      <c r="DQ45" s="4">
        <f>DQ42</f>
        <v>6.7291000000002633E-5</v>
      </c>
      <c r="DR45" s="4">
        <f>DR42</f>
        <v>6.970800000000323E-5</v>
      </c>
      <c r="DS45" s="4">
        <f t="shared" ref="DS45:EB45" si="134">DS42</f>
        <v>6.970800000000323E-5</v>
      </c>
      <c r="DT45" s="4">
        <f t="shared" si="134"/>
        <v>5.85430000000009E-5</v>
      </c>
      <c r="DU45" s="4">
        <f t="shared" si="134"/>
        <v>7.5577000000002018E-5</v>
      </c>
      <c r="DV45" s="4">
        <f t="shared" si="134"/>
        <v>7.9344999999999858E-5</v>
      </c>
      <c r="DW45" s="4">
        <f t="shared" si="134"/>
        <v>8.3155999999998633E-5</v>
      </c>
      <c r="DX45" s="4">
        <f t="shared" si="134"/>
        <v>1.1260399999999708E-4</v>
      </c>
      <c r="DY45" s="4">
        <f t="shared" si="134"/>
        <v>9.4426999999993748E-5</v>
      </c>
      <c r="DZ45" s="4">
        <f t="shared" si="134"/>
        <v>8.4209999999992866E-5</v>
      </c>
      <c r="EA45" s="4">
        <f t="shared" si="134"/>
        <v>8.6014999999993477E-5</v>
      </c>
      <c r="EB45" s="4">
        <f t="shared" si="134"/>
        <v>8.8709999999998614E-5</v>
      </c>
      <c r="EC45" s="4">
        <f>EC42</f>
        <v>8.8632999999998391E-5</v>
      </c>
      <c r="ED45" s="4">
        <f>ED42</f>
        <v>7.6195999999996639E-5</v>
      </c>
      <c r="EE45" s="4">
        <f t="shared" ref="EE45:EN45" si="135">EE42</f>
        <v>7.61979999999956E-5</v>
      </c>
      <c r="EF45" s="4">
        <f t="shared" si="135"/>
        <v>8.1886000000001879E-5</v>
      </c>
      <c r="EG45" s="4">
        <f t="shared" si="135"/>
        <v>6.8892000000001644E-5</v>
      </c>
      <c r="EH45" s="4">
        <f t="shared" si="135"/>
        <v>6.9564000000004662E-5</v>
      </c>
      <c r="EI45" s="4">
        <f t="shared" si="135"/>
        <v>1.1500700000000141E-4</v>
      </c>
      <c r="EJ45" s="4">
        <f t="shared" si="135"/>
        <v>1.3894300000000004E-4</v>
      </c>
      <c r="EK45" s="4">
        <f t="shared" si="135"/>
        <v>1.8154000000000016E-4</v>
      </c>
      <c r="EL45" s="4">
        <f t="shared" si="135"/>
        <v>1.8486299999999684E-4</v>
      </c>
      <c r="EM45" s="4">
        <f t="shared" si="135"/>
        <v>1.8875199999999749E-4</v>
      </c>
      <c r="EN45" s="4">
        <f t="shared" si="135"/>
        <v>1.951599999999991E-4</v>
      </c>
      <c r="EO45" s="4">
        <f>EO42</f>
        <v>2.5563099999999543E-4</v>
      </c>
      <c r="EP45" s="4">
        <f>EP42</f>
        <v>2.7298299999999726E-4</v>
      </c>
      <c r="EQ45" s="4">
        <f t="shared" ref="EQ45:EZ45" si="136">EQ42</f>
        <v>3.3470599999999836E-4</v>
      </c>
      <c r="ER45" s="4">
        <f t="shared" si="136"/>
        <v>3.4406299999999325E-4</v>
      </c>
      <c r="ES45" s="4">
        <f t="shared" si="136"/>
        <v>3.5997699999998882E-4</v>
      </c>
      <c r="ET45" s="4">
        <f t="shared" si="136"/>
        <v>3.6635499999998429E-4</v>
      </c>
      <c r="EU45" s="4">
        <f t="shared" si="136"/>
        <v>3.2940999999998892E-4</v>
      </c>
      <c r="EV45" s="4">
        <f t="shared" si="136"/>
        <v>3.0952899999999497E-4</v>
      </c>
      <c r="EW45" s="4">
        <f t="shared" si="136"/>
        <v>3.1653299999999726E-4</v>
      </c>
      <c r="EX45" s="4">
        <f t="shared" si="136"/>
        <v>3.4495700000000072E-4</v>
      </c>
      <c r="EY45" s="4">
        <f t="shared" si="136"/>
        <v>3.4593299999999781E-4</v>
      </c>
      <c r="EZ45" s="4">
        <f t="shared" si="136"/>
        <v>3.424659999999951E-4</v>
      </c>
      <c r="FA45" s="4">
        <f>FA42</f>
        <v>3.3440600000000139E-4</v>
      </c>
      <c r="FB45" s="4">
        <f>FB42</f>
        <v>3.1830200000000349E-4</v>
      </c>
      <c r="FC45" s="4">
        <f t="shared" ref="FC45:FL45" si="137">FC42</f>
        <v>2.7525700000000341E-4</v>
      </c>
      <c r="FD45" s="4">
        <f t="shared" si="137"/>
        <v>2.843120000000039E-4</v>
      </c>
      <c r="FE45" s="4">
        <f t="shared" si="137"/>
        <v>2.6715200000000785E-4</v>
      </c>
      <c r="FF45" s="4">
        <f t="shared" si="137"/>
        <v>2.8451100000000969E-4</v>
      </c>
      <c r="FG45" s="4">
        <f t="shared" si="137"/>
        <v>2.899060000000092E-4</v>
      </c>
      <c r="FH45" s="4">
        <f t="shared" si="137"/>
        <v>2.6120600000000596E-4</v>
      </c>
      <c r="FI45" s="4">
        <f t="shared" si="137"/>
        <v>2.1408400000000463E-4</v>
      </c>
      <c r="FJ45" s="4">
        <f t="shared" si="137"/>
        <v>2.0192600000000356E-4</v>
      </c>
      <c r="FK45" s="4">
        <f t="shared" si="137"/>
        <v>1.993930000000052E-4</v>
      </c>
      <c r="FL45" s="4">
        <f t="shared" si="137"/>
        <v>1.8149500000000515E-4</v>
      </c>
      <c r="FM45" s="4">
        <f>FM42</f>
        <v>1.3010400000000279E-4</v>
      </c>
      <c r="FN45" s="4">
        <f>FN42</f>
        <v>1.3049500000000003E-4</v>
      </c>
    </row>
    <row r="46" spans="1:170">
      <c r="A46" t="str">
        <f>Pellets!A$6</f>
        <v>Austria</v>
      </c>
      <c r="B46" s="2">
        <f>1/1000000*SUM(Chips!B$6:M$6)</f>
        <v>8.2782800000000017E-2</v>
      </c>
      <c r="C46" s="2">
        <f>1/1000000*SUM(Chips!C$6:N$6)</f>
        <v>8.5217299999999996E-2</v>
      </c>
      <c r="D46" s="2">
        <f>1/1000000*SUM(Chips!D$6:O$6)</f>
        <v>8.7198999999999999E-2</v>
      </c>
      <c r="E46" s="2">
        <f>1/1000000*SUM(Chips!E$6:P$6)</f>
        <v>8.8171899999999984E-2</v>
      </c>
      <c r="F46" s="2">
        <f>1/1000000*SUM(Chips!F$6:Q$6)</f>
        <v>8.7746499999999991E-2</v>
      </c>
      <c r="G46" s="2">
        <f>1/1000000*SUM(Chips!G$6:R$6)</f>
        <v>8.6480700000000008E-2</v>
      </c>
      <c r="H46" s="2">
        <f>1/1000000*SUM(Chips!H$6:S$6)</f>
        <v>8.5926600000000006E-2</v>
      </c>
      <c r="I46" s="2">
        <f>1/1000000*SUM(Chips!I$6:T$6)</f>
        <v>8.4226499999999996E-2</v>
      </c>
      <c r="J46" s="2">
        <f>1/1000000*SUM(Chips!J$6:U$6)</f>
        <v>8.3668800000000015E-2</v>
      </c>
      <c r="K46" s="2">
        <f>1/1000000*SUM(Chips!K$6:V$6)</f>
        <v>8.6369600000000019E-2</v>
      </c>
      <c r="L46" s="2">
        <f>1/1000000*SUM(Chips!L$6:W$6)</f>
        <v>8.9063799999999999E-2</v>
      </c>
      <c r="M46" s="2">
        <f>1/1000000*SUM(Chips!M$6:X$6)</f>
        <v>9.3872700000000003E-2</v>
      </c>
      <c r="N46" s="2">
        <f>1/1000000*SUM(Chips!N$6:Y$6)</f>
        <v>9.7414100000000003E-2</v>
      </c>
      <c r="O46" s="2">
        <f>1/1000000*SUM(Chips!O$6:Z$6)</f>
        <v>0.1015789</v>
      </c>
      <c r="P46" s="2">
        <f>1/1000000*SUM(Chips!P$6:AA$6)</f>
        <v>0.1060122</v>
      </c>
      <c r="Q46" s="2">
        <f>1/1000000*SUM(Chips!Q$6:AB$6)</f>
        <v>0.112262</v>
      </c>
      <c r="R46" s="2">
        <f>1/1000000*SUM(Chips!R$6:AC$6)</f>
        <v>0.11632540000000002</v>
      </c>
      <c r="S46" s="2">
        <f>1/1000000*SUM(Chips!S$6:AD$6)</f>
        <v>0.12107670000000001</v>
      </c>
      <c r="T46" s="2">
        <f>1/1000000*SUM(Chips!T$6:AE$6)</f>
        <v>0.12580010000000003</v>
      </c>
      <c r="U46" s="2">
        <f>1/1000000*SUM(Chips!U$6:AF$6)</f>
        <v>0.13020870000000001</v>
      </c>
      <c r="V46" s="2">
        <f>1/1000000*SUM(Chips!V$6:AG$6)</f>
        <v>0.13336980000000001</v>
      </c>
      <c r="W46" s="2">
        <f>1/1000000*SUM(Chips!W$6:AH$6)</f>
        <v>0.13322980000000001</v>
      </c>
      <c r="X46" s="2">
        <f>1/1000000*SUM(Chips!X$6:AI$6)</f>
        <v>0.13632549999999999</v>
      </c>
      <c r="Y46" s="2">
        <f>1/1000000*SUM(Chips!Y$6:AJ$6)</f>
        <v>0.13687109999999997</v>
      </c>
      <c r="Z46" s="2">
        <f>1/1000000*SUM(Chips!Z$6:AK$6)</f>
        <v>0.1382834</v>
      </c>
      <c r="AA46" s="2">
        <f>1/1000000*SUM(Chips!AA$6:AL$6)</f>
        <v>0.14012170000000002</v>
      </c>
      <c r="AB46" s="2">
        <f>1/1000000*SUM(Chips!AB$6:AM$6)</f>
        <v>0.13844529999999999</v>
      </c>
      <c r="AC46" s="2">
        <f>1/1000000*SUM(Chips!AC$6:AN$6)</f>
        <v>0.13644909999999999</v>
      </c>
      <c r="AD46" s="2">
        <f>1/1000000*SUM(Chips!AD$6:AO$6)</f>
        <v>0.13821839999999999</v>
      </c>
      <c r="AE46" s="2">
        <f>1/1000000*SUM(Chips!AE$6:AP$6)</f>
        <v>0.13914879999999999</v>
      </c>
      <c r="AF46" s="2">
        <f>1/1000000*SUM(Chips!AF$6:AQ$6)</f>
        <v>0.13733940000000003</v>
      </c>
      <c r="AG46" s="2">
        <f>1/1000000*SUM(Chips!AG$6:AR$6)</f>
        <v>0.13252240000000001</v>
      </c>
      <c r="AH46" s="2">
        <f>1/1000000*SUM(Chips!AH$6:AS$6)</f>
        <v>0.12736509999999998</v>
      </c>
      <c r="AI46" s="2">
        <f>1/1000000*SUM(Chips!AI$6:AT$6)</f>
        <v>0.125694</v>
      </c>
      <c r="AJ46" s="2">
        <f>1/1000000*SUM(Chips!AJ$6:AU$6)</f>
        <v>0.1218434</v>
      </c>
      <c r="AK46" s="2">
        <f>1/1000000*SUM(Chips!AK$6:AV$6)</f>
        <v>0.1178876</v>
      </c>
      <c r="AL46" s="2">
        <f>1/1000000*SUM(Chips!AL$6:AW$6)</f>
        <v>0.11452829999999999</v>
      </c>
      <c r="AM46" s="2">
        <f>1/1000000*SUM(Chips!AM$6:AX$6)</f>
        <v>0.10976949999999999</v>
      </c>
      <c r="AN46" s="2">
        <f>1/1000000*SUM(Chips!AN$6:AY$6)</f>
        <v>0.10541749999999998</v>
      </c>
      <c r="AO46" s="2">
        <f>1/1000000*SUM(Chips!AO$6:AZ$6)</f>
        <v>0.1022484</v>
      </c>
      <c r="AP46" s="2">
        <f>1/1000000*SUM(Chips!AP$6:BA$6)</f>
        <v>9.8074199999999986E-2</v>
      </c>
      <c r="AQ46" s="2">
        <f>1/1000000*SUM(Chips!AQ$6:BB$6)</f>
        <v>9.4544300000000012E-2</v>
      </c>
      <c r="AR46" s="2">
        <f>1/1000000*SUM(Chips!AR$6:BC$6)</f>
        <v>9.1926800000000003E-2</v>
      </c>
      <c r="AS46" s="2">
        <f>1/1000000*SUM(Chips!AS$6:BD$6)</f>
        <v>9.0314100000000008E-2</v>
      </c>
      <c r="AT46" s="2">
        <f>1/1000000*SUM(Chips!AT$6:BE$6)</f>
        <v>9.0822899999999984E-2</v>
      </c>
      <c r="AU46" s="2">
        <f>1/1000000*SUM(Chips!AU$6:BF$6)</f>
        <v>9.0205400000000005E-2</v>
      </c>
      <c r="AV46" s="2">
        <f>1/1000000*SUM(Chips!AV$6:BG$6)</f>
        <v>9.3382200000000012E-2</v>
      </c>
      <c r="AW46" s="2">
        <f>1/1000000*SUM(Chips!AW$6:BH$6)</f>
        <v>9.5450899999999991E-2</v>
      </c>
      <c r="AX46" s="2">
        <f>1/1000000*SUM(Chips!AX$6:BI$6)</f>
        <v>9.8919099999999982E-2</v>
      </c>
      <c r="AY46" s="2">
        <f>1/1000000*SUM(Chips!AY$6:BJ$6)</f>
        <v>0.1031141</v>
      </c>
      <c r="AZ46" s="2">
        <f>1/1000000*SUM(Chips!AZ$6:BK$6)</f>
        <v>0.109296</v>
      </c>
      <c r="BA46" s="2">
        <f>1/1000000*SUM(Chips!BA$6:BL$6)</f>
        <v>0.11348350000000001</v>
      </c>
      <c r="BB46" s="2">
        <f>1/1000000*SUM(Chips!BB$6:BM$6)</f>
        <v>0.11826150000000001</v>
      </c>
      <c r="BC46" s="2">
        <f>1/1000000*SUM(Chips!BC$6:BN$6)</f>
        <v>0.12111560000000002</v>
      </c>
      <c r="BD46" s="2">
        <f>1/1000000*SUM(Chips!BD$6:BO$6)</f>
        <v>0.1298657</v>
      </c>
      <c r="BE46" s="2">
        <f>1/1000000*SUM(Chips!BE$6:BP$6)</f>
        <v>0.13505999999999999</v>
      </c>
      <c r="BF46" s="2">
        <f>1/1000000*SUM(Chips!BF$6:BQ$6)</f>
        <v>0.13711120000000002</v>
      </c>
      <c r="BG46" s="2">
        <f>1/1000000*SUM(Chips!BG$6:BR$6)</f>
        <v>0.13710899999999998</v>
      </c>
      <c r="BH46" s="2">
        <f>1/1000000*SUM(Chips!BH$6:BS$6)</f>
        <v>0.13631219999999999</v>
      </c>
      <c r="BI46" s="2">
        <f>1/1000000*SUM(Chips!BI$6:BT$6)</f>
        <v>0.13905109999999998</v>
      </c>
      <c r="BJ46" s="2">
        <f>1/1000000*SUM(Chips!BJ$6:BU$6)</f>
        <v>0.1402236</v>
      </c>
      <c r="BK46" s="2">
        <f>1/1000000*SUM(Chips!BK$6:BV$6)</f>
        <v>0.1412234</v>
      </c>
      <c r="BL46" s="2">
        <f>1/1000000*SUM(Chips!BL$6:BW$6)</f>
        <v>0.14377320000000002</v>
      </c>
      <c r="BM46" s="2">
        <f>1/1000000*SUM(Chips!BM$6:BX$6)</f>
        <v>0.14473550000000002</v>
      </c>
      <c r="BN46" s="2">
        <f>1/1000000*SUM(Chips!BN$6:BY$6)</f>
        <v>0.14294919999999997</v>
      </c>
      <c r="BO46" s="2">
        <f>1/1000000*SUM(Chips!BO$6:BZ$6)</f>
        <v>0.14341419999999999</v>
      </c>
      <c r="BP46" s="2">
        <f>1/1000000*SUM(Chips!BP$6:CA$6)</f>
        <v>0.13805680000000001</v>
      </c>
      <c r="BQ46" s="2">
        <f>1/1000000*SUM(Chips!BQ$6:CB$6)</f>
        <v>0.13801990000000003</v>
      </c>
      <c r="BR46" s="2">
        <f>1/1000000*SUM(Chips!BR$6:CC$6)</f>
        <v>0.14087160000000004</v>
      </c>
      <c r="BS46" s="2">
        <f>1/1000000*SUM(Chips!BS$6:CD$6)</f>
        <v>0.14604740000000002</v>
      </c>
      <c r="BT46" s="2">
        <f>1/1000000*SUM(Chips!BT$6:CE$6)</f>
        <v>0.14724170000000003</v>
      </c>
      <c r="BU46" s="2">
        <f>1/1000000*SUM(Chips!BU$6:CF$6)</f>
        <v>0.14886959999999999</v>
      </c>
      <c r="BV46" s="2">
        <f>1/1000000*SUM(Chips!BV$6:CG$6)</f>
        <v>0.15086769999999999</v>
      </c>
      <c r="BW46" s="2">
        <f>1/1000000*SUM(Chips!BW$6:CH$6)</f>
        <v>0.15166309999999997</v>
      </c>
      <c r="BX46" s="2">
        <f>1/1000000*SUM(Chips!BX$6:CI$6)</f>
        <v>0.15431489999999998</v>
      </c>
      <c r="BY46" s="2">
        <f>1/1000000*SUM(Chips!BY$6:CJ$6)</f>
        <v>0.1599275</v>
      </c>
      <c r="BZ46" s="2">
        <f>1/1000000*SUM(Chips!BZ$6:CK$6)</f>
        <v>0.16592390000000001</v>
      </c>
      <c r="CA46" s="2">
        <f>1/1000000*SUM(Chips!CA$6:CL$6)</f>
        <v>0.17547649999999998</v>
      </c>
      <c r="CB46" s="2">
        <f>1/1000000*SUM(Chips!CB$6:CM$6)</f>
        <v>0.18450899999999995</v>
      </c>
      <c r="CC46" s="2">
        <f>1/1000000*SUM(Chips!CC$6:CN$6)</f>
        <v>0.18912809999999999</v>
      </c>
      <c r="CD46" s="2">
        <f>1/1000000*SUM(Chips!CD$6:CO$6)</f>
        <v>0.19567510000000002</v>
      </c>
      <c r="CE46" s="2">
        <f>1/1000000*SUM(Chips!CE$6:CP$6)</f>
        <v>0.20107559999999999</v>
      </c>
      <c r="CF46" s="2">
        <f>1/1000000*SUM(Chips!CF$6:CQ$6)</f>
        <v>0.21003510000000003</v>
      </c>
      <c r="CG46" s="2">
        <f>1/1000000*SUM(Chips!CG$6:CR$6)</f>
        <v>0.21675760000000005</v>
      </c>
      <c r="CH46" s="2">
        <f>1/1000000*SUM(Chips!CH$6:CS$6)</f>
        <v>0.22046080000000004</v>
      </c>
      <c r="CI46" s="2">
        <f>1/1000000*SUM(Chips!CI$6:CT$6)</f>
        <v>0.23039920000000005</v>
      </c>
      <c r="CJ46" s="2">
        <f>1/1000000*SUM(Chips!CJ$6:CU$6)</f>
        <v>0.22843050000000004</v>
      </c>
      <c r="CK46" s="2">
        <f>1/1000000*SUM(Chips!CK$6:CV$6)</f>
        <v>0.22686700000000004</v>
      </c>
      <c r="CL46" s="2">
        <f>1/1000000*SUM(Chips!CL$6:CW$6)</f>
        <v>0.22706110000000002</v>
      </c>
      <c r="CM46" s="2">
        <f>1/1000000*SUM(Chips!CM$6:CX$6)</f>
        <v>0.22621449999999999</v>
      </c>
      <c r="CN46" s="2">
        <f>1/1000000*SUM(Chips!CN$6:CY$6)</f>
        <v>0.22635920000000001</v>
      </c>
      <c r="CO46" s="2">
        <f>1/1000000*SUM(Chips!CO$6:CZ$6)</f>
        <v>0.23001340000000001</v>
      </c>
      <c r="CP46" s="2">
        <f>1/1000000*SUM(Chips!CP$6:DA$6)</f>
        <v>0.23125860000000004</v>
      </c>
      <c r="CQ46" s="2">
        <f>1/1000000*SUM(Chips!CQ$6:DB$6)</f>
        <v>0.22982930000000001</v>
      </c>
      <c r="CR46" s="2">
        <f>1/1000000*SUM(Chips!CR$6:DC$6)</f>
        <v>0.22902530000000001</v>
      </c>
      <c r="CS46" s="2">
        <f>1/1000000*SUM(Chips!CS$6:DD$6)</f>
        <v>0.22771290000000002</v>
      </c>
      <c r="CT46" s="2">
        <f>1/1000000*SUM(Chips!CT$6:DE$6)</f>
        <v>0.22770380000000001</v>
      </c>
      <c r="CU46" s="2">
        <f>1/1000000*SUM(Chips!CU$6:DF$6)</f>
        <v>0.22822270000000003</v>
      </c>
      <c r="CV46" s="2">
        <f>1/1000000*SUM(Chips!CV$6:DG$6)</f>
        <v>0.23726250000000002</v>
      </c>
      <c r="CW46" s="2">
        <f>1/1000000*SUM(Chips!CW$6:DH$6)</f>
        <v>0.24013200000000001</v>
      </c>
      <c r="CX46" s="2">
        <f>1/1000000*SUM(Chips!CX$6:DI$6)</f>
        <v>0.24448049999999999</v>
      </c>
      <c r="CY46" s="2">
        <f>1/1000000*SUM(Chips!CY$6:DJ$6)</f>
        <v>0.24328520000000003</v>
      </c>
      <c r="CZ46" s="2">
        <f>1/1000000*SUM(Chips!CZ$6:DK$6)</f>
        <v>0.23938560000000006</v>
      </c>
      <c r="DA46" s="2">
        <f>1/1000000*SUM(Chips!DA$6:DL$6)</f>
        <v>0.24169599999999999</v>
      </c>
      <c r="DB46" s="2">
        <f>1/1000000*SUM(Chips!DB$6:DM$6)</f>
        <v>0.24064340000000001</v>
      </c>
      <c r="DC46" s="2">
        <f>1/1000000*SUM(Chips!DC$6:DN$6)</f>
        <v>0.2422213</v>
      </c>
      <c r="DD46" s="2">
        <f>1/1000000*SUM(Chips!DD$6:DO$6)</f>
        <v>0.24147670000000002</v>
      </c>
      <c r="DE46" s="2">
        <f>1/1000000*SUM(Chips!DE$6:DP$6)</f>
        <v>0.24303940000000002</v>
      </c>
      <c r="DF46" s="2">
        <f>1/1000000*SUM(Chips!DF$6:DQ$6)</f>
        <v>0.24671579999999999</v>
      </c>
      <c r="DG46" s="2">
        <f>1/1000000*SUM(Chips!DG$6:DR$6)</f>
        <v>0.24647695299999997</v>
      </c>
      <c r="DH46" s="2">
        <f>1/1000000*SUM(Chips!DH$6:DS$6)</f>
        <v>0.242412185</v>
      </c>
      <c r="DI46" s="2">
        <f>1/1000000*SUM(Chips!DI$6:DT$6)</f>
        <v>0.24473034099999999</v>
      </c>
      <c r="DJ46" s="2">
        <f>1/1000000*SUM(Chips!DJ$6:DU$6)</f>
        <v>0.24688570500000001</v>
      </c>
      <c r="DK46" s="2">
        <f>1/1000000*SUM(Chips!DK$6:DV$6)</f>
        <v>0.24469515999999999</v>
      </c>
      <c r="DL46" s="2">
        <f>1/1000000*SUM(Chips!DL$6:DW$6)</f>
        <v>0.24263721699999999</v>
      </c>
      <c r="DM46" s="2">
        <f>1/1000000*SUM(Chips!DM$6:DX$6)</f>
        <v>0.232135166</v>
      </c>
      <c r="DN46" s="2">
        <f>1/1000000*SUM(Chips!DN$6:DY$6)</f>
        <v>0.23018528000000002</v>
      </c>
      <c r="DO46" s="2">
        <f>1/1000000*SUM(Chips!DO$6:DZ$6)</f>
        <v>0.22935580400000002</v>
      </c>
      <c r="DP46" s="2">
        <f>1/1000000*SUM(Chips!DP$6:EA$6)</f>
        <v>0.23303281800000006</v>
      </c>
      <c r="DQ46" s="2">
        <f>1/1000000*SUM(Chips!DQ$6:EB$6)</f>
        <v>0.23499583600000004</v>
      </c>
      <c r="DR46" s="2">
        <f>1/1000000*SUM(Chips!DR$6:EC$6)</f>
        <v>0.23902938000000004</v>
      </c>
      <c r="DS46" s="2">
        <f>1/1000000*SUM(Chips!DS$6:ED$6)</f>
        <v>0.24010912400000003</v>
      </c>
      <c r="DT46" s="2">
        <f>1/1000000*SUM(Chips!DT$6:EE$6)</f>
        <v>0.24441683000000003</v>
      </c>
      <c r="DU46" s="2">
        <f>1/1000000*SUM(Chips!DU$6:EF$6)</f>
        <v>0.24685177600000002</v>
      </c>
      <c r="DV46" s="2">
        <f>1/1000000*SUM(Chips!DV$6:EG$6)</f>
        <v>0.24273435099999999</v>
      </c>
      <c r="DW46" s="2">
        <f>1/1000000*SUM(Chips!DW$6:EH$6)</f>
        <v>0.24720046300000001</v>
      </c>
      <c r="DX46" s="2">
        <f>1/1000000*SUM(Chips!DX$6:EI$6)</f>
        <v>0.25279599799999997</v>
      </c>
      <c r="DY46" s="2">
        <f>1/1000000*SUM(Chips!DY$6:EJ$6)</f>
        <v>0.26013100699999997</v>
      </c>
      <c r="DZ46" s="2">
        <f>1/1000000*SUM(Chips!DZ$6:EK$6)</f>
        <v>0.26032741999999998</v>
      </c>
      <c r="EA46" s="2">
        <f>1/1000000*SUM(Chips!EA$6:EL$6)</f>
        <v>0.26026214299999995</v>
      </c>
      <c r="EB46" s="2">
        <f>1/1000000*SUM(Chips!EB$6:EM$6)</f>
        <v>0.25700591599999995</v>
      </c>
      <c r="EC46" s="2">
        <f>1/1000000*SUM(Chips!EC$6:EN$6)</f>
        <v>0.25605411099999997</v>
      </c>
      <c r="ED46" s="2">
        <f>1/1000000*SUM(Chips!ED$6:EO$6)</f>
        <v>0.24943476099999998</v>
      </c>
      <c r="EE46" s="2">
        <f>1/1000000*SUM(Chips!EE$6:EP$6)</f>
        <v>0.24422708899999998</v>
      </c>
      <c r="EF46" s="2">
        <f>1/1000000*SUM(Chips!EF$6:EQ$6)</f>
        <v>0.24287381399999999</v>
      </c>
      <c r="EG46" s="2">
        <f>1/1000000*SUM(Chips!EG$6:ER$6)</f>
        <v>0.26663530299999993</v>
      </c>
      <c r="EH46" s="2">
        <f>1/1000000*SUM(Chips!EH$6:ES$6)</f>
        <v>0.27066544899999995</v>
      </c>
      <c r="EI46" s="2">
        <f>1/1000000*SUM(Chips!EI$6:ET$6)</f>
        <v>0.27870567000000002</v>
      </c>
      <c r="EJ46" s="2">
        <f>1/1000000*SUM(Chips!EJ$6:EU$6)</f>
        <v>0.28875509700000002</v>
      </c>
      <c r="EK46" s="2">
        <f>1/1000000*SUM(Chips!EK$6:EV$6)</f>
        <v>0.29117939799999998</v>
      </c>
      <c r="EL46" s="2">
        <f>1/1000000*SUM(Chips!EL$6:EW$6)</f>
        <v>0.296234673</v>
      </c>
      <c r="EM46" s="2">
        <f>1/1000000*SUM(Chips!EM$6:EX$6)</f>
        <v>0.29798575500000002</v>
      </c>
      <c r="EN46" s="2">
        <f>1/1000000*SUM(Chips!EN$6:EY$6)</f>
        <v>0.31034878850000003</v>
      </c>
      <c r="EO46" s="2">
        <f>1/1000000*SUM(Chips!EO$6:EZ$6)</f>
        <v>0.31495126849999999</v>
      </c>
      <c r="EP46" s="2">
        <f>1/1000000*SUM(Chips!EP$6:FA$6)</f>
        <v>0.32090816050000004</v>
      </c>
      <c r="EQ46" s="2">
        <f>1/1000000*SUM(Chips!EQ$6:FB$6)</f>
        <v>0.32451713650000003</v>
      </c>
      <c r="ER46" s="2">
        <f>1/1000000*SUM(Chips!ER$6:FC$6)</f>
        <v>0.32953890850000001</v>
      </c>
      <c r="ES46" s="2">
        <f>1/1000000*SUM(Chips!ES$6:FD$6)</f>
        <v>0.31402071050000002</v>
      </c>
      <c r="ET46" s="2">
        <f>1/1000000*SUM(Chips!ET$6:FE$6)</f>
        <v>0.31177371349999999</v>
      </c>
      <c r="EU46" s="2">
        <f>1/1000000*SUM(Chips!EU$6:FF$6)</f>
        <v>0.3016897865</v>
      </c>
      <c r="EV46" s="2">
        <f>1/1000000*SUM(Chips!EV$6:FG$6)</f>
        <v>0.29356315050000004</v>
      </c>
      <c r="EW46" s="2">
        <f>1/1000000*SUM(Chips!EW$6:FH$6)</f>
        <v>0.29283912849999999</v>
      </c>
      <c r="EX46" s="2">
        <f>1/1000000*SUM(Chips!EX$6:FI$6)</f>
        <v>0.29155049649999998</v>
      </c>
      <c r="EY46" s="2">
        <f>1/1000000*SUM(Chips!EY$6:FJ$6)</f>
        <v>0.29001834449999997</v>
      </c>
      <c r="EZ46" s="2">
        <f>1/1000000*SUM(Chips!EZ$6:FK$6)</f>
        <v>0.27955999099999995</v>
      </c>
      <c r="FA46" s="2">
        <f>1/1000000*SUM(Chips!FA$6:FL$6)</f>
        <v>0.28151772000000003</v>
      </c>
      <c r="FB46" s="2">
        <f>1/1000000*SUM(Chips!FB$6:FM$6)</f>
        <v>0.28499819100000001</v>
      </c>
      <c r="FC46" s="2">
        <f>1/1000000*SUM(Chips!FC$6:FN$6)</f>
        <v>0.291331216</v>
      </c>
      <c r="FD46" s="2">
        <f>1/1000000*SUM(Chips!FD$6:FO$6)</f>
        <v>0.29008721199999998</v>
      </c>
      <c r="FE46" s="2">
        <f>1/1000000*SUM(Chips!FE$6:FP$6)</f>
        <v>0.28463999900000003</v>
      </c>
      <c r="FF46" s="2">
        <f>1/1000000*SUM(Chips!FF$6:FQ$6)</f>
        <v>0.29139926800000004</v>
      </c>
      <c r="FG46" s="2">
        <f>1/1000000*SUM(Chips!FG$6:FR$6)</f>
        <v>0.29604790000000003</v>
      </c>
      <c r="FH46" s="2">
        <f>1/1000000*SUM(Chips!FH$6:FS$6)</f>
        <v>0.29694269700000003</v>
      </c>
      <c r="FI46" s="2">
        <f>1/1000000*SUM(Chips!FI$6:FT$6)</f>
        <v>0.29802496500000003</v>
      </c>
      <c r="FJ46" s="2">
        <f>1/1000000*SUM(Chips!FJ$6:FU$6)</f>
        <v>0.29501677100000001</v>
      </c>
      <c r="FK46" s="2">
        <f>1/1000000*SUM(Chips!FK$6:FV$6)</f>
        <v>0.29744861500000003</v>
      </c>
      <c r="FL46" s="2">
        <f>1/1000000*SUM(Chips!FL$6:FW$6)</f>
        <v>0.30249491600000006</v>
      </c>
      <c r="FM46" s="2">
        <f>1/1000000*SUM(Chips!FM$6:FX$6)</f>
        <v>0.30290872400000002</v>
      </c>
      <c r="FN46" s="2">
        <f>1/1000000*SUM(Chips!FN$6:FY$6)</f>
        <v>0.27389886699999999</v>
      </c>
    </row>
    <row r="47" spans="1:170">
      <c r="A47" t="str">
        <f>Pellets!A$9</f>
        <v>Croatia</v>
      </c>
      <c r="B47" s="2">
        <f>1/1000000*SUM(Chips!B$9:M$9)</f>
        <v>1.5699999999999999E-5</v>
      </c>
      <c r="C47" s="2">
        <f>1/1000000*SUM(Chips!C$9:N$9)</f>
        <v>1.5699999999999999E-5</v>
      </c>
      <c r="D47" s="2">
        <f>1/1000000*SUM(Chips!D$9:O$9)</f>
        <v>1.6399999999999999E-5</v>
      </c>
      <c r="E47" s="2">
        <f>1/1000000*SUM(Chips!E$9:P$9)</f>
        <v>1.6399999999999999E-5</v>
      </c>
      <c r="F47" s="2">
        <f>1/1000000*SUM(Chips!F$9:Q$9)</f>
        <v>9.8999999999999984E-6</v>
      </c>
      <c r="G47" s="2">
        <f>1/1000000*SUM(Chips!G$9:R$9)</f>
        <v>9.1999999999999983E-6</v>
      </c>
      <c r="H47" s="2">
        <f>1/1000000*SUM(Chips!H$9:S$9)</f>
        <v>1.1099999999999999E-5</v>
      </c>
      <c r="I47" s="2">
        <f>1/1000000*SUM(Chips!I$9:T$9)</f>
        <v>1.1099999999999999E-5</v>
      </c>
      <c r="J47" s="2">
        <f>1/1000000*SUM(Chips!J$9:U$9)</f>
        <v>1.1099999999999999E-5</v>
      </c>
      <c r="K47" s="2">
        <f>1/1000000*SUM(Chips!K$9:V$9)</f>
        <v>1.1099999999999999E-5</v>
      </c>
      <c r="L47" s="2">
        <f>1/1000000*SUM(Chips!L$9:W$9)</f>
        <v>1.5249999999999999E-4</v>
      </c>
      <c r="M47" s="2">
        <f>1/1000000*SUM(Chips!M$9:X$9)</f>
        <v>3.7599999999999998E-4</v>
      </c>
      <c r="N47" s="2">
        <f>1/1000000*SUM(Chips!N$9:Y$9)</f>
        <v>7.9560000000000004E-4</v>
      </c>
      <c r="O47" s="2">
        <f>1/1000000*SUM(Chips!O$9:Z$9)</f>
        <v>8.3799999999999999E-4</v>
      </c>
      <c r="P47" s="2">
        <f>1/1000000*SUM(Chips!P$9:AA$9)</f>
        <v>8.4679999999999998E-4</v>
      </c>
      <c r="Q47" s="2">
        <f>1/1000000*SUM(Chips!Q$9:AB$9)</f>
        <v>8.4679999999999998E-4</v>
      </c>
      <c r="R47" s="2">
        <f>1/1000000*SUM(Chips!R$9:AC$9)</f>
        <v>8.518E-4</v>
      </c>
      <c r="S47" s="2">
        <f>1/1000000*SUM(Chips!S$9:AD$9)</f>
        <v>8.518E-4</v>
      </c>
      <c r="T47" s="2">
        <f>1/1000000*SUM(Chips!T$9:AE$9)</f>
        <v>8.498999999999999E-4</v>
      </c>
      <c r="U47" s="2">
        <f>1/1000000*SUM(Chips!U$9:AF$9)</f>
        <v>8.498999999999999E-4</v>
      </c>
      <c r="V47" s="2">
        <f>1/1000000*SUM(Chips!V$9:AG$9)</f>
        <v>8.5989999999999992E-4</v>
      </c>
      <c r="W47" s="2">
        <f>1/1000000*SUM(Chips!W$9:AH$9)</f>
        <v>8.5989999999999992E-4</v>
      </c>
      <c r="X47" s="2">
        <f>1/1000000*SUM(Chips!X$9:AI$9)</f>
        <v>7.1849999999999995E-4</v>
      </c>
      <c r="Y47" s="2">
        <f>1/1000000*SUM(Chips!Y$9:AJ$9)</f>
        <v>4.8649999999999995E-4</v>
      </c>
      <c r="Z47" s="2">
        <f>1/1000000*SUM(Chips!Z$9:AK$9)</f>
        <v>7.5600000000000008E-5</v>
      </c>
      <c r="AA47" s="2">
        <f>1/1000000*SUM(Chips!AA$9:AL$9)</f>
        <v>5.2200000000000002E-5</v>
      </c>
      <c r="AB47" s="2">
        <f>1/1000000*SUM(Chips!AB$9:AM$9)</f>
        <v>4.2700000000000001E-5</v>
      </c>
      <c r="AC47" s="2">
        <f>1/1000000*SUM(Chips!AC$9:AN$9)</f>
        <v>5.4800000000000004E-5</v>
      </c>
      <c r="AD47" s="2">
        <f>1/1000000*SUM(Chips!AD$9:AO$9)</f>
        <v>5.6600000000000007E-5</v>
      </c>
      <c r="AE47" s="2">
        <f>1/1000000*SUM(Chips!AE$9:AP$9)</f>
        <v>5.6600000000000007E-5</v>
      </c>
      <c r="AF47" s="2">
        <f>1/1000000*SUM(Chips!AF$9:AQ$9)</f>
        <v>5.6600000000000007E-5</v>
      </c>
      <c r="AG47" s="2">
        <f>1/1000000*SUM(Chips!AG$9:AR$9)</f>
        <v>7.6899999999999999E-5</v>
      </c>
      <c r="AH47" s="2">
        <f>1/1000000*SUM(Chips!AH$9:AS$9)</f>
        <v>6.69E-5</v>
      </c>
      <c r="AI47" s="2">
        <f>1/1000000*SUM(Chips!AI$9:AT$9)</f>
        <v>1.483E-4</v>
      </c>
      <c r="AJ47" s="2">
        <f>1/1000000*SUM(Chips!AJ$9:AU$9)</f>
        <v>3.0870000000000002E-4</v>
      </c>
      <c r="AK47" s="2">
        <f>1/1000000*SUM(Chips!AK$9:AV$9)</f>
        <v>3.5870000000000005E-4</v>
      </c>
      <c r="AL47" s="2">
        <f>1/1000000*SUM(Chips!AL$9:AW$9)</f>
        <v>3.88E-4</v>
      </c>
      <c r="AM47" s="2">
        <f>1/1000000*SUM(Chips!AM$9:AX$9)</f>
        <v>3.6899999999999997E-4</v>
      </c>
      <c r="AN47" s="2">
        <f>1/1000000*SUM(Chips!AN$9:AY$9)</f>
        <v>3.6899999999999997E-4</v>
      </c>
      <c r="AO47" s="2">
        <f>1/1000000*SUM(Chips!AO$9:AZ$9)</f>
        <v>4.4299999999999998E-4</v>
      </c>
      <c r="AP47" s="2">
        <f>1/1000000*SUM(Chips!AP$9:BA$9)</f>
        <v>1.7829E-3</v>
      </c>
      <c r="AQ47" s="2">
        <f>1/1000000*SUM(Chips!AQ$9:BB$9)</f>
        <v>2.8396000000000003E-3</v>
      </c>
      <c r="AR47" s="2">
        <f>1/1000000*SUM(Chips!AR$9:BC$9)</f>
        <v>5.3569999999999998E-3</v>
      </c>
      <c r="AS47" s="2">
        <f>1/1000000*SUM(Chips!AS$9:BD$9)</f>
        <v>5.8787000000000006E-3</v>
      </c>
      <c r="AT47" s="2">
        <f>1/1000000*SUM(Chips!AT$9:BE$9)</f>
        <v>6.9806E-3</v>
      </c>
      <c r="AU47" s="2">
        <f>1/1000000*SUM(Chips!AU$9:BF$9)</f>
        <v>8.574E-3</v>
      </c>
      <c r="AV47" s="2">
        <f>1/1000000*SUM(Chips!AV$9:BG$9)</f>
        <v>9.292899999999998E-3</v>
      </c>
      <c r="AW47" s="2">
        <f>1/1000000*SUM(Chips!AW$9:BH$9)</f>
        <v>9.2428999999999966E-3</v>
      </c>
      <c r="AX47" s="2">
        <f>1/1000000*SUM(Chips!AX$9:BI$9)</f>
        <v>1.0290799999999998E-2</v>
      </c>
      <c r="AY47" s="2">
        <f>1/1000000*SUM(Chips!AY$9:BJ$9)</f>
        <v>1.1083299999999997E-2</v>
      </c>
      <c r="AZ47" s="2">
        <f>1/1000000*SUM(Chips!AZ$9:BK$9)</f>
        <v>1.2234699999999996E-2</v>
      </c>
      <c r="BA47" s="2">
        <f>1/1000000*SUM(Chips!BA$9:BL$9)</f>
        <v>1.4044099999999999E-2</v>
      </c>
      <c r="BB47" s="2">
        <f>1/1000000*SUM(Chips!BB$9:BM$9)</f>
        <v>1.3210199999999998E-2</v>
      </c>
      <c r="BC47" s="2">
        <f>1/1000000*SUM(Chips!BC$9:BN$9)</f>
        <v>1.3241799999999998E-2</v>
      </c>
      <c r="BD47" s="2">
        <f>1/1000000*SUM(Chips!BD$9:BO$9)</f>
        <v>1.0967799999999996E-2</v>
      </c>
      <c r="BE47" s="2">
        <f>1/1000000*SUM(Chips!BE$9:BP$9)</f>
        <v>1.1216299999999998E-2</v>
      </c>
      <c r="BF47" s="2">
        <f>1/1000000*SUM(Chips!BF$9:BQ$9)</f>
        <v>1.0744299999999998E-2</v>
      </c>
      <c r="BG47" s="2">
        <f>1/1000000*SUM(Chips!BG$9:BR$9)</f>
        <v>1.00626E-2</v>
      </c>
      <c r="BH47" s="2">
        <f>1/1000000*SUM(Chips!BH$9:BS$9)</f>
        <v>1.05719E-2</v>
      </c>
      <c r="BI47" s="2">
        <f>1/1000000*SUM(Chips!BI$9:BT$9)</f>
        <v>1.2255000000000002E-2</v>
      </c>
      <c r="BJ47" s="2">
        <f>1/1000000*SUM(Chips!BJ$9:BU$9)</f>
        <v>1.2719300000000001E-2</v>
      </c>
      <c r="BK47" s="2">
        <f>1/1000000*SUM(Chips!BK$9:BV$9)</f>
        <v>1.32088E-2</v>
      </c>
      <c r="BL47" s="2">
        <f>1/1000000*SUM(Chips!BL$9:BW$9)</f>
        <v>1.3622200000000001E-2</v>
      </c>
      <c r="BM47" s="2">
        <f>1/1000000*SUM(Chips!BM$9:BX$9)</f>
        <v>1.1736499999999999E-2</v>
      </c>
      <c r="BN47" s="2">
        <f>1/1000000*SUM(Chips!BN$9:BY$9)</f>
        <v>1.34118E-2</v>
      </c>
      <c r="BO47" s="2">
        <f>1/1000000*SUM(Chips!BO$9:BZ$9)</f>
        <v>1.3951599999999998E-2</v>
      </c>
      <c r="BP47" s="2">
        <f>1/1000000*SUM(Chips!BP$9:CA$9)</f>
        <v>1.55938E-2</v>
      </c>
      <c r="BQ47" s="2">
        <f>1/1000000*SUM(Chips!BQ$9:CB$9)</f>
        <v>1.6263300000000001E-2</v>
      </c>
      <c r="BR47" s="2">
        <f>1/1000000*SUM(Chips!BR$9:CC$9)</f>
        <v>1.6369499999999999E-2</v>
      </c>
      <c r="BS47" s="2">
        <f>1/1000000*SUM(Chips!BS$9:CD$9)</f>
        <v>1.7267100000000001E-2</v>
      </c>
      <c r="BT47" s="2">
        <f>1/1000000*SUM(Chips!BT$9:CE$9)</f>
        <v>1.7114000000000001E-2</v>
      </c>
      <c r="BU47" s="2">
        <f>1/1000000*SUM(Chips!BU$9:CF$9)</f>
        <v>1.6768700000000001E-2</v>
      </c>
      <c r="BV47" s="2">
        <f>1/1000000*SUM(Chips!BV$9:CG$9)</f>
        <v>1.6185900000000003E-2</v>
      </c>
      <c r="BW47" s="2">
        <f>1/1000000*SUM(Chips!BW$9:CH$9)</f>
        <v>1.5190500000000003E-2</v>
      </c>
      <c r="BX47" s="2">
        <f>1/1000000*SUM(Chips!BX$9:CI$9)</f>
        <v>1.5802199999999999E-2</v>
      </c>
      <c r="BY47" s="2">
        <f>1/1000000*SUM(Chips!BY$9:CJ$9)</f>
        <v>1.9740999999999998E-2</v>
      </c>
      <c r="BZ47" s="2">
        <f>1/1000000*SUM(Chips!BZ$9:CK$9)</f>
        <v>1.8036100000000003E-2</v>
      </c>
      <c r="CA47" s="2">
        <f>1/1000000*SUM(Chips!CA$9:CL$9)</f>
        <v>1.7384699999999999E-2</v>
      </c>
      <c r="CB47" s="2">
        <f>1/1000000*SUM(Chips!CB$9:CM$9)</f>
        <v>1.7166000000000004E-2</v>
      </c>
      <c r="CC47" s="2">
        <f>1/1000000*SUM(Chips!CC$9:CN$9)</f>
        <v>1.8270999999999999E-2</v>
      </c>
      <c r="CD47" s="2">
        <f>1/1000000*SUM(Chips!CD$9:CO$9)</f>
        <v>1.7897800000000002E-2</v>
      </c>
      <c r="CE47" s="2">
        <f>1/1000000*SUM(Chips!CE$9:CP$9)</f>
        <v>1.6912100000000003E-2</v>
      </c>
      <c r="CF47" s="2">
        <f>1/1000000*SUM(Chips!CF$9:CQ$9)</f>
        <v>1.62915E-2</v>
      </c>
      <c r="CG47" s="2">
        <f>1/1000000*SUM(Chips!CG$9:CR$9)</f>
        <v>1.5442499999999998E-2</v>
      </c>
      <c r="CH47" s="2">
        <f>1/1000000*SUM(Chips!CH$9:CS$9)</f>
        <v>1.4681299999999998E-2</v>
      </c>
      <c r="CI47" s="2">
        <f>1/1000000*SUM(Chips!CI$9:CT$9)</f>
        <v>1.5831999999999999E-2</v>
      </c>
      <c r="CJ47" s="2">
        <f>1/1000000*SUM(Chips!CJ$9:CU$9)</f>
        <v>1.47777E-2</v>
      </c>
      <c r="CK47" s="2">
        <f>1/1000000*SUM(Chips!CK$9:CV$9)</f>
        <v>1.1744300000000003E-2</v>
      </c>
      <c r="CL47" s="2">
        <f>1/1000000*SUM(Chips!CL$9:CW$9)</f>
        <v>1.2131300000000003E-2</v>
      </c>
      <c r="CM47" s="2">
        <f>1/1000000*SUM(Chips!CM$9:CX$9)</f>
        <v>1.3578300000000001E-2</v>
      </c>
      <c r="CN47" s="2">
        <f>1/1000000*SUM(Chips!CN$9:CY$9)</f>
        <v>1.46032E-2</v>
      </c>
      <c r="CO47" s="2">
        <f>1/1000000*SUM(Chips!CO$9:CZ$9)</f>
        <v>1.42557E-2</v>
      </c>
      <c r="CP47" s="2">
        <f>1/1000000*SUM(Chips!CP$9:DA$9)</f>
        <v>1.60719E-2</v>
      </c>
      <c r="CQ47" s="2">
        <f>1/1000000*SUM(Chips!CQ$9:DB$9)</f>
        <v>1.8659799999999997E-2</v>
      </c>
      <c r="CR47" s="2">
        <f>1/1000000*SUM(Chips!CR$9:DC$9)</f>
        <v>2.18374E-2</v>
      </c>
      <c r="CS47" s="2">
        <f>1/1000000*SUM(Chips!CS$9:DD$9)</f>
        <v>2.5007600000000001E-2</v>
      </c>
      <c r="CT47" s="2">
        <f>1/1000000*SUM(Chips!CT$9:DE$9)</f>
        <v>2.8156999999999998E-2</v>
      </c>
      <c r="CU47" s="2">
        <f>1/1000000*SUM(Chips!CU$9:DF$9)</f>
        <v>3.0247900000000005E-2</v>
      </c>
      <c r="CV47" s="2">
        <f>1/1000000*SUM(Chips!CV$9:DG$9)</f>
        <v>3.0832799999999997E-2</v>
      </c>
      <c r="CW47" s="2">
        <f>1/1000000*SUM(Chips!CW$9:DH$9)</f>
        <v>3.2387399999999997E-2</v>
      </c>
      <c r="CX47" s="2">
        <f>1/1000000*SUM(Chips!CX$9:DI$9)</f>
        <v>3.7641099999999997E-2</v>
      </c>
      <c r="CY47" s="2">
        <f>1/1000000*SUM(Chips!CY$9:DJ$9)</f>
        <v>4.0832E-2</v>
      </c>
      <c r="CZ47" s="2">
        <f>1/1000000*SUM(Chips!CZ$9:DK$9)</f>
        <v>4.3686799999999991E-2</v>
      </c>
      <c r="DA47" s="2">
        <f>1/1000000*SUM(Chips!DA$9:DL$9)</f>
        <v>4.8342099999999999E-2</v>
      </c>
      <c r="DB47" s="2">
        <f>1/1000000*SUM(Chips!DB$9:DM$9)</f>
        <v>5.27619E-2</v>
      </c>
      <c r="DC47" s="2">
        <f>1/1000000*SUM(Chips!DC$9:DN$9)</f>
        <v>5.5866000000000006E-2</v>
      </c>
      <c r="DD47" s="2">
        <f>1/1000000*SUM(Chips!DD$9:DO$9)</f>
        <v>5.9775200000000007E-2</v>
      </c>
      <c r="DE47" s="2">
        <f>1/1000000*SUM(Chips!DE$9:DP$9)</f>
        <v>6.1570200000000005E-2</v>
      </c>
      <c r="DF47" s="2">
        <f>1/1000000*SUM(Chips!DF$9:DQ$9)</f>
        <v>6.1223299999999987E-2</v>
      </c>
      <c r="DG47" s="2">
        <f>1/1000000*SUM(Chips!DG$9:DR$9)</f>
        <v>6.1673104999999985E-2</v>
      </c>
      <c r="DH47" s="2">
        <f>1/1000000*SUM(Chips!DH$9:DS$9)</f>
        <v>6.2863848999999986E-2</v>
      </c>
      <c r="DI47" s="2">
        <f>1/1000000*SUM(Chips!DI$9:DT$9)</f>
        <v>6.2018229999999987E-2</v>
      </c>
      <c r="DJ47" s="2">
        <f>1/1000000*SUM(Chips!DJ$9:DU$9)</f>
        <v>5.710762199999999E-2</v>
      </c>
      <c r="DK47" s="2">
        <f>1/1000000*SUM(Chips!DK$9:DV$9)</f>
        <v>5.349217399999999E-2</v>
      </c>
      <c r="DL47" s="2">
        <f>1/1000000*SUM(Chips!DL$9:DW$9)</f>
        <v>5.1480235999999985E-2</v>
      </c>
      <c r="DM47" s="2">
        <f>1/1000000*SUM(Chips!DM$9:DX$9)</f>
        <v>4.857181499999999E-2</v>
      </c>
      <c r="DN47" s="2">
        <f>1/1000000*SUM(Chips!DN$9:DY$9)</f>
        <v>4.6372637000000001E-2</v>
      </c>
      <c r="DO47" s="2">
        <f>1/1000000*SUM(Chips!DO$9:DZ$9)</f>
        <v>4.5447820999999999E-2</v>
      </c>
      <c r="DP47" s="2">
        <f>1/1000000*SUM(Chips!DP$9:EA$9)</f>
        <v>4.5012048000000006E-2</v>
      </c>
      <c r="DQ47" s="2">
        <f>1/1000000*SUM(Chips!DQ$9:EB$9)</f>
        <v>4.6099545999999998E-2</v>
      </c>
      <c r="DR47" s="2">
        <f>1/1000000*SUM(Chips!DR$9:EC$9)</f>
        <v>4.9604238000000002E-2</v>
      </c>
      <c r="DS47" s="2">
        <f>1/1000000*SUM(Chips!DS$9:ED$9)</f>
        <v>5.2802484000000004E-2</v>
      </c>
      <c r="DT47" s="2">
        <f>1/1000000*SUM(Chips!DT$9:EE$9)</f>
        <v>5.4166121999999997E-2</v>
      </c>
      <c r="DU47" s="2">
        <f>1/1000000*SUM(Chips!DU$9:EF$9)</f>
        <v>6.0218800000000003E-2</v>
      </c>
      <c r="DV47" s="2">
        <f>1/1000000*SUM(Chips!DV$9:EG$9)</f>
        <v>6.4456611999999996E-2</v>
      </c>
      <c r="DW47" s="2">
        <f>1/1000000*SUM(Chips!DW$9:EH$9)</f>
        <v>6.7780850000000004E-2</v>
      </c>
      <c r="DX47" s="2">
        <f>1/1000000*SUM(Chips!DX$9:EI$9)</f>
        <v>6.7740044999999999E-2</v>
      </c>
      <c r="DY47" s="2">
        <f>1/1000000*SUM(Chips!DY$9:EJ$9)</f>
        <v>6.8193024000000005E-2</v>
      </c>
      <c r="DZ47" s="2">
        <f>1/1000000*SUM(Chips!DZ$9:EK$9)</f>
        <v>7.0271254999999991E-2</v>
      </c>
      <c r="EA47" s="2">
        <f>1/1000000*SUM(Chips!EA$9:EL$9)</f>
        <v>7.1214540999999992E-2</v>
      </c>
      <c r="EB47" s="2">
        <f>1/1000000*SUM(Chips!EB$9:EM$9)</f>
        <v>7.0265602999999996E-2</v>
      </c>
      <c r="EC47" s="2">
        <f>1/1000000*SUM(Chips!EC$9:EN$9)</f>
        <v>7.3478829000000009E-2</v>
      </c>
      <c r="ED47" s="2">
        <f>1/1000000*SUM(Chips!ED$9:EO$9)</f>
        <v>7.2862996000000013E-2</v>
      </c>
      <c r="EE47" s="2">
        <f>1/1000000*SUM(Chips!EE$9:EP$9)</f>
        <v>7.4433627999999988E-2</v>
      </c>
      <c r="EF47" s="2">
        <f>1/1000000*SUM(Chips!EF$9:EQ$9)</f>
        <v>8.0627289000000005E-2</v>
      </c>
      <c r="EG47" s="2">
        <f>1/1000000*SUM(Chips!EG$9:ER$9)</f>
        <v>8.5311868999999999E-2</v>
      </c>
      <c r="EH47" s="2">
        <f>1/1000000*SUM(Chips!EH$9:ES$9)</f>
        <v>9.0766107999999998E-2</v>
      </c>
      <c r="EI47" s="2">
        <f>1/1000000*SUM(Chips!EI$9:ET$9)</f>
        <v>0.10088657600000002</v>
      </c>
      <c r="EJ47" s="2">
        <f>1/1000000*SUM(Chips!EJ$9:EU$9)</f>
        <v>0.11073408300000001</v>
      </c>
      <c r="EK47" s="2">
        <f>1/1000000*SUM(Chips!EK$9:EV$9)</f>
        <v>0.114783437</v>
      </c>
      <c r="EL47" s="2">
        <f>1/1000000*SUM(Chips!EL$9:EW$9)</f>
        <v>0.11358570900000001</v>
      </c>
      <c r="EM47" s="2">
        <f>1/1000000*SUM(Chips!EM$9:EX$9)</f>
        <v>0.11476915500000001</v>
      </c>
      <c r="EN47" s="2">
        <f>1/1000000*SUM(Chips!EN$9:EY$9)</f>
        <v>0.120329007</v>
      </c>
      <c r="EO47" s="2">
        <f>1/1000000*SUM(Chips!EO$9:EZ$9)</f>
        <v>0.12343578499999999</v>
      </c>
      <c r="EP47" s="2">
        <f>1/1000000*SUM(Chips!EP$9:FA$9)</f>
        <v>0.126936563</v>
      </c>
      <c r="EQ47" s="2">
        <f>1/1000000*SUM(Chips!EQ$9:FB$9)</f>
        <v>0.12480539499999999</v>
      </c>
      <c r="ER47" s="2">
        <f>1/1000000*SUM(Chips!ER$9:FC$9)</f>
        <v>0.120118118</v>
      </c>
      <c r="ES47" s="2">
        <f>1/1000000*SUM(Chips!ES$9:FD$9)</f>
        <v>0.11064505199999999</v>
      </c>
      <c r="ET47" s="2">
        <f>1/1000000*SUM(Chips!ET$9:FE$9)</f>
        <v>0.102388121</v>
      </c>
      <c r="EU47" s="2">
        <f>1/1000000*SUM(Chips!EU$9:FF$9)</f>
        <v>9.4335649999999993E-2</v>
      </c>
      <c r="EV47" s="2">
        <f>1/1000000*SUM(Chips!EV$9:FG$9)</f>
        <v>8.9322010000000007E-2</v>
      </c>
      <c r="EW47" s="2">
        <f>1/1000000*SUM(Chips!EW$9:FH$9)</f>
        <v>8.5520306000000004E-2</v>
      </c>
      <c r="EX47" s="2">
        <f>1/1000000*SUM(Chips!EX$9:FI$9)</f>
        <v>8.3273689999999997E-2</v>
      </c>
      <c r="EY47" s="2">
        <f>1/1000000*SUM(Chips!EY$9:FJ$9)</f>
        <v>7.9985292999999999E-2</v>
      </c>
      <c r="EZ47" s="2">
        <f>1/1000000*SUM(Chips!EZ$9:FK$9)</f>
        <v>7.1726420999999999E-2</v>
      </c>
      <c r="FA47" s="2">
        <f>1/1000000*SUM(Chips!FA$9:FL$9)</f>
        <v>6.4056500000000002E-2</v>
      </c>
      <c r="FB47" s="2">
        <f>1/1000000*SUM(Chips!FB$9:FM$9)</f>
        <v>5.8451871999999995E-2</v>
      </c>
      <c r="FC47" s="2">
        <f>1/1000000*SUM(Chips!FC$9:FN$9)</f>
        <v>5.6585178999999992E-2</v>
      </c>
      <c r="FD47" s="2">
        <f>1/1000000*SUM(Chips!FD$9:FO$9)</f>
        <v>5.7350300999999999E-2</v>
      </c>
      <c r="FE47" s="2">
        <f>1/1000000*SUM(Chips!FE$9:FP$9)</f>
        <v>6.0403025999999999E-2</v>
      </c>
      <c r="FF47" s="2">
        <f>1/1000000*SUM(Chips!FF$9:FQ$9)</f>
        <v>6.3581989000000005E-2</v>
      </c>
      <c r="FG47" s="2">
        <f>1/1000000*SUM(Chips!FG$9:FR$9)</f>
        <v>6.0402849999999994E-2</v>
      </c>
      <c r="FH47" s="2">
        <f>1/1000000*SUM(Chips!FH$9:FS$9)</f>
        <v>5.7393821999999997E-2</v>
      </c>
      <c r="FI47" s="2">
        <f>1/1000000*SUM(Chips!FI$9:FT$9)</f>
        <v>5.7963205999999996E-2</v>
      </c>
      <c r="FJ47" s="2">
        <f>1/1000000*SUM(Chips!FJ$9:FU$9)</f>
        <v>5.9287947000000001E-2</v>
      </c>
      <c r="FK47" s="2">
        <f>1/1000000*SUM(Chips!FK$9:FV$9)</f>
        <v>6.0404069999999997E-2</v>
      </c>
      <c r="FL47" s="2">
        <f>1/1000000*SUM(Chips!FL$9:FW$9)</f>
        <v>6.1537534999999997E-2</v>
      </c>
      <c r="FM47" s="2">
        <f>1/1000000*SUM(Chips!FM$9:FX$9)</f>
        <v>6.1800778999999993E-2</v>
      </c>
      <c r="FN47" s="2">
        <f>1/1000000*SUM(Chips!FN$9:FY$9)</f>
        <v>5.8007069999999994E-2</v>
      </c>
    </row>
    <row r="48" spans="1:170">
      <c r="A48" t="str">
        <f>Pellets!A$16</f>
        <v>Germany</v>
      </c>
      <c r="B48" s="2">
        <f>1/1000000*SUM(Chips!B$16:M$16)</f>
        <v>3.1135999999999998E-3</v>
      </c>
      <c r="C48" s="2">
        <f>1/1000000*SUM(Chips!C$16:N$16)</f>
        <v>3.1324999999999999E-3</v>
      </c>
      <c r="D48" s="2">
        <f>1/1000000*SUM(Chips!D$16:O$16)</f>
        <v>3.1526999999999996E-3</v>
      </c>
      <c r="E48" s="2">
        <f>1/1000000*SUM(Chips!E$16:P$16)</f>
        <v>2.6836999999999998E-3</v>
      </c>
      <c r="F48" s="2">
        <f>1/1000000*SUM(Chips!F$16:Q$16)</f>
        <v>2.6166999999999996E-3</v>
      </c>
      <c r="G48" s="2">
        <f>1/1000000*SUM(Chips!G$16:R$16)</f>
        <v>1.4835000000000002E-3</v>
      </c>
      <c r="H48" s="2">
        <f>1/1000000*SUM(Chips!H$16:S$16)</f>
        <v>3.2690000000000003E-4</v>
      </c>
      <c r="I48" s="2">
        <f>1/1000000*SUM(Chips!I$16:T$16)</f>
        <v>2.5090000000000003E-4</v>
      </c>
      <c r="J48" s="2">
        <f>1/1000000*SUM(Chips!J$16:U$16)</f>
        <v>2.609E-4</v>
      </c>
      <c r="K48" s="2">
        <f>1/1000000*SUM(Chips!K$16:V$16)</f>
        <v>3.054E-4</v>
      </c>
      <c r="L48" s="2">
        <f>1/1000000*SUM(Chips!L$16:W$16)</f>
        <v>3.4520000000000004E-4</v>
      </c>
      <c r="M48" s="2">
        <f>1/1000000*SUM(Chips!M$16:X$16)</f>
        <v>3.5310000000000002E-4</v>
      </c>
      <c r="N48" s="2">
        <f>1/1000000*SUM(Chips!N$16:Y$16)</f>
        <v>3.1940000000000001E-4</v>
      </c>
      <c r="O48" s="2">
        <f>1/1000000*SUM(Chips!O$16:Z$16)</f>
        <v>3.0049999999999999E-4</v>
      </c>
      <c r="P48" s="2">
        <f>1/1000000*SUM(Chips!P$16:AA$16)</f>
        <v>2.8029999999999998E-4</v>
      </c>
      <c r="Q48" s="2">
        <f>1/1000000*SUM(Chips!Q$16:AB$16)</f>
        <v>3.1319999999999997E-4</v>
      </c>
      <c r="R48" s="2">
        <f>1/1000000*SUM(Chips!R$16:AC$16)</f>
        <v>2.9E-4</v>
      </c>
      <c r="S48" s="2">
        <f>1/1000000*SUM(Chips!S$16:AD$16)</f>
        <v>2.7539999999999997E-4</v>
      </c>
      <c r="T48" s="2">
        <f>1/1000000*SUM(Chips!T$16:AE$16)</f>
        <v>2.5259999999999996E-4</v>
      </c>
      <c r="U48" s="2">
        <f>1/1000000*SUM(Chips!U$16:AF$16)</f>
        <v>2.7819999999999999E-4</v>
      </c>
      <c r="V48" s="2">
        <f>1/1000000*SUM(Chips!V$16:AG$16)</f>
        <v>4.2180000000000001E-4</v>
      </c>
      <c r="W48" s="2">
        <f>1/1000000*SUM(Chips!W$16:AH$16)</f>
        <v>3.971E-4</v>
      </c>
      <c r="X48" s="2">
        <f>1/1000000*SUM(Chips!X$16:AI$16)</f>
        <v>5.6380000000000004E-4</v>
      </c>
      <c r="Y48" s="2">
        <f>1/1000000*SUM(Chips!Y$16:AJ$16)</f>
        <v>6.0089999999999992E-4</v>
      </c>
      <c r="Z48" s="2">
        <f>1/1000000*SUM(Chips!Z$16:AK$16)</f>
        <v>6.2469999999999995E-4</v>
      </c>
      <c r="AA48" s="2">
        <f>1/1000000*SUM(Chips!AA$16:AL$16)</f>
        <v>7.5659999999999985E-4</v>
      </c>
      <c r="AB48" s="2">
        <f>1/1000000*SUM(Chips!AB$16:AM$16)</f>
        <v>1.0087999999999998E-3</v>
      </c>
      <c r="AC48" s="2">
        <f>1/1000000*SUM(Chips!AC$16:AN$16)</f>
        <v>1.0368999999999999E-3</v>
      </c>
      <c r="AD48" s="2">
        <f>1/1000000*SUM(Chips!AD$16:AO$16)</f>
        <v>1.0827999999999999E-3</v>
      </c>
      <c r="AE48" s="2">
        <f>1/1000000*SUM(Chips!AE$16:AP$16)</f>
        <v>1.0820999999999999E-3</v>
      </c>
      <c r="AF48" s="2">
        <f>1/1000000*SUM(Chips!AF$16:AQ$16)</f>
        <v>1.0820999999999999E-3</v>
      </c>
      <c r="AG48" s="2">
        <f>1/1000000*SUM(Chips!AG$16:AR$16)</f>
        <v>1.0853999999999998E-3</v>
      </c>
      <c r="AH48" s="2">
        <f>1/1000000*SUM(Chips!AH$16:AS$16)</f>
        <v>9.7060000000000007E-4</v>
      </c>
      <c r="AI48" s="2">
        <f>1/1000000*SUM(Chips!AI$16:AT$16)</f>
        <v>1.0127000000000001E-3</v>
      </c>
      <c r="AJ48" s="2">
        <f>1/1000000*SUM(Chips!AJ$16:AU$16)</f>
        <v>8.3800000000000009E-4</v>
      </c>
      <c r="AK48" s="2">
        <f>1/1000000*SUM(Chips!AK$16:AV$16)</f>
        <v>8.0390000000000008E-4</v>
      </c>
      <c r="AL48" s="2">
        <f>1/1000000*SUM(Chips!AL$16:AW$16)</f>
        <v>7.957000000000001E-4</v>
      </c>
      <c r="AM48" s="2">
        <f>1/1000000*SUM(Chips!AM$16:AX$16)</f>
        <v>6.8620000000000009E-4</v>
      </c>
      <c r="AN48" s="2">
        <f>1/1000000*SUM(Chips!AN$16:AY$16)</f>
        <v>4.3519999999999995E-4</v>
      </c>
      <c r="AO48" s="2">
        <f>1/1000000*SUM(Chips!AO$16:AZ$16)</f>
        <v>3.3509999999999996E-4</v>
      </c>
      <c r="AP48" s="2">
        <f>1/1000000*SUM(Chips!AP$16:BA$16)</f>
        <v>2.875E-4</v>
      </c>
      <c r="AQ48" s="2">
        <f>1/1000000*SUM(Chips!AQ$16:BB$16)</f>
        <v>2.875E-4</v>
      </c>
      <c r="AR48" s="2">
        <f>1/1000000*SUM(Chips!AR$16:BC$16)</f>
        <v>3.0589999999999995E-4</v>
      </c>
      <c r="AS48" s="2">
        <f>1/1000000*SUM(Chips!AS$16:BD$16)</f>
        <v>3.3809999999999992E-4</v>
      </c>
      <c r="AT48" s="2">
        <f>1/1000000*SUM(Chips!AT$16:BE$16)</f>
        <v>2.9769999999999997E-4</v>
      </c>
      <c r="AU48" s="2">
        <f>1/1000000*SUM(Chips!AU$16:BF$16)</f>
        <v>2.6810000000000001E-4</v>
      </c>
      <c r="AV48" s="2">
        <f>1/1000000*SUM(Chips!AV$16:BG$16)</f>
        <v>2.811E-4</v>
      </c>
      <c r="AW48" s="2">
        <f>1/1000000*SUM(Chips!AW$16:BH$16)</f>
        <v>2.9169999999999999E-4</v>
      </c>
      <c r="AX48" s="2">
        <f>1/1000000*SUM(Chips!AX$16:BI$16)</f>
        <v>3.2440000000000002E-4</v>
      </c>
      <c r="AY48" s="2">
        <f>1/1000000*SUM(Chips!AY$16:BJ$16)</f>
        <v>3.5639999999999994E-4</v>
      </c>
      <c r="AZ48" s="2">
        <f>1/1000000*SUM(Chips!AZ$16:BK$16)</f>
        <v>4.0250000000000003E-4</v>
      </c>
      <c r="BA48" s="2">
        <f>1/1000000*SUM(Chips!BA$16:BL$16)</f>
        <v>4.0760000000000004E-4</v>
      </c>
      <c r="BB48" s="2">
        <f>1/1000000*SUM(Chips!BB$16:BM$16)</f>
        <v>4.299000000000001E-4</v>
      </c>
      <c r="BC48" s="2">
        <f>1/1000000*SUM(Chips!BC$16:BN$16)</f>
        <v>4.6380000000000005E-4</v>
      </c>
      <c r="BD48" s="2">
        <f>1/1000000*SUM(Chips!BD$16:BO$16)</f>
        <v>4.5300000000000011E-4</v>
      </c>
      <c r="BE48" s="2">
        <f>1/1000000*SUM(Chips!BE$16:BP$16)</f>
        <v>5.1219999999999998E-4</v>
      </c>
      <c r="BF48" s="2">
        <f>1/1000000*SUM(Chips!BF$16:BQ$16)</f>
        <v>5.729000000000001E-4</v>
      </c>
      <c r="BG48" s="2">
        <f>1/1000000*SUM(Chips!BG$16:BR$16)</f>
        <v>6.2969999999999996E-4</v>
      </c>
      <c r="BH48" s="2">
        <f>1/1000000*SUM(Chips!BH$16:BS$16)</f>
        <v>6.1249999999999998E-4</v>
      </c>
      <c r="BI48" s="2">
        <f>1/1000000*SUM(Chips!BI$16:BT$16)</f>
        <v>5.974000000000001E-4</v>
      </c>
      <c r="BJ48" s="2">
        <f>1/1000000*SUM(Chips!BJ$16:BU$16)</f>
        <v>6.4920000000000006E-4</v>
      </c>
      <c r="BK48" s="2">
        <f>1/1000000*SUM(Chips!BK$16:BV$16)</f>
        <v>6.5519999999999999E-4</v>
      </c>
      <c r="BL48" s="2">
        <f>1/1000000*SUM(Chips!BL$16:BW$16)</f>
        <v>6.5269999999999987E-4</v>
      </c>
      <c r="BM48" s="2">
        <f>1/1000000*SUM(Chips!BM$16:BX$16)</f>
        <v>7.0380000000000009E-4</v>
      </c>
      <c r="BN48" s="2">
        <f>1/1000000*SUM(Chips!BN$16:BY$16)</f>
        <v>7.0529999999999996E-4</v>
      </c>
      <c r="BO48" s="2">
        <f>1/1000000*SUM(Chips!BO$16:BZ$16)</f>
        <v>6.8849999999999998E-4</v>
      </c>
      <c r="BP48" s="2">
        <f>1/1000000*SUM(Chips!BP$16:CA$16)</f>
        <v>7.7049999999999992E-4</v>
      </c>
      <c r="BQ48" s="2">
        <f>1/1000000*SUM(Chips!BQ$16:CB$16)</f>
        <v>6.8860000000000004E-4</v>
      </c>
      <c r="BR48" s="2">
        <f>1/1000000*SUM(Chips!BR$16:CC$16)</f>
        <v>7.2530000000000012E-4</v>
      </c>
      <c r="BS48" s="2">
        <f>1/1000000*SUM(Chips!BS$16:CD$16)</f>
        <v>7.6429999999999998E-4</v>
      </c>
      <c r="BT48" s="2">
        <f>1/1000000*SUM(Chips!BT$16:CE$16)</f>
        <v>8.2610000000000008E-4</v>
      </c>
      <c r="BU48" s="2">
        <f>1/1000000*SUM(Chips!BU$16:CF$16)</f>
        <v>9.8210000000000007E-4</v>
      </c>
      <c r="BV48" s="2">
        <f>1/1000000*SUM(Chips!BV$16:CG$16)</f>
        <v>9.7630000000000015E-4</v>
      </c>
      <c r="BW48" s="2">
        <f>1/1000000*SUM(Chips!BW$16:CH$16)</f>
        <v>9.8610000000000017E-4</v>
      </c>
      <c r="BX48" s="2">
        <f>1/1000000*SUM(Chips!BX$16:CI$16)</f>
        <v>9.605000000000002E-4</v>
      </c>
      <c r="BY48" s="2">
        <f>1/1000000*SUM(Chips!BY$16:CJ$16)</f>
        <v>9.2290000000000015E-4</v>
      </c>
      <c r="BZ48" s="2">
        <f>1/1000000*SUM(Chips!BZ$16:CK$16)</f>
        <v>8.9910000000000022E-4</v>
      </c>
      <c r="CA48" s="2">
        <f>1/1000000*SUM(Chips!CA$16:CL$16)</f>
        <v>8.8520000000000016E-4</v>
      </c>
      <c r="CB48" s="2">
        <f>1/1000000*SUM(Chips!CB$16:CM$16)</f>
        <v>7.9880000000000023E-4</v>
      </c>
      <c r="CC48" s="2">
        <f>1/1000000*SUM(Chips!CC$16:CN$16)</f>
        <v>7.5720000000000008E-4</v>
      </c>
      <c r="CD48" s="2">
        <f>1/1000000*SUM(Chips!CD$16:CO$16)</f>
        <v>6.6210000000000021E-4</v>
      </c>
      <c r="CE48" s="2">
        <f>1/1000000*SUM(Chips!CE$16:CP$16)</f>
        <v>5.2950000000000002E-4</v>
      </c>
      <c r="CF48" s="2">
        <f>1/1000000*SUM(Chips!CF$16:CQ$16)</f>
        <v>4.2389999999999995E-4</v>
      </c>
      <c r="CG48" s="2">
        <f>1/1000000*SUM(Chips!CG$16:CR$16)</f>
        <v>2.4129999999999996E-4</v>
      </c>
      <c r="CH48" s="2">
        <f>1/1000000*SUM(Chips!CH$16:CS$16)</f>
        <v>1.47E-4</v>
      </c>
      <c r="CI48" s="2">
        <f>1/1000000*SUM(Chips!CI$16:CT$16)</f>
        <v>7.7899999999999983E-5</v>
      </c>
      <c r="CJ48" s="2">
        <f>1/1000000*SUM(Chips!CJ$16:CU$16)</f>
        <v>7.1100000000000007E-5</v>
      </c>
      <c r="CK48" s="2">
        <f>1/1000000*SUM(Chips!CK$16:CV$16)</f>
        <v>5.2499999999999995E-5</v>
      </c>
      <c r="CL48" s="2">
        <f>1/1000000*SUM(Chips!CL$16:CW$16)</f>
        <v>5.2499999999999995E-5</v>
      </c>
      <c r="CM48" s="2">
        <f>1/1000000*SUM(Chips!CM$16:CX$16)</f>
        <v>5.2099999999999992E-5</v>
      </c>
      <c r="CN48" s="2">
        <f>1/1000000*SUM(Chips!CN$16:CY$16)</f>
        <v>4.9499999999999997E-5</v>
      </c>
      <c r="CO48" s="2">
        <f>1/1000000*SUM(Chips!CO$16:CZ$16)</f>
        <v>8.5199999999999997E-5</v>
      </c>
      <c r="CP48" s="2">
        <f>1/1000000*SUM(Chips!CP$16:DA$16)</f>
        <v>1.209E-4</v>
      </c>
      <c r="CQ48" s="2">
        <f>1/1000000*SUM(Chips!CQ$16:DB$16)</f>
        <v>1.2200000000000001E-4</v>
      </c>
      <c r="CR48" s="2">
        <f>1/1000000*SUM(Chips!CR$16:DC$16)</f>
        <v>1.303E-4</v>
      </c>
      <c r="CS48" s="2">
        <f>1/1000000*SUM(Chips!CS$16:DD$16)</f>
        <v>1.227E-4</v>
      </c>
      <c r="CT48" s="2">
        <f>1/1000000*SUM(Chips!CT$16:DE$16)</f>
        <v>1.227E-4</v>
      </c>
      <c r="CU48" s="2">
        <f>1/1000000*SUM(Chips!CU$16:DF$16)</f>
        <v>1.216E-4</v>
      </c>
      <c r="CV48" s="2">
        <f>1/1000000*SUM(Chips!CV$16:DG$16)</f>
        <v>1.092E-4</v>
      </c>
      <c r="CW48" s="2">
        <f>1/1000000*SUM(Chips!CW$16:DH$16)</f>
        <v>1.092E-4</v>
      </c>
      <c r="CX48" s="2">
        <f>1/1000000*SUM(Chips!CX$16:DI$16)</f>
        <v>1.092E-4</v>
      </c>
      <c r="CY48" s="2">
        <f>1/1000000*SUM(Chips!CY$16:DJ$16)</f>
        <v>1.0640000000000001E-4</v>
      </c>
      <c r="CZ48" s="2">
        <f>1/1000000*SUM(Chips!CZ$16:DK$16)</f>
        <v>1.1800000000000001E-4</v>
      </c>
      <c r="DA48" s="2">
        <f>1/1000000*SUM(Chips!DA$16:DL$16)</f>
        <v>8.4900000000000004E-5</v>
      </c>
      <c r="DB48" s="2">
        <f>1/1000000*SUM(Chips!DB$16:DM$16)</f>
        <v>3.360000000000001E-5</v>
      </c>
      <c r="DC48" s="2">
        <f>1/1000000*SUM(Chips!DC$16:DN$16)</f>
        <v>2.5599999999999999E-5</v>
      </c>
      <c r="DD48" s="2">
        <f>1/1000000*SUM(Chips!DD$16:DO$16)</f>
        <v>1.8499999999999999E-5</v>
      </c>
      <c r="DE48" s="2">
        <f>1/1000000*SUM(Chips!DE$16:DP$16)</f>
        <v>1.9299999999999998E-5</v>
      </c>
      <c r="DF48" s="2">
        <f>1/1000000*SUM(Chips!DF$16:DQ$16)</f>
        <v>1.9999999999999998E-5</v>
      </c>
      <c r="DG48" s="2">
        <f>1/1000000*SUM(Chips!DG$16:DR$16)</f>
        <v>2.0592999999999997E-5</v>
      </c>
      <c r="DH48" s="2">
        <f>1/1000000*SUM(Chips!DH$16:DS$16)</f>
        <v>2.1263E-5</v>
      </c>
      <c r="DI48" s="2">
        <f>1/1000000*SUM(Chips!DI$16:DT$16)</f>
        <v>2.1420000000000002E-5</v>
      </c>
      <c r="DJ48" s="2">
        <f>1/1000000*SUM(Chips!DJ$16:DU$16)</f>
        <v>2.2107999999999999E-5</v>
      </c>
      <c r="DK48" s="2">
        <f>1/1000000*SUM(Chips!DK$16:DV$16)</f>
        <v>2.2185999999999997E-5</v>
      </c>
      <c r="DL48" s="2">
        <f>1/1000000*SUM(Chips!DL$16:DW$16)</f>
        <v>1.3549E-5</v>
      </c>
      <c r="DM48" s="2">
        <f>1/1000000*SUM(Chips!DM$16:DX$16)</f>
        <v>1.0961000000000002E-5</v>
      </c>
      <c r="DN48" s="2">
        <f>1/1000000*SUM(Chips!DN$16:DY$16)</f>
        <v>1.0034000000000001E-5</v>
      </c>
      <c r="DO48" s="2">
        <f>1/1000000*SUM(Chips!DO$16:DZ$16)</f>
        <v>1.0434000000000002E-5</v>
      </c>
      <c r="DP48" s="2">
        <f>1/1000000*SUM(Chips!DP$16:EA$16)</f>
        <v>1.3016999999999999E-5</v>
      </c>
      <c r="DQ48" s="2">
        <f>1/1000000*SUM(Chips!DQ$16:EB$16)</f>
        <v>1.428E-5</v>
      </c>
      <c r="DR48" s="2">
        <f>1/1000000*SUM(Chips!DR$16:EC$16)</f>
        <v>1.7661999999999998E-5</v>
      </c>
      <c r="DS48" s="2">
        <f>1/1000000*SUM(Chips!DS$16:ED$16)</f>
        <v>2.0789E-5</v>
      </c>
      <c r="DT48" s="2">
        <f>1/1000000*SUM(Chips!DT$16:EE$16)</f>
        <v>2.0118999999999998E-5</v>
      </c>
      <c r="DU48" s="2">
        <f>1/1000000*SUM(Chips!DU$16:EF$16)</f>
        <v>2.1076000000000003E-5</v>
      </c>
      <c r="DV48" s="2">
        <f>1/1000000*SUM(Chips!DV$16:EG$16)</f>
        <v>2.4168000000000003E-5</v>
      </c>
      <c r="DW48" s="2">
        <f>1/1000000*SUM(Chips!DW$16:EH$16)</f>
        <v>2.5566000000000006E-5</v>
      </c>
      <c r="DX48" s="2">
        <f>1/1000000*SUM(Chips!DX$16:EI$16)</f>
        <v>2.2002999999999999E-5</v>
      </c>
      <c r="DY48" s="2">
        <f>1/1000000*SUM(Chips!DY$16:EJ$16)</f>
        <v>2.1991E-5</v>
      </c>
      <c r="DZ48" s="2">
        <f>1/1000000*SUM(Chips!DZ$16:EK$16)</f>
        <v>2.5157999999999999E-5</v>
      </c>
      <c r="EA48" s="2">
        <f>1/1000000*SUM(Chips!EA$16:EL$16)</f>
        <v>3.6358E-5</v>
      </c>
      <c r="EB48" s="2">
        <f>1/1000000*SUM(Chips!EB$16:EM$16)</f>
        <v>3.6715000000000003E-5</v>
      </c>
      <c r="EC48" s="2">
        <f>1/1000000*SUM(Chips!EC$16:EN$16)</f>
        <v>4.4611999999999999E-5</v>
      </c>
      <c r="ED48" s="2">
        <f>1/1000000*SUM(Chips!ED$16:EO$16)</f>
        <v>7.6421999999999994E-5</v>
      </c>
      <c r="EE48" s="2">
        <f>1/1000000*SUM(Chips!EE$16:EP$16)</f>
        <v>1.27527E-4</v>
      </c>
      <c r="EF48" s="2">
        <f>1/1000000*SUM(Chips!EF$16:EQ$16)</f>
        <v>1.61745E-4</v>
      </c>
      <c r="EG48" s="2">
        <f>1/1000000*SUM(Chips!EG$16:ER$16)</f>
        <v>1.96298E-4</v>
      </c>
      <c r="EH48" s="2">
        <f>1/1000000*SUM(Chips!EH$16:ES$16)</f>
        <v>2.0962699999999999E-4</v>
      </c>
      <c r="EI48" s="2">
        <f>1/1000000*SUM(Chips!EI$16:ET$16)</f>
        <v>2.21222E-4</v>
      </c>
      <c r="EJ48" s="2">
        <f>1/1000000*SUM(Chips!EJ$16:EU$16)</f>
        <v>2.5149299999999999E-4</v>
      </c>
      <c r="EK48" s="2">
        <f>1/1000000*SUM(Chips!EK$16:EV$16)</f>
        <v>2.5149299999999999E-4</v>
      </c>
      <c r="EL48" s="2">
        <f>1/1000000*SUM(Chips!EL$16:EW$16)</f>
        <v>2.4972700000000004E-4</v>
      </c>
      <c r="EM48" s="2">
        <f>1/1000000*SUM(Chips!EM$16:EX$16)</f>
        <v>2.6252300000000002E-4</v>
      </c>
      <c r="EN48" s="2">
        <f>1/1000000*SUM(Chips!EN$16:EY$16)</f>
        <v>4.6538300000000004E-4</v>
      </c>
      <c r="EO48" s="2">
        <f>1/1000000*SUM(Chips!EO$16:EZ$16)</f>
        <v>4.9269200000000009E-4</v>
      </c>
      <c r="EP48" s="2">
        <f>1/1000000*SUM(Chips!EP$16:FA$16)</f>
        <v>4.8030999999999996E-4</v>
      </c>
      <c r="EQ48" s="2">
        <f>1/1000000*SUM(Chips!EQ$16:FB$16)</f>
        <v>5.0058899999999996E-4</v>
      </c>
      <c r="ER48" s="2">
        <f>1/1000000*SUM(Chips!ER$16:FC$16)</f>
        <v>4.6762999999999997E-4</v>
      </c>
      <c r="ES48" s="2">
        <f>1/1000000*SUM(Chips!ES$16:FD$16)</f>
        <v>4.3650300000000003E-4</v>
      </c>
      <c r="ET48" s="2">
        <f>1/1000000*SUM(Chips!ET$16:FE$16)</f>
        <v>4.3415199999999999E-4</v>
      </c>
      <c r="EU48" s="2">
        <f>1/1000000*SUM(Chips!EU$16:FF$16)</f>
        <v>4.6657300000000002E-4</v>
      </c>
      <c r="EV48" s="2">
        <f>1/1000000*SUM(Chips!EV$16:FG$16)</f>
        <v>4.7280499999999997E-4</v>
      </c>
      <c r="EW48" s="2">
        <f>1/1000000*SUM(Chips!EW$16:FH$16)</f>
        <v>5.7201999999999991E-4</v>
      </c>
      <c r="EX48" s="2">
        <f>1/1000000*SUM(Chips!EX$16:FI$16)</f>
        <v>7.6577899999999996E-4</v>
      </c>
      <c r="EY48" s="2">
        <f>1/1000000*SUM(Chips!EY$16:FJ$16)</f>
        <v>9.603709999999999E-4</v>
      </c>
      <c r="EZ48" s="2">
        <f>1/1000000*SUM(Chips!EZ$16:FK$16)</f>
        <v>9.7435099999999993E-4</v>
      </c>
      <c r="FA48" s="2">
        <f>1/1000000*SUM(Chips!FA$16:FL$16)</f>
        <v>1.016507E-3</v>
      </c>
      <c r="FB48" s="2">
        <f>1/1000000*SUM(Chips!FB$16:FM$16)</f>
        <v>1.117451E-3</v>
      </c>
      <c r="FC48" s="2">
        <f>1/1000000*SUM(Chips!FC$16:FN$16)</f>
        <v>1.129606E-3</v>
      </c>
      <c r="FD48" s="2">
        <f>1/1000000*SUM(Chips!FD$16:FO$16)</f>
        <v>1.181538E-3</v>
      </c>
      <c r="FE48" s="2">
        <f>1/1000000*SUM(Chips!FE$16:FP$16)</f>
        <v>1.1922980000000001E-3</v>
      </c>
      <c r="FF48" s="2">
        <f>1/1000000*SUM(Chips!FF$16:FQ$16)</f>
        <v>1.2013079999999999E-3</v>
      </c>
      <c r="FG48" s="2">
        <f>1/1000000*SUM(Chips!FG$16:FR$16)</f>
        <v>1.197217E-3</v>
      </c>
      <c r="FH48" s="2">
        <f>1/1000000*SUM(Chips!FH$16:FS$16)</f>
        <v>1.1680570000000001E-3</v>
      </c>
      <c r="FI48" s="2">
        <f>1/1000000*SUM(Chips!FI$16:FT$16)</f>
        <v>1.1272510000000001E-3</v>
      </c>
      <c r="FJ48" s="2">
        <f>1/1000000*SUM(Chips!FJ$16:FU$16)</f>
        <v>9.8500599999999986E-4</v>
      </c>
      <c r="FK48" s="2">
        <f>1/1000000*SUM(Chips!FK$16:FV$16)</f>
        <v>9.0925999999999995E-4</v>
      </c>
      <c r="FL48" s="2">
        <f>1/1000000*SUM(Chips!FL$16:FW$16)</f>
        <v>8.99623E-4</v>
      </c>
      <c r="FM48" s="2">
        <f>1/1000000*SUM(Chips!FM$16:FX$16)</f>
        <v>8.8558700000000007E-4</v>
      </c>
      <c r="FN48" s="2">
        <f>1/1000000*SUM(Chips!FN$16:FY$16)</f>
        <v>7.6113299999999999E-4</v>
      </c>
    </row>
    <row r="49" spans="1:170">
      <c r="A49" t="str">
        <f>Pellets!A$20</f>
        <v>Italy</v>
      </c>
      <c r="B49" s="2">
        <f>1/1000000*SUM(Chips!B$20:M$20)</f>
        <v>5.6952100000000005E-2</v>
      </c>
      <c r="C49" s="2">
        <f>1/1000000*SUM(Chips!C$20:N$20)</f>
        <v>5.745780000000001E-2</v>
      </c>
      <c r="D49" s="2">
        <f>1/1000000*SUM(Chips!D$20:O$20)</f>
        <v>5.83037E-2</v>
      </c>
      <c r="E49" s="2">
        <f>1/1000000*SUM(Chips!E$20:P$20)</f>
        <v>6.1760100000000005E-2</v>
      </c>
      <c r="F49" s="2">
        <f>1/1000000*SUM(Chips!F$20:Q$20)</f>
        <v>6.313400000000001E-2</v>
      </c>
      <c r="G49" s="2">
        <f>1/1000000*SUM(Chips!G$20:R$20)</f>
        <v>6.3964800000000002E-2</v>
      </c>
      <c r="H49" s="2">
        <f>1/1000000*SUM(Chips!H$20:S$20)</f>
        <v>6.4925299999999991E-2</v>
      </c>
      <c r="I49" s="2">
        <f>1/1000000*SUM(Chips!I$20:T$20)</f>
        <v>6.3780799999999999E-2</v>
      </c>
      <c r="J49" s="2">
        <f>1/1000000*SUM(Chips!J$20:U$20)</f>
        <v>6.3319300000000009E-2</v>
      </c>
      <c r="K49" s="2">
        <f>1/1000000*SUM(Chips!K$20:V$20)</f>
        <v>6.35101E-2</v>
      </c>
      <c r="L49" s="2">
        <f>1/1000000*SUM(Chips!L$20:W$20)</f>
        <v>6.4389399999999999E-2</v>
      </c>
      <c r="M49" s="2">
        <f>1/1000000*SUM(Chips!M$20:X$20)</f>
        <v>6.9166700000000012E-2</v>
      </c>
      <c r="N49" s="2">
        <f>1/1000000*SUM(Chips!N$20:Y$20)</f>
        <v>7.3459400000000008E-2</v>
      </c>
      <c r="O49" s="2">
        <f>1/1000000*SUM(Chips!O$20:Z$20)</f>
        <v>7.3408399999999985E-2</v>
      </c>
      <c r="P49" s="2">
        <f>1/1000000*SUM(Chips!P$20:AA$20)</f>
        <v>7.3484399999999991E-2</v>
      </c>
      <c r="Q49" s="2">
        <f>1/1000000*SUM(Chips!Q$20:AB$20)</f>
        <v>7.4011800000000016E-2</v>
      </c>
      <c r="R49" s="2">
        <f>1/1000000*SUM(Chips!R$20:AC$20)</f>
        <v>7.6011000000000009E-2</v>
      </c>
      <c r="S49" s="2">
        <f>1/1000000*SUM(Chips!S$20:AD$20)</f>
        <v>7.9755700000000013E-2</v>
      </c>
      <c r="T49" s="2">
        <f>1/1000000*SUM(Chips!T$20:AE$20)</f>
        <v>8.4377700000000014E-2</v>
      </c>
      <c r="U49" s="2">
        <f>1/1000000*SUM(Chips!U$20:AF$20)</f>
        <v>8.9514899999999994E-2</v>
      </c>
      <c r="V49" s="2">
        <f>1/1000000*SUM(Chips!V$20:AG$20)</f>
        <v>9.3293399999999999E-2</v>
      </c>
      <c r="W49" s="2">
        <f>1/1000000*SUM(Chips!W$20:AH$20)</f>
        <v>9.6881400000000006E-2</v>
      </c>
      <c r="X49" s="2">
        <f>1/1000000*SUM(Chips!X$20:AI$20)</f>
        <v>0.10254340000000002</v>
      </c>
      <c r="Y49" s="2">
        <f>1/1000000*SUM(Chips!Y$20:AJ$20)</f>
        <v>0.1063282</v>
      </c>
      <c r="Z49" s="2">
        <f>1/1000000*SUM(Chips!Z$20:AK$20)</f>
        <v>0.10538239999999999</v>
      </c>
      <c r="AA49" s="2">
        <f>1/1000000*SUM(Chips!AA$20:AL$20)</f>
        <v>0.1109337</v>
      </c>
      <c r="AB49" s="2">
        <f>1/1000000*SUM(Chips!AB$20:AM$20)</f>
        <v>0.1134689</v>
      </c>
      <c r="AC49" s="2">
        <f>1/1000000*SUM(Chips!AC$20:AN$20)</f>
        <v>0.11349119999999999</v>
      </c>
      <c r="AD49" s="2">
        <f>1/1000000*SUM(Chips!AD$20:AO$20)</f>
        <v>0.11711149999999999</v>
      </c>
      <c r="AE49" s="2">
        <f>1/1000000*SUM(Chips!AE$20:AP$20)</f>
        <v>0.12097390000000001</v>
      </c>
      <c r="AF49" s="2">
        <f>1/1000000*SUM(Chips!AF$20:AQ$20)</f>
        <v>0.12200429999999998</v>
      </c>
      <c r="AG49" s="2">
        <f>1/1000000*SUM(Chips!AG$20:AR$20)</f>
        <v>0.12603730000000002</v>
      </c>
      <c r="AH49" s="2">
        <f>1/1000000*SUM(Chips!AH$20:AS$20)</f>
        <v>0.12633179999999999</v>
      </c>
      <c r="AI49" s="2">
        <f>1/1000000*SUM(Chips!AI$20:AT$20)</f>
        <v>0.12601269999999998</v>
      </c>
      <c r="AJ49" s="2">
        <f>1/1000000*SUM(Chips!AJ$20:AU$20)</f>
        <v>0.12257000000000001</v>
      </c>
      <c r="AK49" s="2">
        <f>1/1000000*SUM(Chips!AK$20:AV$20)</f>
        <v>0.1222563</v>
      </c>
      <c r="AL49" s="2">
        <f>1/1000000*SUM(Chips!AL$20:AW$20)</f>
        <v>0.126694</v>
      </c>
      <c r="AM49" s="2">
        <f>1/1000000*SUM(Chips!AM$20:AX$20)</f>
        <v>0.1299585</v>
      </c>
      <c r="AN49" s="2">
        <f>1/1000000*SUM(Chips!AN$20:AY$20)</f>
        <v>0.13905629999999999</v>
      </c>
      <c r="AO49" s="2">
        <f>1/1000000*SUM(Chips!AO$20:AZ$20)</f>
        <v>0.1427736</v>
      </c>
      <c r="AP49" s="2">
        <f>1/1000000*SUM(Chips!AP$20:BA$20)</f>
        <v>0.14081170000000001</v>
      </c>
      <c r="AQ49" s="2">
        <f>1/1000000*SUM(Chips!AQ$20:BB$20)</f>
        <v>0.13381780000000001</v>
      </c>
      <c r="AR49" s="2">
        <f>1/1000000*SUM(Chips!AR$20:BC$20)</f>
        <v>0.12810079999999999</v>
      </c>
      <c r="AS49" s="2">
        <f>1/1000000*SUM(Chips!AS$20:BD$20)</f>
        <v>0.12169909999999999</v>
      </c>
      <c r="AT49" s="2">
        <f>1/1000000*SUM(Chips!AT$20:BE$20)</f>
        <v>0.11881659999999999</v>
      </c>
      <c r="AU49" s="2">
        <f>1/1000000*SUM(Chips!AU$20:BF$20)</f>
        <v>0.11642580000000001</v>
      </c>
      <c r="AV49" s="2">
        <f>1/1000000*SUM(Chips!AV$20:BG$20)</f>
        <v>0.11352690000000001</v>
      </c>
      <c r="AW49" s="2">
        <f>1/1000000*SUM(Chips!AW$20:BH$20)</f>
        <v>0.10831400000000001</v>
      </c>
      <c r="AX49" s="2">
        <f>1/1000000*SUM(Chips!AX$20:BI$20)</f>
        <v>0.10427790000000002</v>
      </c>
      <c r="AY49" s="2">
        <f>1/1000000*SUM(Chips!AY$20:BJ$20)</f>
        <v>9.8519200000000015E-2</v>
      </c>
      <c r="AZ49" s="2">
        <f>1/1000000*SUM(Chips!AZ$20:BK$20)</f>
        <v>8.9039300000000016E-2</v>
      </c>
      <c r="BA49" s="2">
        <f>1/1000000*SUM(Chips!BA$20:BL$20)</f>
        <v>8.6268400000000009E-2</v>
      </c>
      <c r="BB49" s="2">
        <f>1/1000000*SUM(Chips!BB$20:BM$20)</f>
        <v>8.3646799999999993E-2</v>
      </c>
      <c r="BC49" s="2">
        <f>1/1000000*SUM(Chips!BC$20:BN$20)</f>
        <v>8.3878699999999987E-2</v>
      </c>
      <c r="BD49" s="2">
        <f>1/1000000*SUM(Chips!BD$20:BO$20)</f>
        <v>8.5395000000000013E-2</v>
      </c>
      <c r="BE49" s="2">
        <f>1/1000000*SUM(Chips!BE$20:BP$20)</f>
        <v>8.4749900000000017E-2</v>
      </c>
      <c r="BF49" s="2">
        <f>1/1000000*SUM(Chips!BF$20:BQ$20)</f>
        <v>8.1971600000000019E-2</v>
      </c>
      <c r="BG49" s="2">
        <f>1/1000000*SUM(Chips!BG$20:BR$20)</f>
        <v>8.2726599999999997E-2</v>
      </c>
      <c r="BH49" s="2">
        <f>1/1000000*SUM(Chips!BH$20:BS$20)</f>
        <v>8.4266800000000017E-2</v>
      </c>
      <c r="BI49" s="2">
        <f>1/1000000*SUM(Chips!BI$20:BT$20)</f>
        <v>8.4153099999999981E-2</v>
      </c>
      <c r="BJ49" s="2">
        <f>1/1000000*SUM(Chips!BJ$20:BU$20)</f>
        <v>8.3181900000000003E-2</v>
      </c>
      <c r="BK49" s="2">
        <f>1/1000000*SUM(Chips!BK$20:BV$20)</f>
        <v>8.2703100000000002E-2</v>
      </c>
      <c r="BL49" s="2">
        <f>1/1000000*SUM(Chips!BL$20:BW$20)</f>
        <v>8.4979600000000002E-2</v>
      </c>
      <c r="BM49" s="2">
        <f>1/1000000*SUM(Chips!BM$20:BX$20)</f>
        <v>8.2674999999999998E-2</v>
      </c>
      <c r="BN49" s="2">
        <f>1/1000000*SUM(Chips!BN$20:BY$20)</f>
        <v>8.1216200000000002E-2</v>
      </c>
      <c r="BO49" s="2">
        <f>1/1000000*SUM(Chips!BO$20:BZ$20)</f>
        <v>7.9161699999999988E-2</v>
      </c>
      <c r="BP49" s="2">
        <f>1/1000000*SUM(Chips!BP$20:CA$20)</f>
        <v>7.7349500000000002E-2</v>
      </c>
      <c r="BQ49" s="2">
        <f>1/1000000*SUM(Chips!BQ$20:CB$20)</f>
        <v>7.5119699999999998E-2</v>
      </c>
      <c r="BR49" s="2">
        <f>1/1000000*SUM(Chips!BR$20:CC$20)</f>
        <v>7.5690099999999982E-2</v>
      </c>
      <c r="BS49" s="2">
        <f>1/1000000*SUM(Chips!BS$20:CD$20)</f>
        <v>7.4585100000000001E-2</v>
      </c>
      <c r="BT49" s="2">
        <f>1/1000000*SUM(Chips!BT$20:CE$20)</f>
        <v>7.25026E-2</v>
      </c>
      <c r="BU49" s="2">
        <f>1/1000000*SUM(Chips!BU$20:CF$20)</f>
        <v>7.2970700000000013E-2</v>
      </c>
      <c r="BV49" s="2">
        <f>1/1000000*SUM(Chips!BV$20:CG$20)</f>
        <v>7.5836400000000012E-2</v>
      </c>
      <c r="BW49" s="2">
        <f>1/1000000*SUM(Chips!BW$20:CH$20)</f>
        <v>7.6383900000000005E-2</v>
      </c>
      <c r="BX49" s="2">
        <f>1/1000000*SUM(Chips!BX$20:CI$20)</f>
        <v>7.5947600000000004E-2</v>
      </c>
      <c r="BY49" s="2">
        <f>1/1000000*SUM(Chips!BY$20:CJ$20)</f>
        <v>7.9148400000000008E-2</v>
      </c>
      <c r="BZ49" s="2">
        <f>1/1000000*SUM(Chips!BZ$20:CK$20)</f>
        <v>8.1084699999999996E-2</v>
      </c>
      <c r="CA49" s="2">
        <f>1/1000000*SUM(Chips!CA$20:CL$20)</f>
        <v>8.5274799999999998E-2</v>
      </c>
      <c r="CB49" s="2">
        <f>1/1000000*SUM(Chips!CB$20:CM$20)</f>
        <v>8.8039199999999998E-2</v>
      </c>
      <c r="CC49" s="2">
        <f>1/1000000*SUM(Chips!CC$20:CN$20)</f>
        <v>9.051519999999999E-2</v>
      </c>
      <c r="CD49" s="2">
        <f>1/1000000*SUM(Chips!CD$20:CO$20)</f>
        <v>9.2694900000000011E-2</v>
      </c>
      <c r="CE49" s="2">
        <f>1/1000000*SUM(Chips!CE$20:CP$20)</f>
        <v>9.57345E-2</v>
      </c>
      <c r="CF49" s="2">
        <f>1/1000000*SUM(Chips!CF$20:CQ$20)</f>
        <v>9.9434899999999993E-2</v>
      </c>
      <c r="CG49" s="2">
        <f>1/1000000*SUM(Chips!CG$20:CR$20)</f>
        <v>0.10075889999999998</v>
      </c>
      <c r="CH49" s="2">
        <f>1/1000000*SUM(Chips!CH$20:CS$20)</f>
        <v>9.8315799999999995E-2</v>
      </c>
      <c r="CI49" s="2">
        <f>1/1000000*SUM(Chips!CI$20:CT$20)</f>
        <v>9.8084699999999997E-2</v>
      </c>
      <c r="CJ49" s="2">
        <f>1/1000000*SUM(Chips!CJ$20:CU$20)</f>
        <v>9.8016200000000012E-2</v>
      </c>
      <c r="CK49" s="2">
        <f>1/1000000*SUM(Chips!CK$20:CV$20)</f>
        <v>9.5241099999999995E-2</v>
      </c>
      <c r="CL49" s="2">
        <f>1/1000000*SUM(Chips!CL$20:CW$20)</f>
        <v>0.10088240000000001</v>
      </c>
      <c r="CM49" s="2">
        <f>1/1000000*SUM(Chips!CM$20:CX$20)</f>
        <v>0.10902369999999999</v>
      </c>
      <c r="CN49" s="2">
        <f>1/1000000*SUM(Chips!CN$20:CY$20)</f>
        <v>0.11882570000000001</v>
      </c>
      <c r="CO49" s="2">
        <f>1/1000000*SUM(Chips!CO$20:CZ$20)</f>
        <v>0.12590140000000002</v>
      </c>
      <c r="CP49" s="2">
        <f>1/1000000*SUM(Chips!CP$20:DA$20)</f>
        <v>0.12875140000000002</v>
      </c>
      <c r="CQ49" s="2">
        <f>1/1000000*SUM(Chips!CQ$20:DB$20)</f>
        <v>0.13085020000000003</v>
      </c>
      <c r="CR49" s="2">
        <f>1/1000000*SUM(Chips!CR$20:DC$20)</f>
        <v>0.13605600000000001</v>
      </c>
      <c r="CS49" s="2">
        <f>1/1000000*SUM(Chips!CS$20:DD$20)</f>
        <v>0.14154140000000001</v>
      </c>
      <c r="CT49" s="2">
        <f>1/1000000*SUM(Chips!CT$20:DE$20)</f>
        <v>0.14691650000000001</v>
      </c>
      <c r="CU49" s="2">
        <f>1/1000000*SUM(Chips!CU$20:DF$20)</f>
        <v>0.15246079999999998</v>
      </c>
      <c r="CV49" s="2">
        <f>1/1000000*SUM(Chips!CV$20:DG$20)</f>
        <v>0.15957189999999996</v>
      </c>
      <c r="CW49" s="2">
        <f>1/1000000*SUM(Chips!CW$20:DH$20)</f>
        <v>0.1659195</v>
      </c>
      <c r="CX49" s="2">
        <f>1/1000000*SUM(Chips!CX$20:DI$20)</f>
        <v>0.16701790000000002</v>
      </c>
      <c r="CY49" s="2">
        <f>1/1000000*SUM(Chips!CY$20:DJ$20)</f>
        <v>0.16149910000000001</v>
      </c>
      <c r="CZ49" s="2">
        <f>1/1000000*SUM(Chips!CZ$20:DK$20)</f>
        <v>0.15336740000000001</v>
      </c>
      <c r="DA49" s="2">
        <f>1/1000000*SUM(Chips!DA$20:DL$20)</f>
        <v>0.1513678</v>
      </c>
      <c r="DB49" s="2">
        <f>1/1000000*SUM(Chips!DB$20:DM$20)</f>
        <v>0.14814990000000006</v>
      </c>
      <c r="DC49" s="2">
        <f>1/1000000*SUM(Chips!DC$20:DN$20)</f>
        <v>0.14804300000000004</v>
      </c>
      <c r="DD49" s="2">
        <f>1/1000000*SUM(Chips!DD$20:DO$20)</f>
        <v>0.1446347</v>
      </c>
      <c r="DE49" s="2">
        <f>1/1000000*SUM(Chips!DE$20:DP$20)</f>
        <v>0.14159840000000001</v>
      </c>
      <c r="DF49" s="2">
        <f>1/1000000*SUM(Chips!DF$20:DQ$20)</f>
        <v>0.14257910000000004</v>
      </c>
      <c r="DG49" s="2">
        <f>1/1000000*SUM(Chips!DG$20:DR$20)</f>
        <v>0.13991796200000001</v>
      </c>
      <c r="DH49" s="2">
        <f>1/1000000*SUM(Chips!DH$20:DS$20)</f>
        <v>0.13616365000000002</v>
      </c>
      <c r="DI49" s="2">
        <f>1/1000000*SUM(Chips!DI$20:DT$20)</f>
        <v>0.12864775700000003</v>
      </c>
      <c r="DJ49" s="2">
        <f>1/1000000*SUM(Chips!DJ$20:DU$20)</f>
        <v>0.12090569200000001</v>
      </c>
      <c r="DK49" s="2">
        <f>1/1000000*SUM(Chips!DK$20:DV$20)</f>
        <v>0.120219388</v>
      </c>
      <c r="DL49" s="2">
        <f>1/1000000*SUM(Chips!DL$20:DW$20)</f>
        <v>0.118534733</v>
      </c>
      <c r="DM49" s="2">
        <f>1/1000000*SUM(Chips!DM$20:DX$20)</f>
        <v>0.11429457899999999</v>
      </c>
      <c r="DN49" s="2">
        <f>1/1000000*SUM(Chips!DN$20:DY$20)</f>
        <v>0.114047707</v>
      </c>
      <c r="DO49" s="2">
        <f>1/1000000*SUM(Chips!DO$20:DZ$20)</f>
        <v>0.109932295</v>
      </c>
      <c r="DP49" s="2">
        <f>1/1000000*SUM(Chips!DP$20:EA$20)</f>
        <v>0.110023072</v>
      </c>
      <c r="DQ49" s="2">
        <f>1/1000000*SUM(Chips!DQ$20:EB$20)</f>
        <v>0.11040169799999999</v>
      </c>
      <c r="DR49" s="2">
        <f>1/1000000*SUM(Chips!DR$20:EC$20)</f>
        <v>0.110704649</v>
      </c>
      <c r="DS49" s="2">
        <f>1/1000000*SUM(Chips!DS$20:ED$20)</f>
        <v>0.11066556300000002</v>
      </c>
      <c r="DT49" s="2">
        <f>1/1000000*SUM(Chips!DT$20:EE$20)</f>
        <v>0.11007726200000001</v>
      </c>
      <c r="DU49" s="2">
        <f>1/1000000*SUM(Chips!DU$20:EF$20)</f>
        <v>0.11860963000000004</v>
      </c>
      <c r="DV49" s="2">
        <f>1/1000000*SUM(Chips!DV$20:EG$20)</f>
        <v>0.12889486100000003</v>
      </c>
      <c r="DW49" s="2">
        <f>1/1000000*SUM(Chips!DW$20:EH$20)</f>
        <v>0.13511142000000001</v>
      </c>
      <c r="DX49" s="2">
        <f>1/1000000*SUM(Chips!DX$20:EI$20)</f>
        <v>0.14311359100000001</v>
      </c>
      <c r="DY49" s="2">
        <f>1/1000000*SUM(Chips!DY$20:EJ$20)</f>
        <v>0.14769403000000003</v>
      </c>
      <c r="DZ49" s="2">
        <f>1/1000000*SUM(Chips!DZ$20:EK$20)</f>
        <v>0.14904471200000002</v>
      </c>
      <c r="EA49" s="2">
        <f>1/1000000*SUM(Chips!EA$20:EL$20)</f>
        <v>0.15339582400000001</v>
      </c>
      <c r="EB49" s="2">
        <f>1/1000000*SUM(Chips!EB$20:EM$20)</f>
        <v>0.15271464500000001</v>
      </c>
      <c r="EC49" s="2">
        <f>1/1000000*SUM(Chips!EC$20:EN$20)</f>
        <v>0.152750794</v>
      </c>
      <c r="ED49" s="2">
        <f>1/1000000*SUM(Chips!ED$20:EO$20)</f>
        <v>0.15160261999999999</v>
      </c>
      <c r="EE49" s="2">
        <f>1/1000000*SUM(Chips!EE$20:EP$20)</f>
        <v>0.15089701599999999</v>
      </c>
      <c r="EF49" s="2">
        <f>1/1000000*SUM(Chips!EF$20:EQ$20)</f>
        <v>0.15571995100000002</v>
      </c>
      <c r="EG49" s="2">
        <f>1/1000000*SUM(Chips!EG$20:ER$20)</f>
        <v>0.15503076199999999</v>
      </c>
      <c r="EH49" s="2">
        <f>1/1000000*SUM(Chips!EH$20:ES$20)</f>
        <v>0.15293288700000002</v>
      </c>
      <c r="EI49" s="2">
        <f>1/1000000*SUM(Chips!EI$20:ET$20)</f>
        <v>0.14974064400000003</v>
      </c>
      <c r="EJ49" s="2">
        <f>1/1000000*SUM(Chips!EJ$20:EU$20)</f>
        <v>0.14407355100000002</v>
      </c>
      <c r="EK49" s="2">
        <f>1/1000000*SUM(Chips!EK$20:EV$20)</f>
        <v>0.13941288000000002</v>
      </c>
      <c r="EL49" s="2">
        <f>1/1000000*SUM(Chips!EL$20:EW$20)</f>
        <v>0.14022625900000002</v>
      </c>
      <c r="EM49" s="2">
        <f>1/1000000*SUM(Chips!EM$20:EX$20)</f>
        <v>0.13815430400000001</v>
      </c>
      <c r="EN49" s="2">
        <f>1/1000000*SUM(Chips!EN$20:EY$20)</f>
        <v>0.13709058200000002</v>
      </c>
      <c r="EO49" s="2">
        <f>1/1000000*SUM(Chips!EO$20:EZ$20)</f>
        <v>0.136125524</v>
      </c>
      <c r="EP49" s="2">
        <f>1/1000000*SUM(Chips!EP$20:FA$20)</f>
        <v>0.13354564399999999</v>
      </c>
      <c r="EQ49" s="2">
        <f>1/1000000*SUM(Chips!EQ$20:FB$20)</f>
        <v>0.13037042199999999</v>
      </c>
      <c r="ER49" s="2">
        <f>1/1000000*SUM(Chips!ER$20:FC$20)</f>
        <v>0.12292168400000002</v>
      </c>
      <c r="ES49" s="2">
        <f>1/1000000*SUM(Chips!ES$20:FD$20)</f>
        <v>0.11814670699999999</v>
      </c>
      <c r="ET49" s="2">
        <f>1/1000000*SUM(Chips!ET$20:FE$20)</f>
        <v>0.109486506</v>
      </c>
      <c r="EU49" s="2">
        <f>1/1000000*SUM(Chips!EU$20:FF$20)</f>
        <v>0.10362989100000002</v>
      </c>
      <c r="EV49" s="2">
        <f>1/1000000*SUM(Chips!EV$20:FG$20)</f>
        <v>9.8740048000000011E-2</v>
      </c>
      <c r="EW49" s="2">
        <f>1/1000000*SUM(Chips!EW$20:FH$20)</f>
        <v>9.4554050000000001E-2</v>
      </c>
      <c r="EX49" s="2">
        <f>1/1000000*SUM(Chips!EX$20:FI$20)</f>
        <v>9.2969249000000004E-2</v>
      </c>
      <c r="EY49" s="2">
        <f>1/1000000*SUM(Chips!EY$20:FJ$20)</f>
        <v>8.8259298E-2</v>
      </c>
      <c r="EZ49" s="2">
        <f>1/1000000*SUM(Chips!EZ$20:FK$20)</f>
        <v>8.2594512000000009E-2</v>
      </c>
      <c r="FA49" s="2">
        <f>1/1000000*SUM(Chips!FA$20:FL$20)</f>
        <v>7.5187940000000009E-2</v>
      </c>
      <c r="FB49" s="2">
        <f>1/1000000*SUM(Chips!FB$20:FM$20)</f>
        <v>7.2161224999999982E-2</v>
      </c>
      <c r="FC49" s="2">
        <f>1/1000000*SUM(Chips!FC$20:FN$20)</f>
        <v>7.0898600000000006E-2</v>
      </c>
      <c r="FD49" s="2">
        <f>1/1000000*SUM(Chips!FD$20:FO$20)</f>
        <v>6.8500684000000006E-2</v>
      </c>
      <c r="FE49" s="2">
        <f>1/1000000*SUM(Chips!FE$20:FP$20)</f>
        <v>6.3678184999999998E-2</v>
      </c>
      <c r="FF49" s="2">
        <f>1/1000000*SUM(Chips!FF$20:FQ$20)</f>
        <v>6.3638912000000006E-2</v>
      </c>
      <c r="FG49" s="2">
        <f>1/1000000*SUM(Chips!FG$20:FR$20)</f>
        <v>6.2669564999999997E-2</v>
      </c>
      <c r="FH49" s="2">
        <f>1/1000000*SUM(Chips!FH$20:FS$20)</f>
        <v>6.3926052999999997E-2</v>
      </c>
      <c r="FI49" s="2">
        <f>1/1000000*SUM(Chips!FI$20:FT$20)</f>
        <v>6.7099451000000004E-2</v>
      </c>
      <c r="FJ49" s="2">
        <f>1/1000000*SUM(Chips!FJ$20:FU$20)</f>
        <v>6.3930430999999996E-2</v>
      </c>
      <c r="FK49" s="2">
        <f>1/1000000*SUM(Chips!FK$20:FV$20)</f>
        <v>6.3307424999999987E-2</v>
      </c>
      <c r="FL49" s="2">
        <f>1/1000000*SUM(Chips!FL$20:FW$20)</f>
        <v>6.3459223999999995E-2</v>
      </c>
      <c r="FM49" s="2">
        <f>1/1000000*SUM(Chips!FM$20:FX$20)</f>
        <v>6.3562365999999995E-2</v>
      </c>
      <c r="FN49" s="2">
        <f>1/1000000*SUM(Chips!FN$20:FY$20)</f>
        <v>5.7917183999999997E-2</v>
      </c>
    </row>
    <row r="50" spans="1:170">
      <c r="A50" t="s">
        <v>66</v>
      </c>
      <c r="B50" s="2">
        <f t="shared" ref="B50:AG50" si="138">B41-SUM(B46:B49)</f>
        <v>0</v>
      </c>
      <c r="C50" s="2">
        <f t="shared" si="138"/>
        <v>0</v>
      </c>
      <c r="D50" s="2">
        <f t="shared" si="138"/>
        <v>0</v>
      </c>
      <c r="E50" s="2">
        <f t="shared" si="138"/>
        <v>0</v>
      </c>
      <c r="F50" s="2">
        <f t="shared" si="138"/>
        <v>0</v>
      </c>
      <c r="G50" s="2">
        <f t="shared" si="138"/>
        <v>0</v>
      </c>
      <c r="H50" s="2">
        <f t="shared" si="138"/>
        <v>0</v>
      </c>
      <c r="I50" s="2">
        <f t="shared" si="138"/>
        <v>0</v>
      </c>
      <c r="J50" s="2">
        <f t="shared" si="138"/>
        <v>0</v>
      </c>
      <c r="K50" s="2">
        <f t="shared" si="138"/>
        <v>0</v>
      </c>
      <c r="L50" s="2">
        <f t="shared" si="138"/>
        <v>0</v>
      </c>
      <c r="M50" s="2">
        <f t="shared" si="138"/>
        <v>0</v>
      </c>
      <c r="N50" s="2">
        <f t="shared" si="138"/>
        <v>1.0000000000287557E-7</v>
      </c>
      <c r="O50" s="2">
        <f t="shared" si="138"/>
        <v>1.0000000000287557E-7</v>
      </c>
      <c r="P50" s="2">
        <f t="shared" si="138"/>
        <v>2.9999999998087112E-7</v>
      </c>
      <c r="Q50" s="2">
        <f t="shared" si="138"/>
        <v>1.0499999999996623E-5</v>
      </c>
      <c r="R50" s="2">
        <f t="shared" si="138"/>
        <v>1.0499999999941112E-5</v>
      </c>
      <c r="S50" s="2">
        <f t="shared" si="138"/>
        <v>1.6499999999974868E-5</v>
      </c>
      <c r="T50" s="2">
        <f t="shared" si="138"/>
        <v>1.6499999999974868E-5</v>
      </c>
      <c r="U50" s="2">
        <f t="shared" si="138"/>
        <v>1.6500000000030379E-5</v>
      </c>
      <c r="V50" s="2">
        <f t="shared" si="138"/>
        <v>1.6500000000002624E-5</v>
      </c>
      <c r="W50" s="2">
        <f t="shared" si="138"/>
        <v>1.6499999999974868E-5</v>
      </c>
      <c r="X50" s="2">
        <f t="shared" si="138"/>
        <v>1.6500000000030379E-5</v>
      </c>
      <c r="Y50" s="2">
        <f t="shared" si="138"/>
        <v>1.660000000006101E-5</v>
      </c>
      <c r="Z50" s="2">
        <f t="shared" si="138"/>
        <v>1.6500000000030379E-5</v>
      </c>
      <c r="AA50" s="2">
        <f t="shared" si="138"/>
        <v>1.6500000000030379E-5</v>
      </c>
      <c r="AB50" s="2">
        <f t="shared" si="138"/>
        <v>1.6300000000024628E-5</v>
      </c>
      <c r="AC50" s="2">
        <f t="shared" si="138"/>
        <v>6.1000000000643873E-6</v>
      </c>
      <c r="AD50" s="2">
        <f t="shared" si="138"/>
        <v>6.1000000000643873E-6</v>
      </c>
      <c r="AE50" s="2">
        <f t="shared" si="138"/>
        <v>1.6780000000005124E-4</v>
      </c>
      <c r="AF50" s="2">
        <f t="shared" si="138"/>
        <v>1.6780000000005124E-4</v>
      </c>
      <c r="AG50" s="2">
        <f t="shared" si="138"/>
        <v>1.6780000000005124E-4</v>
      </c>
      <c r="AH50" s="2">
        <f t="shared" ref="AH50:BM50" si="139">AH41-SUM(AH46:AH49)</f>
        <v>1.6780000000005124E-4</v>
      </c>
      <c r="AI50" s="2">
        <f t="shared" si="139"/>
        <v>1.6780000000005124E-4</v>
      </c>
      <c r="AJ50" s="2">
        <f t="shared" si="139"/>
        <v>1.6780000000005124E-4</v>
      </c>
      <c r="AK50" s="2">
        <f t="shared" si="139"/>
        <v>1.6770000000004837E-4</v>
      </c>
      <c r="AL50" s="2">
        <f t="shared" si="139"/>
        <v>1.6770000000002061E-4</v>
      </c>
      <c r="AM50" s="2">
        <f t="shared" si="139"/>
        <v>1.6770000000004837E-4</v>
      </c>
      <c r="AN50" s="2">
        <f t="shared" si="139"/>
        <v>1.6770000000002061E-4</v>
      </c>
      <c r="AO50" s="2">
        <f t="shared" si="139"/>
        <v>1.6769999999999285E-4</v>
      </c>
      <c r="AP50" s="2">
        <f t="shared" si="139"/>
        <v>1.6769999999999285E-4</v>
      </c>
      <c r="AQ50" s="2">
        <f t="shared" si="139"/>
        <v>0</v>
      </c>
      <c r="AR50" s="2">
        <f t="shared" si="139"/>
        <v>0</v>
      </c>
      <c r="AS50" s="2">
        <f t="shared" si="139"/>
        <v>0</v>
      </c>
      <c r="AT50" s="2">
        <f t="shared" si="139"/>
        <v>0</v>
      </c>
      <c r="AU50" s="2">
        <f t="shared" si="139"/>
        <v>0</v>
      </c>
      <c r="AV50" s="2">
        <f t="shared" si="139"/>
        <v>0</v>
      </c>
      <c r="AW50" s="2">
        <f t="shared" si="139"/>
        <v>0</v>
      </c>
      <c r="AX50" s="2">
        <f t="shared" si="139"/>
        <v>0</v>
      </c>
      <c r="AY50" s="2">
        <f t="shared" si="139"/>
        <v>0</v>
      </c>
      <c r="AZ50" s="2">
        <f t="shared" si="139"/>
        <v>0</v>
      </c>
      <c r="BA50" s="2">
        <f t="shared" si="139"/>
        <v>0</v>
      </c>
      <c r="BB50" s="2">
        <f t="shared" si="139"/>
        <v>0</v>
      </c>
      <c r="BC50" s="2">
        <f t="shared" si="139"/>
        <v>0</v>
      </c>
      <c r="BD50" s="2">
        <f t="shared" si="139"/>
        <v>0</v>
      </c>
      <c r="BE50" s="2">
        <f t="shared" si="139"/>
        <v>0</v>
      </c>
      <c r="BF50" s="2">
        <f t="shared" si="139"/>
        <v>0</v>
      </c>
      <c r="BG50" s="2">
        <f t="shared" si="139"/>
        <v>0</v>
      </c>
      <c r="BH50" s="2">
        <f t="shared" si="139"/>
        <v>0</v>
      </c>
      <c r="BI50" s="2">
        <f t="shared" si="139"/>
        <v>0</v>
      </c>
      <c r="BJ50" s="2">
        <f t="shared" si="139"/>
        <v>3.1380000000003072E-4</v>
      </c>
      <c r="BK50" s="2">
        <f t="shared" si="139"/>
        <v>3.1380000000005848E-4</v>
      </c>
      <c r="BL50" s="2">
        <f t="shared" si="139"/>
        <v>3.2010000000001759E-4</v>
      </c>
      <c r="BM50" s="2">
        <f t="shared" si="139"/>
        <v>3.2640000000000446E-4</v>
      </c>
      <c r="BN50" s="2">
        <f t="shared" ref="BN50:BV50" si="140">BN41-SUM(BN46:BN49)</f>
        <v>3.2800000000002272E-4</v>
      </c>
      <c r="BO50" s="2">
        <f t="shared" si="140"/>
        <v>3.2800000000002272E-4</v>
      </c>
      <c r="BP50" s="2">
        <f t="shared" si="140"/>
        <v>4.6360000000000845E-4</v>
      </c>
      <c r="BQ50" s="2">
        <f t="shared" si="140"/>
        <v>4.6529999999994631E-4</v>
      </c>
      <c r="BR50" s="2">
        <f t="shared" si="140"/>
        <v>4.6529999999997407E-4</v>
      </c>
      <c r="BS50" s="2">
        <f t="shared" si="140"/>
        <v>4.8439999999996819E-4</v>
      </c>
      <c r="BT50" s="2">
        <f t="shared" si="140"/>
        <v>5.574999999999608E-4</v>
      </c>
      <c r="BU50" s="2">
        <f t="shared" si="140"/>
        <v>5.5749999999998856E-4</v>
      </c>
      <c r="BV50" s="2">
        <f t="shared" si="140"/>
        <v>5.9449999999997005E-4</v>
      </c>
      <c r="BW50" s="2">
        <f t="shared" ref="BW50:CH50" si="141">BW41-SUM(BW46:BW49)</f>
        <v>5.9450000000002556E-4</v>
      </c>
      <c r="BX50" s="2">
        <f t="shared" si="141"/>
        <v>7.5270000000005055E-4</v>
      </c>
      <c r="BY50" s="2">
        <f t="shared" si="141"/>
        <v>8.2329999999997128E-4</v>
      </c>
      <c r="BZ50" s="2">
        <f t="shared" si="141"/>
        <v>8.8689999999996827E-4</v>
      </c>
      <c r="CA50" s="2">
        <f t="shared" si="141"/>
        <v>9.8589999999998401E-4</v>
      </c>
      <c r="CB50" s="2">
        <f t="shared" si="141"/>
        <v>3.7186000000000163E-3</v>
      </c>
      <c r="CC50" s="2">
        <f t="shared" si="141"/>
        <v>6.1295999999999573E-3</v>
      </c>
      <c r="CD50" s="2">
        <f t="shared" si="141"/>
        <v>9.0684999999999794E-3</v>
      </c>
      <c r="CE50" s="2">
        <f t="shared" si="141"/>
        <v>1.1983100000000024E-2</v>
      </c>
      <c r="CF50" s="2">
        <f t="shared" si="141"/>
        <v>1.4855000000000007E-2</v>
      </c>
      <c r="CG50" s="2">
        <f t="shared" si="141"/>
        <v>1.7288900000000051E-2</v>
      </c>
      <c r="CH50" s="2">
        <f t="shared" si="141"/>
        <v>1.8760799999999911E-2</v>
      </c>
      <c r="CI50" s="2">
        <f t="shared" ref="CI50:CT50" si="142">CI41-SUM(CI46:CI49)</f>
        <v>2.1269199999999988E-2</v>
      </c>
      <c r="CJ50" s="2">
        <f t="shared" si="142"/>
        <v>2.2684099999999985E-2</v>
      </c>
      <c r="CK50" s="2">
        <f t="shared" si="142"/>
        <v>2.3813899999999943E-2</v>
      </c>
      <c r="CL50" s="2">
        <f t="shared" si="142"/>
        <v>2.4324900000000038E-2</v>
      </c>
      <c r="CM50" s="2">
        <f t="shared" si="142"/>
        <v>2.4725400000000064E-2</v>
      </c>
      <c r="CN50" s="2">
        <f t="shared" si="142"/>
        <v>2.2352399999999939E-2</v>
      </c>
      <c r="CO50" s="2">
        <f t="shared" si="142"/>
        <v>2.1549499999999944E-2</v>
      </c>
      <c r="CP50" s="2">
        <f t="shared" si="142"/>
        <v>2.1397299999999897E-2</v>
      </c>
      <c r="CQ50" s="2">
        <f t="shared" si="142"/>
        <v>1.9555099999999936E-2</v>
      </c>
      <c r="CR50" s="2">
        <f t="shared" si="142"/>
        <v>1.8015399999999959E-2</v>
      </c>
      <c r="CS50" s="2">
        <f t="shared" si="142"/>
        <v>1.8559300000000056E-2</v>
      </c>
      <c r="CT50" s="2">
        <f t="shared" si="142"/>
        <v>2.0199999999999996E-2</v>
      </c>
      <c r="CU50" s="2">
        <f t="shared" ref="CU50:DF50" si="143">CU41-SUM(CU46:CU49)</f>
        <v>2.0002600000000037E-2</v>
      </c>
      <c r="CV50" s="2">
        <f t="shared" si="143"/>
        <v>2.0365100000000025E-2</v>
      </c>
      <c r="CW50" s="2">
        <f t="shared" si="143"/>
        <v>2.1117800000000075E-2</v>
      </c>
      <c r="CX50" s="2">
        <f t="shared" si="143"/>
        <v>2.2888500000000089E-2</v>
      </c>
      <c r="CY50" s="2">
        <f t="shared" si="143"/>
        <v>2.4340299999999926E-2</v>
      </c>
      <c r="CZ50" s="2">
        <f t="shared" si="143"/>
        <v>2.6366399999999901E-2</v>
      </c>
      <c r="DA50" s="2">
        <f t="shared" si="143"/>
        <v>2.8169200000000005E-2</v>
      </c>
      <c r="DB50" s="2">
        <f t="shared" si="143"/>
        <v>2.6710999999999985E-2</v>
      </c>
      <c r="DC50" s="2">
        <f t="shared" si="143"/>
        <v>2.8758099999999953E-2</v>
      </c>
      <c r="DD50" s="2">
        <f t="shared" si="143"/>
        <v>3.1647800000000059E-2</v>
      </c>
      <c r="DE50" s="2">
        <f t="shared" si="143"/>
        <v>3.2653299999999996E-2</v>
      </c>
      <c r="DF50" s="2">
        <f t="shared" si="143"/>
        <v>3.2766100000000076E-2</v>
      </c>
      <c r="DG50" s="2">
        <f t="shared" ref="DG50:DR50" si="144">DG41-SUM(DG46:DG49)</f>
        <v>3.4170710000000104E-2</v>
      </c>
      <c r="DH50" s="2">
        <f t="shared" si="144"/>
        <v>3.4524810000000017E-2</v>
      </c>
      <c r="DI50" s="2">
        <f t="shared" si="144"/>
        <v>3.6913150000000006E-2</v>
      </c>
      <c r="DJ50" s="2">
        <f t="shared" si="144"/>
        <v>3.9469369000000087E-2</v>
      </c>
      <c r="DK50" s="2">
        <f t="shared" si="144"/>
        <v>4.2073643000000105E-2</v>
      </c>
      <c r="DL50" s="2">
        <f t="shared" si="144"/>
        <v>4.4042913000000072E-2</v>
      </c>
      <c r="DM50" s="2">
        <f t="shared" si="144"/>
        <v>4.5229523000000105E-2</v>
      </c>
      <c r="DN50" s="2">
        <f t="shared" si="144"/>
        <v>4.6615688000000044E-2</v>
      </c>
      <c r="DO50" s="2">
        <f t="shared" si="144"/>
        <v>4.6220581000000038E-2</v>
      </c>
      <c r="DP50" s="2">
        <f t="shared" si="144"/>
        <v>4.4626952999999969E-2</v>
      </c>
      <c r="DQ50" s="2">
        <f t="shared" si="144"/>
        <v>5.023590799999994E-2</v>
      </c>
      <c r="DR50" s="2">
        <f t="shared" si="144"/>
        <v>4.9432702000000051E-2</v>
      </c>
      <c r="DS50" s="2">
        <f t="shared" ref="DS50:ED50" si="145">DS41-SUM(DS46:DS49)</f>
        <v>4.7915211999999985E-2</v>
      </c>
      <c r="DT50" s="2">
        <f t="shared" si="145"/>
        <v>4.7391472000000101E-2</v>
      </c>
      <c r="DU50" s="2">
        <f t="shared" si="145"/>
        <v>4.5716719999999988E-2</v>
      </c>
      <c r="DV50" s="2">
        <f t="shared" si="145"/>
        <v>4.2966024000000047E-2</v>
      </c>
      <c r="DW50" s="2">
        <f t="shared" si="145"/>
        <v>3.9327762000000099E-2</v>
      </c>
      <c r="DX50" s="2">
        <f t="shared" si="145"/>
        <v>3.8784778000000131E-2</v>
      </c>
      <c r="DY50" s="2">
        <f t="shared" si="145"/>
        <v>3.7825548000000042E-2</v>
      </c>
      <c r="DZ50" s="2">
        <f t="shared" si="145"/>
        <v>3.5863215000000004E-2</v>
      </c>
      <c r="EA50" s="2">
        <f t="shared" si="145"/>
        <v>3.645855800000003E-2</v>
      </c>
      <c r="EB50" s="2">
        <f t="shared" si="145"/>
        <v>3.4004132000000187E-2</v>
      </c>
      <c r="EC50" s="2">
        <f t="shared" si="145"/>
        <v>2.8290657000000108E-2</v>
      </c>
      <c r="ED50" s="2">
        <f t="shared" si="145"/>
        <v>2.6840296000000041E-2</v>
      </c>
      <c r="EE50" s="2">
        <f t="shared" ref="EE50:EP50" si="146">EE41-SUM(EE46:EE49)</f>
        <v>2.7263258000000068E-2</v>
      </c>
      <c r="EF50" s="2">
        <f t="shared" si="146"/>
        <v>2.7024688999999991E-2</v>
      </c>
      <c r="EG50" s="2">
        <f t="shared" si="146"/>
        <v>2.8022311000000188E-2</v>
      </c>
      <c r="EH50" s="2">
        <f t="shared" si="146"/>
        <v>3.0587666000000069E-2</v>
      </c>
      <c r="EI50" s="2">
        <f t="shared" si="146"/>
        <v>3.3283156999999952E-2</v>
      </c>
      <c r="EJ50" s="2">
        <f t="shared" si="146"/>
        <v>3.319839899999999E-2</v>
      </c>
      <c r="EK50" s="2">
        <f t="shared" si="146"/>
        <v>3.3758999000000012E-2</v>
      </c>
      <c r="EL50" s="2">
        <f t="shared" si="146"/>
        <v>3.7637426000000085E-2</v>
      </c>
      <c r="EM50" s="2">
        <f t="shared" si="146"/>
        <v>3.9178232999999896E-2</v>
      </c>
      <c r="EN50" s="2">
        <f t="shared" si="146"/>
        <v>4.2843876999999808E-2</v>
      </c>
      <c r="EO50" s="2">
        <f t="shared" si="146"/>
        <v>4.0368258999999962E-2</v>
      </c>
      <c r="EP50" s="2">
        <f t="shared" si="146"/>
        <v>4.5990718000000097E-2</v>
      </c>
      <c r="EQ50" s="2">
        <f t="shared" ref="EQ50:FB50" si="147">EQ41-SUM(EQ46:EQ49)</f>
        <v>5.0156395999999992E-2</v>
      </c>
      <c r="ER50" s="2">
        <f t="shared" si="147"/>
        <v>5.6649904999999889E-2</v>
      </c>
      <c r="ES50" s="2">
        <f t="shared" si="147"/>
        <v>5.8685564999999995E-2</v>
      </c>
      <c r="ET50" s="2">
        <f t="shared" si="147"/>
        <v>5.7484286999999967E-2</v>
      </c>
      <c r="EU50" s="2">
        <f t="shared" si="147"/>
        <v>5.7794123999999947E-2</v>
      </c>
      <c r="EV50" s="2">
        <f t="shared" si="147"/>
        <v>5.7787655999999965E-2</v>
      </c>
      <c r="EW50" s="2">
        <f t="shared" si="147"/>
        <v>5.7379976000000055E-2</v>
      </c>
      <c r="EX50" s="2">
        <f t="shared" si="147"/>
        <v>5.7320335E-2</v>
      </c>
      <c r="EY50" s="2">
        <f t="shared" si="147"/>
        <v>5.7307452000000092E-2</v>
      </c>
      <c r="EZ50" s="2">
        <f t="shared" si="147"/>
        <v>5.3421782000000029E-2</v>
      </c>
      <c r="FA50" s="2">
        <f t="shared" si="147"/>
        <v>5.4329299999999858E-2</v>
      </c>
      <c r="FB50" s="2">
        <f t="shared" si="147"/>
        <v>4.8969799999999952E-2</v>
      </c>
      <c r="FC50" s="2">
        <f t="shared" ref="FC50:FN50" si="148">FC41-SUM(FC46:FC49)</f>
        <v>4.4623404000000033E-2</v>
      </c>
      <c r="FD50" s="2">
        <f t="shared" si="148"/>
        <v>3.8241903999999993E-2</v>
      </c>
      <c r="FE50" s="2">
        <f t="shared" si="148"/>
        <v>3.56937739999999E-2</v>
      </c>
      <c r="FF50" s="2">
        <f t="shared" si="148"/>
        <v>3.7100953999999964E-2</v>
      </c>
      <c r="FG50" s="2">
        <f t="shared" si="148"/>
        <v>3.7654013999999958E-2</v>
      </c>
      <c r="FH50" s="2">
        <f t="shared" si="148"/>
        <v>3.7380254000000002E-2</v>
      </c>
      <c r="FI50" s="2">
        <f t="shared" si="148"/>
        <v>3.8658175999999933E-2</v>
      </c>
      <c r="FJ50" s="2">
        <f t="shared" si="148"/>
        <v>3.6872957999999956E-2</v>
      </c>
      <c r="FK50" s="2">
        <f t="shared" si="148"/>
        <v>3.3652858000000008E-2</v>
      </c>
      <c r="FL50" s="2">
        <f t="shared" si="148"/>
        <v>4.0305867999999911E-2</v>
      </c>
      <c r="FM50" s="2">
        <f t="shared" si="148"/>
        <v>4.3068193999999949E-2</v>
      </c>
      <c r="FN50" s="2">
        <f t="shared" si="148"/>
        <v>4.148260199999998E-2</v>
      </c>
    </row>
    <row r="52" spans="1:170">
      <c r="A52">
        <f>SUM(B52:BV52)</f>
        <v>0</v>
      </c>
      <c r="B52" t="str">
        <f t="shared" ref="B52:BM52" si="149">IF(B45&lt;0,1,"-")</f>
        <v>-</v>
      </c>
      <c r="C52" t="str">
        <f t="shared" si="149"/>
        <v>-</v>
      </c>
      <c r="D52" t="str">
        <f t="shared" si="149"/>
        <v>-</v>
      </c>
      <c r="E52" t="str">
        <f t="shared" si="149"/>
        <v>-</v>
      </c>
      <c r="F52" t="str">
        <f t="shared" si="149"/>
        <v>-</v>
      </c>
      <c r="G52" t="str">
        <f t="shared" si="149"/>
        <v>-</v>
      </c>
      <c r="H52" t="str">
        <f t="shared" si="149"/>
        <v>-</v>
      </c>
      <c r="I52" t="str">
        <f t="shared" si="149"/>
        <v>-</v>
      </c>
      <c r="J52" t="str">
        <f t="shared" si="149"/>
        <v>-</v>
      </c>
      <c r="K52" t="str">
        <f t="shared" si="149"/>
        <v>-</v>
      </c>
      <c r="L52" t="str">
        <f t="shared" si="149"/>
        <v>-</v>
      </c>
      <c r="M52" t="str">
        <f t="shared" si="149"/>
        <v>-</v>
      </c>
      <c r="N52" t="str">
        <f t="shared" si="149"/>
        <v>-</v>
      </c>
      <c r="O52" t="str">
        <f t="shared" si="149"/>
        <v>-</v>
      </c>
      <c r="P52" t="str">
        <f t="shared" si="149"/>
        <v>-</v>
      </c>
      <c r="Q52" t="str">
        <f t="shared" si="149"/>
        <v>-</v>
      </c>
      <c r="R52" t="str">
        <f t="shared" si="149"/>
        <v>-</v>
      </c>
      <c r="S52" t="str">
        <f t="shared" si="149"/>
        <v>-</v>
      </c>
      <c r="T52" t="str">
        <f t="shared" si="149"/>
        <v>-</v>
      </c>
      <c r="U52" t="str">
        <f t="shared" si="149"/>
        <v>-</v>
      </c>
      <c r="V52" t="str">
        <f t="shared" si="149"/>
        <v>-</v>
      </c>
      <c r="W52" t="str">
        <f t="shared" si="149"/>
        <v>-</v>
      </c>
      <c r="X52" t="str">
        <f t="shared" si="149"/>
        <v>-</v>
      </c>
      <c r="Y52" t="str">
        <f t="shared" si="149"/>
        <v>-</v>
      </c>
      <c r="Z52" t="str">
        <f t="shared" si="149"/>
        <v>-</v>
      </c>
      <c r="AA52" t="str">
        <f t="shared" si="149"/>
        <v>-</v>
      </c>
      <c r="AB52" t="str">
        <f t="shared" si="149"/>
        <v>-</v>
      </c>
      <c r="AC52" t="str">
        <f t="shared" si="149"/>
        <v>-</v>
      </c>
      <c r="AD52" t="str">
        <f t="shared" si="149"/>
        <v>-</v>
      </c>
      <c r="AE52" t="str">
        <f t="shared" si="149"/>
        <v>-</v>
      </c>
      <c r="AF52" t="str">
        <f t="shared" si="149"/>
        <v>-</v>
      </c>
      <c r="AG52" t="str">
        <f t="shared" si="149"/>
        <v>-</v>
      </c>
      <c r="AH52" t="str">
        <f t="shared" si="149"/>
        <v>-</v>
      </c>
      <c r="AI52" t="str">
        <f t="shared" si="149"/>
        <v>-</v>
      </c>
      <c r="AJ52" t="str">
        <f t="shared" si="149"/>
        <v>-</v>
      </c>
      <c r="AK52" t="str">
        <f t="shared" si="149"/>
        <v>-</v>
      </c>
      <c r="AL52" t="str">
        <f t="shared" si="149"/>
        <v>-</v>
      </c>
      <c r="AM52" t="str">
        <f t="shared" si="149"/>
        <v>-</v>
      </c>
      <c r="AN52" t="str">
        <f t="shared" si="149"/>
        <v>-</v>
      </c>
      <c r="AO52" t="str">
        <f t="shared" si="149"/>
        <v>-</v>
      </c>
      <c r="AP52" t="str">
        <f t="shared" si="149"/>
        <v>-</v>
      </c>
      <c r="AQ52" t="str">
        <f t="shared" si="149"/>
        <v>-</v>
      </c>
      <c r="AR52" t="str">
        <f t="shared" si="149"/>
        <v>-</v>
      </c>
      <c r="AS52" t="str">
        <f t="shared" si="149"/>
        <v>-</v>
      </c>
      <c r="AT52" t="str">
        <f t="shared" si="149"/>
        <v>-</v>
      </c>
      <c r="AU52" t="str">
        <f t="shared" si="149"/>
        <v>-</v>
      </c>
      <c r="AV52" t="str">
        <f t="shared" si="149"/>
        <v>-</v>
      </c>
      <c r="AW52" t="str">
        <f t="shared" si="149"/>
        <v>-</v>
      </c>
      <c r="AX52" t="str">
        <f t="shared" si="149"/>
        <v>-</v>
      </c>
      <c r="AY52" t="str">
        <f t="shared" si="149"/>
        <v>-</v>
      </c>
      <c r="AZ52" t="str">
        <f t="shared" si="149"/>
        <v>-</v>
      </c>
      <c r="BA52" t="str">
        <f t="shared" si="149"/>
        <v>-</v>
      </c>
      <c r="BB52" t="str">
        <f t="shared" si="149"/>
        <v>-</v>
      </c>
      <c r="BC52" t="str">
        <f t="shared" si="149"/>
        <v>-</v>
      </c>
      <c r="BD52" t="str">
        <f t="shared" si="149"/>
        <v>-</v>
      </c>
      <c r="BE52" t="str">
        <f t="shared" si="149"/>
        <v>-</v>
      </c>
      <c r="BF52" t="str">
        <f t="shared" si="149"/>
        <v>-</v>
      </c>
      <c r="BG52" t="str">
        <f t="shared" si="149"/>
        <v>-</v>
      </c>
      <c r="BH52" t="str">
        <f t="shared" si="149"/>
        <v>-</v>
      </c>
      <c r="BI52" t="str">
        <f t="shared" si="149"/>
        <v>-</v>
      </c>
      <c r="BJ52" t="str">
        <f t="shared" si="149"/>
        <v>-</v>
      </c>
      <c r="BK52" t="str">
        <f t="shared" si="149"/>
        <v>-</v>
      </c>
      <c r="BL52" t="str">
        <f t="shared" si="149"/>
        <v>-</v>
      </c>
      <c r="BM52" t="str">
        <f t="shared" si="149"/>
        <v>-</v>
      </c>
      <c r="BN52" t="str">
        <f t="shared" ref="BN52:DY52" si="150">IF(BN45&lt;0,1,"-")</f>
        <v>-</v>
      </c>
      <c r="BO52" t="str">
        <f t="shared" si="150"/>
        <v>-</v>
      </c>
      <c r="BP52" t="str">
        <f t="shared" si="150"/>
        <v>-</v>
      </c>
      <c r="BQ52" t="str">
        <f t="shared" si="150"/>
        <v>-</v>
      </c>
      <c r="BR52" t="str">
        <f t="shared" si="150"/>
        <v>-</v>
      </c>
      <c r="BS52" t="str">
        <f t="shared" si="150"/>
        <v>-</v>
      </c>
      <c r="BT52" t="str">
        <f t="shared" si="150"/>
        <v>-</v>
      </c>
      <c r="BU52" t="str">
        <f t="shared" si="150"/>
        <v>-</v>
      </c>
      <c r="BV52" t="str">
        <f t="shared" si="150"/>
        <v>-</v>
      </c>
      <c r="BW52" t="str">
        <f t="shared" si="150"/>
        <v>-</v>
      </c>
      <c r="BX52" t="str">
        <f t="shared" si="150"/>
        <v>-</v>
      </c>
      <c r="BY52" t="str">
        <f t="shared" si="150"/>
        <v>-</v>
      </c>
      <c r="BZ52" t="str">
        <f t="shared" si="150"/>
        <v>-</v>
      </c>
      <c r="CA52" t="str">
        <f t="shared" si="150"/>
        <v>-</v>
      </c>
      <c r="CB52" t="str">
        <f t="shared" si="150"/>
        <v>-</v>
      </c>
      <c r="CC52" t="str">
        <f t="shared" si="150"/>
        <v>-</v>
      </c>
      <c r="CD52" t="str">
        <f t="shared" si="150"/>
        <v>-</v>
      </c>
      <c r="CE52" t="str">
        <f t="shared" si="150"/>
        <v>-</v>
      </c>
      <c r="CF52" t="str">
        <f t="shared" si="150"/>
        <v>-</v>
      </c>
      <c r="CG52" t="str">
        <f t="shared" si="150"/>
        <v>-</v>
      </c>
      <c r="CH52" t="str">
        <f t="shared" si="150"/>
        <v>-</v>
      </c>
      <c r="CI52" t="str">
        <f t="shared" si="150"/>
        <v>-</v>
      </c>
      <c r="CJ52" t="str">
        <f t="shared" si="150"/>
        <v>-</v>
      </c>
      <c r="CK52" t="str">
        <f t="shared" si="150"/>
        <v>-</v>
      </c>
      <c r="CL52" t="str">
        <f t="shared" si="150"/>
        <v>-</v>
      </c>
      <c r="CM52" t="str">
        <f t="shared" si="150"/>
        <v>-</v>
      </c>
      <c r="CN52" t="str">
        <f t="shared" si="150"/>
        <v>-</v>
      </c>
      <c r="CO52" t="str">
        <f t="shared" si="150"/>
        <v>-</v>
      </c>
      <c r="CP52" t="str">
        <f t="shared" si="150"/>
        <v>-</v>
      </c>
      <c r="CQ52" t="str">
        <f t="shared" si="150"/>
        <v>-</v>
      </c>
      <c r="CR52" t="str">
        <f t="shared" si="150"/>
        <v>-</v>
      </c>
      <c r="CS52" t="str">
        <f t="shared" si="150"/>
        <v>-</v>
      </c>
      <c r="CT52" t="str">
        <f t="shared" si="150"/>
        <v>-</v>
      </c>
      <c r="CU52" t="str">
        <f t="shared" si="150"/>
        <v>-</v>
      </c>
      <c r="CV52" t="str">
        <f t="shared" si="150"/>
        <v>-</v>
      </c>
      <c r="CW52" t="str">
        <f t="shared" si="150"/>
        <v>-</v>
      </c>
      <c r="CX52" t="str">
        <f t="shared" si="150"/>
        <v>-</v>
      </c>
      <c r="CY52" t="str">
        <f t="shared" si="150"/>
        <v>-</v>
      </c>
      <c r="CZ52" t="str">
        <f t="shared" si="150"/>
        <v>-</v>
      </c>
      <c r="DA52" t="str">
        <f t="shared" si="150"/>
        <v>-</v>
      </c>
      <c r="DB52" t="str">
        <f t="shared" si="150"/>
        <v>-</v>
      </c>
      <c r="DC52" t="str">
        <f t="shared" si="150"/>
        <v>-</v>
      </c>
      <c r="DD52" t="str">
        <f t="shared" si="150"/>
        <v>-</v>
      </c>
      <c r="DE52" t="str">
        <f t="shared" si="150"/>
        <v>-</v>
      </c>
      <c r="DF52" t="str">
        <f t="shared" si="150"/>
        <v>-</v>
      </c>
      <c r="DG52" t="str">
        <f t="shared" si="150"/>
        <v>-</v>
      </c>
      <c r="DH52" t="str">
        <f t="shared" si="150"/>
        <v>-</v>
      </c>
      <c r="DI52" t="str">
        <f t="shared" si="150"/>
        <v>-</v>
      </c>
      <c r="DJ52" t="str">
        <f t="shared" si="150"/>
        <v>-</v>
      </c>
      <c r="DK52" t="str">
        <f t="shared" si="150"/>
        <v>-</v>
      </c>
      <c r="DL52" t="str">
        <f t="shared" si="150"/>
        <v>-</v>
      </c>
      <c r="DM52" t="str">
        <f t="shared" si="150"/>
        <v>-</v>
      </c>
      <c r="DN52" t="str">
        <f t="shared" si="150"/>
        <v>-</v>
      </c>
      <c r="DO52" t="str">
        <f t="shared" si="150"/>
        <v>-</v>
      </c>
      <c r="DP52" t="str">
        <f t="shared" si="150"/>
        <v>-</v>
      </c>
      <c r="DQ52" t="str">
        <f t="shared" si="150"/>
        <v>-</v>
      </c>
      <c r="DR52" t="str">
        <f t="shared" si="150"/>
        <v>-</v>
      </c>
      <c r="DS52" t="str">
        <f t="shared" si="150"/>
        <v>-</v>
      </c>
      <c r="DT52" t="str">
        <f t="shared" si="150"/>
        <v>-</v>
      </c>
      <c r="DU52" t="str">
        <f t="shared" si="150"/>
        <v>-</v>
      </c>
      <c r="DV52" t="str">
        <f t="shared" si="150"/>
        <v>-</v>
      </c>
      <c r="DW52" t="str">
        <f t="shared" si="150"/>
        <v>-</v>
      </c>
      <c r="DX52" t="str">
        <f t="shared" si="150"/>
        <v>-</v>
      </c>
      <c r="DY52" t="str">
        <f t="shared" si="150"/>
        <v>-</v>
      </c>
      <c r="DZ52" t="str">
        <f t="shared" ref="DZ52:EK52" si="151">IF(DZ45&lt;0,1,"-")</f>
        <v>-</v>
      </c>
      <c r="EA52" t="str">
        <f t="shared" si="151"/>
        <v>-</v>
      </c>
      <c r="EB52" t="str">
        <f t="shared" si="151"/>
        <v>-</v>
      </c>
      <c r="EC52" t="str">
        <f t="shared" si="151"/>
        <v>-</v>
      </c>
      <c r="ED52" t="str">
        <f t="shared" si="151"/>
        <v>-</v>
      </c>
      <c r="EE52" t="str">
        <f t="shared" si="151"/>
        <v>-</v>
      </c>
      <c r="EF52" t="str">
        <f t="shared" si="151"/>
        <v>-</v>
      </c>
      <c r="EG52" t="str">
        <f t="shared" si="151"/>
        <v>-</v>
      </c>
      <c r="EH52" t="str">
        <f t="shared" si="151"/>
        <v>-</v>
      </c>
      <c r="EI52" t="str">
        <f t="shared" si="151"/>
        <v>-</v>
      </c>
      <c r="EJ52" t="str">
        <f t="shared" si="151"/>
        <v>-</v>
      </c>
      <c r="EK52" t="str">
        <f t="shared" si="151"/>
        <v>-</v>
      </c>
      <c r="EL52" t="str">
        <f t="shared" ref="EL52:EW52" si="152">IF(EL45&lt;0,1,"-")</f>
        <v>-</v>
      </c>
      <c r="EM52" t="str">
        <f t="shared" si="152"/>
        <v>-</v>
      </c>
      <c r="EN52" t="str">
        <f t="shared" si="152"/>
        <v>-</v>
      </c>
      <c r="EO52" t="str">
        <f t="shared" si="152"/>
        <v>-</v>
      </c>
      <c r="EP52" t="str">
        <f t="shared" si="152"/>
        <v>-</v>
      </c>
      <c r="EQ52" t="str">
        <f t="shared" si="152"/>
        <v>-</v>
      </c>
      <c r="ER52" t="str">
        <f t="shared" si="152"/>
        <v>-</v>
      </c>
      <c r="ES52" t="str">
        <f t="shared" si="152"/>
        <v>-</v>
      </c>
      <c r="ET52" t="str">
        <f t="shared" si="152"/>
        <v>-</v>
      </c>
      <c r="EU52" t="str">
        <f t="shared" si="152"/>
        <v>-</v>
      </c>
      <c r="EV52" t="str">
        <f t="shared" si="152"/>
        <v>-</v>
      </c>
      <c r="EW52" t="str">
        <f t="shared" si="152"/>
        <v>-</v>
      </c>
      <c r="EX52" t="str">
        <f t="shared" ref="EX52:FI52" si="153">IF(EX45&lt;0,1,"-")</f>
        <v>-</v>
      </c>
      <c r="EY52" t="str">
        <f t="shared" si="153"/>
        <v>-</v>
      </c>
      <c r="EZ52" t="str">
        <f t="shared" si="153"/>
        <v>-</v>
      </c>
      <c r="FA52" t="str">
        <f t="shared" si="153"/>
        <v>-</v>
      </c>
      <c r="FB52" t="str">
        <f t="shared" si="153"/>
        <v>-</v>
      </c>
      <c r="FC52" t="str">
        <f t="shared" si="153"/>
        <v>-</v>
      </c>
      <c r="FD52" t="str">
        <f t="shared" si="153"/>
        <v>-</v>
      </c>
      <c r="FE52" t="str">
        <f t="shared" si="153"/>
        <v>-</v>
      </c>
      <c r="FF52" t="str">
        <f t="shared" si="153"/>
        <v>-</v>
      </c>
      <c r="FG52" t="str">
        <f t="shared" si="153"/>
        <v>-</v>
      </c>
      <c r="FH52" t="str">
        <f t="shared" si="153"/>
        <v>-</v>
      </c>
      <c r="FI52" t="str">
        <f t="shared" si="153"/>
        <v>-</v>
      </c>
      <c r="FJ52" t="str">
        <f t="shared" ref="FJ52:FN52" si="154">IF(FJ45&lt;0,1,"-")</f>
        <v>-</v>
      </c>
      <c r="FK52" t="str">
        <f t="shared" si="154"/>
        <v>-</v>
      </c>
      <c r="FL52" t="str">
        <f t="shared" si="154"/>
        <v>-</v>
      </c>
      <c r="FM52" t="str">
        <f t="shared" si="154"/>
        <v>-</v>
      </c>
      <c r="FN52" t="str">
        <f t="shared" si="154"/>
        <v>-</v>
      </c>
    </row>
    <row r="53" spans="1:170">
      <c r="A53">
        <f t="shared" ref="A53:A57" si="155">SUM(B53:BV53)</f>
        <v>0</v>
      </c>
      <c r="B53" t="str">
        <f t="shared" ref="B53:BM53" si="156">IF(B46&lt;0,1,"-")</f>
        <v>-</v>
      </c>
      <c r="C53" t="str">
        <f t="shared" si="156"/>
        <v>-</v>
      </c>
      <c r="D53" t="str">
        <f t="shared" si="156"/>
        <v>-</v>
      </c>
      <c r="E53" t="str">
        <f t="shared" si="156"/>
        <v>-</v>
      </c>
      <c r="F53" t="str">
        <f t="shared" si="156"/>
        <v>-</v>
      </c>
      <c r="G53" t="str">
        <f t="shared" si="156"/>
        <v>-</v>
      </c>
      <c r="H53" t="str">
        <f t="shared" si="156"/>
        <v>-</v>
      </c>
      <c r="I53" t="str">
        <f t="shared" si="156"/>
        <v>-</v>
      </c>
      <c r="J53" t="str">
        <f t="shared" si="156"/>
        <v>-</v>
      </c>
      <c r="K53" t="str">
        <f t="shared" si="156"/>
        <v>-</v>
      </c>
      <c r="L53" t="str">
        <f t="shared" si="156"/>
        <v>-</v>
      </c>
      <c r="M53" t="str">
        <f t="shared" si="156"/>
        <v>-</v>
      </c>
      <c r="N53" t="str">
        <f t="shared" si="156"/>
        <v>-</v>
      </c>
      <c r="O53" t="str">
        <f t="shared" si="156"/>
        <v>-</v>
      </c>
      <c r="P53" t="str">
        <f t="shared" si="156"/>
        <v>-</v>
      </c>
      <c r="Q53" t="str">
        <f t="shared" si="156"/>
        <v>-</v>
      </c>
      <c r="R53" t="str">
        <f t="shared" si="156"/>
        <v>-</v>
      </c>
      <c r="S53" t="str">
        <f t="shared" si="156"/>
        <v>-</v>
      </c>
      <c r="T53" t="str">
        <f t="shared" si="156"/>
        <v>-</v>
      </c>
      <c r="U53" t="str">
        <f t="shared" si="156"/>
        <v>-</v>
      </c>
      <c r="V53" t="str">
        <f t="shared" si="156"/>
        <v>-</v>
      </c>
      <c r="W53" t="str">
        <f t="shared" si="156"/>
        <v>-</v>
      </c>
      <c r="X53" t="str">
        <f t="shared" si="156"/>
        <v>-</v>
      </c>
      <c r="Y53" t="str">
        <f t="shared" si="156"/>
        <v>-</v>
      </c>
      <c r="Z53" t="str">
        <f t="shared" si="156"/>
        <v>-</v>
      </c>
      <c r="AA53" t="str">
        <f t="shared" si="156"/>
        <v>-</v>
      </c>
      <c r="AB53" t="str">
        <f t="shared" si="156"/>
        <v>-</v>
      </c>
      <c r="AC53" t="str">
        <f t="shared" si="156"/>
        <v>-</v>
      </c>
      <c r="AD53" t="str">
        <f t="shared" si="156"/>
        <v>-</v>
      </c>
      <c r="AE53" t="str">
        <f t="shared" si="156"/>
        <v>-</v>
      </c>
      <c r="AF53" t="str">
        <f t="shared" si="156"/>
        <v>-</v>
      </c>
      <c r="AG53" t="str">
        <f t="shared" si="156"/>
        <v>-</v>
      </c>
      <c r="AH53" t="str">
        <f t="shared" si="156"/>
        <v>-</v>
      </c>
      <c r="AI53" t="str">
        <f t="shared" si="156"/>
        <v>-</v>
      </c>
      <c r="AJ53" t="str">
        <f t="shared" si="156"/>
        <v>-</v>
      </c>
      <c r="AK53" t="str">
        <f t="shared" si="156"/>
        <v>-</v>
      </c>
      <c r="AL53" t="str">
        <f t="shared" si="156"/>
        <v>-</v>
      </c>
      <c r="AM53" t="str">
        <f t="shared" si="156"/>
        <v>-</v>
      </c>
      <c r="AN53" t="str">
        <f t="shared" si="156"/>
        <v>-</v>
      </c>
      <c r="AO53" t="str">
        <f t="shared" si="156"/>
        <v>-</v>
      </c>
      <c r="AP53" t="str">
        <f t="shared" si="156"/>
        <v>-</v>
      </c>
      <c r="AQ53" t="str">
        <f t="shared" si="156"/>
        <v>-</v>
      </c>
      <c r="AR53" t="str">
        <f t="shared" si="156"/>
        <v>-</v>
      </c>
      <c r="AS53" t="str">
        <f t="shared" si="156"/>
        <v>-</v>
      </c>
      <c r="AT53" t="str">
        <f t="shared" si="156"/>
        <v>-</v>
      </c>
      <c r="AU53" t="str">
        <f t="shared" si="156"/>
        <v>-</v>
      </c>
      <c r="AV53" t="str">
        <f t="shared" si="156"/>
        <v>-</v>
      </c>
      <c r="AW53" t="str">
        <f t="shared" si="156"/>
        <v>-</v>
      </c>
      <c r="AX53" t="str">
        <f t="shared" si="156"/>
        <v>-</v>
      </c>
      <c r="AY53" t="str">
        <f t="shared" si="156"/>
        <v>-</v>
      </c>
      <c r="AZ53" t="str">
        <f t="shared" si="156"/>
        <v>-</v>
      </c>
      <c r="BA53" t="str">
        <f t="shared" si="156"/>
        <v>-</v>
      </c>
      <c r="BB53" t="str">
        <f t="shared" si="156"/>
        <v>-</v>
      </c>
      <c r="BC53" t="str">
        <f t="shared" si="156"/>
        <v>-</v>
      </c>
      <c r="BD53" t="str">
        <f t="shared" si="156"/>
        <v>-</v>
      </c>
      <c r="BE53" t="str">
        <f t="shared" si="156"/>
        <v>-</v>
      </c>
      <c r="BF53" t="str">
        <f t="shared" si="156"/>
        <v>-</v>
      </c>
      <c r="BG53" t="str">
        <f t="shared" si="156"/>
        <v>-</v>
      </c>
      <c r="BH53" t="str">
        <f t="shared" si="156"/>
        <v>-</v>
      </c>
      <c r="BI53" t="str">
        <f t="shared" si="156"/>
        <v>-</v>
      </c>
      <c r="BJ53" t="str">
        <f t="shared" si="156"/>
        <v>-</v>
      </c>
      <c r="BK53" t="str">
        <f t="shared" si="156"/>
        <v>-</v>
      </c>
      <c r="BL53" t="str">
        <f t="shared" si="156"/>
        <v>-</v>
      </c>
      <c r="BM53" t="str">
        <f t="shared" si="156"/>
        <v>-</v>
      </c>
      <c r="BN53" t="str">
        <f t="shared" ref="BN53:DY53" si="157">IF(BN46&lt;0,1,"-")</f>
        <v>-</v>
      </c>
      <c r="BO53" t="str">
        <f t="shared" si="157"/>
        <v>-</v>
      </c>
      <c r="BP53" t="str">
        <f t="shared" si="157"/>
        <v>-</v>
      </c>
      <c r="BQ53" t="str">
        <f t="shared" si="157"/>
        <v>-</v>
      </c>
      <c r="BR53" t="str">
        <f t="shared" si="157"/>
        <v>-</v>
      </c>
      <c r="BS53" t="str">
        <f t="shared" si="157"/>
        <v>-</v>
      </c>
      <c r="BT53" t="str">
        <f t="shared" si="157"/>
        <v>-</v>
      </c>
      <c r="BU53" t="str">
        <f t="shared" si="157"/>
        <v>-</v>
      </c>
      <c r="BV53" t="str">
        <f t="shared" si="157"/>
        <v>-</v>
      </c>
      <c r="BW53" t="str">
        <f t="shared" si="157"/>
        <v>-</v>
      </c>
      <c r="BX53" t="str">
        <f t="shared" si="157"/>
        <v>-</v>
      </c>
      <c r="BY53" t="str">
        <f t="shared" si="157"/>
        <v>-</v>
      </c>
      <c r="BZ53" t="str">
        <f t="shared" si="157"/>
        <v>-</v>
      </c>
      <c r="CA53" t="str">
        <f t="shared" si="157"/>
        <v>-</v>
      </c>
      <c r="CB53" t="str">
        <f t="shared" si="157"/>
        <v>-</v>
      </c>
      <c r="CC53" t="str">
        <f t="shared" si="157"/>
        <v>-</v>
      </c>
      <c r="CD53" t="str">
        <f t="shared" si="157"/>
        <v>-</v>
      </c>
      <c r="CE53" t="str">
        <f t="shared" si="157"/>
        <v>-</v>
      </c>
      <c r="CF53" t="str">
        <f t="shared" si="157"/>
        <v>-</v>
      </c>
      <c r="CG53" t="str">
        <f t="shared" si="157"/>
        <v>-</v>
      </c>
      <c r="CH53" t="str">
        <f t="shared" si="157"/>
        <v>-</v>
      </c>
      <c r="CI53" t="str">
        <f t="shared" si="157"/>
        <v>-</v>
      </c>
      <c r="CJ53" t="str">
        <f t="shared" si="157"/>
        <v>-</v>
      </c>
      <c r="CK53" t="str">
        <f t="shared" si="157"/>
        <v>-</v>
      </c>
      <c r="CL53" t="str">
        <f t="shared" si="157"/>
        <v>-</v>
      </c>
      <c r="CM53" t="str">
        <f t="shared" si="157"/>
        <v>-</v>
      </c>
      <c r="CN53" t="str">
        <f t="shared" si="157"/>
        <v>-</v>
      </c>
      <c r="CO53" t="str">
        <f t="shared" si="157"/>
        <v>-</v>
      </c>
      <c r="CP53" t="str">
        <f t="shared" si="157"/>
        <v>-</v>
      </c>
      <c r="CQ53" t="str">
        <f t="shared" si="157"/>
        <v>-</v>
      </c>
      <c r="CR53" t="str">
        <f t="shared" si="157"/>
        <v>-</v>
      </c>
      <c r="CS53" t="str">
        <f t="shared" si="157"/>
        <v>-</v>
      </c>
      <c r="CT53" t="str">
        <f t="shared" si="157"/>
        <v>-</v>
      </c>
      <c r="CU53" t="str">
        <f t="shared" si="157"/>
        <v>-</v>
      </c>
      <c r="CV53" t="str">
        <f t="shared" si="157"/>
        <v>-</v>
      </c>
      <c r="CW53" t="str">
        <f t="shared" si="157"/>
        <v>-</v>
      </c>
      <c r="CX53" t="str">
        <f t="shared" si="157"/>
        <v>-</v>
      </c>
      <c r="CY53" t="str">
        <f t="shared" si="157"/>
        <v>-</v>
      </c>
      <c r="CZ53" t="str">
        <f t="shared" si="157"/>
        <v>-</v>
      </c>
      <c r="DA53" t="str">
        <f t="shared" si="157"/>
        <v>-</v>
      </c>
      <c r="DB53" t="str">
        <f t="shared" si="157"/>
        <v>-</v>
      </c>
      <c r="DC53" t="str">
        <f t="shared" si="157"/>
        <v>-</v>
      </c>
      <c r="DD53" t="str">
        <f t="shared" si="157"/>
        <v>-</v>
      </c>
      <c r="DE53" t="str">
        <f t="shared" si="157"/>
        <v>-</v>
      </c>
      <c r="DF53" t="str">
        <f t="shared" si="157"/>
        <v>-</v>
      </c>
      <c r="DG53" t="str">
        <f t="shared" si="157"/>
        <v>-</v>
      </c>
      <c r="DH53" t="str">
        <f t="shared" si="157"/>
        <v>-</v>
      </c>
      <c r="DI53" t="str">
        <f t="shared" si="157"/>
        <v>-</v>
      </c>
      <c r="DJ53" t="str">
        <f t="shared" si="157"/>
        <v>-</v>
      </c>
      <c r="DK53" t="str">
        <f t="shared" si="157"/>
        <v>-</v>
      </c>
      <c r="DL53" t="str">
        <f t="shared" si="157"/>
        <v>-</v>
      </c>
      <c r="DM53" t="str">
        <f t="shared" si="157"/>
        <v>-</v>
      </c>
      <c r="DN53" t="str">
        <f t="shared" si="157"/>
        <v>-</v>
      </c>
      <c r="DO53" t="str">
        <f t="shared" si="157"/>
        <v>-</v>
      </c>
      <c r="DP53" t="str">
        <f t="shared" si="157"/>
        <v>-</v>
      </c>
      <c r="DQ53" t="str">
        <f t="shared" si="157"/>
        <v>-</v>
      </c>
      <c r="DR53" t="str">
        <f t="shared" si="157"/>
        <v>-</v>
      </c>
      <c r="DS53" t="str">
        <f t="shared" si="157"/>
        <v>-</v>
      </c>
      <c r="DT53" t="str">
        <f t="shared" si="157"/>
        <v>-</v>
      </c>
      <c r="DU53" t="str">
        <f t="shared" si="157"/>
        <v>-</v>
      </c>
      <c r="DV53" t="str">
        <f t="shared" si="157"/>
        <v>-</v>
      </c>
      <c r="DW53" t="str">
        <f t="shared" si="157"/>
        <v>-</v>
      </c>
      <c r="DX53" t="str">
        <f t="shared" si="157"/>
        <v>-</v>
      </c>
      <c r="DY53" t="str">
        <f t="shared" si="157"/>
        <v>-</v>
      </c>
      <c r="DZ53" t="str">
        <f t="shared" ref="DZ53:EK53" si="158">IF(DZ46&lt;0,1,"-")</f>
        <v>-</v>
      </c>
      <c r="EA53" t="str">
        <f t="shared" si="158"/>
        <v>-</v>
      </c>
      <c r="EB53" t="str">
        <f t="shared" si="158"/>
        <v>-</v>
      </c>
      <c r="EC53" t="str">
        <f t="shared" si="158"/>
        <v>-</v>
      </c>
      <c r="ED53" t="str">
        <f t="shared" si="158"/>
        <v>-</v>
      </c>
      <c r="EE53" t="str">
        <f t="shared" si="158"/>
        <v>-</v>
      </c>
      <c r="EF53" t="str">
        <f t="shared" si="158"/>
        <v>-</v>
      </c>
      <c r="EG53" t="str">
        <f t="shared" si="158"/>
        <v>-</v>
      </c>
      <c r="EH53" t="str">
        <f t="shared" si="158"/>
        <v>-</v>
      </c>
      <c r="EI53" t="str">
        <f t="shared" si="158"/>
        <v>-</v>
      </c>
      <c r="EJ53" t="str">
        <f t="shared" si="158"/>
        <v>-</v>
      </c>
      <c r="EK53" t="str">
        <f t="shared" si="158"/>
        <v>-</v>
      </c>
      <c r="EL53" t="str">
        <f t="shared" ref="EL53:EW53" si="159">IF(EL46&lt;0,1,"-")</f>
        <v>-</v>
      </c>
      <c r="EM53" t="str">
        <f t="shared" si="159"/>
        <v>-</v>
      </c>
      <c r="EN53" t="str">
        <f t="shared" si="159"/>
        <v>-</v>
      </c>
      <c r="EO53" t="str">
        <f t="shared" si="159"/>
        <v>-</v>
      </c>
      <c r="EP53" t="str">
        <f t="shared" si="159"/>
        <v>-</v>
      </c>
      <c r="EQ53" t="str">
        <f t="shared" si="159"/>
        <v>-</v>
      </c>
      <c r="ER53" t="str">
        <f t="shared" si="159"/>
        <v>-</v>
      </c>
      <c r="ES53" t="str">
        <f t="shared" si="159"/>
        <v>-</v>
      </c>
      <c r="ET53" t="str">
        <f t="shared" si="159"/>
        <v>-</v>
      </c>
      <c r="EU53" t="str">
        <f t="shared" si="159"/>
        <v>-</v>
      </c>
      <c r="EV53" t="str">
        <f t="shared" si="159"/>
        <v>-</v>
      </c>
      <c r="EW53" t="str">
        <f t="shared" si="159"/>
        <v>-</v>
      </c>
      <c r="EX53" t="str">
        <f t="shared" ref="EX53:FI53" si="160">IF(EX46&lt;0,1,"-")</f>
        <v>-</v>
      </c>
      <c r="EY53" t="str">
        <f t="shared" si="160"/>
        <v>-</v>
      </c>
      <c r="EZ53" t="str">
        <f t="shared" si="160"/>
        <v>-</v>
      </c>
      <c r="FA53" t="str">
        <f t="shared" si="160"/>
        <v>-</v>
      </c>
      <c r="FB53" t="str">
        <f t="shared" si="160"/>
        <v>-</v>
      </c>
      <c r="FC53" t="str">
        <f t="shared" si="160"/>
        <v>-</v>
      </c>
      <c r="FD53" t="str">
        <f t="shared" si="160"/>
        <v>-</v>
      </c>
      <c r="FE53" t="str">
        <f t="shared" si="160"/>
        <v>-</v>
      </c>
      <c r="FF53" t="str">
        <f t="shared" si="160"/>
        <v>-</v>
      </c>
      <c r="FG53" t="str">
        <f t="shared" si="160"/>
        <v>-</v>
      </c>
      <c r="FH53" t="str">
        <f t="shared" si="160"/>
        <v>-</v>
      </c>
      <c r="FI53" t="str">
        <f t="shared" si="160"/>
        <v>-</v>
      </c>
      <c r="FJ53" t="str">
        <f t="shared" ref="FJ53:FN53" si="161">IF(FJ46&lt;0,1,"-")</f>
        <v>-</v>
      </c>
      <c r="FK53" t="str">
        <f t="shared" si="161"/>
        <v>-</v>
      </c>
      <c r="FL53" t="str">
        <f t="shared" si="161"/>
        <v>-</v>
      </c>
      <c r="FM53" t="str">
        <f t="shared" si="161"/>
        <v>-</v>
      </c>
      <c r="FN53" t="str">
        <f t="shared" si="161"/>
        <v>-</v>
      </c>
    </row>
    <row r="54" spans="1:170">
      <c r="A54">
        <f t="shared" si="155"/>
        <v>0</v>
      </c>
      <c r="B54" t="str">
        <f t="shared" ref="B54:BM54" si="162">IF(B47&lt;0,1,"-")</f>
        <v>-</v>
      </c>
      <c r="C54" t="str">
        <f t="shared" si="162"/>
        <v>-</v>
      </c>
      <c r="D54" t="str">
        <f t="shared" si="162"/>
        <v>-</v>
      </c>
      <c r="E54" t="str">
        <f t="shared" si="162"/>
        <v>-</v>
      </c>
      <c r="F54" t="str">
        <f t="shared" si="162"/>
        <v>-</v>
      </c>
      <c r="G54" t="str">
        <f t="shared" si="162"/>
        <v>-</v>
      </c>
      <c r="H54" t="str">
        <f t="shared" si="162"/>
        <v>-</v>
      </c>
      <c r="I54" t="str">
        <f t="shared" si="162"/>
        <v>-</v>
      </c>
      <c r="J54" t="str">
        <f t="shared" si="162"/>
        <v>-</v>
      </c>
      <c r="K54" t="str">
        <f t="shared" si="162"/>
        <v>-</v>
      </c>
      <c r="L54" t="str">
        <f t="shared" si="162"/>
        <v>-</v>
      </c>
      <c r="M54" t="str">
        <f t="shared" si="162"/>
        <v>-</v>
      </c>
      <c r="N54" t="str">
        <f t="shared" si="162"/>
        <v>-</v>
      </c>
      <c r="O54" t="str">
        <f t="shared" si="162"/>
        <v>-</v>
      </c>
      <c r="P54" t="str">
        <f t="shared" si="162"/>
        <v>-</v>
      </c>
      <c r="Q54" t="str">
        <f t="shared" si="162"/>
        <v>-</v>
      </c>
      <c r="R54" t="str">
        <f t="shared" si="162"/>
        <v>-</v>
      </c>
      <c r="S54" t="str">
        <f t="shared" si="162"/>
        <v>-</v>
      </c>
      <c r="T54" t="str">
        <f t="shared" si="162"/>
        <v>-</v>
      </c>
      <c r="U54" t="str">
        <f t="shared" si="162"/>
        <v>-</v>
      </c>
      <c r="V54" t="str">
        <f t="shared" si="162"/>
        <v>-</v>
      </c>
      <c r="W54" t="str">
        <f t="shared" si="162"/>
        <v>-</v>
      </c>
      <c r="X54" t="str">
        <f t="shared" si="162"/>
        <v>-</v>
      </c>
      <c r="Y54" t="str">
        <f t="shared" si="162"/>
        <v>-</v>
      </c>
      <c r="Z54" t="str">
        <f t="shared" si="162"/>
        <v>-</v>
      </c>
      <c r="AA54" t="str">
        <f t="shared" si="162"/>
        <v>-</v>
      </c>
      <c r="AB54" t="str">
        <f t="shared" si="162"/>
        <v>-</v>
      </c>
      <c r="AC54" t="str">
        <f t="shared" si="162"/>
        <v>-</v>
      </c>
      <c r="AD54" t="str">
        <f t="shared" si="162"/>
        <v>-</v>
      </c>
      <c r="AE54" t="str">
        <f t="shared" si="162"/>
        <v>-</v>
      </c>
      <c r="AF54" t="str">
        <f t="shared" si="162"/>
        <v>-</v>
      </c>
      <c r="AG54" t="str">
        <f t="shared" si="162"/>
        <v>-</v>
      </c>
      <c r="AH54" t="str">
        <f t="shared" si="162"/>
        <v>-</v>
      </c>
      <c r="AI54" t="str">
        <f t="shared" si="162"/>
        <v>-</v>
      </c>
      <c r="AJ54" t="str">
        <f t="shared" si="162"/>
        <v>-</v>
      </c>
      <c r="AK54" t="str">
        <f t="shared" si="162"/>
        <v>-</v>
      </c>
      <c r="AL54" t="str">
        <f t="shared" si="162"/>
        <v>-</v>
      </c>
      <c r="AM54" t="str">
        <f t="shared" si="162"/>
        <v>-</v>
      </c>
      <c r="AN54" t="str">
        <f t="shared" si="162"/>
        <v>-</v>
      </c>
      <c r="AO54" t="str">
        <f t="shared" si="162"/>
        <v>-</v>
      </c>
      <c r="AP54" t="str">
        <f t="shared" si="162"/>
        <v>-</v>
      </c>
      <c r="AQ54" t="str">
        <f t="shared" si="162"/>
        <v>-</v>
      </c>
      <c r="AR54" t="str">
        <f t="shared" si="162"/>
        <v>-</v>
      </c>
      <c r="AS54" t="str">
        <f t="shared" si="162"/>
        <v>-</v>
      </c>
      <c r="AT54" t="str">
        <f t="shared" si="162"/>
        <v>-</v>
      </c>
      <c r="AU54" t="str">
        <f t="shared" si="162"/>
        <v>-</v>
      </c>
      <c r="AV54" t="str">
        <f t="shared" si="162"/>
        <v>-</v>
      </c>
      <c r="AW54" t="str">
        <f t="shared" si="162"/>
        <v>-</v>
      </c>
      <c r="AX54" t="str">
        <f t="shared" si="162"/>
        <v>-</v>
      </c>
      <c r="AY54" t="str">
        <f t="shared" si="162"/>
        <v>-</v>
      </c>
      <c r="AZ54" t="str">
        <f t="shared" si="162"/>
        <v>-</v>
      </c>
      <c r="BA54" t="str">
        <f t="shared" si="162"/>
        <v>-</v>
      </c>
      <c r="BB54" t="str">
        <f t="shared" si="162"/>
        <v>-</v>
      </c>
      <c r="BC54" t="str">
        <f t="shared" si="162"/>
        <v>-</v>
      </c>
      <c r="BD54" t="str">
        <f t="shared" si="162"/>
        <v>-</v>
      </c>
      <c r="BE54" t="str">
        <f t="shared" si="162"/>
        <v>-</v>
      </c>
      <c r="BF54" t="str">
        <f t="shared" si="162"/>
        <v>-</v>
      </c>
      <c r="BG54" t="str">
        <f t="shared" si="162"/>
        <v>-</v>
      </c>
      <c r="BH54" t="str">
        <f t="shared" si="162"/>
        <v>-</v>
      </c>
      <c r="BI54" t="str">
        <f t="shared" si="162"/>
        <v>-</v>
      </c>
      <c r="BJ54" t="str">
        <f t="shared" si="162"/>
        <v>-</v>
      </c>
      <c r="BK54" t="str">
        <f t="shared" si="162"/>
        <v>-</v>
      </c>
      <c r="BL54" t="str">
        <f t="shared" si="162"/>
        <v>-</v>
      </c>
      <c r="BM54" t="str">
        <f t="shared" si="162"/>
        <v>-</v>
      </c>
      <c r="BN54" t="str">
        <f t="shared" ref="BN54:DY54" si="163">IF(BN47&lt;0,1,"-")</f>
        <v>-</v>
      </c>
      <c r="BO54" t="str">
        <f t="shared" si="163"/>
        <v>-</v>
      </c>
      <c r="BP54" t="str">
        <f t="shared" si="163"/>
        <v>-</v>
      </c>
      <c r="BQ54" t="str">
        <f t="shared" si="163"/>
        <v>-</v>
      </c>
      <c r="BR54" t="str">
        <f t="shared" si="163"/>
        <v>-</v>
      </c>
      <c r="BS54" t="str">
        <f t="shared" si="163"/>
        <v>-</v>
      </c>
      <c r="BT54" t="str">
        <f t="shared" si="163"/>
        <v>-</v>
      </c>
      <c r="BU54" t="str">
        <f t="shared" si="163"/>
        <v>-</v>
      </c>
      <c r="BV54" t="str">
        <f t="shared" si="163"/>
        <v>-</v>
      </c>
      <c r="BW54" t="str">
        <f t="shared" si="163"/>
        <v>-</v>
      </c>
      <c r="BX54" t="str">
        <f t="shared" si="163"/>
        <v>-</v>
      </c>
      <c r="BY54" t="str">
        <f t="shared" si="163"/>
        <v>-</v>
      </c>
      <c r="BZ54" t="str">
        <f t="shared" si="163"/>
        <v>-</v>
      </c>
      <c r="CA54" t="str">
        <f t="shared" si="163"/>
        <v>-</v>
      </c>
      <c r="CB54" t="str">
        <f t="shared" si="163"/>
        <v>-</v>
      </c>
      <c r="CC54" t="str">
        <f t="shared" si="163"/>
        <v>-</v>
      </c>
      <c r="CD54" t="str">
        <f t="shared" si="163"/>
        <v>-</v>
      </c>
      <c r="CE54" t="str">
        <f t="shared" si="163"/>
        <v>-</v>
      </c>
      <c r="CF54" t="str">
        <f t="shared" si="163"/>
        <v>-</v>
      </c>
      <c r="CG54" t="str">
        <f t="shared" si="163"/>
        <v>-</v>
      </c>
      <c r="CH54" t="str">
        <f t="shared" si="163"/>
        <v>-</v>
      </c>
      <c r="CI54" t="str">
        <f t="shared" si="163"/>
        <v>-</v>
      </c>
      <c r="CJ54" t="str">
        <f t="shared" si="163"/>
        <v>-</v>
      </c>
      <c r="CK54" t="str">
        <f t="shared" si="163"/>
        <v>-</v>
      </c>
      <c r="CL54" t="str">
        <f t="shared" si="163"/>
        <v>-</v>
      </c>
      <c r="CM54" t="str">
        <f t="shared" si="163"/>
        <v>-</v>
      </c>
      <c r="CN54" t="str">
        <f t="shared" si="163"/>
        <v>-</v>
      </c>
      <c r="CO54" t="str">
        <f t="shared" si="163"/>
        <v>-</v>
      </c>
      <c r="CP54" t="str">
        <f t="shared" si="163"/>
        <v>-</v>
      </c>
      <c r="CQ54" t="str">
        <f t="shared" si="163"/>
        <v>-</v>
      </c>
      <c r="CR54" t="str">
        <f t="shared" si="163"/>
        <v>-</v>
      </c>
      <c r="CS54" t="str">
        <f t="shared" si="163"/>
        <v>-</v>
      </c>
      <c r="CT54" t="str">
        <f t="shared" si="163"/>
        <v>-</v>
      </c>
      <c r="CU54" t="str">
        <f t="shared" si="163"/>
        <v>-</v>
      </c>
      <c r="CV54" t="str">
        <f t="shared" si="163"/>
        <v>-</v>
      </c>
      <c r="CW54" t="str">
        <f t="shared" si="163"/>
        <v>-</v>
      </c>
      <c r="CX54" t="str">
        <f t="shared" si="163"/>
        <v>-</v>
      </c>
      <c r="CY54" t="str">
        <f t="shared" si="163"/>
        <v>-</v>
      </c>
      <c r="CZ54" t="str">
        <f t="shared" si="163"/>
        <v>-</v>
      </c>
      <c r="DA54" t="str">
        <f t="shared" si="163"/>
        <v>-</v>
      </c>
      <c r="DB54" t="str">
        <f t="shared" si="163"/>
        <v>-</v>
      </c>
      <c r="DC54" t="str">
        <f t="shared" si="163"/>
        <v>-</v>
      </c>
      <c r="DD54" t="str">
        <f t="shared" si="163"/>
        <v>-</v>
      </c>
      <c r="DE54" t="str">
        <f t="shared" si="163"/>
        <v>-</v>
      </c>
      <c r="DF54" t="str">
        <f t="shared" si="163"/>
        <v>-</v>
      </c>
      <c r="DG54" t="str">
        <f t="shared" si="163"/>
        <v>-</v>
      </c>
      <c r="DH54" t="str">
        <f t="shared" si="163"/>
        <v>-</v>
      </c>
      <c r="DI54" t="str">
        <f t="shared" si="163"/>
        <v>-</v>
      </c>
      <c r="DJ54" t="str">
        <f t="shared" si="163"/>
        <v>-</v>
      </c>
      <c r="DK54" t="str">
        <f t="shared" si="163"/>
        <v>-</v>
      </c>
      <c r="DL54" t="str">
        <f t="shared" si="163"/>
        <v>-</v>
      </c>
      <c r="DM54" t="str">
        <f t="shared" si="163"/>
        <v>-</v>
      </c>
      <c r="DN54" t="str">
        <f t="shared" si="163"/>
        <v>-</v>
      </c>
      <c r="DO54" t="str">
        <f t="shared" si="163"/>
        <v>-</v>
      </c>
      <c r="DP54" t="str">
        <f t="shared" si="163"/>
        <v>-</v>
      </c>
      <c r="DQ54" t="str">
        <f t="shared" si="163"/>
        <v>-</v>
      </c>
      <c r="DR54" t="str">
        <f t="shared" si="163"/>
        <v>-</v>
      </c>
      <c r="DS54" t="str">
        <f t="shared" si="163"/>
        <v>-</v>
      </c>
      <c r="DT54" t="str">
        <f t="shared" si="163"/>
        <v>-</v>
      </c>
      <c r="DU54" t="str">
        <f t="shared" si="163"/>
        <v>-</v>
      </c>
      <c r="DV54" t="str">
        <f t="shared" si="163"/>
        <v>-</v>
      </c>
      <c r="DW54" t="str">
        <f t="shared" si="163"/>
        <v>-</v>
      </c>
      <c r="DX54" t="str">
        <f t="shared" si="163"/>
        <v>-</v>
      </c>
      <c r="DY54" t="str">
        <f t="shared" si="163"/>
        <v>-</v>
      </c>
      <c r="DZ54" t="str">
        <f t="shared" ref="DZ54:EK54" si="164">IF(DZ47&lt;0,1,"-")</f>
        <v>-</v>
      </c>
      <c r="EA54" t="str">
        <f t="shared" si="164"/>
        <v>-</v>
      </c>
      <c r="EB54" t="str">
        <f t="shared" si="164"/>
        <v>-</v>
      </c>
      <c r="EC54" t="str">
        <f t="shared" si="164"/>
        <v>-</v>
      </c>
      <c r="ED54" t="str">
        <f t="shared" si="164"/>
        <v>-</v>
      </c>
      <c r="EE54" t="str">
        <f t="shared" si="164"/>
        <v>-</v>
      </c>
      <c r="EF54" t="str">
        <f t="shared" si="164"/>
        <v>-</v>
      </c>
      <c r="EG54" t="str">
        <f t="shared" si="164"/>
        <v>-</v>
      </c>
      <c r="EH54" t="str">
        <f t="shared" si="164"/>
        <v>-</v>
      </c>
      <c r="EI54" t="str">
        <f t="shared" si="164"/>
        <v>-</v>
      </c>
      <c r="EJ54" t="str">
        <f t="shared" si="164"/>
        <v>-</v>
      </c>
      <c r="EK54" t="str">
        <f t="shared" si="164"/>
        <v>-</v>
      </c>
      <c r="EL54" t="str">
        <f t="shared" ref="EL54:EW54" si="165">IF(EL47&lt;0,1,"-")</f>
        <v>-</v>
      </c>
      <c r="EM54" t="str">
        <f t="shared" si="165"/>
        <v>-</v>
      </c>
      <c r="EN54" t="str">
        <f t="shared" si="165"/>
        <v>-</v>
      </c>
      <c r="EO54" t="str">
        <f t="shared" si="165"/>
        <v>-</v>
      </c>
      <c r="EP54" t="str">
        <f t="shared" si="165"/>
        <v>-</v>
      </c>
      <c r="EQ54" t="str">
        <f t="shared" si="165"/>
        <v>-</v>
      </c>
      <c r="ER54" t="str">
        <f t="shared" si="165"/>
        <v>-</v>
      </c>
      <c r="ES54" t="str">
        <f t="shared" si="165"/>
        <v>-</v>
      </c>
      <c r="ET54" t="str">
        <f t="shared" si="165"/>
        <v>-</v>
      </c>
      <c r="EU54" t="str">
        <f t="shared" si="165"/>
        <v>-</v>
      </c>
      <c r="EV54" t="str">
        <f t="shared" si="165"/>
        <v>-</v>
      </c>
      <c r="EW54" t="str">
        <f t="shared" si="165"/>
        <v>-</v>
      </c>
      <c r="EX54" t="str">
        <f t="shared" ref="EX54:FI54" si="166">IF(EX47&lt;0,1,"-")</f>
        <v>-</v>
      </c>
      <c r="EY54" t="str">
        <f t="shared" si="166"/>
        <v>-</v>
      </c>
      <c r="EZ54" t="str">
        <f t="shared" si="166"/>
        <v>-</v>
      </c>
      <c r="FA54" t="str">
        <f t="shared" si="166"/>
        <v>-</v>
      </c>
      <c r="FB54" t="str">
        <f t="shared" si="166"/>
        <v>-</v>
      </c>
      <c r="FC54" t="str">
        <f t="shared" si="166"/>
        <v>-</v>
      </c>
      <c r="FD54" t="str">
        <f t="shared" si="166"/>
        <v>-</v>
      </c>
      <c r="FE54" t="str">
        <f t="shared" si="166"/>
        <v>-</v>
      </c>
      <c r="FF54" t="str">
        <f t="shared" si="166"/>
        <v>-</v>
      </c>
      <c r="FG54" t="str">
        <f t="shared" si="166"/>
        <v>-</v>
      </c>
      <c r="FH54" t="str">
        <f t="shared" si="166"/>
        <v>-</v>
      </c>
      <c r="FI54" t="str">
        <f t="shared" si="166"/>
        <v>-</v>
      </c>
      <c r="FJ54" t="str">
        <f t="shared" ref="FJ54:FN54" si="167">IF(FJ47&lt;0,1,"-")</f>
        <v>-</v>
      </c>
      <c r="FK54" t="str">
        <f t="shared" si="167"/>
        <v>-</v>
      </c>
      <c r="FL54" t="str">
        <f t="shared" si="167"/>
        <v>-</v>
      </c>
      <c r="FM54" t="str">
        <f t="shared" si="167"/>
        <v>-</v>
      </c>
      <c r="FN54" t="str">
        <f t="shared" si="167"/>
        <v>-</v>
      </c>
    </row>
    <row r="55" spans="1:170">
      <c r="A55">
        <f t="shared" si="155"/>
        <v>0</v>
      </c>
      <c r="B55" t="str">
        <f t="shared" ref="B55:BM55" si="168">IF(B48&lt;0,1,"-")</f>
        <v>-</v>
      </c>
      <c r="C55" t="str">
        <f t="shared" si="168"/>
        <v>-</v>
      </c>
      <c r="D55" t="str">
        <f t="shared" si="168"/>
        <v>-</v>
      </c>
      <c r="E55" t="str">
        <f t="shared" si="168"/>
        <v>-</v>
      </c>
      <c r="F55" t="str">
        <f t="shared" si="168"/>
        <v>-</v>
      </c>
      <c r="G55" t="str">
        <f t="shared" si="168"/>
        <v>-</v>
      </c>
      <c r="H55" t="str">
        <f t="shared" si="168"/>
        <v>-</v>
      </c>
      <c r="I55" t="str">
        <f t="shared" si="168"/>
        <v>-</v>
      </c>
      <c r="J55" t="str">
        <f t="shared" si="168"/>
        <v>-</v>
      </c>
      <c r="K55" t="str">
        <f t="shared" si="168"/>
        <v>-</v>
      </c>
      <c r="L55" t="str">
        <f t="shared" si="168"/>
        <v>-</v>
      </c>
      <c r="M55" t="str">
        <f t="shared" si="168"/>
        <v>-</v>
      </c>
      <c r="N55" t="str">
        <f t="shared" si="168"/>
        <v>-</v>
      </c>
      <c r="O55" t="str">
        <f t="shared" si="168"/>
        <v>-</v>
      </c>
      <c r="P55" t="str">
        <f t="shared" si="168"/>
        <v>-</v>
      </c>
      <c r="Q55" t="str">
        <f t="shared" si="168"/>
        <v>-</v>
      </c>
      <c r="R55" t="str">
        <f t="shared" si="168"/>
        <v>-</v>
      </c>
      <c r="S55" t="str">
        <f t="shared" si="168"/>
        <v>-</v>
      </c>
      <c r="T55" t="str">
        <f t="shared" si="168"/>
        <v>-</v>
      </c>
      <c r="U55" t="str">
        <f t="shared" si="168"/>
        <v>-</v>
      </c>
      <c r="V55" t="str">
        <f t="shared" si="168"/>
        <v>-</v>
      </c>
      <c r="W55" t="str">
        <f t="shared" si="168"/>
        <v>-</v>
      </c>
      <c r="X55" t="str">
        <f t="shared" si="168"/>
        <v>-</v>
      </c>
      <c r="Y55" t="str">
        <f t="shared" si="168"/>
        <v>-</v>
      </c>
      <c r="Z55" t="str">
        <f t="shared" si="168"/>
        <v>-</v>
      </c>
      <c r="AA55" t="str">
        <f t="shared" si="168"/>
        <v>-</v>
      </c>
      <c r="AB55" t="str">
        <f t="shared" si="168"/>
        <v>-</v>
      </c>
      <c r="AC55" t="str">
        <f t="shared" si="168"/>
        <v>-</v>
      </c>
      <c r="AD55" t="str">
        <f t="shared" si="168"/>
        <v>-</v>
      </c>
      <c r="AE55" t="str">
        <f t="shared" si="168"/>
        <v>-</v>
      </c>
      <c r="AF55" t="str">
        <f t="shared" si="168"/>
        <v>-</v>
      </c>
      <c r="AG55" t="str">
        <f t="shared" si="168"/>
        <v>-</v>
      </c>
      <c r="AH55" t="str">
        <f t="shared" si="168"/>
        <v>-</v>
      </c>
      <c r="AI55" t="str">
        <f t="shared" si="168"/>
        <v>-</v>
      </c>
      <c r="AJ55" t="str">
        <f t="shared" si="168"/>
        <v>-</v>
      </c>
      <c r="AK55" t="str">
        <f t="shared" si="168"/>
        <v>-</v>
      </c>
      <c r="AL55" t="str">
        <f t="shared" si="168"/>
        <v>-</v>
      </c>
      <c r="AM55" t="str">
        <f t="shared" si="168"/>
        <v>-</v>
      </c>
      <c r="AN55" t="str">
        <f t="shared" si="168"/>
        <v>-</v>
      </c>
      <c r="AO55" t="str">
        <f t="shared" si="168"/>
        <v>-</v>
      </c>
      <c r="AP55" t="str">
        <f t="shared" si="168"/>
        <v>-</v>
      </c>
      <c r="AQ55" t="str">
        <f t="shared" si="168"/>
        <v>-</v>
      </c>
      <c r="AR55" t="str">
        <f t="shared" si="168"/>
        <v>-</v>
      </c>
      <c r="AS55" t="str">
        <f t="shared" si="168"/>
        <v>-</v>
      </c>
      <c r="AT55" t="str">
        <f t="shared" si="168"/>
        <v>-</v>
      </c>
      <c r="AU55" t="str">
        <f t="shared" si="168"/>
        <v>-</v>
      </c>
      <c r="AV55" t="str">
        <f t="shared" si="168"/>
        <v>-</v>
      </c>
      <c r="AW55" t="str">
        <f t="shared" si="168"/>
        <v>-</v>
      </c>
      <c r="AX55" t="str">
        <f t="shared" si="168"/>
        <v>-</v>
      </c>
      <c r="AY55" t="str">
        <f t="shared" si="168"/>
        <v>-</v>
      </c>
      <c r="AZ55" t="str">
        <f t="shared" si="168"/>
        <v>-</v>
      </c>
      <c r="BA55" t="str">
        <f t="shared" si="168"/>
        <v>-</v>
      </c>
      <c r="BB55" t="str">
        <f t="shared" si="168"/>
        <v>-</v>
      </c>
      <c r="BC55" t="str">
        <f t="shared" si="168"/>
        <v>-</v>
      </c>
      <c r="BD55" t="str">
        <f t="shared" si="168"/>
        <v>-</v>
      </c>
      <c r="BE55" t="str">
        <f t="shared" si="168"/>
        <v>-</v>
      </c>
      <c r="BF55" t="str">
        <f t="shared" si="168"/>
        <v>-</v>
      </c>
      <c r="BG55" t="str">
        <f t="shared" si="168"/>
        <v>-</v>
      </c>
      <c r="BH55" t="str">
        <f t="shared" si="168"/>
        <v>-</v>
      </c>
      <c r="BI55" t="str">
        <f t="shared" si="168"/>
        <v>-</v>
      </c>
      <c r="BJ55" t="str">
        <f t="shared" si="168"/>
        <v>-</v>
      </c>
      <c r="BK55" t="str">
        <f t="shared" si="168"/>
        <v>-</v>
      </c>
      <c r="BL55" t="str">
        <f t="shared" si="168"/>
        <v>-</v>
      </c>
      <c r="BM55" t="str">
        <f t="shared" si="168"/>
        <v>-</v>
      </c>
      <c r="BN55" t="str">
        <f t="shared" ref="BN55:DY55" si="169">IF(BN48&lt;0,1,"-")</f>
        <v>-</v>
      </c>
      <c r="BO55" t="str">
        <f t="shared" si="169"/>
        <v>-</v>
      </c>
      <c r="BP55" t="str">
        <f t="shared" si="169"/>
        <v>-</v>
      </c>
      <c r="BQ55" t="str">
        <f t="shared" si="169"/>
        <v>-</v>
      </c>
      <c r="BR55" t="str">
        <f t="shared" si="169"/>
        <v>-</v>
      </c>
      <c r="BS55" t="str">
        <f t="shared" si="169"/>
        <v>-</v>
      </c>
      <c r="BT55" t="str">
        <f t="shared" si="169"/>
        <v>-</v>
      </c>
      <c r="BU55" t="str">
        <f t="shared" si="169"/>
        <v>-</v>
      </c>
      <c r="BV55" t="str">
        <f t="shared" si="169"/>
        <v>-</v>
      </c>
      <c r="BW55" t="str">
        <f t="shared" si="169"/>
        <v>-</v>
      </c>
      <c r="BX55" t="str">
        <f t="shared" si="169"/>
        <v>-</v>
      </c>
      <c r="BY55" t="str">
        <f t="shared" si="169"/>
        <v>-</v>
      </c>
      <c r="BZ55" t="str">
        <f t="shared" si="169"/>
        <v>-</v>
      </c>
      <c r="CA55" t="str">
        <f t="shared" si="169"/>
        <v>-</v>
      </c>
      <c r="CB55" t="str">
        <f t="shared" si="169"/>
        <v>-</v>
      </c>
      <c r="CC55" t="str">
        <f t="shared" si="169"/>
        <v>-</v>
      </c>
      <c r="CD55" t="str">
        <f t="shared" si="169"/>
        <v>-</v>
      </c>
      <c r="CE55" t="str">
        <f t="shared" si="169"/>
        <v>-</v>
      </c>
      <c r="CF55" t="str">
        <f t="shared" si="169"/>
        <v>-</v>
      </c>
      <c r="CG55" t="str">
        <f t="shared" si="169"/>
        <v>-</v>
      </c>
      <c r="CH55" t="str">
        <f t="shared" si="169"/>
        <v>-</v>
      </c>
      <c r="CI55" t="str">
        <f t="shared" si="169"/>
        <v>-</v>
      </c>
      <c r="CJ55" t="str">
        <f t="shared" si="169"/>
        <v>-</v>
      </c>
      <c r="CK55" t="str">
        <f t="shared" si="169"/>
        <v>-</v>
      </c>
      <c r="CL55" t="str">
        <f t="shared" si="169"/>
        <v>-</v>
      </c>
      <c r="CM55" t="str">
        <f t="shared" si="169"/>
        <v>-</v>
      </c>
      <c r="CN55" t="str">
        <f t="shared" si="169"/>
        <v>-</v>
      </c>
      <c r="CO55" t="str">
        <f t="shared" si="169"/>
        <v>-</v>
      </c>
      <c r="CP55" t="str">
        <f t="shared" si="169"/>
        <v>-</v>
      </c>
      <c r="CQ55" t="str">
        <f t="shared" si="169"/>
        <v>-</v>
      </c>
      <c r="CR55" t="str">
        <f t="shared" si="169"/>
        <v>-</v>
      </c>
      <c r="CS55" t="str">
        <f t="shared" si="169"/>
        <v>-</v>
      </c>
      <c r="CT55" t="str">
        <f t="shared" si="169"/>
        <v>-</v>
      </c>
      <c r="CU55" t="str">
        <f t="shared" si="169"/>
        <v>-</v>
      </c>
      <c r="CV55" t="str">
        <f t="shared" si="169"/>
        <v>-</v>
      </c>
      <c r="CW55" t="str">
        <f t="shared" si="169"/>
        <v>-</v>
      </c>
      <c r="CX55" t="str">
        <f t="shared" si="169"/>
        <v>-</v>
      </c>
      <c r="CY55" t="str">
        <f t="shared" si="169"/>
        <v>-</v>
      </c>
      <c r="CZ55" t="str">
        <f t="shared" si="169"/>
        <v>-</v>
      </c>
      <c r="DA55" t="str">
        <f t="shared" si="169"/>
        <v>-</v>
      </c>
      <c r="DB55" t="str">
        <f t="shared" si="169"/>
        <v>-</v>
      </c>
      <c r="DC55" t="str">
        <f t="shared" si="169"/>
        <v>-</v>
      </c>
      <c r="DD55" t="str">
        <f t="shared" si="169"/>
        <v>-</v>
      </c>
      <c r="DE55" t="str">
        <f t="shared" si="169"/>
        <v>-</v>
      </c>
      <c r="DF55" t="str">
        <f t="shared" si="169"/>
        <v>-</v>
      </c>
      <c r="DG55" t="str">
        <f t="shared" si="169"/>
        <v>-</v>
      </c>
      <c r="DH55" t="str">
        <f t="shared" si="169"/>
        <v>-</v>
      </c>
      <c r="DI55" t="str">
        <f t="shared" si="169"/>
        <v>-</v>
      </c>
      <c r="DJ55" t="str">
        <f t="shared" si="169"/>
        <v>-</v>
      </c>
      <c r="DK55" t="str">
        <f t="shared" si="169"/>
        <v>-</v>
      </c>
      <c r="DL55" t="str">
        <f t="shared" si="169"/>
        <v>-</v>
      </c>
      <c r="DM55" t="str">
        <f t="shared" si="169"/>
        <v>-</v>
      </c>
      <c r="DN55" t="str">
        <f t="shared" si="169"/>
        <v>-</v>
      </c>
      <c r="DO55" t="str">
        <f t="shared" si="169"/>
        <v>-</v>
      </c>
      <c r="DP55" t="str">
        <f t="shared" si="169"/>
        <v>-</v>
      </c>
      <c r="DQ55" t="str">
        <f t="shared" si="169"/>
        <v>-</v>
      </c>
      <c r="DR55" t="str">
        <f t="shared" si="169"/>
        <v>-</v>
      </c>
      <c r="DS55" t="str">
        <f t="shared" si="169"/>
        <v>-</v>
      </c>
      <c r="DT55" t="str">
        <f t="shared" si="169"/>
        <v>-</v>
      </c>
      <c r="DU55" t="str">
        <f t="shared" si="169"/>
        <v>-</v>
      </c>
      <c r="DV55" t="str">
        <f t="shared" si="169"/>
        <v>-</v>
      </c>
      <c r="DW55" t="str">
        <f t="shared" si="169"/>
        <v>-</v>
      </c>
      <c r="DX55" t="str">
        <f t="shared" si="169"/>
        <v>-</v>
      </c>
      <c r="DY55" t="str">
        <f t="shared" si="169"/>
        <v>-</v>
      </c>
      <c r="DZ55" t="str">
        <f t="shared" ref="DZ55:EK55" si="170">IF(DZ48&lt;0,1,"-")</f>
        <v>-</v>
      </c>
      <c r="EA55" t="str">
        <f t="shared" si="170"/>
        <v>-</v>
      </c>
      <c r="EB55" t="str">
        <f t="shared" si="170"/>
        <v>-</v>
      </c>
      <c r="EC55" t="str">
        <f t="shared" si="170"/>
        <v>-</v>
      </c>
      <c r="ED55" t="str">
        <f t="shared" si="170"/>
        <v>-</v>
      </c>
      <c r="EE55" t="str">
        <f t="shared" si="170"/>
        <v>-</v>
      </c>
      <c r="EF55" t="str">
        <f t="shared" si="170"/>
        <v>-</v>
      </c>
      <c r="EG55" t="str">
        <f t="shared" si="170"/>
        <v>-</v>
      </c>
      <c r="EH55" t="str">
        <f t="shared" si="170"/>
        <v>-</v>
      </c>
      <c r="EI55" t="str">
        <f t="shared" si="170"/>
        <v>-</v>
      </c>
      <c r="EJ55" t="str">
        <f t="shared" si="170"/>
        <v>-</v>
      </c>
      <c r="EK55" t="str">
        <f t="shared" si="170"/>
        <v>-</v>
      </c>
      <c r="EL55" t="str">
        <f t="shared" ref="EL55:EW55" si="171">IF(EL48&lt;0,1,"-")</f>
        <v>-</v>
      </c>
      <c r="EM55" t="str">
        <f t="shared" si="171"/>
        <v>-</v>
      </c>
      <c r="EN55" t="str">
        <f t="shared" si="171"/>
        <v>-</v>
      </c>
      <c r="EO55" t="str">
        <f t="shared" si="171"/>
        <v>-</v>
      </c>
      <c r="EP55" t="str">
        <f t="shared" si="171"/>
        <v>-</v>
      </c>
      <c r="EQ55" t="str">
        <f t="shared" si="171"/>
        <v>-</v>
      </c>
      <c r="ER55" t="str">
        <f t="shared" si="171"/>
        <v>-</v>
      </c>
      <c r="ES55" t="str">
        <f t="shared" si="171"/>
        <v>-</v>
      </c>
      <c r="ET55" t="str">
        <f t="shared" si="171"/>
        <v>-</v>
      </c>
      <c r="EU55" t="str">
        <f t="shared" si="171"/>
        <v>-</v>
      </c>
      <c r="EV55" t="str">
        <f t="shared" si="171"/>
        <v>-</v>
      </c>
      <c r="EW55" t="str">
        <f t="shared" si="171"/>
        <v>-</v>
      </c>
      <c r="EX55" t="str">
        <f t="shared" ref="EX55:FI55" si="172">IF(EX48&lt;0,1,"-")</f>
        <v>-</v>
      </c>
      <c r="EY55" t="str">
        <f t="shared" si="172"/>
        <v>-</v>
      </c>
      <c r="EZ55" t="str">
        <f t="shared" si="172"/>
        <v>-</v>
      </c>
      <c r="FA55" t="str">
        <f t="shared" si="172"/>
        <v>-</v>
      </c>
      <c r="FB55" t="str">
        <f t="shared" si="172"/>
        <v>-</v>
      </c>
      <c r="FC55" t="str">
        <f t="shared" si="172"/>
        <v>-</v>
      </c>
      <c r="FD55" t="str">
        <f t="shared" si="172"/>
        <v>-</v>
      </c>
      <c r="FE55" t="str">
        <f t="shared" si="172"/>
        <v>-</v>
      </c>
      <c r="FF55" t="str">
        <f t="shared" si="172"/>
        <v>-</v>
      </c>
      <c r="FG55" t="str">
        <f t="shared" si="172"/>
        <v>-</v>
      </c>
      <c r="FH55" t="str">
        <f t="shared" si="172"/>
        <v>-</v>
      </c>
      <c r="FI55" t="str">
        <f t="shared" si="172"/>
        <v>-</v>
      </c>
      <c r="FJ55" t="str">
        <f t="shared" ref="FJ55:FN55" si="173">IF(FJ48&lt;0,1,"-")</f>
        <v>-</v>
      </c>
      <c r="FK55" t="str">
        <f t="shared" si="173"/>
        <v>-</v>
      </c>
      <c r="FL55" t="str">
        <f t="shared" si="173"/>
        <v>-</v>
      </c>
      <c r="FM55" t="str">
        <f t="shared" si="173"/>
        <v>-</v>
      </c>
      <c r="FN55" t="str">
        <f t="shared" si="173"/>
        <v>-</v>
      </c>
    </row>
    <row r="56" spans="1:170">
      <c r="A56">
        <f t="shared" si="155"/>
        <v>0</v>
      </c>
      <c r="B56" t="str">
        <f t="shared" ref="B56:BM56" si="174">IF(B49&lt;0,1,"-")</f>
        <v>-</v>
      </c>
      <c r="C56" t="str">
        <f t="shared" si="174"/>
        <v>-</v>
      </c>
      <c r="D56" t="str">
        <f t="shared" si="174"/>
        <v>-</v>
      </c>
      <c r="E56" t="str">
        <f t="shared" si="174"/>
        <v>-</v>
      </c>
      <c r="F56" t="str">
        <f t="shared" si="174"/>
        <v>-</v>
      </c>
      <c r="G56" t="str">
        <f t="shared" si="174"/>
        <v>-</v>
      </c>
      <c r="H56" t="str">
        <f t="shared" si="174"/>
        <v>-</v>
      </c>
      <c r="I56" t="str">
        <f t="shared" si="174"/>
        <v>-</v>
      </c>
      <c r="J56" t="str">
        <f t="shared" si="174"/>
        <v>-</v>
      </c>
      <c r="K56" t="str">
        <f t="shared" si="174"/>
        <v>-</v>
      </c>
      <c r="L56" t="str">
        <f t="shared" si="174"/>
        <v>-</v>
      </c>
      <c r="M56" t="str">
        <f t="shared" si="174"/>
        <v>-</v>
      </c>
      <c r="N56" t="str">
        <f t="shared" si="174"/>
        <v>-</v>
      </c>
      <c r="O56" t="str">
        <f t="shared" si="174"/>
        <v>-</v>
      </c>
      <c r="P56" t="str">
        <f t="shared" si="174"/>
        <v>-</v>
      </c>
      <c r="Q56" t="str">
        <f t="shared" si="174"/>
        <v>-</v>
      </c>
      <c r="R56" t="str">
        <f t="shared" si="174"/>
        <v>-</v>
      </c>
      <c r="S56" t="str">
        <f t="shared" si="174"/>
        <v>-</v>
      </c>
      <c r="T56" t="str">
        <f t="shared" si="174"/>
        <v>-</v>
      </c>
      <c r="U56" t="str">
        <f t="shared" si="174"/>
        <v>-</v>
      </c>
      <c r="V56" t="str">
        <f t="shared" si="174"/>
        <v>-</v>
      </c>
      <c r="W56" t="str">
        <f t="shared" si="174"/>
        <v>-</v>
      </c>
      <c r="X56" t="str">
        <f t="shared" si="174"/>
        <v>-</v>
      </c>
      <c r="Y56" t="str">
        <f t="shared" si="174"/>
        <v>-</v>
      </c>
      <c r="Z56" t="str">
        <f t="shared" si="174"/>
        <v>-</v>
      </c>
      <c r="AA56" t="str">
        <f t="shared" si="174"/>
        <v>-</v>
      </c>
      <c r="AB56" t="str">
        <f t="shared" si="174"/>
        <v>-</v>
      </c>
      <c r="AC56" t="str">
        <f t="shared" si="174"/>
        <v>-</v>
      </c>
      <c r="AD56" t="str">
        <f t="shared" si="174"/>
        <v>-</v>
      </c>
      <c r="AE56" t="str">
        <f t="shared" si="174"/>
        <v>-</v>
      </c>
      <c r="AF56" t="str">
        <f t="shared" si="174"/>
        <v>-</v>
      </c>
      <c r="AG56" t="str">
        <f t="shared" si="174"/>
        <v>-</v>
      </c>
      <c r="AH56" t="str">
        <f t="shared" si="174"/>
        <v>-</v>
      </c>
      <c r="AI56" t="str">
        <f t="shared" si="174"/>
        <v>-</v>
      </c>
      <c r="AJ56" t="str">
        <f t="shared" si="174"/>
        <v>-</v>
      </c>
      <c r="AK56" t="str">
        <f t="shared" si="174"/>
        <v>-</v>
      </c>
      <c r="AL56" t="str">
        <f t="shared" si="174"/>
        <v>-</v>
      </c>
      <c r="AM56" t="str">
        <f t="shared" si="174"/>
        <v>-</v>
      </c>
      <c r="AN56" t="str">
        <f t="shared" si="174"/>
        <v>-</v>
      </c>
      <c r="AO56" t="str">
        <f t="shared" si="174"/>
        <v>-</v>
      </c>
      <c r="AP56" t="str">
        <f t="shared" si="174"/>
        <v>-</v>
      </c>
      <c r="AQ56" t="str">
        <f t="shared" si="174"/>
        <v>-</v>
      </c>
      <c r="AR56" t="str">
        <f t="shared" si="174"/>
        <v>-</v>
      </c>
      <c r="AS56" t="str">
        <f t="shared" si="174"/>
        <v>-</v>
      </c>
      <c r="AT56" t="str">
        <f t="shared" si="174"/>
        <v>-</v>
      </c>
      <c r="AU56" t="str">
        <f t="shared" si="174"/>
        <v>-</v>
      </c>
      <c r="AV56" t="str">
        <f t="shared" si="174"/>
        <v>-</v>
      </c>
      <c r="AW56" t="str">
        <f t="shared" si="174"/>
        <v>-</v>
      </c>
      <c r="AX56" t="str">
        <f t="shared" si="174"/>
        <v>-</v>
      </c>
      <c r="AY56" t="str">
        <f t="shared" si="174"/>
        <v>-</v>
      </c>
      <c r="AZ56" t="str">
        <f t="shared" si="174"/>
        <v>-</v>
      </c>
      <c r="BA56" t="str">
        <f t="shared" si="174"/>
        <v>-</v>
      </c>
      <c r="BB56" t="str">
        <f t="shared" si="174"/>
        <v>-</v>
      </c>
      <c r="BC56" t="str">
        <f t="shared" si="174"/>
        <v>-</v>
      </c>
      <c r="BD56" t="str">
        <f t="shared" si="174"/>
        <v>-</v>
      </c>
      <c r="BE56" t="str">
        <f t="shared" si="174"/>
        <v>-</v>
      </c>
      <c r="BF56" t="str">
        <f t="shared" si="174"/>
        <v>-</v>
      </c>
      <c r="BG56" t="str">
        <f t="shared" si="174"/>
        <v>-</v>
      </c>
      <c r="BH56" t="str">
        <f t="shared" si="174"/>
        <v>-</v>
      </c>
      <c r="BI56" t="str">
        <f t="shared" si="174"/>
        <v>-</v>
      </c>
      <c r="BJ56" t="str">
        <f t="shared" si="174"/>
        <v>-</v>
      </c>
      <c r="BK56" t="str">
        <f t="shared" si="174"/>
        <v>-</v>
      </c>
      <c r="BL56" t="str">
        <f t="shared" si="174"/>
        <v>-</v>
      </c>
      <c r="BM56" t="str">
        <f t="shared" si="174"/>
        <v>-</v>
      </c>
      <c r="BN56" t="str">
        <f t="shared" ref="BN56:DY56" si="175">IF(BN49&lt;0,1,"-")</f>
        <v>-</v>
      </c>
      <c r="BO56" t="str">
        <f t="shared" si="175"/>
        <v>-</v>
      </c>
      <c r="BP56" t="str">
        <f t="shared" si="175"/>
        <v>-</v>
      </c>
      <c r="BQ56" t="str">
        <f t="shared" si="175"/>
        <v>-</v>
      </c>
      <c r="BR56" t="str">
        <f t="shared" si="175"/>
        <v>-</v>
      </c>
      <c r="BS56" t="str">
        <f t="shared" si="175"/>
        <v>-</v>
      </c>
      <c r="BT56" t="str">
        <f t="shared" si="175"/>
        <v>-</v>
      </c>
      <c r="BU56" t="str">
        <f t="shared" si="175"/>
        <v>-</v>
      </c>
      <c r="BV56" t="str">
        <f t="shared" si="175"/>
        <v>-</v>
      </c>
      <c r="BW56" t="str">
        <f t="shared" si="175"/>
        <v>-</v>
      </c>
      <c r="BX56" t="str">
        <f t="shared" si="175"/>
        <v>-</v>
      </c>
      <c r="BY56" t="str">
        <f t="shared" si="175"/>
        <v>-</v>
      </c>
      <c r="BZ56" t="str">
        <f t="shared" si="175"/>
        <v>-</v>
      </c>
      <c r="CA56" t="str">
        <f t="shared" si="175"/>
        <v>-</v>
      </c>
      <c r="CB56" t="str">
        <f t="shared" si="175"/>
        <v>-</v>
      </c>
      <c r="CC56" t="str">
        <f t="shared" si="175"/>
        <v>-</v>
      </c>
      <c r="CD56" t="str">
        <f t="shared" si="175"/>
        <v>-</v>
      </c>
      <c r="CE56" t="str">
        <f t="shared" si="175"/>
        <v>-</v>
      </c>
      <c r="CF56" t="str">
        <f t="shared" si="175"/>
        <v>-</v>
      </c>
      <c r="CG56" t="str">
        <f t="shared" si="175"/>
        <v>-</v>
      </c>
      <c r="CH56" t="str">
        <f t="shared" si="175"/>
        <v>-</v>
      </c>
      <c r="CI56" t="str">
        <f t="shared" si="175"/>
        <v>-</v>
      </c>
      <c r="CJ56" t="str">
        <f t="shared" si="175"/>
        <v>-</v>
      </c>
      <c r="CK56" t="str">
        <f t="shared" si="175"/>
        <v>-</v>
      </c>
      <c r="CL56" t="str">
        <f t="shared" si="175"/>
        <v>-</v>
      </c>
      <c r="CM56" t="str">
        <f t="shared" si="175"/>
        <v>-</v>
      </c>
      <c r="CN56" t="str">
        <f t="shared" si="175"/>
        <v>-</v>
      </c>
      <c r="CO56" t="str">
        <f t="shared" si="175"/>
        <v>-</v>
      </c>
      <c r="CP56" t="str">
        <f t="shared" si="175"/>
        <v>-</v>
      </c>
      <c r="CQ56" t="str">
        <f t="shared" si="175"/>
        <v>-</v>
      </c>
      <c r="CR56" t="str">
        <f t="shared" si="175"/>
        <v>-</v>
      </c>
      <c r="CS56" t="str">
        <f t="shared" si="175"/>
        <v>-</v>
      </c>
      <c r="CT56" t="str">
        <f t="shared" si="175"/>
        <v>-</v>
      </c>
      <c r="CU56" t="str">
        <f t="shared" si="175"/>
        <v>-</v>
      </c>
      <c r="CV56" t="str">
        <f t="shared" si="175"/>
        <v>-</v>
      </c>
      <c r="CW56" t="str">
        <f t="shared" si="175"/>
        <v>-</v>
      </c>
      <c r="CX56" t="str">
        <f t="shared" si="175"/>
        <v>-</v>
      </c>
      <c r="CY56" t="str">
        <f t="shared" si="175"/>
        <v>-</v>
      </c>
      <c r="CZ56" t="str">
        <f t="shared" si="175"/>
        <v>-</v>
      </c>
      <c r="DA56" t="str">
        <f t="shared" si="175"/>
        <v>-</v>
      </c>
      <c r="DB56" t="str">
        <f t="shared" si="175"/>
        <v>-</v>
      </c>
      <c r="DC56" t="str">
        <f t="shared" si="175"/>
        <v>-</v>
      </c>
      <c r="DD56" t="str">
        <f t="shared" si="175"/>
        <v>-</v>
      </c>
      <c r="DE56" t="str">
        <f t="shared" si="175"/>
        <v>-</v>
      </c>
      <c r="DF56" t="str">
        <f t="shared" si="175"/>
        <v>-</v>
      </c>
      <c r="DG56" t="str">
        <f t="shared" si="175"/>
        <v>-</v>
      </c>
      <c r="DH56" t="str">
        <f t="shared" si="175"/>
        <v>-</v>
      </c>
      <c r="DI56" t="str">
        <f t="shared" si="175"/>
        <v>-</v>
      </c>
      <c r="DJ56" t="str">
        <f t="shared" si="175"/>
        <v>-</v>
      </c>
      <c r="DK56" t="str">
        <f t="shared" si="175"/>
        <v>-</v>
      </c>
      <c r="DL56" t="str">
        <f t="shared" si="175"/>
        <v>-</v>
      </c>
      <c r="DM56" t="str">
        <f t="shared" si="175"/>
        <v>-</v>
      </c>
      <c r="DN56" t="str">
        <f t="shared" si="175"/>
        <v>-</v>
      </c>
      <c r="DO56" t="str">
        <f t="shared" si="175"/>
        <v>-</v>
      </c>
      <c r="DP56" t="str">
        <f t="shared" si="175"/>
        <v>-</v>
      </c>
      <c r="DQ56" t="str">
        <f t="shared" si="175"/>
        <v>-</v>
      </c>
      <c r="DR56" t="str">
        <f t="shared" si="175"/>
        <v>-</v>
      </c>
      <c r="DS56" t="str">
        <f t="shared" si="175"/>
        <v>-</v>
      </c>
      <c r="DT56" t="str">
        <f t="shared" si="175"/>
        <v>-</v>
      </c>
      <c r="DU56" t="str">
        <f t="shared" si="175"/>
        <v>-</v>
      </c>
      <c r="DV56" t="str">
        <f t="shared" si="175"/>
        <v>-</v>
      </c>
      <c r="DW56" t="str">
        <f t="shared" si="175"/>
        <v>-</v>
      </c>
      <c r="DX56" t="str">
        <f t="shared" si="175"/>
        <v>-</v>
      </c>
      <c r="DY56" t="str">
        <f t="shared" si="175"/>
        <v>-</v>
      </c>
      <c r="DZ56" t="str">
        <f t="shared" ref="DZ56:EK56" si="176">IF(DZ49&lt;0,1,"-")</f>
        <v>-</v>
      </c>
      <c r="EA56" t="str">
        <f t="shared" si="176"/>
        <v>-</v>
      </c>
      <c r="EB56" t="str">
        <f t="shared" si="176"/>
        <v>-</v>
      </c>
      <c r="EC56" t="str">
        <f t="shared" si="176"/>
        <v>-</v>
      </c>
      <c r="ED56" t="str">
        <f t="shared" si="176"/>
        <v>-</v>
      </c>
      <c r="EE56" t="str">
        <f t="shared" si="176"/>
        <v>-</v>
      </c>
      <c r="EF56" t="str">
        <f t="shared" si="176"/>
        <v>-</v>
      </c>
      <c r="EG56" t="str">
        <f t="shared" si="176"/>
        <v>-</v>
      </c>
      <c r="EH56" t="str">
        <f t="shared" si="176"/>
        <v>-</v>
      </c>
      <c r="EI56" t="str">
        <f t="shared" si="176"/>
        <v>-</v>
      </c>
      <c r="EJ56" t="str">
        <f t="shared" si="176"/>
        <v>-</v>
      </c>
      <c r="EK56" t="str">
        <f t="shared" si="176"/>
        <v>-</v>
      </c>
      <c r="EL56" t="str">
        <f t="shared" ref="EL56:EW56" si="177">IF(EL49&lt;0,1,"-")</f>
        <v>-</v>
      </c>
      <c r="EM56" t="str">
        <f t="shared" si="177"/>
        <v>-</v>
      </c>
      <c r="EN56" t="str">
        <f t="shared" si="177"/>
        <v>-</v>
      </c>
      <c r="EO56" t="str">
        <f t="shared" si="177"/>
        <v>-</v>
      </c>
      <c r="EP56" t="str">
        <f t="shared" si="177"/>
        <v>-</v>
      </c>
      <c r="EQ56" t="str">
        <f t="shared" si="177"/>
        <v>-</v>
      </c>
      <c r="ER56" t="str">
        <f t="shared" si="177"/>
        <v>-</v>
      </c>
      <c r="ES56" t="str">
        <f t="shared" si="177"/>
        <v>-</v>
      </c>
      <c r="ET56" t="str">
        <f t="shared" si="177"/>
        <v>-</v>
      </c>
      <c r="EU56" t="str">
        <f t="shared" si="177"/>
        <v>-</v>
      </c>
      <c r="EV56" t="str">
        <f t="shared" si="177"/>
        <v>-</v>
      </c>
      <c r="EW56" t="str">
        <f t="shared" si="177"/>
        <v>-</v>
      </c>
      <c r="EX56" t="str">
        <f t="shared" ref="EX56:FI56" si="178">IF(EX49&lt;0,1,"-")</f>
        <v>-</v>
      </c>
      <c r="EY56" t="str">
        <f t="shared" si="178"/>
        <v>-</v>
      </c>
      <c r="EZ56" t="str">
        <f t="shared" si="178"/>
        <v>-</v>
      </c>
      <c r="FA56" t="str">
        <f t="shared" si="178"/>
        <v>-</v>
      </c>
      <c r="FB56" t="str">
        <f t="shared" si="178"/>
        <v>-</v>
      </c>
      <c r="FC56" t="str">
        <f t="shared" si="178"/>
        <v>-</v>
      </c>
      <c r="FD56" t="str">
        <f t="shared" si="178"/>
        <v>-</v>
      </c>
      <c r="FE56" t="str">
        <f t="shared" si="178"/>
        <v>-</v>
      </c>
      <c r="FF56" t="str">
        <f t="shared" si="178"/>
        <v>-</v>
      </c>
      <c r="FG56" t="str">
        <f t="shared" si="178"/>
        <v>-</v>
      </c>
      <c r="FH56" t="str">
        <f t="shared" si="178"/>
        <v>-</v>
      </c>
      <c r="FI56" t="str">
        <f t="shared" si="178"/>
        <v>-</v>
      </c>
      <c r="FJ56" t="str">
        <f t="shared" ref="FJ56:FN56" si="179">IF(FJ49&lt;0,1,"-")</f>
        <v>-</v>
      </c>
      <c r="FK56" t="str">
        <f t="shared" si="179"/>
        <v>-</v>
      </c>
      <c r="FL56" t="str">
        <f t="shared" si="179"/>
        <v>-</v>
      </c>
      <c r="FM56" t="str">
        <f t="shared" si="179"/>
        <v>-</v>
      </c>
      <c r="FN56" t="str">
        <f t="shared" si="179"/>
        <v>-</v>
      </c>
    </row>
    <row r="57" spans="1:170">
      <c r="A57">
        <f t="shared" si="155"/>
        <v>0</v>
      </c>
      <c r="B57" t="str">
        <f t="shared" ref="B57:BM57" si="180">IF(B50&lt;0,1,"-")</f>
        <v>-</v>
      </c>
      <c r="C57" t="str">
        <f t="shared" si="180"/>
        <v>-</v>
      </c>
      <c r="D57" t="str">
        <f t="shared" si="180"/>
        <v>-</v>
      </c>
      <c r="E57" t="str">
        <f t="shared" si="180"/>
        <v>-</v>
      </c>
      <c r="F57" t="str">
        <f t="shared" si="180"/>
        <v>-</v>
      </c>
      <c r="G57" t="str">
        <f t="shared" si="180"/>
        <v>-</v>
      </c>
      <c r="H57" t="str">
        <f t="shared" si="180"/>
        <v>-</v>
      </c>
      <c r="I57" t="str">
        <f t="shared" si="180"/>
        <v>-</v>
      </c>
      <c r="J57" t="str">
        <f t="shared" si="180"/>
        <v>-</v>
      </c>
      <c r="K57" t="str">
        <f t="shared" si="180"/>
        <v>-</v>
      </c>
      <c r="L57" t="str">
        <f t="shared" si="180"/>
        <v>-</v>
      </c>
      <c r="M57" t="str">
        <f t="shared" si="180"/>
        <v>-</v>
      </c>
      <c r="N57" t="str">
        <f t="shared" si="180"/>
        <v>-</v>
      </c>
      <c r="O57" t="str">
        <f t="shared" si="180"/>
        <v>-</v>
      </c>
      <c r="P57" t="str">
        <f t="shared" si="180"/>
        <v>-</v>
      </c>
      <c r="Q57" t="str">
        <f t="shared" si="180"/>
        <v>-</v>
      </c>
      <c r="R57" t="str">
        <f t="shared" si="180"/>
        <v>-</v>
      </c>
      <c r="S57" t="str">
        <f t="shared" si="180"/>
        <v>-</v>
      </c>
      <c r="T57" t="str">
        <f t="shared" si="180"/>
        <v>-</v>
      </c>
      <c r="U57" t="str">
        <f t="shared" si="180"/>
        <v>-</v>
      </c>
      <c r="V57" t="str">
        <f t="shared" si="180"/>
        <v>-</v>
      </c>
      <c r="W57" t="str">
        <f t="shared" si="180"/>
        <v>-</v>
      </c>
      <c r="X57" t="str">
        <f t="shared" si="180"/>
        <v>-</v>
      </c>
      <c r="Y57" t="str">
        <f t="shared" si="180"/>
        <v>-</v>
      </c>
      <c r="Z57" t="str">
        <f t="shared" si="180"/>
        <v>-</v>
      </c>
      <c r="AA57" t="str">
        <f t="shared" si="180"/>
        <v>-</v>
      </c>
      <c r="AB57" t="str">
        <f t="shared" si="180"/>
        <v>-</v>
      </c>
      <c r="AC57" t="str">
        <f t="shared" si="180"/>
        <v>-</v>
      </c>
      <c r="AD57" t="str">
        <f t="shared" si="180"/>
        <v>-</v>
      </c>
      <c r="AE57" t="str">
        <f t="shared" si="180"/>
        <v>-</v>
      </c>
      <c r="AF57" t="str">
        <f t="shared" si="180"/>
        <v>-</v>
      </c>
      <c r="AG57" t="str">
        <f t="shared" si="180"/>
        <v>-</v>
      </c>
      <c r="AH57" t="str">
        <f t="shared" si="180"/>
        <v>-</v>
      </c>
      <c r="AI57" t="str">
        <f t="shared" si="180"/>
        <v>-</v>
      </c>
      <c r="AJ57" t="str">
        <f t="shared" si="180"/>
        <v>-</v>
      </c>
      <c r="AK57" t="str">
        <f t="shared" si="180"/>
        <v>-</v>
      </c>
      <c r="AL57" t="str">
        <f t="shared" si="180"/>
        <v>-</v>
      </c>
      <c r="AM57" t="str">
        <f t="shared" si="180"/>
        <v>-</v>
      </c>
      <c r="AN57" t="str">
        <f t="shared" si="180"/>
        <v>-</v>
      </c>
      <c r="AO57" t="str">
        <f t="shared" si="180"/>
        <v>-</v>
      </c>
      <c r="AP57" t="str">
        <f t="shared" si="180"/>
        <v>-</v>
      </c>
      <c r="AQ57" t="str">
        <f t="shared" si="180"/>
        <v>-</v>
      </c>
      <c r="AR57" t="str">
        <f t="shared" si="180"/>
        <v>-</v>
      </c>
      <c r="AS57" t="str">
        <f t="shared" si="180"/>
        <v>-</v>
      </c>
      <c r="AT57" t="str">
        <f t="shared" si="180"/>
        <v>-</v>
      </c>
      <c r="AU57" t="str">
        <f t="shared" si="180"/>
        <v>-</v>
      </c>
      <c r="AV57" t="str">
        <f t="shared" si="180"/>
        <v>-</v>
      </c>
      <c r="AW57" t="str">
        <f t="shared" si="180"/>
        <v>-</v>
      </c>
      <c r="AX57" t="str">
        <f t="shared" si="180"/>
        <v>-</v>
      </c>
      <c r="AY57" t="str">
        <f t="shared" si="180"/>
        <v>-</v>
      </c>
      <c r="AZ57" t="str">
        <f t="shared" si="180"/>
        <v>-</v>
      </c>
      <c r="BA57" t="str">
        <f t="shared" si="180"/>
        <v>-</v>
      </c>
      <c r="BB57" t="str">
        <f t="shared" si="180"/>
        <v>-</v>
      </c>
      <c r="BC57" t="str">
        <f t="shared" si="180"/>
        <v>-</v>
      </c>
      <c r="BD57" t="str">
        <f t="shared" si="180"/>
        <v>-</v>
      </c>
      <c r="BE57" t="str">
        <f t="shared" si="180"/>
        <v>-</v>
      </c>
      <c r="BF57" t="str">
        <f t="shared" si="180"/>
        <v>-</v>
      </c>
      <c r="BG57" t="str">
        <f t="shared" si="180"/>
        <v>-</v>
      </c>
      <c r="BH57" t="str">
        <f t="shared" si="180"/>
        <v>-</v>
      </c>
      <c r="BI57" t="str">
        <f t="shared" si="180"/>
        <v>-</v>
      </c>
      <c r="BJ57" t="str">
        <f t="shared" si="180"/>
        <v>-</v>
      </c>
      <c r="BK57" t="str">
        <f t="shared" si="180"/>
        <v>-</v>
      </c>
      <c r="BL57" t="str">
        <f t="shared" si="180"/>
        <v>-</v>
      </c>
      <c r="BM57" t="str">
        <f t="shared" si="180"/>
        <v>-</v>
      </c>
      <c r="BN57" t="str">
        <f t="shared" ref="BN57:DY57" si="181">IF(BN50&lt;0,1,"-")</f>
        <v>-</v>
      </c>
      <c r="BO57" t="str">
        <f t="shared" si="181"/>
        <v>-</v>
      </c>
      <c r="BP57" t="str">
        <f t="shared" si="181"/>
        <v>-</v>
      </c>
      <c r="BQ57" t="str">
        <f t="shared" si="181"/>
        <v>-</v>
      </c>
      <c r="BR57" t="str">
        <f t="shared" si="181"/>
        <v>-</v>
      </c>
      <c r="BS57" t="str">
        <f t="shared" si="181"/>
        <v>-</v>
      </c>
      <c r="BT57" t="str">
        <f t="shared" si="181"/>
        <v>-</v>
      </c>
      <c r="BU57" t="str">
        <f t="shared" si="181"/>
        <v>-</v>
      </c>
      <c r="BV57" t="str">
        <f t="shared" si="181"/>
        <v>-</v>
      </c>
      <c r="BW57" t="str">
        <f t="shared" si="181"/>
        <v>-</v>
      </c>
      <c r="BX57" t="str">
        <f t="shared" si="181"/>
        <v>-</v>
      </c>
      <c r="BY57" t="str">
        <f t="shared" si="181"/>
        <v>-</v>
      </c>
      <c r="BZ57" t="str">
        <f t="shared" si="181"/>
        <v>-</v>
      </c>
      <c r="CA57" t="str">
        <f t="shared" si="181"/>
        <v>-</v>
      </c>
      <c r="CB57" t="str">
        <f t="shared" si="181"/>
        <v>-</v>
      </c>
      <c r="CC57" t="str">
        <f t="shared" si="181"/>
        <v>-</v>
      </c>
      <c r="CD57" t="str">
        <f t="shared" si="181"/>
        <v>-</v>
      </c>
      <c r="CE57" t="str">
        <f t="shared" si="181"/>
        <v>-</v>
      </c>
      <c r="CF57" t="str">
        <f t="shared" si="181"/>
        <v>-</v>
      </c>
      <c r="CG57" t="str">
        <f t="shared" si="181"/>
        <v>-</v>
      </c>
      <c r="CH57" t="str">
        <f t="shared" si="181"/>
        <v>-</v>
      </c>
      <c r="CI57" t="str">
        <f t="shared" si="181"/>
        <v>-</v>
      </c>
      <c r="CJ57" t="str">
        <f t="shared" si="181"/>
        <v>-</v>
      </c>
      <c r="CK57" t="str">
        <f t="shared" si="181"/>
        <v>-</v>
      </c>
      <c r="CL57" t="str">
        <f t="shared" si="181"/>
        <v>-</v>
      </c>
      <c r="CM57" t="str">
        <f t="shared" si="181"/>
        <v>-</v>
      </c>
      <c r="CN57" t="str">
        <f t="shared" si="181"/>
        <v>-</v>
      </c>
      <c r="CO57" t="str">
        <f t="shared" si="181"/>
        <v>-</v>
      </c>
      <c r="CP57" t="str">
        <f t="shared" si="181"/>
        <v>-</v>
      </c>
      <c r="CQ57" t="str">
        <f t="shared" si="181"/>
        <v>-</v>
      </c>
      <c r="CR57" t="str">
        <f t="shared" si="181"/>
        <v>-</v>
      </c>
      <c r="CS57" t="str">
        <f t="shared" si="181"/>
        <v>-</v>
      </c>
      <c r="CT57" t="str">
        <f t="shared" si="181"/>
        <v>-</v>
      </c>
      <c r="CU57" t="str">
        <f t="shared" si="181"/>
        <v>-</v>
      </c>
      <c r="CV57" t="str">
        <f t="shared" si="181"/>
        <v>-</v>
      </c>
      <c r="CW57" t="str">
        <f t="shared" si="181"/>
        <v>-</v>
      </c>
      <c r="CX57" t="str">
        <f t="shared" si="181"/>
        <v>-</v>
      </c>
      <c r="CY57" t="str">
        <f t="shared" si="181"/>
        <v>-</v>
      </c>
      <c r="CZ57" t="str">
        <f t="shared" si="181"/>
        <v>-</v>
      </c>
      <c r="DA57" t="str">
        <f t="shared" si="181"/>
        <v>-</v>
      </c>
      <c r="DB57" t="str">
        <f t="shared" si="181"/>
        <v>-</v>
      </c>
      <c r="DC57" t="str">
        <f t="shared" si="181"/>
        <v>-</v>
      </c>
      <c r="DD57" t="str">
        <f t="shared" si="181"/>
        <v>-</v>
      </c>
      <c r="DE57" t="str">
        <f t="shared" si="181"/>
        <v>-</v>
      </c>
      <c r="DF57" t="str">
        <f t="shared" si="181"/>
        <v>-</v>
      </c>
      <c r="DG57" t="str">
        <f t="shared" si="181"/>
        <v>-</v>
      </c>
      <c r="DH57" t="str">
        <f t="shared" si="181"/>
        <v>-</v>
      </c>
      <c r="DI57" t="str">
        <f t="shared" si="181"/>
        <v>-</v>
      </c>
      <c r="DJ57" t="str">
        <f t="shared" si="181"/>
        <v>-</v>
      </c>
      <c r="DK57" t="str">
        <f t="shared" si="181"/>
        <v>-</v>
      </c>
      <c r="DL57" t="str">
        <f t="shared" si="181"/>
        <v>-</v>
      </c>
      <c r="DM57" t="str">
        <f t="shared" si="181"/>
        <v>-</v>
      </c>
      <c r="DN57" t="str">
        <f t="shared" si="181"/>
        <v>-</v>
      </c>
      <c r="DO57" t="str">
        <f t="shared" si="181"/>
        <v>-</v>
      </c>
      <c r="DP57" t="str">
        <f t="shared" si="181"/>
        <v>-</v>
      </c>
      <c r="DQ57" t="str">
        <f t="shared" si="181"/>
        <v>-</v>
      </c>
      <c r="DR57" t="str">
        <f t="shared" si="181"/>
        <v>-</v>
      </c>
      <c r="DS57" t="str">
        <f t="shared" si="181"/>
        <v>-</v>
      </c>
      <c r="DT57" t="str">
        <f t="shared" si="181"/>
        <v>-</v>
      </c>
      <c r="DU57" t="str">
        <f t="shared" si="181"/>
        <v>-</v>
      </c>
      <c r="DV57" t="str">
        <f t="shared" si="181"/>
        <v>-</v>
      </c>
      <c r="DW57" t="str">
        <f t="shared" si="181"/>
        <v>-</v>
      </c>
      <c r="DX57" t="str">
        <f t="shared" si="181"/>
        <v>-</v>
      </c>
      <c r="DY57" t="str">
        <f t="shared" si="181"/>
        <v>-</v>
      </c>
      <c r="DZ57" t="str">
        <f t="shared" ref="DZ57:EK57" si="182">IF(DZ50&lt;0,1,"-")</f>
        <v>-</v>
      </c>
      <c r="EA57" t="str">
        <f t="shared" si="182"/>
        <v>-</v>
      </c>
      <c r="EB57" t="str">
        <f t="shared" si="182"/>
        <v>-</v>
      </c>
      <c r="EC57" t="str">
        <f t="shared" si="182"/>
        <v>-</v>
      </c>
      <c r="ED57" t="str">
        <f t="shared" si="182"/>
        <v>-</v>
      </c>
      <c r="EE57" t="str">
        <f t="shared" si="182"/>
        <v>-</v>
      </c>
      <c r="EF57" t="str">
        <f t="shared" si="182"/>
        <v>-</v>
      </c>
      <c r="EG57" t="str">
        <f t="shared" si="182"/>
        <v>-</v>
      </c>
      <c r="EH57" t="str">
        <f t="shared" si="182"/>
        <v>-</v>
      </c>
      <c r="EI57" t="str">
        <f t="shared" si="182"/>
        <v>-</v>
      </c>
      <c r="EJ57" t="str">
        <f t="shared" si="182"/>
        <v>-</v>
      </c>
      <c r="EK57" t="str">
        <f t="shared" si="182"/>
        <v>-</v>
      </c>
      <c r="EL57" t="str">
        <f t="shared" ref="EL57:EW57" si="183">IF(EL50&lt;0,1,"-")</f>
        <v>-</v>
      </c>
      <c r="EM57" t="str">
        <f t="shared" si="183"/>
        <v>-</v>
      </c>
      <c r="EN57" t="str">
        <f t="shared" si="183"/>
        <v>-</v>
      </c>
      <c r="EO57" t="str">
        <f t="shared" si="183"/>
        <v>-</v>
      </c>
      <c r="EP57" t="str">
        <f t="shared" si="183"/>
        <v>-</v>
      </c>
      <c r="EQ57" t="str">
        <f t="shared" si="183"/>
        <v>-</v>
      </c>
      <c r="ER57" t="str">
        <f t="shared" si="183"/>
        <v>-</v>
      </c>
      <c r="ES57" t="str">
        <f t="shared" si="183"/>
        <v>-</v>
      </c>
      <c r="ET57" t="str">
        <f t="shared" si="183"/>
        <v>-</v>
      </c>
      <c r="EU57" t="str">
        <f t="shared" si="183"/>
        <v>-</v>
      </c>
      <c r="EV57" t="str">
        <f t="shared" si="183"/>
        <v>-</v>
      </c>
      <c r="EW57" t="str">
        <f t="shared" si="183"/>
        <v>-</v>
      </c>
      <c r="EX57" t="str">
        <f t="shared" ref="EX57:FI57" si="184">IF(EX50&lt;0,1,"-")</f>
        <v>-</v>
      </c>
      <c r="EY57" t="str">
        <f t="shared" si="184"/>
        <v>-</v>
      </c>
      <c r="EZ57" t="str">
        <f t="shared" si="184"/>
        <v>-</v>
      </c>
      <c r="FA57" t="str">
        <f t="shared" si="184"/>
        <v>-</v>
      </c>
      <c r="FB57" t="str">
        <f t="shared" si="184"/>
        <v>-</v>
      </c>
      <c r="FC57" t="str">
        <f t="shared" si="184"/>
        <v>-</v>
      </c>
      <c r="FD57" t="str">
        <f t="shared" si="184"/>
        <v>-</v>
      </c>
      <c r="FE57" t="str">
        <f t="shared" si="184"/>
        <v>-</v>
      </c>
      <c r="FF57" t="str">
        <f t="shared" si="184"/>
        <v>-</v>
      </c>
      <c r="FG57" t="str">
        <f t="shared" si="184"/>
        <v>-</v>
      </c>
      <c r="FH57" t="str">
        <f t="shared" si="184"/>
        <v>-</v>
      </c>
      <c r="FI57" t="str">
        <f t="shared" si="184"/>
        <v>-</v>
      </c>
      <c r="FJ57" t="str">
        <f t="shared" ref="FJ57:FN57" si="185">IF(FJ50&lt;0,1,"-")</f>
        <v>-</v>
      </c>
      <c r="FK57" t="str">
        <f t="shared" si="185"/>
        <v>-</v>
      </c>
      <c r="FL57" t="str">
        <f t="shared" si="185"/>
        <v>-</v>
      </c>
      <c r="FM57" t="str">
        <f t="shared" si="185"/>
        <v>-</v>
      </c>
      <c r="FN57" t="str">
        <f t="shared" si="185"/>
        <v>-</v>
      </c>
    </row>
    <row r="61" spans="1:170">
      <c r="A61" t="str">
        <f>Pellets!A$3</f>
        <v>IntraEU</v>
      </c>
      <c r="B61" s="2">
        <f>1/1000000*SUM(Residues!B$3:M$3)</f>
        <v>0.22771349999999999</v>
      </c>
      <c r="C61" s="2">
        <f>1/1000000*SUM(Residues!C$3:N$3)</f>
        <v>0.23354720000000001</v>
      </c>
      <c r="D61" s="2">
        <f>1/1000000*SUM(Residues!D$3:O$3)</f>
        <v>0.23914459999999998</v>
      </c>
      <c r="E61" s="2">
        <f>1/1000000*SUM(Residues!E$3:P$3)</f>
        <v>0.247309</v>
      </c>
      <c r="F61" s="2">
        <f>1/1000000*SUM(Residues!F$3:Q$3)</f>
        <v>0.2530094</v>
      </c>
      <c r="G61" s="2">
        <f>1/1000000*SUM(Residues!G$3:R$3)</f>
        <v>0.26082860000000002</v>
      </c>
      <c r="H61" s="2">
        <f>1/1000000*SUM(Residues!H$3:S$3)</f>
        <v>0.26495869999999999</v>
      </c>
      <c r="I61" s="2">
        <f>1/1000000*SUM(Residues!I$3:T$3)</f>
        <v>0.26900799999999997</v>
      </c>
      <c r="J61" s="2">
        <f>1/1000000*SUM(Residues!J$3:U$3)</f>
        <v>0.27255159999999995</v>
      </c>
      <c r="K61" s="2">
        <f>1/1000000*SUM(Residues!K$3:V$3)</f>
        <v>0.27608059999999995</v>
      </c>
      <c r="L61" s="2">
        <f>1/1000000*SUM(Residues!L$3:W$3)</f>
        <v>0.28070909999999999</v>
      </c>
      <c r="M61" s="2">
        <f>1/1000000*SUM(Residues!M$3:X$3)</f>
        <v>0.28460770000000002</v>
      </c>
      <c r="N61" s="2">
        <f>1/1000000*SUM(Residues!N$3:Y$3)</f>
        <v>0.28566770000000008</v>
      </c>
      <c r="O61" s="2">
        <f>1/1000000*SUM(Residues!O$3:Z$3)</f>
        <v>0.28775500000000004</v>
      </c>
      <c r="P61" s="2">
        <f>1/1000000*SUM(Residues!P$3:AA$3)</f>
        <v>0.28693570000000002</v>
      </c>
      <c r="Q61" s="2">
        <f>1/1000000*SUM(Residues!Q$3:AB$3)</f>
        <v>0.28073540000000002</v>
      </c>
      <c r="R61" s="2">
        <f>1/1000000*SUM(Residues!R$3:AC$3)</f>
        <v>0.27845210000000004</v>
      </c>
      <c r="S61" s="2">
        <f>1/1000000*SUM(Residues!S$3:AD$3)</f>
        <v>0.27227760000000001</v>
      </c>
      <c r="T61" s="2">
        <f>1/1000000*SUM(Residues!T$3:AE$3)</f>
        <v>0.26453369999999998</v>
      </c>
      <c r="U61" s="2">
        <f>1/1000000*SUM(Residues!U$3:AF$3)</f>
        <v>0.25868379999999996</v>
      </c>
      <c r="V61" s="2">
        <f>1/1000000*SUM(Residues!V$3:AG$3)</f>
        <v>0.25332910000000003</v>
      </c>
      <c r="W61" s="2">
        <f>1/1000000*SUM(Residues!W$3:AH$3)</f>
        <v>0.24728420000000001</v>
      </c>
      <c r="X61" s="2">
        <f>1/1000000*SUM(Residues!X$3:AI$3)</f>
        <v>0.24747610000000003</v>
      </c>
      <c r="Y61" s="2">
        <f>1/1000000*SUM(Residues!Y$3:AJ$3)</f>
        <v>0.24456750000000002</v>
      </c>
      <c r="Z61" s="2">
        <f>1/1000000*SUM(Residues!Z$3:AK$3)</f>
        <v>0.24217940000000007</v>
      </c>
      <c r="AA61" s="2">
        <f>1/1000000*SUM(Residues!AA$3:AL$3)</f>
        <v>0.24148520000000004</v>
      </c>
      <c r="AB61" s="2">
        <f>1/1000000*SUM(Residues!AB$3:AM$3)</f>
        <v>0.24015220000000007</v>
      </c>
      <c r="AC61" s="2">
        <f>1/1000000*SUM(Residues!AC$3:AN$3)</f>
        <v>0.2430679</v>
      </c>
      <c r="AD61" s="2">
        <f>1/1000000*SUM(Residues!AD$3:AO$3)</f>
        <v>0.2445638</v>
      </c>
      <c r="AE61" s="2">
        <f>1/1000000*SUM(Residues!AE$3:AP$3)</f>
        <v>0.24389670000000002</v>
      </c>
      <c r="AF61" s="2">
        <f>1/1000000*SUM(Residues!AF$3:AQ$3)</f>
        <v>0.24949980000000002</v>
      </c>
      <c r="AG61" s="2">
        <f>1/1000000*SUM(Residues!AG$3:AR$3)</f>
        <v>0.25390029999999997</v>
      </c>
      <c r="AH61" s="2">
        <f>1/1000000*SUM(Residues!AH$3:AS$3)</f>
        <v>0.25362180000000001</v>
      </c>
      <c r="AI61" s="2">
        <f>1/1000000*SUM(Residues!AI$3:AT$3)</f>
        <v>0.25072749999999999</v>
      </c>
      <c r="AJ61" s="2">
        <f>1/1000000*SUM(Residues!AJ$3:AU$3)</f>
        <v>0.24572600000000003</v>
      </c>
      <c r="AK61" s="2">
        <f>1/1000000*SUM(Residues!AK$3:AV$3)</f>
        <v>0.24508430000000003</v>
      </c>
      <c r="AL61" s="2">
        <f>1/1000000*SUM(Residues!AL$3:AW$3)</f>
        <v>0.24425379999999997</v>
      </c>
      <c r="AM61" s="2">
        <f>1/1000000*SUM(Residues!AM$3:AX$3)</f>
        <v>0.2472115</v>
      </c>
      <c r="AN61" s="2">
        <f>1/1000000*SUM(Residues!AN$3:AY$3)</f>
        <v>0.24902139999999998</v>
      </c>
      <c r="AO61" s="2">
        <f>1/1000000*SUM(Residues!AO$3:AZ$3)</f>
        <v>0.25288340000000004</v>
      </c>
      <c r="AP61" s="2">
        <f>1/1000000*SUM(Residues!AP$3:BA$3)</f>
        <v>0.25380539999999996</v>
      </c>
      <c r="AQ61" s="2">
        <f>1/1000000*SUM(Residues!AQ$3:BB$3)</f>
        <v>0.25650280000000003</v>
      </c>
      <c r="AR61" s="2">
        <f>1/1000000*SUM(Residues!AR$3:BC$3)</f>
        <v>0.25320860000000001</v>
      </c>
      <c r="AS61" s="2">
        <f>1/1000000*SUM(Residues!AS$3:BD$3)</f>
        <v>0.25347870000000006</v>
      </c>
      <c r="AT61" s="2">
        <f>1/1000000*SUM(Residues!AT$3:BE$3)</f>
        <v>0.2558742</v>
      </c>
      <c r="AU61" s="2">
        <f>1/1000000*SUM(Residues!AU$3:BF$3)</f>
        <v>0.26053000000000004</v>
      </c>
      <c r="AV61" s="2">
        <f>1/1000000*SUM(Residues!AV$3:BG$3)</f>
        <v>0.26095150000000006</v>
      </c>
      <c r="AW61" s="2">
        <f>1/1000000*SUM(Residues!AW$3:BH$3)</f>
        <v>0.25798010000000005</v>
      </c>
      <c r="AX61" s="2">
        <f>1/1000000*SUM(Residues!AX$3:BI$3)</f>
        <v>0.26039080000000003</v>
      </c>
      <c r="AY61" s="2">
        <f>1/1000000*SUM(Residues!AY$3:BJ$3)</f>
        <v>0.25851190000000002</v>
      </c>
      <c r="AZ61" s="2">
        <f>1/1000000*SUM(Residues!AZ$3:BK$3)</f>
        <v>0.2594417</v>
      </c>
      <c r="BA61" s="2">
        <f>1/1000000*SUM(Residues!BA$3:BL$3)</f>
        <v>0.26380730000000002</v>
      </c>
      <c r="BB61" s="2">
        <f>1/1000000*SUM(Residues!BB$3:BM$3)</f>
        <v>0.26619039999999999</v>
      </c>
      <c r="BC61" s="2">
        <f>1/1000000*SUM(Residues!BC$3:BN$3)</f>
        <v>0.27034819999999998</v>
      </c>
      <c r="BD61" s="2">
        <f>1/1000000*SUM(Residues!BD$3:BO$3)</f>
        <v>0.27559149999999999</v>
      </c>
      <c r="BE61" s="2">
        <f>1/1000000*SUM(Residues!BE$3:BP$3)</f>
        <v>0.27113010000000004</v>
      </c>
      <c r="BF61" s="2">
        <f>1/1000000*SUM(Residues!BF$3:BQ$3)</f>
        <v>0.26859549999999999</v>
      </c>
      <c r="BG61" s="2">
        <f>1/1000000*SUM(Residues!BG$3:BR$3)</f>
        <v>0.27010410000000001</v>
      </c>
      <c r="BH61" s="2">
        <f>1/1000000*SUM(Residues!BH$3:BS$3)</f>
        <v>0.27238449999999997</v>
      </c>
      <c r="BI61" s="2">
        <f>1/1000000*SUM(Residues!BI$3:BT$3)</f>
        <v>0.27539819999999998</v>
      </c>
      <c r="BJ61" s="2">
        <f>1/1000000*SUM(Residues!BJ$3:BU$3)</f>
        <v>0.27652460000000001</v>
      </c>
      <c r="BK61" s="2">
        <f>1/1000000*SUM(Residues!BK$3:BV$3)</f>
        <v>0.27760199999999996</v>
      </c>
      <c r="BL61" s="2">
        <f>1/1000000*SUM(Residues!BL$3:BW$3)</f>
        <v>0.28462209999999999</v>
      </c>
      <c r="BM61" s="2">
        <f>1/1000000*SUM(Residues!BM$3:BX$3)</f>
        <v>0.28466229999999998</v>
      </c>
      <c r="BN61" s="2">
        <f>1/1000000*SUM(Residues!BN$3:BY$3)</f>
        <v>0.28240000000000004</v>
      </c>
      <c r="BO61" s="2">
        <f>1/1000000*SUM(Residues!BO$3:BZ$3)</f>
        <v>0.27756330000000001</v>
      </c>
      <c r="BP61" s="2">
        <f>1/1000000*SUM(Residues!BP$3:CA$3)</f>
        <v>0.27589970000000003</v>
      </c>
      <c r="BQ61" s="2">
        <f>1/1000000*SUM(Residues!BQ$3:CB$3)</f>
        <v>0.27659010000000001</v>
      </c>
      <c r="BR61" s="2">
        <f>1/1000000*SUM(Residues!BR$3:CC$3)</f>
        <v>0.27704410000000002</v>
      </c>
      <c r="BS61" s="2">
        <f>1/1000000*SUM(Residues!BS$3:CD$3)</f>
        <v>0.27205420000000008</v>
      </c>
      <c r="BT61" s="2">
        <f>1/1000000*SUM(Residues!BT$3:CE$3)</f>
        <v>0.27033760000000001</v>
      </c>
      <c r="BU61" s="2">
        <f>1/1000000*SUM(Residues!BU$3:CF$3)</f>
        <v>0.27404640000000008</v>
      </c>
      <c r="BV61" s="2">
        <f>1/1000000*SUM(Residues!BV$3:CG$3)</f>
        <v>0.2745089</v>
      </c>
      <c r="BW61" s="2">
        <f>1/1000000*SUM(Residues!BW$3:CH$3)</f>
        <v>0.26749729999999999</v>
      </c>
      <c r="BX61" s="2">
        <f>1/1000000*SUM(Residues!BX$3:CI$3)</f>
        <v>0.2553648</v>
      </c>
      <c r="BY61" s="2">
        <f>1/1000000*SUM(Residues!BY$3:CJ$3)</f>
        <v>0.24614379999999997</v>
      </c>
      <c r="BZ61" s="2">
        <f>1/1000000*SUM(Residues!BZ$3:CK$3)</f>
        <v>0.23741310000000002</v>
      </c>
      <c r="CA61" s="2">
        <f>1/1000000*SUM(Residues!CA$3:CL$3)</f>
        <v>0.22913109999999998</v>
      </c>
      <c r="CB61" s="2">
        <f>1/1000000*SUM(Residues!CB$3:CM$3)</f>
        <v>0.22079449999999998</v>
      </c>
      <c r="CC61" s="2">
        <f>1/1000000*SUM(Residues!CC$3:CN$3)</f>
        <v>0.21576060000000002</v>
      </c>
      <c r="CD61" s="2">
        <f>1/1000000*SUM(Residues!CD$3:CO$3)</f>
        <v>0.21000280000000002</v>
      </c>
      <c r="CE61" s="2">
        <f>1/1000000*SUM(Residues!CE$3:CP$3)</f>
        <v>0.204599</v>
      </c>
      <c r="CF61" s="2">
        <f>1/1000000*SUM(Residues!CF$3:CQ$3)</f>
        <v>0.19841579999999998</v>
      </c>
      <c r="CG61" s="2">
        <f>1/1000000*SUM(Residues!CG$3:CR$3)</f>
        <v>0.18748399999999998</v>
      </c>
      <c r="CH61" s="2">
        <f>1/1000000*SUM(Residues!CH$3:CS$3)</f>
        <v>0.17790090000000003</v>
      </c>
      <c r="CI61" s="2">
        <f>1/1000000*SUM(Residues!CI$3:CT$3)</f>
        <v>0.1772437</v>
      </c>
      <c r="CJ61" s="2">
        <f>1/1000000*SUM(Residues!CJ$3:CU$3)</f>
        <v>0.17447430000000003</v>
      </c>
      <c r="CK61" s="2">
        <f>1/1000000*SUM(Residues!CK$3:CV$3)</f>
        <v>0.170903</v>
      </c>
      <c r="CL61" s="2">
        <f>1/1000000*SUM(Residues!CL$3:CW$3)</f>
        <v>0.17051829999999998</v>
      </c>
      <c r="CM61" s="2">
        <f>1/1000000*SUM(Residues!CM$3:CX$3)</f>
        <v>0.17058929999999997</v>
      </c>
      <c r="CN61" s="2">
        <f>1/1000000*SUM(Residues!CN$3:CY$3)</f>
        <v>0.17146059999999996</v>
      </c>
      <c r="CO61" s="2">
        <f>1/1000000*SUM(Residues!CO$3:CZ$3)</f>
        <v>0.170205</v>
      </c>
      <c r="CP61" s="2">
        <f>1/1000000*SUM(Residues!CP$3:DA$3)</f>
        <v>0.17128499999999999</v>
      </c>
      <c r="CQ61" s="2">
        <f>1/1000000*SUM(Residues!CQ$3:DB$3)</f>
        <v>0.16993179999999999</v>
      </c>
      <c r="CR61" s="2">
        <f>1/1000000*SUM(Residues!CR$3:DC$3)</f>
        <v>0.17013120000000001</v>
      </c>
      <c r="CS61" s="2">
        <f>1/1000000*SUM(Residues!CS$3:DD$3)</f>
        <v>0.17021559999999999</v>
      </c>
      <c r="CT61" s="2">
        <f>1/1000000*SUM(Residues!CT$3:DE$3)</f>
        <v>0.1702758</v>
      </c>
      <c r="CU61" s="2">
        <f>1/1000000*SUM(Residues!CU$3:DF$3)</f>
        <v>0.17411479999999999</v>
      </c>
      <c r="CV61" s="2">
        <f>1/1000000*SUM(Residues!CV$3:DG$3)</f>
        <v>0.18034239999999996</v>
      </c>
      <c r="CW61" s="2">
        <f>1/1000000*SUM(Residues!CW$3:DH$3)</f>
        <v>0.18470779999999998</v>
      </c>
      <c r="CX61" s="2">
        <f>1/1000000*SUM(Residues!CX$3:DI$3)</f>
        <v>0.18837079999999998</v>
      </c>
      <c r="CY61" s="2">
        <f>1/1000000*SUM(Residues!CY$3:DJ$3)</f>
        <v>0.19064179999999997</v>
      </c>
      <c r="CZ61" s="2">
        <f>1/1000000*SUM(Residues!CZ$3:DK$3)</f>
        <v>0.18757399999999999</v>
      </c>
      <c r="DA61" s="2">
        <f>1/1000000*SUM(Residues!DA$3:DL$3)</f>
        <v>0.19006430000000002</v>
      </c>
      <c r="DB61" s="2">
        <f>1/1000000*SUM(Residues!DB$3:DM$3)</f>
        <v>0.18848319999999999</v>
      </c>
      <c r="DC61" s="2">
        <f>1/1000000*SUM(Residues!DC$3:DN$3)</f>
        <v>0.18933479999999997</v>
      </c>
      <c r="DD61" s="2">
        <f>1/1000000*SUM(Residues!DD$3:DO$3)</f>
        <v>0.18997640000000002</v>
      </c>
      <c r="DE61" s="2">
        <f>1/1000000*SUM(Residues!DE$3:DP$3)</f>
        <v>0.1882895</v>
      </c>
      <c r="DF61" s="2">
        <f>1/1000000*SUM(Residues!DF$3:DQ$3)</f>
        <v>0.18740609999999999</v>
      </c>
      <c r="DG61" s="2">
        <f>1/1000000*SUM(Residues!DG$3:DR$3)</f>
        <v>0.18202090499999998</v>
      </c>
      <c r="DH61" s="2">
        <f>1/1000000*SUM(Residues!DH$3:DS$3)</f>
        <v>0.17708302000000001</v>
      </c>
      <c r="DI61" s="2">
        <f>1/1000000*SUM(Residues!DI$3:DT$3)</f>
        <v>0.17175284199999999</v>
      </c>
      <c r="DJ61" s="2">
        <f>1/1000000*SUM(Residues!DJ$3:DU$3)</f>
        <v>0.16467353200000004</v>
      </c>
      <c r="DK61" s="2">
        <f>1/1000000*SUM(Residues!DK$3:DV$3)</f>
        <v>0.15877425300000003</v>
      </c>
      <c r="DL61" s="2">
        <f>1/1000000*SUM(Residues!DL$3:DW$3)</f>
        <v>0.15860655800000001</v>
      </c>
      <c r="DM61" s="2">
        <f>1/1000000*SUM(Residues!DM$3:DX$3)</f>
        <v>0.15368457000000002</v>
      </c>
      <c r="DN61" s="2">
        <f>1/1000000*SUM(Residues!DN$3:DY$3)</f>
        <v>0.15190933900000003</v>
      </c>
      <c r="DO61" s="2">
        <f>1/1000000*SUM(Residues!DO$3:DZ$3)</f>
        <v>0.149855192</v>
      </c>
      <c r="DP61" s="2">
        <f>1/1000000*SUM(Residues!DP$3:EA$3)</f>
        <v>0.146693409</v>
      </c>
      <c r="DQ61" s="2">
        <f>1/1000000*SUM(Residues!DQ$3:EB$3)</f>
        <v>0.14528027799999998</v>
      </c>
      <c r="DR61" s="2">
        <f>1/1000000*SUM(Residues!DR$3:EC$3)</f>
        <v>0.14320082900000003</v>
      </c>
      <c r="DS61" s="2">
        <f>1/1000000*SUM(Residues!DS$3:ED$3)</f>
        <v>0.14127805800000001</v>
      </c>
      <c r="DT61" s="2">
        <f>1/1000000*SUM(Residues!DT$3:EE$3)</f>
        <v>0.13704071500000001</v>
      </c>
      <c r="DU61" s="2">
        <f>1/1000000*SUM(Residues!DU$3:EF$3)</f>
        <v>0.13423726200000002</v>
      </c>
      <c r="DV61" s="2">
        <f>1/1000000*SUM(Residues!DV$3:EG$3)</f>
        <v>0.13344966300000002</v>
      </c>
      <c r="DW61" s="2">
        <f>1/1000000*SUM(Residues!DW$3:EH$3)</f>
        <v>0.13294639200000002</v>
      </c>
      <c r="DX61" s="2">
        <f>1/1000000*SUM(Residues!DX$3:EI$3)</f>
        <v>0.12810011000000004</v>
      </c>
      <c r="DY61" s="2">
        <f>1/1000000*SUM(Residues!DY$3:EJ$3)</f>
        <v>0.12598528000000003</v>
      </c>
      <c r="DZ61" s="2">
        <f>1/1000000*SUM(Residues!DZ$3:EK$3)</f>
        <v>0.12682569900000001</v>
      </c>
      <c r="EA61" s="2">
        <f>1/1000000*SUM(Residues!EA$3:EL$3)</f>
        <v>0.12464202100000001</v>
      </c>
      <c r="EB61" s="2">
        <f>1/1000000*SUM(Residues!EB$3:EM$3)</f>
        <v>0.12170597700000002</v>
      </c>
      <c r="EC61" s="2">
        <f>1/1000000*SUM(Residues!EC$3:EN$3)</f>
        <v>0.11966657800000001</v>
      </c>
      <c r="ED61" s="2">
        <f>1/1000000*SUM(Residues!ED$3:EO$3)</f>
        <v>0.12112514200000002</v>
      </c>
      <c r="EE61" s="2">
        <f>1/1000000*SUM(Residues!EE$3:EP$3)</f>
        <v>0.11889215700000001</v>
      </c>
      <c r="EF61" s="2">
        <f>1/1000000*SUM(Residues!EF$3:EQ$3)</f>
        <v>0.12032672400000001</v>
      </c>
      <c r="EG61" s="2">
        <f>1/1000000*SUM(Residues!EG$3:ER$3)</f>
        <v>0.12421446200000001</v>
      </c>
      <c r="EH61" s="2">
        <f>1/1000000*SUM(Residues!EH$3:ES$3)</f>
        <v>0.12643636599999999</v>
      </c>
      <c r="EI61" s="2">
        <f>1/1000000*SUM(Residues!EI$3:ET$3)</f>
        <v>0.125610258</v>
      </c>
      <c r="EJ61" s="2">
        <f>1/1000000*SUM(Residues!EJ$3:EU$3)</f>
        <v>0.127283705</v>
      </c>
      <c r="EK61" s="2">
        <f>1/1000000*SUM(Residues!EK$3:EV$3)</f>
        <v>0.124786961</v>
      </c>
      <c r="EL61" s="2">
        <f>1/1000000*SUM(Residues!EL$3:EW$3)</f>
        <v>0.12331591100000001</v>
      </c>
      <c r="EM61" s="2">
        <f>1/1000000*SUM(Residues!EM$3:EX$3)</f>
        <v>0.12288082200000003</v>
      </c>
      <c r="EN61" s="2">
        <f>1/1000000*SUM(Residues!EN$3:EY$3)</f>
        <v>0.120522223</v>
      </c>
      <c r="EO61" s="2">
        <f>1/1000000*SUM(Residues!EO$3:EZ$3)</f>
        <v>0.12193814100000001</v>
      </c>
      <c r="EP61" s="2">
        <f>1/1000000*SUM(Residues!EP$3:FA$3)</f>
        <v>0.12063280400000001</v>
      </c>
      <c r="EQ61" s="2">
        <f>1/1000000*SUM(Residues!EQ$3:FB$3)</f>
        <v>0.12026542100000001</v>
      </c>
      <c r="ER61" s="2">
        <f>1/1000000*SUM(Residues!ER$3:FC$3)</f>
        <v>0.11932058900000002</v>
      </c>
      <c r="ES61" s="2">
        <f>1/1000000*SUM(Residues!ES$3:FD$3)</f>
        <v>0.11744950600000001</v>
      </c>
      <c r="ET61" s="2">
        <f>1/1000000*SUM(Residues!ET$3:FE$3)</f>
        <v>0.11584525699999999</v>
      </c>
      <c r="EU61" s="2">
        <f>1/1000000*SUM(Residues!EU$3:FF$3)</f>
        <v>0.11833820800000001</v>
      </c>
      <c r="EV61" s="2">
        <f>1/1000000*SUM(Residues!EV$3:FG$3)</f>
        <v>0.11782253900000002</v>
      </c>
      <c r="EW61" s="2">
        <f>1/1000000*SUM(Residues!EW$3:FH$3)</f>
        <v>0.119297021</v>
      </c>
      <c r="EX61" s="2">
        <f>1/1000000*SUM(Residues!EX$3:FI$3)</f>
        <v>0.11778025400000001</v>
      </c>
      <c r="EY61" s="2">
        <f>1/1000000*SUM(Residues!EY$3:FJ$3)</f>
        <v>0.11549347700000001</v>
      </c>
      <c r="EZ61" s="2">
        <f>1/1000000*SUM(Residues!EZ$3:FK$3)</f>
        <v>0.11974749600000002</v>
      </c>
      <c r="FA61" s="2">
        <f>1/1000000*SUM(Residues!FA$3:FL$3)</f>
        <v>0.115199119</v>
      </c>
      <c r="FB61" s="2">
        <f>1/1000000*SUM(Residues!FB$3:FM$3)</f>
        <v>0.11203246099999997</v>
      </c>
      <c r="FC61" s="2">
        <f>1/1000000*SUM(Residues!FC$3:FN$3)</f>
        <v>0.11296392599999998</v>
      </c>
      <c r="FD61" s="2">
        <f>1/1000000*SUM(Residues!FD$3:FO$3)</f>
        <v>0.11312659399999998</v>
      </c>
      <c r="FE61" s="2">
        <f>1/1000000*SUM(Residues!FE$3:FP$3)</f>
        <v>0.11274442899999999</v>
      </c>
      <c r="FF61" s="2">
        <f>1/1000000*SUM(Residues!FF$3:FQ$3)</f>
        <v>0.113195171</v>
      </c>
      <c r="FG61" s="2">
        <f>1/1000000*SUM(Residues!FG$3:FR$3)</f>
        <v>0.11247684999999999</v>
      </c>
      <c r="FH61" s="2">
        <f>1/1000000*SUM(Residues!FH$3:FS$3)</f>
        <v>0.11216310999999998</v>
      </c>
      <c r="FI61" s="2">
        <f>1/1000000*SUM(Residues!FI$3:FT$3)</f>
        <v>0.11163897299999999</v>
      </c>
      <c r="FJ61" s="2">
        <f>1/1000000*SUM(Residues!FJ$3:FU$3)</f>
        <v>0.11171235399999999</v>
      </c>
      <c r="FK61" s="2">
        <f>1/1000000*SUM(Residues!FK$3:FV$3)</f>
        <v>0.10994648799999999</v>
      </c>
      <c r="FL61" s="2">
        <f>1/1000000*SUM(Residues!FL$3:FW$3)</f>
        <v>0.10756492099999999</v>
      </c>
      <c r="FM61" s="2">
        <f>1/1000000*SUM(Residues!FM$3:FX$3)</f>
        <v>0.10954921299999999</v>
      </c>
      <c r="FN61" s="2">
        <f>1/1000000*SUM(Residues!FN$3:FY$3)</f>
        <v>0.103362993</v>
      </c>
    </row>
    <row r="62" spans="1:170">
      <c r="A62" t="str">
        <f>Pellets!A$4</f>
        <v>ExtraEU</v>
      </c>
      <c r="B62" s="2">
        <f>1/1000000*SUM(Residues!B$4:M$4)</f>
        <v>7.2959999999999995E-4</v>
      </c>
      <c r="C62" s="2">
        <f>1/1000000*SUM(Residues!C$4:N$4)</f>
        <v>6.9469999999999992E-4</v>
      </c>
      <c r="D62" s="2">
        <f>1/1000000*SUM(Residues!D$4:O$4)</f>
        <v>6.2060000000000012E-4</v>
      </c>
      <c r="E62" s="2">
        <f>1/1000000*SUM(Residues!E$4:P$4)</f>
        <v>6.5450000000000013E-4</v>
      </c>
      <c r="F62" s="2">
        <f>1/1000000*SUM(Residues!F$4:Q$4)</f>
        <v>5.9409999999999986E-4</v>
      </c>
      <c r="G62" s="2">
        <f>1/1000000*SUM(Residues!G$4:R$4)</f>
        <v>5.5180000000000008E-4</v>
      </c>
      <c r="H62" s="2">
        <f>1/1000000*SUM(Residues!H$4:S$4)</f>
        <v>5.6030000000000001E-4</v>
      </c>
      <c r="I62" s="2">
        <f>1/1000000*SUM(Residues!I$4:T$4)</f>
        <v>5.4780000000000009E-4</v>
      </c>
      <c r="J62" s="2">
        <f>1/1000000*SUM(Residues!J$4:U$4)</f>
        <v>5.4930000000000007E-4</v>
      </c>
      <c r="K62" s="2">
        <f>1/1000000*SUM(Residues!K$4:V$4)</f>
        <v>5.6010000000000001E-4</v>
      </c>
      <c r="L62" s="2">
        <f>1/1000000*SUM(Residues!L$4:W$4)</f>
        <v>5.3230000000000009E-4</v>
      </c>
      <c r="M62" s="2">
        <f>1/1000000*SUM(Residues!M$4:X$4)</f>
        <v>5.532E-4</v>
      </c>
      <c r="N62" s="2">
        <f>1/1000000*SUM(Residues!N$4:Y$4)</f>
        <v>5.4030000000000007E-4</v>
      </c>
      <c r="O62" s="2">
        <f>1/1000000*SUM(Residues!O$4:Z$4)</f>
        <v>5.3150000000000007E-4</v>
      </c>
      <c r="P62" s="2">
        <f>1/1000000*SUM(Residues!P$4:AA$4)</f>
        <v>5.0619999999999994E-4</v>
      </c>
      <c r="Q62" s="2">
        <f>1/1000000*SUM(Residues!Q$4:AB$4)</f>
        <v>4.8329999999999998E-4</v>
      </c>
      <c r="R62" s="2">
        <f>1/1000000*SUM(Residues!R$4:AC$4)</f>
        <v>4.3369999999999992E-4</v>
      </c>
      <c r="S62" s="2">
        <f>1/1000000*SUM(Residues!S$4:AD$4)</f>
        <v>3.8999999999999999E-4</v>
      </c>
      <c r="T62" s="2">
        <f>1/1000000*SUM(Residues!T$4:AE$4)</f>
        <v>3.3279999999999996E-4</v>
      </c>
      <c r="U62" s="2">
        <f>1/1000000*SUM(Residues!U$4:AF$4)</f>
        <v>3.1260000000000001E-4</v>
      </c>
      <c r="V62" s="2">
        <f>1/1000000*SUM(Residues!V$4:AG$4)</f>
        <v>2.7569999999999998E-4</v>
      </c>
      <c r="W62" s="2">
        <f>1/1000000*SUM(Residues!W$4:AH$4)</f>
        <v>2.2169999999999994E-4</v>
      </c>
      <c r="X62" s="2">
        <f>1/1000000*SUM(Residues!X$4:AI$4)</f>
        <v>2.1769999999999995E-4</v>
      </c>
      <c r="Y62" s="2">
        <f>1/1000000*SUM(Residues!Y$4:AJ$4)</f>
        <v>2.0920000000000002E-4</v>
      </c>
      <c r="Z62" s="2">
        <f>1/1000000*SUM(Residues!Z$4:AK$4)</f>
        <v>1.8090000000000001E-4</v>
      </c>
      <c r="AA62" s="2">
        <f>1/1000000*SUM(Residues!AA$4:AL$4)</f>
        <v>1.8090000000000001E-4</v>
      </c>
      <c r="AB62" s="2">
        <f>1/1000000*SUM(Residues!AB$4:AM$4)</f>
        <v>1.56E-4</v>
      </c>
      <c r="AC62" s="2">
        <f>1/1000000*SUM(Residues!AC$4:AN$4)</f>
        <v>9.6000000000000016E-5</v>
      </c>
      <c r="AD62" s="2">
        <f>1/1000000*SUM(Residues!AD$4:AO$4)</f>
        <v>9.5800000000000011E-5</v>
      </c>
      <c r="AE62" s="2">
        <f>1/1000000*SUM(Residues!AE$4:AP$4)</f>
        <v>9.1700000000000006E-5</v>
      </c>
      <c r="AF62" s="2">
        <f>1/1000000*SUM(Residues!AF$4:AQ$4)</f>
        <v>9.0500000000000004E-5</v>
      </c>
      <c r="AG62" s="2">
        <f>1/1000000*SUM(Residues!AG$4:AR$4)</f>
        <v>1.6020000000000002E-4</v>
      </c>
      <c r="AH62" s="2">
        <f>1/1000000*SUM(Residues!AH$4:AS$4)</f>
        <v>1.697E-4</v>
      </c>
      <c r="AI62" s="2">
        <f>1/1000000*SUM(Residues!AI$4:AT$4)</f>
        <v>2.1160000000000002E-4</v>
      </c>
      <c r="AJ62" s="2">
        <f>1/1000000*SUM(Residues!AJ$4:AU$4)</f>
        <v>2.0959999999999997E-4</v>
      </c>
      <c r="AK62" s="2">
        <f>1/1000000*SUM(Residues!AK$4:AV$4)</f>
        <v>1.9430000000000001E-4</v>
      </c>
      <c r="AL62" s="2">
        <f>1/1000000*SUM(Residues!AL$4:AW$4)</f>
        <v>2.6360000000000001E-4</v>
      </c>
      <c r="AM62" s="2">
        <f>1/1000000*SUM(Residues!AM$4:AX$4)</f>
        <v>3.1159999999999998E-4</v>
      </c>
      <c r="AN62" s="2">
        <f>1/1000000*SUM(Residues!AN$4:AY$4)</f>
        <v>3.3500000000000001E-4</v>
      </c>
      <c r="AO62" s="2">
        <f>1/1000000*SUM(Residues!AO$4:AZ$4)</f>
        <v>3.59E-4</v>
      </c>
      <c r="AP62" s="2">
        <f>1/1000000*SUM(Residues!AP$4:BA$4)</f>
        <v>3.59E-4</v>
      </c>
      <c r="AQ62" s="2">
        <f>1/1000000*SUM(Residues!AQ$4:BB$4)</f>
        <v>3.6049999999999998E-4</v>
      </c>
      <c r="AR62" s="2">
        <f>1/1000000*SUM(Residues!AR$4:BC$4)</f>
        <v>3.6049999999999998E-4</v>
      </c>
      <c r="AS62" s="2">
        <f>1/1000000*SUM(Residues!AS$4:BD$4)</f>
        <v>3.1490000000000001E-4</v>
      </c>
      <c r="AT62" s="2">
        <f>1/1000000*SUM(Residues!AT$4:BE$4)</f>
        <v>4.0720000000000003E-4</v>
      </c>
      <c r="AU62" s="2">
        <f>1/1000000*SUM(Residues!AU$4:BF$4)</f>
        <v>6.3940000000000004E-4</v>
      </c>
      <c r="AV62" s="2">
        <f>1/1000000*SUM(Residues!AV$4:BG$4)</f>
        <v>8.6690000000000009E-4</v>
      </c>
      <c r="AW62" s="2">
        <f>1/1000000*SUM(Residues!AW$4:BH$4)</f>
        <v>1.0751999999999999E-3</v>
      </c>
      <c r="AX62" s="2">
        <f>1/1000000*SUM(Residues!AX$4:BI$4)</f>
        <v>1.0734E-3</v>
      </c>
      <c r="AY62" s="2">
        <f>1/1000000*SUM(Residues!AY$4:BJ$4)</f>
        <v>1.1389000000000002E-3</v>
      </c>
      <c r="AZ62" s="2">
        <f>1/1000000*SUM(Residues!AZ$4:BK$4)</f>
        <v>1.1662000000000003E-3</v>
      </c>
      <c r="BA62" s="2">
        <f>1/1000000*SUM(Residues!BA$4:BL$4)</f>
        <v>1.2105000000000002E-3</v>
      </c>
      <c r="BB62" s="2">
        <f>1/1000000*SUM(Residues!BB$4:BM$4)</f>
        <v>1.2843000000000002E-3</v>
      </c>
      <c r="BC62" s="2">
        <f>1/1000000*SUM(Residues!BC$4:BN$4)</f>
        <v>1.3058000000000002E-3</v>
      </c>
      <c r="BD62" s="2">
        <f>1/1000000*SUM(Residues!BD$4:BO$4)</f>
        <v>1.5148000000000002E-3</v>
      </c>
      <c r="BE62" s="2">
        <f>1/1000000*SUM(Residues!BE$4:BP$4)</f>
        <v>1.5607000000000002E-3</v>
      </c>
      <c r="BF62" s="2">
        <f>1/1000000*SUM(Residues!BF$4:BQ$4)</f>
        <v>1.6287000000000001E-3</v>
      </c>
      <c r="BG62" s="2">
        <f>1/1000000*SUM(Residues!BG$4:BR$4)</f>
        <v>1.5074999999999999E-3</v>
      </c>
      <c r="BH62" s="2">
        <f>1/1000000*SUM(Residues!BH$4:BS$4)</f>
        <v>1.459E-3</v>
      </c>
      <c r="BI62" s="2">
        <f>1/1000000*SUM(Residues!BI$4:BT$4)</f>
        <v>1.6938999999999999E-3</v>
      </c>
      <c r="BJ62" s="2">
        <f>1/1000000*SUM(Residues!BJ$4:BU$4)</f>
        <v>1.8584999999999999E-3</v>
      </c>
      <c r="BK62" s="2">
        <f>1/1000000*SUM(Residues!BK$4:BV$4)</f>
        <v>1.7633E-3</v>
      </c>
      <c r="BL62" s="2">
        <f>1/1000000*SUM(Residues!BL$4:BW$4)</f>
        <v>1.8854E-3</v>
      </c>
      <c r="BM62" s="2">
        <f>1/1000000*SUM(Residues!BM$4:BX$4)</f>
        <v>1.8939999999999999E-3</v>
      </c>
      <c r="BN62" s="2">
        <f>1/1000000*SUM(Residues!BN$4:BY$4)</f>
        <v>1.8752E-3</v>
      </c>
      <c r="BO62" s="2">
        <f>1/1000000*SUM(Residues!BO$4:BZ$4)</f>
        <v>1.8697999999999998E-3</v>
      </c>
      <c r="BP62" s="2">
        <f>1/1000000*SUM(Residues!BP$4:CA$4)</f>
        <v>1.6619999999999998E-3</v>
      </c>
      <c r="BQ62" s="2">
        <f>1/1000000*SUM(Residues!BQ$4:CB$4)</f>
        <v>1.6757E-3</v>
      </c>
      <c r="BR62" s="2">
        <f>1/1000000*SUM(Residues!BR$4:CC$4)</f>
        <v>1.5004999999999999E-3</v>
      </c>
      <c r="BS62" s="2">
        <f>1/1000000*SUM(Residues!BS$4:CD$4)</f>
        <v>1.5074000000000001E-3</v>
      </c>
      <c r="BT62" s="2">
        <f>1/1000000*SUM(Residues!BT$4:CE$4)</f>
        <v>1.3042000000000002E-3</v>
      </c>
      <c r="BU62" s="2">
        <f>1/1000000*SUM(Residues!BU$4:CF$4)</f>
        <v>8.5860000000000005E-4</v>
      </c>
      <c r="BV62" s="2">
        <f>1/1000000*SUM(Residues!BV$4:CG$4)</f>
        <v>6.4839999999999993E-4</v>
      </c>
      <c r="BW62" s="2">
        <f>1/1000000*SUM(Residues!BW$4:CH$4)</f>
        <v>6.3039999999999993E-4</v>
      </c>
      <c r="BX62" s="2">
        <f>1/1000000*SUM(Residues!BX$4:CI$4)</f>
        <v>5.8999999999999992E-4</v>
      </c>
      <c r="BY62" s="2">
        <f>1/1000000*SUM(Residues!BY$4:CJ$4)</f>
        <v>5.1349999999999996E-4</v>
      </c>
      <c r="BZ62" s="2">
        <f>1/1000000*SUM(Residues!BZ$4:CK$4)</f>
        <v>4.6129999999999999E-4</v>
      </c>
      <c r="CA62" s="2">
        <f>1/1000000*SUM(Residues!CA$4:CL$4)</f>
        <v>4.5129999999999997E-4</v>
      </c>
      <c r="CB62" s="2">
        <f>1/1000000*SUM(Residues!CB$4:CM$4)</f>
        <v>4.5230000000000004E-4</v>
      </c>
      <c r="CC62" s="2">
        <f>1/1000000*SUM(Residues!CC$4:CN$4)</f>
        <v>3.6860000000000007E-4</v>
      </c>
      <c r="CD62" s="2">
        <f>1/1000000*SUM(Residues!CD$4:CO$4)</f>
        <v>3.8250000000000003E-4</v>
      </c>
      <c r="CE62" s="2">
        <f>1/1000000*SUM(Residues!CE$4:CP$4)</f>
        <v>2.4220000000000003E-4</v>
      </c>
      <c r="CF62" s="2">
        <f>1/1000000*SUM(Residues!CF$4:CQ$4)</f>
        <v>3.9640000000000009E-4</v>
      </c>
      <c r="CG62" s="2">
        <f>1/1000000*SUM(Residues!CG$4:CR$4)</f>
        <v>3.9000000000000005E-4</v>
      </c>
      <c r="CH62" s="2">
        <f>1/1000000*SUM(Residues!CH$4:CS$4)</f>
        <v>4.3230000000000005E-4</v>
      </c>
      <c r="CI62" s="2">
        <f>1/1000000*SUM(Residues!CI$4:CT$4)</f>
        <v>4.9630000000000008E-4</v>
      </c>
      <c r="CJ62" s="2">
        <f>1/1000000*SUM(Residues!CJ$4:CU$4)</f>
        <v>4.9459999999999999E-4</v>
      </c>
      <c r="CK62" s="2">
        <f>1/1000000*SUM(Residues!CK$4:CV$4)</f>
        <v>6.9299999999999993E-4</v>
      </c>
      <c r="CL62" s="2">
        <f>1/1000000*SUM(Residues!CL$4:CW$4)</f>
        <v>6.9200000000000002E-4</v>
      </c>
      <c r="CM62" s="2">
        <f>1/1000000*SUM(Residues!CM$4:CX$4)</f>
        <v>8.4439999999999992E-4</v>
      </c>
      <c r="CN62" s="2">
        <f>1/1000000*SUM(Residues!CN$4:CY$4)</f>
        <v>8.8899999999999982E-4</v>
      </c>
      <c r="CO62" s="2">
        <f>1/1000000*SUM(Residues!CO$4:CZ$4)</f>
        <v>9.3509999999999991E-4</v>
      </c>
      <c r="CP62" s="2">
        <f>1/1000000*SUM(Residues!CP$4:DA$4)</f>
        <v>9.3559999999999986E-4</v>
      </c>
      <c r="CQ62" s="2">
        <f>1/1000000*SUM(Residues!CQ$4:DB$4)</f>
        <v>9.6049999999999998E-4</v>
      </c>
      <c r="CR62" s="2">
        <f>1/1000000*SUM(Residues!CR$4:DC$4)</f>
        <v>9.8149999999999995E-4</v>
      </c>
      <c r="CS62" s="2">
        <f>1/1000000*SUM(Residues!CS$4:DD$4)</f>
        <v>9.9189999999999999E-4</v>
      </c>
      <c r="CT62" s="2">
        <f>1/1000000*SUM(Residues!CT$4:DE$4)</f>
        <v>9.2580000000000006E-4</v>
      </c>
      <c r="CU62" s="2">
        <f>1/1000000*SUM(Residues!CU$4:DF$4)</f>
        <v>8.6690000000000009E-4</v>
      </c>
      <c r="CV62" s="2">
        <f>1/1000000*SUM(Residues!CV$4:DG$4)</f>
        <v>7.8370000000000013E-4</v>
      </c>
      <c r="CW62" s="2">
        <f>1/1000000*SUM(Residues!CW$4:DH$4)</f>
        <v>5.8590000000000009E-4</v>
      </c>
      <c r="CX62" s="2">
        <f>1/1000000*SUM(Residues!CX$4:DI$4)</f>
        <v>7.4199999999999993E-4</v>
      </c>
      <c r="CY62" s="2">
        <f>1/1000000*SUM(Residues!CY$4:DJ$4)</f>
        <v>6.8709999999999995E-4</v>
      </c>
      <c r="CZ62" s="2">
        <f>1/1000000*SUM(Residues!CZ$4:DK$4)</f>
        <v>6.9209999999999996E-4</v>
      </c>
      <c r="DA62" s="2">
        <f>1/1000000*SUM(Residues!DA$4:DL$4)</f>
        <v>7.1539999999999993E-4</v>
      </c>
      <c r="DB62" s="2">
        <f>1/1000000*SUM(Residues!DB$4:DM$4)</f>
        <v>7.0339999999999997E-4</v>
      </c>
      <c r="DC62" s="2">
        <f>1/1000000*SUM(Residues!DC$4:DN$4)</f>
        <v>6.5289999999999999E-4</v>
      </c>
      <c r="DD62" s="2">
        <f>1/1000000*SUM(Residues!DD$4:DO$4)</f>
        <v>4.7760000000000006E-4</v>
      </c>
      <c r="DE62" s="2">
        <f>1/1000000*SUM(Residues!DE$4:DP$4)</f>
        <v>4.8540000000000003E-4</v>
      </c>
      <c r="DF62" s="2">
        <f>1/1000000*SUM(Residues!DF$4:DQ$4)</f>
        <v>5.0779999999999998E-4</v>
      </c>
      <c r="DG62" s="2">
        <f>1/1000000*SUM(Residues!DG$4:DR$4)</f>
        <v>5.7076800000000014E-4</v>
      </c>
      <c r="DH62" s="2">
        <f>1/1000000*SUM(Residues!DH$4:DS$4)</f>
        <v>5.2571599999999975E-4</v>
      </c>
      <c r="DI62" s="2">
        <f>1/1000000*SUM(Residues!DI$4:DT$4)</f>
        <v>5.2471599999999972E-4</v>
      </c>
      <c r="DJ62" s="2">
        <f>1/1000000*SUM(Residues!DJ$4:DU$4)</f>
        <v>3.6681599999999974E-4</v>
      </c>
      <c r="DK62" s="2">
        <f>1/1000000*SUM(Residues!DK$4:DV$4)</f>
        <v>2.6171599999999978E-4</v>
      </c>
      <c r="DL62" s="2">
        <f>1/1000000*SUM(Residues!DL$4:DW$4)</f>
        <v>2.8295600000000001E-4</v>
      </c>
      <c r="DM62" s="2">
        <f>1/1000000*SUM(Residues!DM$4:DX$4)</f>
        <v>2.13556E-4</v>
      </c>
      <c r="DN62" s="2">
        <f>1/1000000*SUM(Residues!DN$4:DY$4)</f>
        <v>2.1810100000000009E-4</v>
      </c>
      <c r="DO62" s="2">
        <f>1/1000000*SUM(Residues!DO$4:DZ$4)</f>
        <v>2.1810100000000009E-4</v>
      </c>
      <c r="DP62" s="2">
        <f>1/1000000*SUM(Residues!DP$4:EA$4)</f>
        <v>2.4213700000000026E-4</v>
      </c>
      <c r="DQ62" s="2">
        <f>1/1000000*SUM(Residues!DQ$4:EB$4)</f>
        <v>2.0663700000000026E-4</v>
      </c>
      <c r="DR62" s="2">
        <f>1/1000000*SUM(Residues!DR$4:EC$4)</f>
        <v>1.8423700000000026E-4</v>
      </c>
      <c r="DS62" s="2">
        <f>1/1000000*SUM(Residues!DS$4:ED$4)</f>
        <v>1.1586900000000011E-4</v>
      </c>
      <c r="DT62" s="2">
        <f>1/1000000*SUM(Residues!DT$4:EE$4)</f>
        <v>1.1342100000000053E-4</v>
      </c>
      <c r="DU62" s="2">
        <f>1/1000000*SUM(Residues!DU$4:EF$4)</f>
        <v>1.1357100000000053E-4</v>
      </c>
      <c r="DV62" s="2">
        <f>1/1000000*SUM(Residues!DV$4:EG$4)</f>
        <v>1.1357100000000053E-4</v>
      </c>
      <c r="DW62" s="2">
        <f>1/1000000*SUM(Residues!DW$4:EH$4)</f>
        <v>1.1675400000000071E-4</v>
      </c>
      <c r="DX62" s="2">
        <f>1/1000000*SUM(Residues!DX$4:EI$4)</f>
        <v>4.821400000000043E-5</v>
      </c>
      <c r="DY62" s="2">
        <f>1/1000000*SUM(Residues!DY$4:EJ$4)</f>
        <v>4.8440000000000275E-5</v>
      </c>
      <c r="DZ62" s="2">
        <f>1/1000000*SUM(Residues!DZ$4:EK$4)</f>
        <v>5.6565000000000194E-5</v>
      </c>
      <c r="EA62" s="2">
        <f>1/1000000*SUM(Residues!EA$4:EL$4)</f>
        <v>5.8365000000000191E-5</v>
      </c>
      <c r="EB62" s="2">
        <f>1/1000000*SUM(Residues!EB$4:EM$4)</f>
        <v>3.5073000000000245E-5</v>
      </c>
      <c r="EC62" s="2">
        <f>1/1000000*SUM(Residues!EC$4:EN$4)</f>
        <v>4.4153000000000544E-5</v>
      </c>
      <c r="ED62" s="2">
        <f>1/1000000*SUM(Residues!ED$4:EO$4)</f>
        <v>4.4153000000000544E-5</v>
      </c>
      <c r="EE62" s="2">
        <f>1/1000000*SUM(Residues!EE$4:EP$4)</f>
        <v>4.4153000000000544E-5</v>
      </c>
      <c r="EF62" s="2">
        <f>1/1000000*SUM(Residues!EF$4:EQ$4)</f>
        <v>4.4328000000000542E-5</v>
      </c>
      <c r="EG62" s="2">
        <f>1/1000000*SUM(Residues!EG$4:ER$4)</f>
        <v>4.4507000000001355E-5</v>
      </c>
      <c r="EH62" s="2">
        <f>1/1000000*SUM(Residues!EH$4:ES$4)</f>
        <v>6.7907000000001354E-5</v>
      </c>
      <c r="EI62" s="2">
        <f>1/1000000*SUM(Residues!EI$4:ET$4)</f>
        <v>6.6948000000000972E-5</v>
      </c>
      <c r="EJ62" s="2">
        <f>1/1000000*SUM(Residues!EJ$4:EU$4)</f>
        <v>9.7688000000001115E-5</v>
      </c>
      <c r="EK62" s="2">
        <f>1/1000000*SUM(Residues!EK$4:EV$4)</f>
        <v>9.8096000000001278E-5</v>
      </c>
      <c r="EL62" s="2">
        <f>1/1000000*SUM(Residues!EL$4:EW$4)</f>
        <v>7.5386000000001138E-5</v>
      </c>
      <c r="EM62" s="2">
        <f>1/1000000*SUM(Residues!EM$4:EX$4)</f>
        <v>1.2241800000000147E-4</v>
      </c>
      <c r="EN62" s="2">
        <f>1/1000000*SUM(Residues!EN$4:EY$4)</f>
        <v>1.22142000000002E-4</v>
      </c>
      <c r="EO62" s="2">
        <f>1/1000000*SUM(Residues!EO$4:EZ$4)</f>
        <v>1.191620000000017E-4</v>
      </c>
      <c r="EP62" s="2">
        <f>1/1000000*SUM(Residues!EP$4:FA$4)</f>
        <v>1.1962800000000168E-4</v>
      </c>
      <c r="EQ62" s="2">
        <f>1/1000000*SUM(Residues!EQ$4:FB$4)</f>
        <v>1.1962800000000168E-4</v>
      </c>
      <c r="ER62" s="2">
        <f>1/1000000*SUM(Residues!ER$4:FC$4)</f>
        <v>1.1945300000000168E-4</v>
      </c>
      <c r="ES62" s="2">
        <f>1/1000000*SUM(Residues!ES$4:FD$4)</f>
        <v>1.2066000000000094E-4</v>
      </c>
      <c r="ET62" s="2">
        <f>1/1000000*SUM(Residues!ET$4:FE$4)</f>
        <v>1.0300600000000128E-4</v>
      </c>
      <c r="EU62" s="2">
        <f>1/1000000*SUM(Residues!EU$4:FF$4)</f>
        <v>1.1487400000000133E-4</v>
      </c>
      <c r="EV62" s="2">
        <f>1/1000000*SUM(Residues!EV$4:FG$4)</f>
        <v>1.0252100000000109E-4</v>
      </c>
      <c r="EW62" s="2">
        <f>1/1000000*SUM(Residues!EW$4:FH$4)</f>
        <v>1.3031000000000067E-4</v>
      </c>
      <c r="EX62" s="2">
        <f>1/1000000*SUM(Residues!EX$4:FI$4)</f>
        <v>1.2951200000000079E-4</v>
      </c>
      <c r="EY62" s="2">
        <f>1/1000000*SUM(Residues!EY$4:FJ$4)</f>
        <v>8.3963000000000456E-5</v>
      </c>
      <c r="EZ62" s="2">
        <f>1/1000000*SUM(Residues!EZ$4:FK$4)</f>
        <v>1.0403399999999965E-4</v>
      </c>
      <c r="FA62" s="2">
        <f>1/1000000*SUM(Residues!FA$4:FL$4)</f>
        <v>9.8491999999999829E-5</v>
      </c>
      <c r="FB62" s="2">
        <f>1/1000000*SUM(Residues!FB$4:FM$4)</f>
        <v>1.4137599999999983E-4</v>
      </c>
      <c r="FC62" s="2">
        <f>1/1000000*SUM(Residues!FC$4:FN$4)</f>
        <v>1.4137599999999983E-4</v>
      </c>
      <c r="FD62" s="2">
        <f>1/1000000*SUM(Residues!FD$4:FO$4)</f>
        <v>1.4684799999999982E-4</v>
      </c>
      <c r="FE62" s="2">
        <f>1/1000000*SUM(Residues!FE$4:FP$4)</f>
        <v>1.4531599999999977E-4</v>
      </c>
      <c r="FF62" s="2">
        <f>1/1000000*SUM(Residues!FF$4:FQ$4)</f>
        <v>1.3971799999999942E-4</v>
      </c>
      <c r="FG62" s="2">
        <f>1/1000000*SUM(Residues!FG$4:FR$4)</f>
        <v>1.2562599999999961E-4</v>
      </c>
      <c r="FH62" s="2">
        <f>1/1000000*SUM(Residues!FH$4:FS$4)</f>
        <v>1.0273899999999968E-4</v>
      </c>
      <c r="FI62" s="2">
        <f>1/1000000*SUM(Residues!FI$4:FT$4)</f>
        <v>9.831600000000008E-5</v>
      </c>
      <c r="FJ62" s="2">
        <f>1/1000000*SUM(Residues!FJ$4:FU$4)</f>
        <v>9.8254000000000107E-5</v>
      </c>
      <c r="FK62" s="2">
        <f>1/1000000*SUM(Residues!FK$4:FV$4)</f>
        <v>9.4971000000000104E-5</v>
      </c>
      <c r="FL62" s="2">
        <f>1/1000000*SUM(Residues!FL$4:FW$4)</f>
        <v>7.4132000000000177E-5</v>
      </c>
      <c r="FM62" s="2">
        <f>1/1000000*SUM(Residues!FM$4:FX$4)</f>
        <v>7.4667999999999984E-5</v>
      </c>
      <c r="FN62" s="2">
        <f>1/1000000*SUM(Residues!FN$4:FY$4)</f>
        <v>3.1318000000000001E-5</v>
      </c>
    </row>
    <row r="63" spans="1:170">
      <c r="B63" s="3" t="s">
        <v>13</v>
      </c>
      <c r="C63" s="3" t="s">
        <v>13</v>
      </c>
      <c r="D63" s="3" t="s">
        <v>13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  <c r="L63" s="3" t="s">
        <v>13</v>
      </c>
      <c r="M63" s="3" t="s">
        <v>13</v>
      </c>
      <c r="N63" s="3" t="s">
        <v>13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  <c r="Y63" s="3" t="s">
        <v>13</v>
      </c>
      <c r="Z63" s="3" t="s">
        <v>13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  <c r="AI63" s="3" t="s">
        <v>13</v>
      </c>
      <c r="AJ63" s="3" t="s">
        <v>13</v>
      </c>
      <c r="AK63" s="3" t="s">
        <v>13</v>
      </c>
      <c r="AL63" s="3" t="s">
        <v>13</v>
      </c>
      <c r="AM63" s="3" t="s">
        <v>13</v>
      </c>
      <c r="AN63" s="3" t="s">
        <v>13</v>
      </c>
      <c r="AO63" s="3" t="s">
        <v>13</v>
      </c>
      <c r="AP63" s="3" t="s">
        <v>13</v>
      </c>
      <c r="AQ63" s="3" t="s">
        <v>13</v>
      </c>
      <c r="AR63" s="3" t="s">
        <v>13</v>
      </c>
      <c r="AS63" s="3" t="s">
        <v>13</v>
      </c>
      <c r="AT63" s="3" t="s">
        <v>13</v>
      </c>
      <c r="AU63" s="3" t="s">
        <v>13</v>
      </c>
      <c r="AV63" s="3" t="s">
        <v>13</v>
      </c>
      <c r="AW63" s="3" t="s">
        <v>13</v>
      </c>
      <c r="AX63" s="3" t="s">
        <v>13</v>
      </c>
      <c r="AY63" s="3" t="s">
        <v>13</v>
      </c>
      <c r="AZ63" s="3" t="s">
        <v>13</v>
      </c>
      <c r="BA63" s="3" t="s">
        <v>13</v>
      </c>
      <c r="BB63" s="3" t="s">
        <v>13</v>
      </c>
      <c r="BC63" s="3" t="s">
        <v>13</v>
      </c>
      <c r="BD63" s="3" t="s">
        <v>13</v>
      </c>
      <c r="BE63" s="3" t="s">
        <v>13</v>
      </c>
      <c r="BF63" s="3" t="s">
        <v>13</v>
      </c>
      <c r="BG63" s="3" t="s">
        <v>13</v>
      </c>
      <c r="BH63" s="3" t="s">
        <v>13</v>
      </c>
      <c r="BI63" s="3" t="s">
        <v>13</v>
      </c>
      <c r="BJ63" s="3" t="s">
        <v>13</v>
      </c>
      <c r="BK63" s="3" t="s">
        <v>13</v>
      </c>
      <c r="BL63" s="3" t="s">
        <v>13</v>
      </c>
      <c r="BM63" s="3" t="s">
        <v>13</v>
      </c>
      <c r="BN63" s="3" t="s">
        <v>13</v>
      </c>
      <c r="BO63" s="3" t="s">
        <v>13</v>
      </c>
      <c r="BP63" s="3" t="s">
        <v>13</v>
      </c>
      <c r="BQ63" s="3" t="s">
        <v>13</v>
      </c>
      <c r="BR63" s="3" t="s">
        <v>13</v>
      </c>
      <c r="BS63" s="3" t="s">
        <v>13</v>
      </c>
      <c r="BT63" s="3" t="s">
        <v>13</v>
      </c>
      <c r="BU63" s="3" t="s">
        <v>13</v>
      </c>
      <c r="BV63" s="3" t="s">
        <v>13</v>
      </c>
      <c r="BW63" s="3" t="s">
        <v>13</v>
      </c>
      <c r="BX63" s="3" t="s">
        <v>13</v>
      </c>
      <c r="BY63" s="3" t="s">
        <v>13</v>
      </c>
      <c r="BZ63" s="3" t="s">
        <v>13</v>
      </c>
      <c r="CA63" s="3" t="s">
        <v>13</v>
      </c>
      <c r="CB63" s="3" t="s">
        <v>13</v>
      </c>
      <c r="CC63" s="3" t="s">
        <v>13</v>
      </c>
      <c r="CD63" s="3" t="s">
        <v>13</v>
      </c>
      <c r="CE63" s="3" t="s">
        <v>13</v>
      </c>
      <c r="CF63" s="3" t="s">
        <v>13</v>
      </c>
      <c r="CG63" s="3" t="s">
        <v>13</v>
      </c>
      <c r="CH63" s="3" t="s">
        <v>13</v>
      </c>
      <c r="CI63" s="3" t="s">
        <v>13</v>
      </c>
      <c r="CJ63" s="3" t="s">
        <v>13</v>
      </c>
      <c r="CK63" s="3" t="s">
        <v>13</v>
      </c>
      <c r="CL63" s="3" t="s">
        <v>13</v>
      </c>
      <c r="CM63" s="3" t="s">
        <v>13</v>
      </c>
      <c r="CN63" s="3" t="s">
        <v>13</v>
      </c>
      <c r="CO63" s="3" t="s">
        <v>13</v>
      </c>
      <c r="CP63" s="3" t="s">
        <v>13</v>
      </c>
      <c r="CQ63" s="3" t="s">
        <v>13</v>
      </c>
      <c r="CR63" s="3" t="s">
        <v>13</v>
      </c>
      <c r="CS63" s="3" t="s">
        <v>13</v>
      </c>
      <c r="CT63" s="3" t="s">
        <v>13</v>
      </c>
      <c r="CU63" s="3" t="s">
        <v>13</v>
      </c>
      <c r="CV63" s="3" t="s">
        <v>13</v>
      </c>
      <c r="CW63" s="3" t="s">
        <v>13</v>
      </c>
      <c r="CX63" s="3" t="s">
        <v>13</v>
      </c>
      <c r="CY63" s="3" t="s">
        <v>13</v>
      </c>
      <c r="CZ63" s="3" t="s">
        <v>13</v>
      </c>
      <c r="DA63" s="3" t="s">
        <v>13</v>
      </c>
      <c r="DB63" s="3" t="s">
        <v>13</v>
      </c>
      <c r="DC63" s="3" t="s">
        <v>13</v>
      </c>
      <c r="DD63" s="3" t="s">
        <v>13</v>
      </c>
      <c r="DE63" s="3" t="s">
        <v>13</v>
      </c>
      <c r="DF63" s="3" t="s">
        <v>13</v>
      </c>
      <c r="DG63" s="3" t="s">
        <v>13</v>
      </c>
      <c r="DH63" s="3" t="s">
        <v>13</v>
      </c>
      <c r="DI63" s="3" t="s">
        <v>13</v>
      </c>
      <c r="DJ63" s="3" t="s">
        <v>13</v>
      </c>
      <c r="DK63" s="3" t="s">
        <v>13</v>
      </c>
      <c r="DL63" s="3" t="s">
        <v>13</v>
      </c>
      <c r="DM63" s="3" t="s">
        <v>13</v>
      </c>
      <c r="DN63" s="3" t="s">
        <v>13</v>
      </c>
      <c r="DO63" s="3" t="s">
        <v>13</v>
      </c>
      <c r="DP63" s="3" t="s">
        <v>13</v>
      </c>
      <c r="DQ63" s="3" t="s">
        <v>13</v>
      </c>
      <c r="DR63" s="3" t="s">
        <v>13</v>
      </c>
      <c r="DS63" s="3" t="s">
        <v>13</v>
      </c>
      <c r="DT63" s="3" t="s">
        <v>13</v>
      </c>
      <c r="DU63" s="3" t="s">
        <v>13</v>
      </c>
      <c r="DV63" s="3" t="s">
        <v>13</v>
      </c>
      <c r="DW63" s="3" t="s">
        <v>13</v>
      </c>
      <c r="DX63" s="3" t="s">
        <v>13</v>
      </c>
      <c r="DY63" s="3" t="s">
        <v>13</v>
      </c>
      <c r="DZ63" s="3" t="s">
        <v>13</v>
      </c>
      <c r="EA63" s="3" t="s">
        <v>13</v>
      </c>
      <c r="EB63" s="3" t="s">
        <v>13</v>
      </c>
      <c r="EC63" s="3" t="s">
        <v>13</v>
      </c>
      <c r="ED63" s="3" t="s">
        <v>13</v>
      </c>
      <c r="EE63" s="3" t="s">
        <v>13</v>
      </c>
      <c r="EF63" s="3" t="s">
        <v>13</v>
      </c>
      <c r="EG63" s="3" t="s">
        <v>13</v>
      </c>
      <c r="EH63" s="3" t="s">
        <v>13</v>
      </c>
      <c r="EI63" s="3" t="s">
        <v>13</v>
      </c>
      <c r="EJ63" s="3" t="s">
        <v>13</v>
      </c>
      <c r="EK63" s="3" t="s">
        <v>13</v>
      </c>
      <c r="EL63" s="3" t="s">
        <v>13</v>
      </c>
      <c r="EM63" s="3" t="s">
        <v>13</v>
      </c>
      <c r="EN63" s="3" t="s">
        <v>13</v>
      </c>
      <c r="EO63" s="3" t="s">
        <v>13</v>
      </c>
      <c r="EP63" s="3" t="s">
        <v>13</v>
      </c>
      <c r="EQ63" s="3" t="s">
        <v>13</v>
      </c>
      <c r="ER63" s="3" t="s">
        <v>13</v>
      </c>
      <c r="ES63" s="3" t="s">
        <v>13</v>
      </c>
      <c r="ET63" s="3" t="s">
        <v>13</v>
      </c>
      <c r="EU63" s="3" t="s">
        <v>13</v>
      </c>
      <c r="EV63" s="3" t="s">
        <v>13</v>
      </c>
      <c r="EW63" s="3" t="s">
        <v>13</v>
      </c>
      <c r="EX63" s="3" t="s">
        <v>13</v>
      </c>
      <c r="EY63" s="3" t="s">
        <v>13</v>
      </c>
      <c r="EZ63" s="3" t="s">
        <v>13</v>
      </c>
      <c r="FA63" s="3" t="s">
        <v>13</v>
      </c>
      <c r="FB63" s="3" t="s">
        <v>13</v>
      </c>
      <c r="FC63" s="3" t="s">
        <v>13</v>
      </c>
      <c r="FD63" s="3" t="s">
        <v>13</v>
      </c>
      <c r="FE63" s="3" t="s">
        <v>13</v>
      </c>
      <c r="FF63" s="3" t="s">
        <v>13</v>
      </c>
      <c r="FG63" s="3" t="s">
        <v>13</v>
      </c>
      <c r="FH63" s="3" t="s">
        <v>13</v>
      </c>
      <c r="FI63" s="3" t="s">
        <v>13</v>
      </c>
      <c r="FJ63" s="3" t="s">
        <v>13</v>
      </c>
      <c r="FK63" s="3" t="s">
        <v>13</v>
      </c>
      <c r="FL63" s="3" t="s">
        <v>13</v>
      </c>
      <c r="FM63" s="3" t="s">
        <v>13</v>
      </c>
      <c r="FN63" s="3" t="s">
        <v>13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42</v>
      </c>
      <c r="BE64" s="2"/>
      <c r="BF64" s="2"/>
      <c r="BG64" s="2"/>
      <c r="BH64" s="2"/>
      <c r="BI64" s="2"/>
      <c r="BJ64" s="2" t="s">
        <v>43</v>
      </c>
      <c r="BK64" s="2"/>
      <c r="BL64" s="2"/>
      <c r="BM64" s="2"/>
      <c r="BN64" s="2"/>
      <c r="BO64" s="2"/>
      <c r="BP64" s="2" t="s">
        <v>44</v>
      </c>
      <c r="BQ64" s="2"/>
      <c r="BR64" s="2"/>
      <c r="BS64" s="2"/>
      <c r="BT64" s="2"/>
      <c r="BU64" s="2"/>
      <c r="BV64" s="2" t="s">
        <v>45</v>
      </c>
      <c r="BW64" s="2"/>
      <c r="BX64" s="2"/>
      <c r="BY64" s="2"/>
      <c r="BZ64" s="2"/>
      <c r="CA64" s="2"/>
      <c r="CB64" s="2" t="s">
        <v>48</v>
      </c>
      <c r="CC64" s="2"/>
      <c r="CD64" s="2"/>
      <c r="CE64" s="2"/>
      <c r="CF64" s="2"/>
      <c r="CG64" s="2"/>
      <c r="CH64" s="2" t="s">
        <v>49</v>
      </c>
      <c r="CI64" s="2"/>
      <c r="CJ64" s="2"/>
      <c r="CK64" s="2"/>
      <c r="CL64" s="2"/>
      <c r="CM64" s="2"/>
      <c r="CN64" s="2" t="s">
        <v>50</v>
      </c>
      <c r="CO64" s="2"/>
      <c r="CP64" s="2"/>
      <c r="CQ64" s="2"/>
      <c r="CR64" s="2"/>
      <c r="CS64" s="2"/>
      <c r="CT64" s="2" t="s">
        <v>51</v>
      </c>
      <c r="CU64" s="2"/>
      <c r="CV64" s="2"/>
      <c r="CW64" s="2"/>
      <c r="CX64" s="2"/>
      <c r="CY64" s="2"/>
      <c r="CZ64" s="2" t="s">
        <v>53</v>
      </c>
      <c r="DA64" s="2"/>
      <c r="DB64" s="2"/>
      <c r="DC64" s="2"/>
      <c r="DD64" s="2"/>
      <c r="DE64" s="2"/>
      <c r="DF64" s="2" t="s">
        <v>54</v>
      </c>
      <c r="DG64" s="2"/>
      <c r="DH64" s="2"/>
      <c r="DI64" s="2"/>
      <c r="DJ64" s="2"/>
      <c r="DK64" s="2"/>
      <c r="DL64" s="2" t="s">
        <v>55</v>
      </c>
      <c r="DM64" s="2"/>
      <c r="DN64" s="2"/>
      <c r="DO64" s="2"/>
      <c r="DP64" s="2"/>
      <c r="DQ64" s="2"/>
      <c r="DR64" s="2" t="s">
        <v>56</v>
      </c>
      <c r="DS64" s="2"/>
      <c r="DT64" s="2"/>
      <c r="DU64" s="2"/>
      <c r="DV64" s="2"/>
      <c r="DW64" s="2"/>
      <c r="DX64" s="2" t="s">
        <v>57</v>
      </c>
      <c r="DY64" s="2"/>
      <c r="DZ64" s="2"/>
      <c r="EA64" s="2"/>
      <c r="EB64" s="2"/>
      <c r="EC64" s="2"/>
      <c r="ED64" s="2" t="s">
        <v>58</v>
      </c>
      <c r="EE64" s="2"/>
      <c r="EF64" s="2"/>
      <c r="EG64" s="2"/>
      <c r="EH64" s="2"/>
      <c r="EI64" s="2"/>
      <c r="EJ64" s="2" t="s">
        <v>59</v>
      </c>
      <c r="EK64" s="2"/>
      <c r="EL64" s="2"/>
      <c r="EM64" s="2"/>
      <c r="EN64" s="2"/>
      <c r="EO64" s="2"/>
      <c r="EP64" s="2" t="s">
        <v>60</v>
      </c>
      <c r="EQ64" s="2"/>
      <c r="ER64" s="2"/>
      <c r="ES64" s="2"/>
      <c r="ET64" s="2"/>
      <c r="EU64" s="2"/>
      <c r="EV64" s="2" t="s">
        <v>61</v>
      </c>
      <c r="EW64" s="2"/>
      <c r="EX64" s="2"/>
      <c r="EY64" s="2"/>
      <c r="EZ64" s="2"/>
      <c r="FA64" s="2"/>
      <c r="FB64" s="2" t="s">
        <v>62</v>
      </c>
      <c r="FC64" s="2"/>
      <c r="FD64" s="2"/>
      <c r="FE64" s="2"/>
      <c r="FF64" s="2"/>
      <c r="FG64" s="2"/>
      <c r="FH64" s="2" t="s">
        <v>63</v>
      </c>
      <c r="FI64" s="2"/>
      <c r="FJ64" s="2"/>
      <c r="FK64" s="2"/>
      <c r="FL64" s="2"/>
      <c r="FM64" s="2"/>
      <c r="FN64" s="2" t="s">
        <v>64</v>
      </c>
    </row>
    <row r="65" spans="1:170" ht="13">
      <c r="A65" t="s">
        <v>65</v>
      </c>
      <c r="B65" s="4">
        <f>B62</f>
        <v>7.2959999999999995E-4</v>
      </c>
      <c r="C65" s="4">
        <f t="shared" ref="C65:AV65" si="186">C62</f>
        <v>6.9469999999999992E-4</v>
      </c>
      <c r="D65" s="4">
        <f t="shared" si="186"/>
        <v>6.2060000000000012E-4</v>
      </c>
      <c r="E65" s="4">
        <f t="shared" si="186"/>
        <v>6.5450000000000013E-4</v>
      </c>
      <c r="F65" s="4">
        <f t="shared" si="186"/>
        <v>5.9409999999999986E-4</v>
      </c>
      <c r="G65" s="4">
        <f t="shared" si="186"/>
        <v>5.5180000000000008E-4</v>
      </c>
      <c r="H65" s="4">
        <f t="shared" si="186"/>
        <v>5.6030000000000001E-4</v>
      </c>
      <c r="I65" s="4">
        <f t="shared" si="186"/>
        <v>5.4780000000000009E-4</v>
      </c>
      <c r="J65" s="4">
        <f t="shared" si="186"/>
        <v>5.4930000000000007E-4</v>
      </c>
      <c r="K65" s="4">
        <f t="shared" si="186"/>
        <v>5.6010000000000001E-4</v>
      </c>
      <c r="L65" s="4">
        <f t="shared" si="186"/>
        <v>5.3230000000000009E-4</v>
      </c>
      <c r="M65" s="4">
        <f t="shared" si="186"/>
        <v>5.532E-4</v>
      </c>
      <c r="N65" s="4">
        <f t="shared" si="186"/>
        <v>5.4030000000000007E-4</v>
      </c>
      <c r="O65" s="4">
        <f t="shared" si="186"/>
        <v>5.3150000000000007E-4</v>
      </c>
      <c r="P65" s="4">
        <f t="shared" si="186"/>
        <v>5.0619999999999994E-4</v>
      </c>
      <c r="Q65" s="4">
        <f t="shared" si="186"/>
        <v>4.8329999999999998E-4</v>
      </c>
      <c r="R65" s="4">
        <f t="shared" si="186"/>
        <v>4.3369999999999992E-4</v>
      </c>
      <c r="S65" s="4">
        <f t="shared" si="186"/>
        <v>3.8999999999999999E-4</v>
      </c>
      <c r="T65" s="4">
        <f t="shared" si="186"/>
        <v>3.3279999999999996E-4</v>
      </c>
      <c r="U65" s="4">
        <f t="shared" si="186"/>
        <v>3.1260000000000001E-4</v>
      </c>
      <c r="V65" s="4">
        <f t="shared" si="186"/>
        <v>2.7569999999999998E-4</v>
      </c>
      <c r="W65" s="4">
        <f t="shared" si="186"/>
        <v>2.2169999999999994E-4</v>
      </c>
      <c r="X65" s="4">
        <f t="shared" si="186"/>
        <v>2.1769999999999995E-4</v>
      </c>
      <c r="Y65" s="4">
        <f t="shared" si="186"/>
        <v>2.0920000000000002E-4</v>
      </c>
      <c r="Z65" s="4">
        <f t="shared" si="186"/>
        <v>1.8090000000000001E-4</v>
      </c>
      <c r="AA65" s="4">
        <f t="shared" si="186"/>
        <v>1.8090000000000001E-4</v>
      </c>
      <c r="AB65" s="4">
        <f t="shared" si="186"/>
        <v>1.56E-4</v>
      </c>
      <c r="AC65" s="4">
        <f t="shared" si="186"/>
        <v>9.6000000000000016E-5</v>
      </c>
      <c r="AD65" s="4">
        <f t="shared" si="186"/>
        <v>9.5800000000000011E-5</v>
      </c>
      <c r="AE65" s="4">
        <f t="shared" si="186"/>
        <v>9.1700000000000006E-5</v>
      </c>
      <c r="AF65" s="4">
        <f t="shared" si="186"/>
        <v>9.0500000000000004E-5</v>
      </c>
      <c r="AG65" s="4">
        <f t="shared" si="186"/>
        <v>1.6020000000000002E-4</v>
      </c>
      <c r="AH65" s="4">
        <f t="shared" si="186"/>
        <v>1.697E-4</v>
      </c>
      <c r="AI65" s="4">
        <f t="shared" si="186"/>
        <v>2.1160000000000002E-4</v>
      </c>
      <c r="AJ65" s="4">
        <f t="shared" si="186"/>
        <v>2.0959999999999997E-4</v>
      </c>
      <c r="AK65" s="4">
        <f t="shared" si="186"/>
        <v>1.9430000000000001E-4</v>
      </c>
      <c r="AL65" s="4">
        <f t="shared" si="186"/>
        <v>2.6360000000000001E-4</v>
      </c>
      <c r="AM65" s="4">
        <f t="shared" si="186"/>
        <v>3.1159999999999998E-4</v>
      </c>
      <c r="AN65" s="4">
        <f t="shared" si="186"/>
        <v>3.3500000000000001E-4</v>
      </c>
      <c r="AO65" s="4">
        <f t="shared" si="186"/>
        <v>3.59E-4</v>
      </c>
      <c r="AP65" s="4">
        <f t="shared" si="186"/>
        <v>3.59E-4</v>
      </c>
      <c r="AQ65" s="4">
        <f t="shared" si="186"/>
        <v>3.6049999999999998E-4</v>
      </c>
      <c r="AR65" s="4">
        <f t="shared" si="186"/>
        <v>3.6049999999999998E-4</v>
      </c>
      <c r="AS65" s="4">
        <f t="shared" si="186"/>
        <v>3.1490000000000001E-4</v>
      </c>
      <c r="AT65" s="4">
        <f t="shared" si="186"/>
        <v>4.0720000000000003E-4</v>
      </c>
      <c r="AU65" s="4">
        <f t="shared" si="186"/>
        <v>6.3940000000000004E-4</v>
      </c>
      <c r="AV65" s="4">
        <f t="shared" si="186"/>
        <v>8.6690000000000009E-4</v>
      </c>
      <c r="AW65" s="4">
        <f>AW62</f>
        <v>1.0751999999999999E-3</v>
      </c>
      <c r="AX65" s="4">
        <f>AX62</f>
        <v>1.0734E-3</v>
      </c>
      <c r="AY65" s="4">
        <f t="shared" ref="AY65:BH65" si="187">AY62</f>
        <v>1.1389000000000002E-3</v>
      </c>
      <c r="AZ65" s="4">
        <f t="shared" si="187"/>
        <v>1.1662000000000003E-3</v>
      </c>
      <c r="BA65" s="4">
        <f t="shared" si="187"/>
        <v>1.2105000000000002E-3</v>
      </c>
      <c r="BB65" s="4">
        <f t="shared" si="187"/>
        <v>1.2843000000000002E-3</v>
      </c>
      <c r="BC65" s="4">
        <f t="shared" si="187"/>
        <v>1.3058000000000002E-3</v>
      </c>
      <c r="BD65" s="4">
        <f t="shared" si="187"/>
        <v>1.5148000000000002E-3</v>
      </c>
      <c r="BE65" s="4">
        <f t="shared" si="187"/>
        <v>1.5607000000000002E-3</v>
      </c>
      <c r="BF65" s="4">
        <f t="shared" si="187"/>
        <v>1.6287000000000001E-3</v>
      </c>
      <c r="BG65" s="4">
        <f t="shared" si="187"/>
        <v>1.5074999999999999E-3</v>
      </c>
      <c r="BH65" s="4">
        <f t="shared" si="187"/>
        <v>1.459E-3</v>
      </c>
      <c r="BI65" s="4">
        <f>BI62</f>
        <v>1.6938999999999999E-3</v>
      </c>
      <c r="BJ65" s="4">
        <f>BJ62</f>
        <v>1.8584999999999999E-3</v>
      </c>
      <c r="BK65" s="4">
        <f t="shared" ref="BK65:BT65" si="188">BK62</f>
        <v>1.7633E-3</v>
      </c>
      <c r="BL65" s="4">
        <f t="shared" si="188"/>
        <v>1.8854E-3</v>
      </c>
      <c r="BM65" s="4">
        <f t="shared" si="188"/>
        <v>1.8939999999999999E-3</v>
      </c>
      <c r="BN65" s="4">
        <f t="shared" si="188"/>
        <v>1.8752E-3</v>
      </c>
      <c r="BO65" s="4">
        <f t="shared" si="188"/>
        <v>1.8697999999999998E-3</v>
      </c>
      <c r="BP65" s="4">
        <f t="shared" si="188"/>
        <v>1.6619999999999998E-3</v>
      </c>
      <c r="BQ65" s="4">
        <f t="shared" si="188"/>
        <v>1.6757E-3</v>
      </c>
      <c r="BR65" s="4">
        <f t="shared" si="188"/>
        <v>1.5004999999999999E-3</v>
      </c>
      <c r="BS65" s="4">
        <f t="shared" si="188"/>
        <v>1.5074000000000001E-3</v>
      </c>
      <c r="BT65" s="4">
        <f t="shared" si="188"/>
        <v>1.3042000000000002E-3</v>
      </c>
      <c r="BU65" s="4">
        <f>BU62</f>
        <v>8.5860000000000005E-4</v>
      </c>
      <c r="BV65" s="4">
        <f>BV62</f>
        <v>6.4839999999999993E-4</v>
      </c>
      <c r="BW65" s="4">
        <f t="shared" ref="BW65:CF65" si="189">BW62</f>
        <v>6.3039999999999993E-4</v>
      </c>
      <c r="BX65" s="4">
        <f t="shared" si="189"/>
        <v>5.8999999999999992E-4</v>
      </c>
      <c r="BY65" s="4">
        <f t="shared" si="189"/>
        <v>5.1349999999999996E-4</v>
      </c>
      <c r="BZ65" s="4">
        <f t="shared" si="189"/>
        <v>4.6129999999999999E-4</v>
      </c>
      <c r="CA65" s="4">
        <f t="shared" si="189"/>
        <v>4.5129999999999997E-4</v>
      </c>
      <c r="CB65" s="4">
        <f t="shared" si="189"/>
        <v>4.5230000000000004E-4</v>
      </c>
      <c r="CC65" s="4">
        <f t="shared" si="189"/>
        <v>3.6860000000000007E-4</v>
      </c>
      <c r="CD65" s="4">
        <f t="shared" si="189"/>
        <v>3.8250000000000003E-4</v>
      </c>
      <c r="CE65" s="4">
        <f t="shared" si="189"/>
        <v>2.4220000000000003E-4</v>
      </c>
      <c r="CF65" s="4">
        <f t="shared" si="189"/>
        <v>3.9640000000000009E-4</v>
      </c>
      <c r="CG65" s="4">
        <f>CG62</f>
        <v>3.9000000000000005E-4</v>
      </c>
      <c r="CH65" s="4">
        <f>CH62</f>
        <v>4.3230000000000005E-4</v>
      </c>
      <c r="CI65" s="4">
        <f t="shared" ref="CI65:CR65" si="190">CI62</f>
        <v>4.9630000000000008E-4</v>
      </c>
      <c r="CJ65" s="4">
        <f t="shared" si="190"/>
        <v>4.9459999999999999E-4</v>
      </c>
      <c r="CK65" s="4">
        <f t="shared" si="190"/>
        <v>6.9299999999999993E-4</v>
      </c>
      <c r="CL65" s="4">
        <f t="shared" si="190"/>
        <v>6.9200000000000002E-4</v>
      </c>
      <c r="CM65" s="4">
        <f t="shared" si="190"/>
        <v>8.4439999999999992E-4</v>
      </c>
      <c r="CN65" s="4">
        <f t="shared" si="190"/>
        <v>8.8899999999999982E-4</v>
      </c>
      <c r="CO65" s="4">
        <f t="shared" si="190"/>
        <v>9.3509999999999991E-4</v>
      </c>
      <c r="CP65" s="4">
        <f t="shared" si="190"/>
        <v>9.3559999999999986E-4</v>
      </c>
      <c r="CQ65" s="4">
        <f t="shared" si="190"/>
        <v>9.6049999999999998E-4</v>
      </c>
      <c r="CR65" s="4">
        <f t="shared" si="190"/>
        <v>9.8149999999999995E-4</v>
      </c>
      <c r="CS65" s="4">
        <f>CS62</f>
        <v>9.9189999999999999E-4</v>
      </c>
      <c r="CT65" s="4">
        <f>CT62</f>
        <v>9.2580000000000006E-4</v>
      </c>
      <c r="CU65" s="4">
        <f t="shared" ref="CU65:DD65" si="191">CU62</f>
        <v>8.6690000000000009E-4</v>
      </c>
      <c r="CV65" s="4">
        <f t="shared" si="191"/>
        <v>7.8370000000000013E-4</v>
      </c>
      <c r="CW65" s="4">
        <f t="shared" si="191"/>
        <v>5.8590000000000009E-4</v>
      </c>
      <c r="CX65" s="4">
        <f t="shared" si="191"/>
        <v>7.4199999999999993E-4</v>
      </c>
      <c r="CY65" s="4">
        <f t="shared" si="191"/>
        <v>6.8709999999999995E-4</v>
      </c>
      <c r="CZ65" s="4">
        <f t="shared" si="191"/>
        <v>6.9209999999999996E-4</v>
      </c>
      <c r="DA65" s="4">
        <f t="shared" si="191"/>
        <v>7.1539999999999993E-4</v>
      </c>
      <c r="DB65" s="4">
        <f t="shared" si="191"/>
        <v>7.0339999999999997E-4</v>
      </c>
      <c r="DC65" s="4">
        <f t="shared" si="191"/>
        <v>6.5289999999999999E-4</v>
      </c>
      <c r="DD65" s="4">
        <f t="shared" si="191"/>
        <v>4.7760000000000006E-4</v>
      </c>
      <c r="DE65" s="4">
        <f>DE62</f>
        <v>4.8540000000000003E-4</v>
      </c>
      <c r="DF65" s="4">
        <f>DF62</f>
        <v>5.0779999999999998E-4</v>
      </c>
      <c r="DG65" s="4">
        <f t="shared" ref="DG65:DP65" si="192">DG62</f>
        <v>5.7076800000000014E-4</v>
      </c>
      <c r="DH65" s="4">
        <f t="shared" si="192"/>
        <v>5.2571599999999975E-4</v>
      </c>
      <c r="DI65" s="4">
        <f t="shared" si="192"/>
        <v>5.2471599999999972E-4</v>
      </c>
      <c r="DJ65" s="4">
        <f t="shared" si="192"/>
        <v>3.6681599999999974E-4</v>
      </c>
      <c r="DK65" s="4">
        <f t="shared" si="192"/>
        <v>2.6171599999999978E-4</v>
      </c>
      <c r="DL65" s="4">
        <f t="shared" si="192"/>
        <v>2.8295600000000001E-4</v>
      </c>
      <c r="DM65" s="4">
        <f t="shared" si="192"/>
        <v>2.13556E-4</v>
      </c>
      <c r="DN65" s="4">
        <f t="shared" si="192"/>
        <v>2.1810100000000009E-4</v>
      </c>
      <c r="DO65" s="4">
        <f t="shared" si="192"/>
        <v>2.1810100000000009E-4</v>
      </c>
      <c r="DP65" s="4">
        <f t="shared" si="192"/>
        <v>2.4213700000000026E-4</v>
      </c>
      <c r="DQ65" s="4">
        <f>DQ62</f>
        <v>2.0663700000000026E-4</v>
      </c>
      <c r="DR65" s="4">
        <f>DR62</f>
        <v>1.8423700000000026E-4</v>
      </c>
      <c r="DS65" s="4">
        <f t="shared" ref="DS65:EB65" si="193">DS62</f>
        <v>1.1586900000000011E-4</v>
      </c>
      <c r="DT65" s="4">
        <f t="shared" si="193"/>
        <v>1.1342100000000053E-4</v>
      </c>
      <c r="DU65" s="4">
        <f t="shared" si="193"/>
        <v>1.1357100000000053E-4</v>
      </c>
      <c r="DV65" s="4">
        <f t="shared" si="193"/>
        <v>1.1357100000000053E-4</v>
      </c>
      <c r="DW65" s="4">
        <f t="shared" si="193"/>
        <v>1.1675400000000071E-4</v>
      </c>
      <c r="DX65" s="4">
        <f t="shared" si="193"/>
        <v>4.821400000000043E-5</v>
      </c>
      <c r="DY65" s="4">
        <f t="shared" si="193"/>
        <v>4.8440000000000275E-5</v>
      </c>
      <c r="DZ65" s="4">
        <f t="shared" si="193"/>
        <v>5.6565000000000194E-5</v>
      </c>
      <c r="EA65" s="4">
        <f t="shared" si="193"/>
        <v>5.8365000000000191E-5</v>
      </c>
      <c r="EB65" s="4">
        <f t="shared" si="193"/>
        <v>3.5073000000000245E-5</v>
      </c>
      <c r="EC65" s="4">
        <f>EC62</f>
        <v>4.4153000000000544E-5</v>
      </c>
      <c r="ED65" s="4">
        <f>ED62</f>
        <v>4.4153000000000544E-5</v>
      </c>
      <c r="EE65" s="4">
        <f t="shared" ref="EE65:EN65" si="194">EE62</f>
        <v>4.4153000000000544E-5</v>
      </c>
      <c r="EF65" s="4">
        <f t="shared" si="194"/>
        <v>4.4328000000000542E-5</v>
      </c>
      <c r="EG65" s="4">
        <f t="shared" si="194"/>
        <v>4.4507000000001355E-5</v>
      </c>
      <c r="EH65" s="4">
        <f t="shared" si="194"/>
        <v>6.7907000000001354E-5</v>
      </c>
      <c r="EI65" s="4">
        <f t="shared" si="194"/>
        <v>6.6948000000000972E-5</v>
      </c>
      <c r="EJ65" s="4">
        <f t="shared" si="194"/>
        <v>9.7688000000001115E-5</v>
      </c>
      <c r="EK65" s="4">
        <f t="shared" si="194"/>
        <v>9.8096000000001278E-5</v>
      </c>
      <c r="EL65" s="4">
        <f t="shared" si="194"/>
        <v>7.5386000000001138E-5</v>
      </c>
      <c r="EM65" s="4">
        <f t="shared" si="194"/>
        <v>1.2241800000000147E-4</v>
      </c>
      <c r="EN65" s="4">
        <f t="shared" si="194"/>
        <v>1.22142000000002E-4</v>
      </c>
      <c r="EO65" s="4">
        <f>EO62</f>
        <v>1.191620000000017E-4</v>
      </c>
      <c r="EP65" s="4">
        <f>EP62</f>
        <v>1.1962800000000168E-4</v>
      </c>
      <c r="EQ65" s="4">
        <f t="shared" ref="EQ65:EZ65" si="195">EQ62</f>
        <v>1.1962800000000168E-4</v>
      </c>
      <c r="ER65" s="4">
        <f t="shared" si="195"/>
        <v>1.1945300000000168E-4</v>
      </c>
      <c r="ES65" s="4">
        <f t="shared" si="195"/>
        <v>1.2066000000000094E-4</v>
      </c>
      <c r="ET65" s="4">
        <f t="shared" si="195"/>
        <v>1.0300600000000128E-4</v>
      </c>
      <c r="EU65" s="4">
        <f t="shared" si="195"/>
        <v>1.1487400000000133E-4</v>
      </c>
      <c r="EV65" s="4">
        <f t="shared" si="195"/>
        <v>1.0252100000000109E-4</v>
      </c>
      <c r="EW65" s="4">
        <f t="shared" si="195"/>
        <v>1.3031000000000067E-4</v>
      </c>
      <c r="EX65" s="4">
        <f t="shared" si="195"/>
        <v>1.2951200000000079E-4</v>
      </c>
      <c r="EY65" s="4">
        <f t="shared" si="195"/>
        <v>8.3963000000000456E-5</v>
      </c>
      <c r="EZ65" s="4">
        <f t="shared" si="195"/>
        <v>1.0403399999999965E-4</v>
      </c>
      <c r="FA65" s="4">
        <f>FA62</f>
        <v>9.8491999999999829E-5</v>
      </c>
      <c r="FB65" s="4">
        <f>FB62</f>
        <v>1.4137599999999983E-4</v>
      </c>
      <c r="FC65" s="4">
        <f t="shared" ref="FC65:FL65" si="196">FC62</f>
        <v>1.4137599999999983E-4</v>
      </c>
      <c r="FD65" s="4">
        <f t="shared" si="196"/>
        <v>1.4684799999999982E-4</v>
      </c>
      <c r="FE65" s="4">
        <f t="shared" si="196"/>
        <v>1.4531599999999977E-4</v>
      </c>
      <c r="FF65" s="4">
        <f t="shared" si="196"/>
        <v>1.3971799999999942E-4</v>
      </c>
      <c r="FG65" s="4">
        <f t="shared" si="196"/>
        <v>1.2562599999999961E-4</v>
      </c>
      <c r="FH65" s="4">
        <f t="shared" si="196"/>
        <v>1.0273899999999968E-4</v>
      </c>
      <c r="FI65" s="4">
        <f t="shared" si="196"/>
        <v>9.831600000000008E-5</v>
      </c>
      <c r="FJ65" s="4">
        <f t="shared" si="196"/>
        <v>9.8254000000000107E-5</v>
      </c>
      <c r="FK65" s="4">
        <f t="shared" si="196"/>
        <v>9.4971000000000104E-5</v>
      </c>
      <c r="FL65" s="4">
        <f t="shared" si="196"/>
        <v>7.4132000000000177E-5</v>
      </c>
      <c r="FM65" s="4">
        <f>FM62</f>
        <v>7.4667999999999984E-5</v>
      </c>
      <c r="FN65" s="4">
        <f>FN62</f>
        <v>3.1318000000000001E-5</v>
      </c>
    </row>
    <row r="66" spans="1:170">
      <c r="A66" t="str">
        <f>Pellets!A$6</f>
        <v>Austria</v>
      </c>
      <c r="B66" s="2">
        <f>1/1000000*SUM(Residues!B$6:M$6)</f>
        <v>5.1110799999999998E-2</v>
      </c>
      <c r="C66" s="2">
        <f>1/1000000*SUM(Residues!C$6:N$6)</f>
        <v>5.1924200000000004E-2</v>
      </c>
      <c r="D66" s="2">
        <f>1/1000000*SUM(Residues!D$6:O$6)</f>
        <v>5.2071600000000003E-2</v>
      </c>
      <c r="E66" s="2">
        <f>1/1000000*SUM(Residues!E$6:P$6)</f>
        <v>5.23799E-2</v>
      </c>
      <c r="F66" s="2">
        <f>1/1000000*SUM(Residues!F$6:Q$6)</f>
        <v>5.2748600000000007E-2</v>
      </c>
      <c r="G66" s="2">
        <f>1/1000000*SUM(Residues!G$6:R$6)</f>
        <v>5.3725800000000011E-2</v>
      </c>
      <c r="H66" s="2">
        <f>1/1000000*SUM(Residues!H$6:S$6)</f>
        <v>5.4076500000000007E-2</v>
      </c>
      <c r="I66" s="2">
        <f>1/1000000*SUM(Residues!I$6:T$6)</f>
        <v>5.4568499999999999E-2</v>
      </c>
      <c r="J66" s="2">
        <f>1/1000000*SUM(Residues!J$6:U$6)</f>
        <v>5.4435499999999998E-2</v>
      </c>
      <c r="K66" s="2">
        <f>1/1000000*SUM(Residues!K$6:V$6)</f>
        <v>5.5833300000000002E-2</v>
      </c>
      <c r="L66" s="2">
        <f>1/1000000*SUM(Residues!L$6:W$6)</f>
        <v>5.9267599999999997E-2</v>
      </c>
      <c r="M66" s="2">
        <f>1/1000000*SUM(Residues!M$6:X$6)</f>
        <v>5.9627199999999998E-2</v>
      </c>
      <c r="N66" s="2">
        <f>1/1000000*SUM(Residues!N$6:Y$6)</f>
        <v>6.0134399999999998E-2</v>
      </c>
      <c r="O66" s="2">
        <f>1/1000000*SUM(Residues!O$6:Z$6)</f>
        <v>5.8230499999999991E-2</v>
      </c>
      <c r="P66" s="2">
        <f>1/1000000*SUM(Residues!P$6:AA$6)</f>
        <v>5.8118899999999987E-2</v>
      </c>
      <c r="Q66" s="2">
        <f>1/1000000*SUM(Residues!Q$6:AB$6)</f>
        <v>5.6805199999999993E-2</v>
      </c>
      <c r="R66" s="2">
        <f>1/1000000*SUM(Residues!R$6:AC$6)</f>
        <v>5.613279999999999E-2</v>
      </c>
      <c r="S66" s="2">
        <f>1/1000000*SUM(Residues!S$6:AD$6)</f>
        <v>5.3857699999999994E-2</v>
      </c>
      <c r="T66" s="2">
        <f>1/1000000*SUM(Residues!T$6:AE$6)</f>
        <v>5.0865E-2</v>
      </c>
      <c r="U66" s="2">
        <f>1/1000000*SUM(Residues!U$6:AF$6)</f>
        <v>4.9168900000000001E-2</v>
      </c>
      <c r="V66" s="2">
        <f>1/1000000*SUM(Residues!V$6:AG$6)</f>
        <v>4.8540699999999999E-2</v>
      </c>
      <c r="W66" s="2">
        <f>1/1000000*SUM(Residues!W$6:AH$6)</f>
        <v>4.5796199999999995E-2</v>
      </c>
      <c r="X66" s="2">
        <f>1/1000000*SUM(Residues!X$6:AI$6)</f>
        <v>4.51533E-2</v>
      </c>
      <c r="Y66" s="2">
        <f>1/1000000*SUM(Residues!Y$6:AJ$6)</f>
        <v>4.44547E-2</v>
      </c>
      <c r="Z66" s="2">
        <f>1/1000000*SUM(Residues!Z$6:AK$6)</f>
        <v>4.52983E-2</v>
      </c>
      <c r="AA66" s="2">
        <f>1/1000000*SUM(Residues!AA$6:AL$6)</f>
        <v>4.7415300000000001E-2</v>
      </c>
      <c r="AB66" s="2">
        <f>1/1000000*SUM(Residues!AB$6:AM$6)</f>
        <v>4.8163799999999993E-2</v>
      </c>
      <c r="AC66" s="2">
        <f>1/1000000*SUM(Residues!AC$6:AN$6)</f>
        <v>5.0809699999999992E-2</v>
      </c>
      <c r="AD66" s="2">
        <f>1/1000000*SUM(Residues!AD$6:AO$6)</f>
        <v>5.3184599999999999E-2</v>
      </c>
      <c r="AE66" s="2">
        <f>1/1000000*SUM(Residues!AE$6:AP$6)</f>
        <v>5.5194799999999995E-2</v>
      </c>
      <c r="AF66" s="2">
        <f>1/1000000*SUM(Residues!AF$6:AQ$6)</f>
        <v>5.9078499999999999E-2</v>
      </c>
      <c r="AG66" s="2">
        <f>1/1000000*SUM(Residues!AG$6:AR$6)</f>
        <v>6.1156999999999996E-2</v>
      </c>
      <c r="AH66" s="2">
        <f>1/1000000*SUM(Residues!AH$6:AS$6)</f>
        <v>6.1274200000000001E-2</v>
      </c>
      <c r="AI66" s="2">
        <f>1/1000000*SUM(Residues!AI$6:AT$6)</f>
        <v>6.2436100000000001E-2</v>
      </c>
      <c r="AJ66" s="2">
        <f>1/1000000*SUM(Residues!AJ$6:AU$6)</f>
        <v>6.1677700000000002E-2</v>
      </c>
      <c r="AK66" s="2">
        <f>1/1000000*SUM(Residues!AK$6:AV$6)</f>
        <v>6.3894900000000004E-2</v>
      </c>
      <c r="AL66" s="2">
        <f>1/1000000*SUM(Residues!AL$6:AW$6)</f>
        <v>6.3814700000000002E-2</v>
      </c>
      <c r="AM66" s="2">
        <f>1/1000000*SUM(Residues!AM$6:AX$6)</f>
        <v>6.6227800000000003E-2</v>
      </c>
      <c r="AN66" s="2">
        <f>1/1000000*SUM(Residues!AN$6:AY$6)</f>
        <v>6.7156599999999997E-2</v>
      </c>
      <c r="AO66" s="2">
        <f>1/1000000*SUM(Residues!AO$6:AZ$6)</f>
        <v>6.6618500000000011E-2</v>
      </c>
      <c r="AP66" s="2">
        <f>1/1000000*SUM(Residues!AP$6:BA$6)</f>
        <v>6.5590400000000007E-2</v>
      </c>
      <c r="AQ66" s="2">
        <f>1/1000000*SUM(Residues!AQ$6:BB$6)</f>
        <v>6.5087100000000009E-2</v>
      </c>
      <c r="AR66" s="2">
        <f>1/1000000*SUM(Residues!AR$6:BC$6)</f>
        <v>6.4418699999999995E-2</v>
      </c>
      <c r="AS66" s="2">
        <f>1/1000000*SUM(Residues!AS$6:BD$6)</f>
        <v>6.4093400000000009E-2</v>
      </c>
      <c r="AT66" s="2">
        <f>1/1000000*SUM(Residues!AT$6:BE$6)</f>
        <v>6.6084900000000002E-2</v>
      </c>
      <c r="AU66" s="2">
        <f>1/1000000*SUM(Residues!AU$6:BF$6)</f>
        <v>6.9366900000000009E-2</v>
      </c>
      <c r="AV66" s="2">
        <f>1/1000000*SUM(Residues!AV$6:BG$6)</f>
        <v>7.3100600000000002E-2</v>
      </c>
      <c r="AW66" s="2">
        <f>1/1000000*SUM(Residues!AW$6:BH$6)</f>
        <v>7.4450500000000003E-2</v>
      </c>
      <c r="AX66" s="2">
        <f>1/1000000*SUM(Residues!AX$6:BI$6)</f>
        <v>7.6575000000000004E-2</v>
      </c>
      <c r="AY66" s="2">
        <f>1/1000000*SUM(Residues!AY$6:BJ$6)</f>
        <v>7.6722100000000001E-2</v>
      </c>
      <c r="AZ66" s="2">
        <f>1/1000000*SUM(Residues!AZ$6:BK$6)</f>
        <v>7.8234299999999993E-2</v>
      </c>
      <c r="BA66" s="2">
        <f>1/1000000*SUM(Residues!BA$6:BL$6)</f>
        <v>8.6041300000000001E-2</v>
      </c>
      <c r="BB66" s="2">
        <f>1/1000000*SUM(Residues!BB$6:BM$6)</f>
        <v>9.0710100000000002E-2</v>
      </c>
      <c r="BC66" s="2">
        <f>1/1000000*SUM(Residues!BC$6:BN$6)</f>
        <v>9.5272300000000004E-2</v>
      </c>
      <c r="BD66" s="2">
        <f>1/1000000*SUM(Residues!BD$6:BO$6)</f>
        <v>9.7921800000000003E-2</v>
      </c>
      <c r="BE66" s="2">
        <f>1/1000000*SUM(Residues!BE$6:BP$6)</f>
        <v>9.8519400000000007E-2</v>
      </c>
      <c r="BF66" s="2">
        <f>1/1000000*SUM(Residues!BF$6:BQ$6)</f>
        <v>9.9296199999999987E-2</v>
      </c>
      <c r="BG66" s="2">
        <f>1/1000000*SUM(Residues!BG$6:BR$6)</f>
        <v>9.8972600000000008E-2</v>
      </c>
      <c r="BH66" s="2">
        <f>1/1000000*SUM(Residues!BH$6:BS$6)</f>
        <v>9.6748000000000001E-2</v>
      </c>
      <c r="BI66" s="2">
        <f>1/1000000*SUM(Residues!BI$6:BT$6)</f>
        <v>9.4451400000000019E-2</v>
      </c>
      <c r="BJ66" s="2">
        <f>1/1000000*SUM(Residues!BJ$6:BU$6)</f>
        <v>9.2290200000000003E-2</v>
      </c>
      <c r="BK66" s="2">
        <f>1/1000000*SUM(Residues!BK$6:BV$6)</f>
        <v>9.188339999999999E-2</v>
      </c>
      <c r="BL66" s="2">
        <f>1/1000000*SUM(Residues!BL$6:BW$6)</f>
        <v>9.3139899999999998E-2</v>
      </c>
      <c r="BM66" s="2">
        <f>1/1000000*SUM(Residues!BM$6:BX$6)</f>
        <v>9.0252799999999994E-2</v>
      </c>
      <c r="BN66" s="2">
        <f>1/1000000*SUM(Residues!BN$6:BY$6)</f>
        <v>8.8236599999999984E-2</v>
      </c>
      <c r="BO66" s="2">
        <f>1/1000000*SUM(Residues!BO$6:BZ$6)</f>
        <v>8.7543999999999997E-2</v>
      </c>
      <c r="BP66" s="2">
        <f>1/1000000*SUM(Residues!BP$6:CA$6)</f>
        <v>8.6064399999999985E-2</v>
      </c>
      <c r="BQ66" s="2">
        <f>1/1000000*SUM(Residues!BQ$6:CB$6)</f>
        <v>8.5458599999999982E-2</v>
      </c>
      <c r="BR66" s="2">
        <f>1/1000000*SUM(Residues!BR$6:CC$6)</f>
        <v>8.4311299999999978E-2</v>
      </c>
      <c r="BS66" s="2">
        <f>1/1000000*SUM(Residues!BS$6:CD$6)</f>
        <v>8.1592899999999996E-2</v>
      </c>
      <c r="BT66" s="2">
        <f>1/1000000*SUM(Residues!BT$6:CE$6)</f>
        <v>7.9669400000000001E-2</v>
      </c>
      <c r="BU66" s="2">
        <f>1/1000000*SUM(Residues!BU$6:CF$6)</f>
        <v>8.0379499999999979E-2</v>
      </c>
      <c r="BV66" s="2">
        <f>1/1000000*SUM(Residues!BV$6:CG$6)</f>
        <v>8.0647399999999994E-2</v>
      </c>
      <c r="BW66" s="2">
        <f>1/1000000*SUM(Residues!BW$6:CH$6)</f>
        <v>7.9003199999999996E-2</v>
      </c>
      <c r="BX66" s="2">
        <f>1/1000000*SUM(Residues!BX$6:CI$6)</f>
        <v>7.4269899999999986E-2</v>
      </c>
      <c r="BY66" s="2">
        <f>1/1000000*SUM(Residues!BY$6:CJ$6)</f>
        <v>6.9397500000000015E-2</v>
      </c>
      <c r="BZ66" s="2">
        <f>1/1000000*SUM(Residues!BZ$6:CK$6)</f>
        <v>6.5888000000000016E-2</v>
      </c>
      <c r="CA66" s="2">
        <f>1/1000000*SUM(Residues!CA$6:CL$6)</f>
        <v>6.1398500000000009E-2</v>
      </c>
      <c r="CB66" s="2">
        <f>1/1000000*SUM(Residues!CB$6:CM$6)</f>
        <v>5.8970400000000006E-2</v>
      </c>
      <c r="CC66" s="2">
        <f>1/1000000*SUM(Residues!CC$6:CN$6)</f>
        <v>5.7275100000000002E-2</v>
      </c>
      <c r="CD66" s="2">
        <f>1/1000000*SUM(Residues!CD$6:CO$6)</f>
        <v>5.5012600000000002E-2</v>
      </c>
      <c r="CE66" s="2">
        <f>1/1000000*SUM(Residues!CE$6:CP$6)</f>
        <v>5.3062000000000005E-2</v>
      </c>
      <c r="CF66" s="2">
        <f>1/1000000*SUM(Residues!CF$6:CQ$6)</f>
        <v>5.2103199999999995E-2</v>
      </c>
      <c r="CG66" s="2">
        <f>1/1000000*SUM(Residues!CG$6:CR$6)</f>
        <v>4.9538199999999998E-2</v>
      </c>
      <c r="CH66" s="2">
        <f>1/1000000*SUM(Residues!CH$6:CS$6)</f>
        <v>4.6741999999999992E-2</v>
      </c>
      <c r="CI66" s="2">
        <f>1/1000000*SUM(Residues!CI$6:CT$6)</f>
        <v>4.5713999999999998E-2</v>
      </c>
      <c r="CJ66" s="2">
        <f>1/1000000*SUM(Residues!CJ$6:CU$6)</f>
        <v>4.6020799999999994E-2</v>
      </c>
      <c r="CK66" s="2">
        <f>1/1000000*SUM(Residues!CK$6:CV$6)</f>
        <v>4.540339999999999E-2</v>
      </c>
      <c r="CL66" s="2">
        <f>1/1000000*SUM(Residues!CL$6:CW$6)</f>
        <v>4.5249199999999996E-2</v>
      </c>
      <c r="CM66" s="2">
        <f>1/1000000*SUM(Residues!CM$6:CX$6)</f>
        <v>4.4584599999999988E-2</v>
      </c>
      <c r="CN66" s="2">
        <f>1/1000000*SUM(Residues!CN$6:CY$6)</f>
        <v>4.4859900000000001E-2</v>
      </c>
      <c r="CO66" s="2">
        <f>1/1000000*SUM(Residues!CO$6:CZ$6)</f>
        <v>4.4606299999999995E-2</v>
      </c>
      <c r="CP66" s="2">
        <f>1/1000000*SUM(Residues!CP$6:DA$6)</f>
        <v>4.4925300000000001E-2</v>
      </c>
      <c r="CQ66" s="2">
        <f>1/1000000*SUM(Residues!CQ$6:DB$6)</f>
        <v>4.4757100000000001E-2</v>
      </c>
      <c r="CR66" s="2">
        <f>1/1000000*SUM(Residues!CR$6:DC$6)</f>
        <v>4.5164400000000007E-2</v>
      </c>
      <c r="CS66" s="2">
        <f>1/1000000*SUM(Residues!CS$6:DD$6)</f>
        <v>4.4844600000000005E-2</v>
      </c>
      <c r="CT66" s="2">
        <f>1/1000000*SUM(Residues!CT$6:DE$6)</f>
        <v>4.5063000000000006E-2</v>
      </c>
      <c r="CU66" s="2">
        <f>1/1000000*SUM(Residues!CU$6:DF$6)</f>
        <v>4.5345500000000004E-2</v>
      </c>
      <c r="CV66" s="2">
        <f>1/1000000*SUM(Residues!CV$6:DG$6)</f>
        <v>4.5451800000000001E-2</v>
      </c>
      <c r="CW66" s="2">
        <f>1/1000000*SUM(Residues!CW$6:DH$6)</f>
        <v>4.5980299999999995E-2</v>
      </c>
      <c r="CX66" s="2">
        <f>1/1000000*SUM(Residues!CX$6:DI$6)</f>
        <v>4.5282599999999999E-2</v>
      </c>
      <c r="CY66" s="2">
        <f>1/1000000*SUM(Residues!CY$6:DJ$6)</f>
        <v>4.3717300000000001E-2</v>
      </c>
      <c r="CZ66" s="2">
        <f>1/1000000*SUM(Residues!CZ$6:DK$6)</f>
        <v>4.0980900000000001E-2</v>
      </c>
      <c r="DA66" s="2">
        <f>1/1000000*SUM(Residues!DA$6:DL$6)</f>
        <v>4.0039199999999997E-2</v>
      </c>
      <c r="DB66" s="2">
        <f>1/1000000*SUM(Residues!DB$6:DM$6)</f>
        <v>3.8522099999999997E-2</v>
      </c>
      <c r="DC66" s="2">
        <f>1/1000000*SUM(Residues!DC$6:DN$6)</f>
        <v>3.8401100000000007E-2</v>
      </c>
      <c r="DD66" s="2">
        <f>1/1000000*SUM(Residues!DD$6:DO$6)</f>
        <v>3.7957500000000005E-2</v>
      </c>
      <c r="DE66" s="2">
        <f>1/1000000*SUM(Residues!DE$6:DP$6)</f>
        <v>3.5880000000000016E-2</v>
      </c>
      <c r="DF66" s="2">
        <f>1/1000000*SUM(Residues!DF$6:DQ$6)</f>
        <v>3.5376400000000002E-2</v>
      </c>
      <c r="DG66" s="2">
        <f>1/1000000*SUM(Residues!DG$6:DR$6)</f>
        <v>3.3637065000000001E-2</v>
      </c>
      <c r="DH66" s="2">
        <f>1/1000000*SUM(Residues!DH$6:DS$6)</f>
        <v>3.2087312E-2</v>
      </c>
      <c r="DI66" s="2">
        <f>1/1000000*SUM(Residues!DI$6:DT$6)</f>
        <v>3.0902719999999998E-2</v>
      </c>
      <c r="DJ66" s="2">
        <f>1/1000000*SUM(Residues!DJ$6:DU$6)</f>
        <v>3.0286710000000001E-2</v>
      </c>
      <c r="DK66" s="2">
        <f>1/1000000*SUM(Residues!DK$6:DV$6)</f>
        <v>3.0247887000000001E-2</v>
      </c>
      <c r="DL66" s="2">
        <f>1/1000000*SUM(Residues!DL$6:DW$6)</f>
        <v>2.9895334000000003E-2</v>
      </c>
      <c r="DM66" s="2">
        <f>1/1000000*SUM(Residues!DM$6:DX$6)</f>
        <v>2.8677273999999999E-2</v>
      </c>
      <c r="DN66" s="2">
        <f>1/1000000*SUM(Residues!DN$6:DY$6)</f>
        <v>2.7993386000000002E-2</v>
      </c>
      <c r="DO66" s="2">
        <f>1/1000000*SUM(Residues!DO$6:DZ$6)</f>
        <v>2.6805797999999999E-2</v>
      </c>
      <c r="DP66" s="2">
        <f>1/1000000*SUM(Residues!DP$6:EA$6)</f>
        <v>2.461758E-2</v>
      </c>
      <c r="DQ66" s="2">
        <f>1/1000000*SUM(Residues!DQ$6:EB$6)</f>
        <v>2.5749601999999996E-2</v>
      </c>
      <c r="DR66" s="2">
        <f>1/1000000*SUM(Residues!DR$6:EC$6)</f>
        <v>2.5370851999999999E-2</v>
      </c>
      <c r="DS66" s="2">
        <f>1/1000000*SUM(Residues!DS$6:ED$6)</f>
        <v>2.4898880000000005E-2</v>
      </c>
      <c r="DT66" s="2">
        <f>1/1000000*SUM(Residues!DT$6:EE$6)</f>
        <v>2.4598541000000002E-2</v>
      </c>
      <c r="DU66" s="2">
        <f>1/1000000*SUM(Residues!DU$6:EF$6)</f>
        <v>2.3207248E-2</v>
      </c>
      <c r="DV66" s="2">
        <f>1/1000000*SUM(Residues!DV$6:EG$6)</f>
        <v>2.2548422999999998E-2</v>
      </c>
      <c r="DW66" s="2">
        <f>1/1000000*SUM(Residues!DW$6:EH$6)</f>
        <v>2.2135053999999998E-2</v>
      </c>
      <c r="DX66" s="2">
        <f>1/1000000*SUM(Residues!DX$6:EI$6)</f>
        <v>2.1770930000000001E-2</v>
      </c>
      <c r="DY66" s="2">
        <f>1/1000000*SUM(Residues!DY$6:EJ$6)</f>
        <v>2.2035398000000001E-2</v>
      </c>
      <c r="DZ66" s="2">
        <f>1/1000000*SUM(Residues!DZ$6:EK$6)</f>
        <v>2.2543209999999998E-2</v>
      </c>
      <c r="EA66" s="2">
        <f>1/1000000*SUM(Residues!EA$6:EL$6)</f>
        <v>2.2600617999999996E-2</v>
      </c>
      <c r="EB66" s="2">
        <f>1/1000000*SUM(Residues!EB$6:EM$6)</f>
        <v>2.1886209E-2</v>
      </c>
      <c r="EC66" s="2">
        <f>1/1000000*SUM(Residues!EC$6:EN$6)</f>
        <v>2.0737890999999998E-2</v>
      </c>
      <c r="ED66" s="2">
        <f>1/1000000*SUM(Residues!ED$6:EO$6)</f>
        <v>2.0950609999999995E-2</v>
      </c>
      <c r="EE66" s="2">
        <f>1/1000000*SUM(Residues!EE$6:EP$6)</f>
        <v>2.0602829000000003E-2</v>
      </c>
      <c r="EF66" s="2">
        <f>1/1000000*SUM(Residues!EF$6:EQ$6)</f>
        <v>2.1063379E-2</v>
      </c>
      <c r="EG66" s="2">
        <f>1/1000000*SUM(Residues!EG$6:ER$6)</f>
        <v>2.1685975999999999E-2</v>
      </c>
      <c r="EH66" s="2">
        <f>1/1000000*SUM(Residues!EH$6:ES$6)</f>
        <v>2.1802096999999996E-2</v>
      </c>
      <c r="EI66" s="2">
        <f>1/1000000*SUM(Residues!EI$6:ET$6)</f>
        <v>2.1827138000000003E-2</v>
      </c>
      <c r="EJ66" s="2">
        <f>1/1000000*SUM(Residues!EJ$6:EU$6)</f>
        <v>2.2371835000000003E-2</v>
      </c>
      <c r="EK66" s="2">
        <f>1/1000000*SUM(Residues!EK$6:EV$6)</f>
        <v>2.2062780000000001E-2</v>
      </c>
      <c r="EL66" s="2">
        <f>1/1000000*SUM(Residues!EL$6:EW$6)</f>
        <v>2.1677956000000002E-2</v>
      </c>
      <c r="EM66" s="2">
        <f>1/1000000*SUM(Residues!EM$6:EX$6)</f>
        <v>2.2440474000000002E-2</v>
      </c>
      <c r="EN66" s="2">
        <f>1/1000000*SUM(Residues!EN$6:EY$6)</f>
        <v>2.2505695000000003E-2</v>
      </c>
      <c r="EO66" s="2">
        <f>1/1000000*SUM(Residues!EO$6:EZ$6)</f>
        <v>2.4741934E-2</v>
      </c>
      <c r="EP66" s="2">
        <f>1/1000000*SUM(Residues!EP$6:FA$6)</f>
        <v>2.5926753E-2</v>
      </c>
      <c r="EQ66" s="2">
        <f>1/1000000*SUM(Residues!EQ$6:FB$6)</f>
        <v>2.5630771999999996E-2</v>
      </c>
      <c r="ER66" s="2">
        <f>1/1000000*SUM(Residues!ER$6:FC$6)</f>
        <v>2.5135595999999996E-2</v>
      </c>
      <c r="ES66" s="2">
        <f>1/1000000*SUM(Residues!ES$6:FD$6)</f>
        <v>2.5217629999999998E-2</v>
      </c>
      <c r="ET66" s="2">
        <f>1/1000000*SUM(Residues!ET$6:FE$6)</f>
        <v>2.5561566999999993E-2</v>
      </c>
      <c r="EU66" s="2">
        <f>1/1000000*SUM(Residues!EU$6:FF$6)</f>
        <v>2.6633990999999996E-2</v>
      </c>
      <c r="EV66" s="2">
        <f>1/1000000*SUM(Residues!EV$6:FG$6)</f>
        <v>2.7996123999999994E-2</v>
      </c>
      <c r="EW66" s="2">
        <f>1/1000000*SUM(Residues!EW$6:FH$6)</f>
        <v>2.8856298999999995E-2</v>
      </c>
      <c r="EX66" s="2">
        <f>1/1000000*SUM(Residues!EX$6:FI$6)</f>
        <v>2.8828295999999996E-2</v>
      </c>
      <c r="EY66" s="2">
        <f>1/1000000*SUM(Residues!EY$6:FJ$6)</f>
        <v>2.7618981999999997E-2</v>
      </c>
      <c r="EZ66" s="2">
        <f>1/1000000*SUM(Residues!EZ$6:FK$6)</f>
        <v>2.8445741E-2</v>
      </c>
      <c r="FA66" s="2">
        <f>1/1000000*SUM(Residues!FA$6:FL$6)</f>
        <v>2.7072560000000002E-2</v>
      </c>
      <c r="FB66" s="2">
        <f>1/1000000*SUM(Residues!FB$6:FM$6)</f>
        <v>2.5850426000000003E-2</v>
      </c>
      <c r="FC66" s="2">
        <f>1/1000000*SUM(Residues!FC$6:FN$6)</f>
        <v>2.8032754000000003E-2</v>
      </c>
      <c r="FD66" s="2">
        <f>1/1000000*SUM(Residues!FD$6:FO$6)</f>
        <v>2.8973720000000005E-2</v>
      </c>
      <c r="FE66" s="2">
        <f>1/1000000*SUM(Residues!FE$6:FP$6)</f>
        <v>3.0326860000000001E-2</v>
      </c>
      <c r="FF66" s="2">
        <f>1/1000000*SUM(Residues!FF$6:FQ$6)</f>
        <v>3.1332468000000002E-2</v>
      </c>
      <c r="FG66" s="2">
        <f>1/1000000*SUM(Residues!FG$6:FR$6)</f>
        <v>3.3739421999999998E-2</v>
      </c>
      <c r="FH66" s="2">
        <f>1/1000000*SUM(Residues!FH$6:FS$6)</f>
        <v>3.3800863E-2</v>
      </c>
      <c r="FI66" s="2">
        <f>1/1000000*SUM(Residues!FI$6:FT$6)</f>
        <v>3.3262313999999994E-2</v>
      </c>
      <c r="FJ66" s="2">
        <f>1/1000000*SUM(Residues!FJ$6:FU$6)</f>
        <v>3.3770628000000004E-2</v>
      </c>
      <c r="FK66" s="2">
        <f>1/1000000*SUM(Residues!FK$6:FV$6)</f>
        <v>3.2621519000000002E-2</v>
      </c>
      <c r="FL66" s="2">
        <f>1/1000000*SUM(Residues!FL$6:FW$6)</f>
        <v>3.3353378000000003E-2</v>
      </c>
      <c r="FM66" s="2">
        <f>1/1000000*SUM(Residues!FM$6:FX$6)</f>
        <v>3.3294786999999999E-2</v>
      </c>
      <c r="FN66" s="2">
        <f>1/1000000*SUM(Residues!FN$6:FY$6)</f>
        <v>3.1174733E-2</v>
      </c>
    </row>
    <row r="67" spans="1:170">
      <c r="A67" t="str">
        <f>Pellets!A$9</f>
        <v>Croatia</v>
      </c>
      <c r="B67" s="2">
        <f>1/1000000*SUM(Residues!B$9:M$9)</f>
        <v>2.2440000000000001E-4</v>
      </c>
      <c r="C67" s="2">
        <f>1/1000000*SUM(Residues!C$9:N$9)</f>
        <v>2.2449999999999998E-4</v>
      </c>
      <c r="D67" s="2">
        <f>1/1000000*SUM(Residues!D$9:O$9)</f>
        <v>2.0799999999999999E-4</v>
      </c>
      <c r="E67" s="2">
        <f>1/1000000*SUM(Residues!E$9:P$9)</f>
        <v>2.0529999999999998E-4</v>
      </c>
      <c r="F67" s="2">
        <f>1/1000000*SUM(Residues!F$9:Q$9)</f>
        <v>1.6679999999999999E-4</v>
      </c>
      <c r="G67" s="2">
        <f>1/1000000*SUM(Residues!G$9:R$9)</f>
        <v>1.6949999999999997E-4</v>
      </c>
      <c r="H67" s="2">
        <f>1/1000000*SUM(Residues!H$9:S$9)</f>
        <v>1.6549999999999996E-4</v>
      </c>
      <c r="I67" s="2">
        <f>1/1000000*SUM(Residues!I$9:T$9)</f>
        <v>1.6549999999999996E-4</v>
      </c>
      <c r="J67" s="2">
        <f>1/1000000*SUM(Residues!J$9:U$9)</f>
        <v>1.6549999999999996E-4</v>
      </c>
      <c r="K67" s="2">
        <f>1/1000000*SUM(Residues!K$9:V$9)</f>
        <v>1.0679999999999998E-4</v>
      </c>
      <c r="L67" s="2">
        <f>1/1000000*SUM(Residues!L$9:W$9)</f>
        <v>1.1099999999999997E-4</v>
      </c>
      <c r="M67" s="2">
        <f>1/1000000*SUM(Residues!M$9:X$9)</f>
        <v>4.1899999999999995E-5</v>
      </c>
      <c r="N67" s="2">
        <f>1/1000000*SUM(Residues!N$9:Y$9)</f>
        <v>4.1300000000000001E-5</v>
      </c>
      <c r="O67" s="2">
        <f>1/1000000*SUM(Residues!O$9:Z$9)</f>
        <v>4.2200000000000003E-5</v>
      </c>
      <c r="P67" s="2">
        <f>1/1000000*SUM(Residues!P$9:AA$9)</f>
        <v>3.5600000000000005E-5</v>
      </c>
      <c r="Q67" s="2">
        <f>1/1000000*SUM(Residues!Q$9:AB$9)</f>
        <v>3.5600000000000005E-5</v>
      </c>
      <c r="R67" s="2">
        <f>1/1000000*SUM(Residues!R$9:AC$9)</f>
        <v>1.6100000000000002E-5</v>
      </c>
      <c r="S67" s="2">
        <f>1/1000000*SUM(Residues!S$9:AD$9)</f>
        <v>1.11E-5</v>
      </c>
      <c r="T67" s="2">
        <f>1/1000000*SUM(Residues!T$9:AE$9)</f>
        <v>2.7000000000000002E-5</v>
      </c>
      <c r="U67" s="2">
        <f>1/1000000*SUM(Residues!U$9:AF$9)</f>
        <v>2.7000000000000002E-5</v>
      </c>
      <c r="V67" s="2">
        <f>1/1000000*SUM(Residues!V$9:AG$9)</f>
        <v>2.7000000000000002E-5</v>
      </c>
      <c r="W67" s="2">
        <f>1/1000000*SUM(Residues!W$9:AH$9)</f>
        <v>2.6200000000000003E-5</v>
      </c>
      <c r="X67" s="2">
        <f>1/1000000*SUM(Residues!X$9:AI$9)</f>
        <v>2.4699999999999997E-5</v>
      </c>
      <c r="Y67" s="2">
        <f>1/1000000*SUM(Residues!Y$9:AJ$9)</f>
        <v>2.4699999999999997E-5</v>
      </c>
      <c r="Z67" s="2">
        <f>1/1000000*SUM(Residues!Z$9:AK$9)</f>
        <v>2.41E-5</v>
      </c>
      <c r="AA67" s="2">
        <f>1/1000000*SUM(Residues!AA$9:AL$9)</f>
        <v>2.3200000000000001E-5</v>
      </c>
      <c r="AB67" s="2">
        <f>1/1000000*SUM(Residues!AB$9:AM$9)</f>
        <v>2.2800000000000002E-5</v>
      </c>
      <c r="AC67" s="2">
        <f>1/1000000*SUM(Residues!AC$9:AN$9)</f>
        <v>2.3400000000000003E-5</v>
      </c>
      <c r="AD67" s="2">
        <f>1/1000000*SUM(Residues!AD$9:AO$9)</f>
        <v>2.6500000000000007E-5</v>
      </c>
      <c r="AE67" s="2">
        <f>1/1000000*SUM(Residues!AE$9:AP$9)</f>
        <v>2.5900000000000006E-5</v>
      </c>
      <c r="AF67" s="2">
        <f>1/1000000*SUM(Residues!AF$9:AQ$9)</f>
        <v>8.5000000000000016E-6</v>
      </c>
      <c r="AG67" s="2">
        <f>1/1000000*SUM(Residues!AG$9:AR$9)</f>
        <v>3.2499999999999997E-5</v>
      </c>
      <c r="AH67" s="2">
        <f>1/1000000*SUM(Residues!AH$9:AS$9)</f>
        <v>2.198E-4</v>
      </c>
      <c r="AI67" s="2">
        <f>1/1000000*SUM(Residues!AI$9:AT$9)</f>
        <v>2.432E-4</v>
      </c>
      <c r="AJ67" s="2">
        <f>1/1000000*SUM(Residues!AJ$9:AU$9)</f>
        <v>3.1620000000000004E-4</v>
      </c>
      <c r="AK67" s="2">
        <f>1/1000000*SUM(Residues!AK$9:AV$9)</f>
        <v>4.1020000000000005E-4</v>
      </c>
      <c r="AL67" s="2">
        <f>1/1000000*SUM(Residues!AL$9:AW$9)</f>
        <v>4.5640000000000003E-4</v>
      </c>
      <c r="AM67" s="2">
        <f>1/1000000*SUM(Residues!AM$9:AX$9)</f>
        <v>5.5039999999999993E-4</v>
      </c>
      <c r="AN67" s="2">
        <f>1/1000000*SUM(Residues!AN$9:AY$9)</f>
        <v>6.489E-4</v>
      </c>
      <c r="AO67" s="2">
        <f>1/1000000*SUM(Residues!AO$9:AZ$9)</f>
        <v>6.4829999999999987E-4</v>
      </c>
      <c r="AP67" s="2">
        <f>1/1000000*SUM(Residues!AP$9:BA$9)</f>
        <v>7.0699999999999995E-4</v>
      </c>
      <c r="AQ67" s="2">
        <f>1/1000000*SUM(Residues!AQ$9:BB$9)</f>
        <v>8.8119999999999995E-4</v>
      </c>
      <c r="AR67" s="2">
        <f>1/1000000*SUM(Residues!AR$9:BC$9)</f>
        <v>9.1099999999999992E-4</v>
      </c>
      <c r="AS67" s="2">
        <f>1/1000000*SUM(Residues!AS$9:BD$9)</f>
        <v>1.0960999999999998E-3</v>
      </c>
      <c r="AT67" s="2">
        <f>1/1000000*SUM(Residues!AT$9:BE$9)</f>
        <v>9.7810000000000019E-4</v>
      </c>
      <c r="AU67" s="2">
        <f>1/1000000*SUM(Residues!AU$9:BF$9)</f>
        <v>1.0572999999999999E-3</v>
      </c>
      <c r="AV67" s="2">
        <f>1/1000000*SUM(Residues!AV$9:BG$9)</f>
        <v>1.3369999999999999E-3</v>
      </c>
      <c r="AW67" s="2">
        <f>1/1000000*SUM(Residues!AW$9:BH$9)</f>
        <v>1.4721999999999999E-3</v>
      </c>
      <c r="AX67" s="2">
        <f>1/1000000*SUM(Residues!AX$9:BI$9)</f>
        <v>3.3063999999999993E-3</v>
      </c>
      <c r="AY67" s="2">
        <f>1/1000000*SUM(Residues!AY$9:BJ$9)</f>
        <v>4.5816999999999993E-3</v>
      </c>
      <c r="AZ67" s="2">
        <f>1/1000000*SUM(Residues!AZ$9:BK$9)</f>
        <v>5.0685000000000001E-3</v>
      </c>
      <c r="BA67" s="2">
        <f>1/1000000*SUM(Residues!BA$9:BL$9)</f>
        <v>5.2849999999999998E-3</v>
      </c>
      <c r="BB67" s="2">
        <f>1/1000000*SUM(Residues!BB$9:BM$9)</f>
        <v>5.8195E-3</v>
      </c>
      <c r="BC67" s="2">
        <f>1/1000000*SUM(Residues!BC$9:BN$9)</f>
        <v>6.6228000000000007E-3</v>
      </c>
      <c r="BD67" s="2">
        <f>1/1000000*SUM(Residues!BD$9:BO$9)</f>
        <v>6.8363E-3</v>
      </c>
      <c r="BE67" s="2">
        <f>1/1000000*SUM(Residues!BE$9:BP$9)</f>
        <v>7.2992999999999999E-3</v>
      </c>
      <c r="BF67" s="2">
        <f>1/1000000*SUM(Residues!BF$9:BQ$9)</f>
        <v>7.6625000000000009E-3</v>
      </c>
      <c r="BG67" s="2">
        <f>1/1000000*SUM(Residues!BG$9:BR$9)</f>
        <v>8.563900000000001E-3</v>
      </c>
      <c r="BH67" s="2">
        <f>1/1000000*SUM(Residues!BH$9:BS$9)</f>
        <v>9.1558999999999998E-3</v>
      </c>
      <c r="BI67" s="2">
        <f>1/1000000*SUM(Residues!BI$9:BT$9)</f>
        <v>1.0097099999999999E-2</v>
      </c>
      <c r="BJ67" s="2">
        <f>1/1000000*SUM(Residues!BJ$9:BU$9)</f>
        <v>8.8173000000000001E-3</v>
      </c>
      <c r="BK67" s="2">
        <f>1/1000000*SUM(Residues!BK$9:BV$9)</f>
        <v>8.4726999999999979E-3</v>
      </c>
      <c r="BL67" s="2">
        <f>1/1000000*SUM(Residues!BL$9:BW$9)</f>
        <v>8.480999999999999E-3</v>
      </c>
      <c r="BM67" s="2">
        <f>1/1000000*SUM(Residues!BM$9:BX$9)</f>
        <v>9.6562000000000002E-3</v>
      </c>
      <c r="BN67" s="2">
        <f>1/1000000*SUM(Residues!BN$9:BY$9)</f>
        <v>9.6348000000000007E-3</v>
      </c>
      <c r="BO67" s="2">
        <f>1/1000000*SUM(Residues!BO$9:BZ$9)</f>
        <v>9.0051999999999997E-3</v>
      </c>
      <c r="BP67" s="2">
        <f>1/1000000*SUM(Residues!BP$9:CA$9)</f>
        <v>9.0161999999999985E-3</v>
      </c>
      <c r="BQ67" s="2">
        <f>1/1000000*SUM(Residues!BQ$9:CB$9)</f>
        <v>8.5518999999999994E-3</v>
      </c>
      <c r="BR67" s="2">
        <f>1/1000000*SUM(Residues!BR$9:CC$9)</f>
        <v>8.3951999999999985E-3</v>
      </c>
      <c r="BS67" s="2">
        <f>1/1000000*SUM(Residues!BS$9:CD$9)</f>
        <v>7.6361999999999992E-3</v>
      </c>
      <c r="BT67" s="2">
        <f>1/1000000*SUM(Residues!BT$9:CE$9)</f>
        <v>7.2541999999999997E-3</v>
      </c>
      <c r="BU67" s="2">
        <f>1/1000000*SUM(Residues!BU$9:CF$9)</f>
        <v>6.7395999999999992E-3</v>
      </c>
      <c r="BV67" s="2">
        <f>1/1000000*SUM(Residues!BV$9:CG$9)</f>
        <v>6.5508000000000007E-3</v>
      </c>
      <c r="BW67" s="2">
        <f>1/1000000*SUM(Residues!BW$9:CH$9)</f>
        <v>5.6476000000000009E-3</v>
      </c>
      <c r="BX67" s="2">
        <f>1/1000000*SUM(Residues!BX$9:CI$9)</f>
        <v>5.3930000000000011E-3</v>
      </c>
      <c r="BY67" s="2">
        <f>1/1000000*SUM(Residues!BY$9:CJ$9)</f>
        <v>4.2532999999999998E-3</v>
      </c>
      <c r="BZ67" s="2">
        <f>1/1000000*SUM(Residues!BZ$9:CK$9)</f>
        <v>3.6763999999999998E-3</v>
      </c>
      <c r="CA67" s="2">
        <f>1/1000000*SUM(Residues!CA$9:CL$9)</f>
        <v>4.7497000000000008E-3</v>
      </c>
      <c r="CB67" s="2">
        <f>1/1000000*SUM(Residues!CB$9:CM$9)</f>
        <v>4.6432000000000001E-3</v>
      </c>
      <c r="CC67" s="2">
        <f>1/1000000*SUM(Residues!CC$9:CN$9)</f>
        <v>4.9359E-3</v>
      </c>
      <c r="CD67" s="2">
        <f>1/1000000*SUM(Residues!CD$9:CO$9)</f>
        <v>4.7662000000000008E-3</v>
      </c>
      <c r="CE67" s="2">
        <f>1/1000000*SUM(Residues!CE$9:CP$9)</f>
        <v>4.9418999999999999E-3</v>
      </c>
      <c r="CF67" s="2">
        <f>1/1000000*SUM(Residues!CF$9:CQ$9)</f>
        <v>5.0888000000000001E-3</v>
      </c>
      <c r="CG67" s="2">
        <f>1/1000000*SUM(Residues!CG$9:CR$9)</f>
        <v>4.6410000000000002E-3</v>
      </c>
      <c r="CH67" s="2">
        <f>1/1000000*SUM(Residues!CH$9:CS$9)</f>
        <v>4.3023000000000011E-3</v>
      </c>
      <c r="CI67" s="2">
        <f>1/1000000*SUM(Residues!CI$9:CT$9)</f>
        <v>4.3068000000000013E-3</v>
      </c>
      <c r="CJ67" s="2">
        <f>1/1000000*SUM(Residues!CJ$9:CU$9)</f>
        <v>3.9897999999999999E-3</v>
      </c>
      <c r="CK67" s="2">
        <f>1/1000000*SUM(Residues!CK$9:CV$9)</f>
        <v>3.9802999999999991E-3</v>
      </c>
      <c r="CL67" s="2">
        <f>1/1000000*SUM(Residues!CL$9:CW$9)</f>
        <v>4.0599999999999994E-3</v>
      </c>
      <c r="CM67" s="2">
        <f>1/1000000*SUM(Residues!CM$9:CX$9)</f>
        <v>3.3698999999999995E-3</v>
      </c>
      <c r="CN67" s="2">
        <f>1/1000000*SUM(Residues!CN$9:CY$9)</f>
        <v>3.8914000000000002E-3</v>
      </c>
      <c r="CO67" s="2">
        <f>1/1000000*SUM(Residues!CO$9:CZ$9)</f>
        <v>4.0115000000000003E-3</v>
      </c>
      <c r="CP67" s="2">
        <f>1/1000000*SUM(Residues!CP$9:DA$9)</f>
        <v>4.2928000000000003E-3</v>
      </c>
      <c r="CQ67" s="2">
        <f>1/1000000*SUM(Residues!CQ$9:DB$9)</f>
        <v>4.8444000000000004E-3</v>
      </c>
      <c r="CR67" s="2">
        <f>1/1000000*SUM(Residues!CR$9:DC$9)</f>
        <v>4.5415999999999998E-3</v>
      </c>
      <c r="CS67" s="2">
        <f>1/1000000*SUM(Residues!CS$9:DD$9)</f>
        <v>4.9363000000000011E-3</v>
      </c>
      <c r="CT67" s="2">
        <f>1/1000000*SUM(Residues!CT$9:DE$9)</f>
        <v>5.2119000000000002E-3</v>
      </c>
      <c r="CU67" s="2">
        <f>1/1000000*SUM(Residues!CU$9:DF$9)</f>
        <v>5.6642999999999997E-3</v>
      </c>
      <c r="CV67" s="2">
        <f>1/1000000*SUM(Residues!CV$9:DG$9)</f>
        <v>6.2713999999999999E-3</v>
      </c>
      <c r="CW67" s="2">
        <f>1/1000000*SUM(Residues!CW$9:DH$9)</f>
        <v>6.7122000000000006E-3</v>
      </c>
      <c r="CX67" s="2">
        <f>1/1000000*SUM(Residues!CX$9:DI$9)</f>
        <v>7.9029000000000009E-3</v>
      </c>
      <c r="CY67" s="2">
        <f>1/1000000*SUM(Residues!CY$9:DJ$9)</f>
        <v>8.5701000000000024E-3</v>
      </c>
      <c r="CZ67" s="2">
        <f>1/1000000*SUM(Residues!CZ$9:DK$9)</f>
        <v>8.7186000000000017E-3</v>
      </c>
      <c r="DA67" s="2">
        <f>1/1000000*SUM(Residues!DA$9:DL$9)</f>
        <v>9.0436000000000023E-3</v>
      </c>
      <c r="DB67" s="2">
        <f>1/1000000*SUM(Residues!DB$9:DM$9)</f>
        <v>9.3421000000000025E-3</v>
      </c>
      <c r="DC67" s="2">
        <f>1/1000000*SUM(Residues!DC$9:DN$9)</f>
        <v>9.3089000000000019E-3</v>
      </c>
      <c r="DD67" s="2">
        <f>1/1000000*SUM(Residues!DD$9:DO$9)</f>
        <v>9.4548000000000011E-3</v>
      </c>
      <c r="DE67" s="2">
        <f>1/1000000*SUM(Residues!DE$9:DP$9)</f>
        <v>1.05167E-2</v>
      </c>
      <c r="DF67" s="2">
        <f>1/1000000*SUM(Residues!DF$9:DQ$9)</f>
        <v>1.12576E-2</v>
      </c>
      <c r="DG67" s="2">
        <f>1/1000000*SUM(Residues!DG$9:DR$9)</f>
        <v>1.1238274999999999E-2</v>
      </c>
      <c r="DH67" s="2">
        <f>1/1000000*SUM(Residues!DH$9:DS$9)</f>
        <v>1.1002640999999999E-2</v>
      </c>
      <c r="DI67" s="2">
        <f>1/1000000*SUM(Residues!DI$9:DT$9)</f>
        <v>1.0603864999999999E-2</v>
      </c>
      <c r="DJ67" s="2">
        <f>1/1000000*SUM(Residues!DJ$9:DU$9)</f>
        <v>9.4591830000000012E-3</v>
      </c>
      <c r="DK67" s="2">
        <f>1/1000000*SUM(Residues!DK$9:DV$9)</f>
        <v>8.3031419999999995E-3</v>
      </c>
      <c r="DL67" s="2">
        <f>1/1000000*SUM(Residues!DL$9:DW$9)</f>
        <v>7.8045860000000005E-3</v>
      </c>
      <c r="DM67" s="2">
        <f>1/1000000*SUM(Residues!DM$9:DX$9)</f>
        <v>7.5660870000000009E-3</v>
      </c>
      <c r="DN67" s="2">
        <f>1/1000000*SUM(Residues!DN$9:DY$9)</f>
        <v>7.2776700000000017E-3</v>
      </c>
      <c r="DO67" s="2">
        <f>1/1000000*SUM(Residues!DO$9:DZ$9)</f>
        <v>6.9644039999999996E-3</v>
      </c>
      <c r="DP67" s="2">
        <f>1/1000000*SUM(Residues!DP$9:EA$9)</f>
        <v>7.260253999999999E-3</v>
      </c>
      <c r="DQ67" s="2">
        <f>1/1000000*SUM(Residues!DQ$9:EB$9)</f>
        <v>6.4060779999999982E-3</v>
      </c>
      <c r="DR67" s="2">
        <f>1/1000000*SUM(Residues!DR$9:EC$9)</f>
        <v>5.9827089999999992E-3</v>
      </c>
      <c r="DS67" s="2">
        <f>1/1000000*SUM(Residues!DS$9:ED$9)</f>
        <v>6.0553170000000002E-3</v>
      </c>
      <c r="DT67" s="2">
        <f>1/1000000*SUM(Residues!DT$9:EE$9)</f>
        <v>6.2999839999999998E-3</v>
      </c>
      <c r="DU67" s="2">
        <f>1/1000000*SUM(Residues!DU$9:EF$9)</f>
        <v>7.3096909999999992E-3</v>
      </c>
      <c r="DV67" s="2">
        <f>1/1000000*SUM(Residues!DV$9:EG$9)</f>
        <v>8.2827369999999984E-3</v>
      </c>
      <c r="DW67" s="2">
        <f>1/1000000*SUM(Residues!DW$9:EH$9)</f>
        <v>1.0077991E-2</v>
      </c>
      <c r="DX67" s="2">
        <f>1/1000000*SUM(Residues!DX$9:EI$9)</f>
        <v>1.1344289E-2</v>
      </c>
      <c r="DY67" s="2">
        <f>1/1000000*SUM(Residues!DY$9:EJ$9)</f>
        <v>1.2111254E-2</v>
      </c>
      <c r="DZ67" s="2">
        <f>1/1000000*SUM(Residues!DZ$9:EK$9)</f>
        <v>1.3753899E-2</v>
      </c>
      <c r="EA67" s="2">
        <f>1/1000000*SUM(Residues!EA$9:EL$9)</f>
        <v>1.5320786999999999E-2</v>
      </c>
      <c r="EB67" s="2">
        <f>1/1000000*SUM(Residues!EB$9:EM$9)</f>
        <v>1.6774829000000002E-2</v>
      </c>
      <c r="EC67" s="2">
        <f>1/1000000*SUM(Residues!EC$9:EN$9)</f>
        <v>1.7541676000000003E-2</v>
      </c>
      <c r="ED67" s="2">
        <f>1/1000000*SUM(Residues!ED$9:EO$9)</f>
        <v>1.8287826000000004E-2</v>
      </c>
      <c r="EE67" s="2">
        <f>1/1000000*SUM(Residues!EE$9:EP$9)</f>
        <v>1.8391213000000003E-2</v>
      </c>
      <c r="EF67" s="2">
        <f>1/1000000*SUM(Residues!EF$9:EQ$9)</f>
        <v>1.9000118E-2</v>
      </c>
      <c r="EG67" s="2">
        <f>1/1000000*SUM(Residues!EG$9:ER$9)</f>
        <v>2.0189763000000003E-2</v>
      </c>
      <c r="EH67" s="2">
        <f>1/1000000*SUM(Residues!EH$9:ES$9)</f>
        <v>2.0783578000000004E-2</v>
      </c>
      <c r="EI67" s="2">
        <f>1/1000000*SUM(Residues!EI$9:ET$9)</f>
        <v>2.0665251999999999E-2</v>
      </c>
      <c r="EJ67" s="2">
        <f>1/1000000*SUM(Residues!EJ$9:EU$9)</f>
        <v>2.0242467E-2</v>
      </c>
      <c r="EK67" s="2">
        <f>1/1000000*SUM(Residues!EK$9:EV$9)</f>
        <v>1.9503929E-2</v>
      </c>
      <c r="EL67" s="2">
        <f>1/1000000*SUM(Residues!EL$9:EW$9)</f>
        <v>1.8320413000000001E-2</v>
      </c>
      <c r="EM67" s="2">
        <f>1/1000000*SUM(Residues!EM$9:EX$9)</f>
        <v>1.7730553E-2</v>
      </c>
      <c r="EN67" s="2">
        <f>1/1000000*SUM(Residues!EN$9:EY$9)</f>
        <v>1.6654175E-2</v>
      </c>
      <c r="EO67" s="2">
        <f>1/1000000*SUM(Residues!EO$9:EZ$9)</f>
        <v>1.6291956E-2</v>
      </c>
      <c r="EP67" s="2">
        <f>1/1000000*SUM(Residues!EP$9:FA$9)</f>
        <v>1.5465607000000001E-2</v>
      </c>
      <c r="EQ67" s="2">
        <f>1/1000000*SUM(Residues!EQ$9:FB$9)</f>
        <v>1.5143581E-2</v>
      </c>
      <c r="ER67" s="2">
        <f>1/1000000*SUM(Residues!ER$9:FC$9)</f>
        <v>1.4914648999999999E-2</v>
      </c>
      <c r="ES67" s="2">
        <f>1/1000000*SUM(Residues!ES$9:FD$9)</f>
        <v>1.3784500000000002E-2</v>
      </c>
      <c r="ET67" s="2">
        <f>1/1000000*SUM(Residues!ET$9:FE$9)</f>
        <v>1.2832048E-2</v>
      </c>
      <c r="EU67" s="2">
        <f>1/1000000*SUM(Residues!EU$9:FF$9)</f>
        <v>1.1864048000000002E-2</v>
      </c>
      <c r="EV67" s="2">
        <f>1/1000000*SUM(Residues!EV$9:FG$9)</f>
        <v>1.1170286000000001E-2</v>
      </c>
      <c r="EW67" s="2">
        <f>1/1000000*SUM(Residues!EW$9:FH$9)</f>
        <v>1.0850877000000002E-2</v>
      </c>
      <c r="EX67" s="2">
        <f>1/1000000*SUM(Residues!EX$9:FI$9)</f>
        <v>1.018936E-2</v>
      </c>
      <c r="EY67" s="2">
        <f>1/1000000*SUM(Residues!EY$9:FJ$9)</f>
        <v>8.9932019999999988E-3</v>
      </c>
      <c r="EZ67" s="2">
        <f>1/1000000*SUM(Residues!EZ$9:FK$9)</f>
        <v>9.8437559999999986E-3</v>
      </c>
      <c r="FA67" s="2">
        <f>1/1000000*SUM(Residues!FA$9:FL$9)</f>
        <v>9.0092829999999999E-3</v>
      </c>
      <c r="FB67" s="2">
        <f>1/1000000*SUM(Residues!FB$9:FM$9)</f>
        <v>8.68734E-3</v>
      </c>
      <c r="FC67" s="2">
        <f>1/1000000*SUM(Residues!FC$9:FN$9)</f>
        <v>9.1199009999999997E-3</v>
      </c>
      <c r="FD67" s="2">
        <f>1/1000000*SUM(Residues!FD$9:FO$9)</f>
        <v>8.7410200000000004E-3</v>
      </c>
      <c r="FE67" s="2">
        <f>1/1000000*SUM(Residues!FE$9:FP$9)</f>
        <v>8.3356389999999989E-3</v>
      </c>
      <c r="FF67" s="2">
        <f>1/1000000*SUM(Residues!FF$9:FQ$9)</f>
        <v>8.3299250000000002E-3</v>
      </c>
      <c r="FG67" s="2">
        <f>1/1000000*SUM(Residues!FG$9:FR$9)</f>
        <v>7.8268080000000011E-3</v>
      </c>
      <c r="FH67" s="2">
        <f>1/1000000*SUM(Residues!FH$9:FS$9)</f>
        <v>7.9607240000000006E-3</v>
      </c>
      <c r="FI67" s="2">
        <f>1/1000000*SUM(Residues!FI$9:FT$9)</f>
        <v>8.3977419999999997E-3</v>
      </c>
      <c r="FJ67" s="2">
        <f>1/1000000*SUM(Residues!FJ$9:FU$9)</f>
        <v>8.5745290000000009E-3</v>
      </c>
      <c r="FK67" s="2">
        <f>1/1000000*SUM(Residues!FK$9:FV$9)</f>
        <v>8.5659020000000002E-3</v>
      </c>
      <c r="FL67" s="2">
        <f>1/1000000*SUM(Residues!FL$9:FW$9)</f>
        <v>6.713990999999999E-3</v>
      </c>
      <c r="FM67" s="2">
        <f>1/1000000*SUM(Residues!FM$9:FX$9)</f>
        <v>6.6836309999999989E-3</v>
      </c>
      <c r="FN67" s="2">
        <f>1/1000000*SUM(Residues!FN$9:FY$9)</f>
        <v>6.4195419999999994E-3</v>
      </c>
    </row>
    <row r="68" spans="1:170">
      <c r="A68" t="str">
        <f>Pellets!A$16</f>
        <v>Germany</v>
      </c>
      <c r="B68" s="2">
        <f>1/1000000*SUM(Residues!B$16:M$16)</f>
        <v>1.3609899999999999E-2</v>
      </c>
      <c r="C68" s="2">
        <f>1/1000000*SUM(Residues!C$16:N$16)</f>
        <v>1.4673299999999998E-2</v>
      </c>
      <c r="D68" s="2">
        <f>1/1000000*SUM(Residues!D$16:O$16)</f>
        <v>1.5505599999999998E-2</v>
      </c>
      <c r="E68" s="2">
        <f>1/1000000*SUM(Residues!E$16:P$16)</f>
        <v>1.61373E-2</v>
      </c>
      <c r="F68" s="2">
        <f>1/1000000*SUM(Residues!F$16:Q$16)</f>
        <v>1.6448299999999999E-2</v>
      </c>
      <c r="G68" s="2">
        <f>1/1000000*SUM(Residues!G$16:R$16)</f>
        <v>1.6990499999999999E-2</v>
      </c>
      <c r="H68" s="2">
        <f>1/1000000*SUM(Residues!H$16:S$16)</f>
        <v>1.7463099999999999E-2</v>
      </c>
      <c r="I68" s="2">
        <f>1/1000000*SUM(Residues!I$16:T$16)</f>
        <v>1.7983599999999999E-2</v>
      </c>
      <c r="J68" s="2">
        <f>1/1000000*SUM(Residues!J$16:U$16)</f>
        <v>1.88364E-2</v>
      </c>
      <c r="K68" s="2">
        <f>1/1000000*SUM(Residues!K$16:V$16)</f>
        <v>2.0040800000000001E-2</v>
      </c>
      <c r="L68" s="2">
        <f>1/1000000*SUM(Residues!L$16:W$16)</f>
        <v>2.1066800000000004E-2</v>
      </c>
      <c r="M68" s="2">
        <f>1/1000000*SUM(Residues!M$16:X$16)</f>
        <v>2.1378499999999998E-2</v>
      </c>
      <c r="N68" s="2">
        <f>1/1000000*SUM(Residues!N$16:Y$16)</f>
        <v>2.0681399999999999E-2</v>
      </c>
      <c r="O68" s="2">
        <f>1/1000000*SUM(Residues!O$16:Z$16)</f>
        <v>1.9983400000000002E-2</v>
      </c>
      <c r="P68" s="2">
        <f>1/1000000*SUM(Residues!P$16:AA$16)</f>
        <v>2.0140499999999999E-2</v>
      </c>
      <c r="Q68" s="2">
        <f>1/1000000*SUM(Residues!Q$16:AB$16)</f>
        <v>1.9661100000000004E-2</v>
      </c>
      <c r="R68" s="2">
        <f>1/1000000*SUM(Residues!R$16:AC$16)</f>
        <v>1.9195900000000002E-2</v>
      </c>
      <c r="S68" s="2">
        <f>1/1000000*SUM(Residues!S$16:AD$16)</f>
        <v>1.8446400000000002E-2</v>
      </c>
      <c r="T68" s="2">
        <f>1/1000000*SUM(Residues!T$16:AE$16)</f>
        <v>1.7995599999999997E-2</v>
      </c>
      <c r="U68" s="2">
        <f>1/1000000*SUM(Residues!U$16:AF$16)</f>
        <v>1.8147999999999997E-2</v>
      </c>
      <c r="V68" s="2">
        <f>1/1000000*SUM(Residues!V$16:AG$16)</f>
        <v>1.7407600000000002E-2</v>
      </c>
      <c r="W68" s="2">
        <f>1/1000000*SUM(Residues!W$16:AH$16)</f>
        <v>1.7289599999999999E-2</v>
      </c>
      <c r="X68" s="2">
        <f>1/1000000*SUM(Residues!X$16:AI$16)</f>
        <v>1.69564E-2</v>
      </c>
      <c r="Y68" s="2">
        <f>1/1000000*SUM(Residues!Y$16:AJ$16)</f>
        <v>1.7275200000000001E-2</v>
      </c>
      <c r="Z68" s="2">
        <f>1/1000000*SUM(Residues!Z$16:AK$16)</f>
        <v>1.76896E-2</v>
      </c>
      <c r="AA68" s="2">
        <f>1/1000000*SUM(Residues!AA$16:AL$16)</f>
        <v>1.8737299999999998E-2</v>
      </c>
      <c r="AB68" s="2">
        <f>1/1000000*SUM(Residues!AB$16:AM$16)</f>
        <v>1.8508999999999998E-2</v>
      </c>
      <c r="AC68" s="2">
        <f>1/1000000*SUM(Residues!AC$16:AN$16)</f>
        <v>1.8622699999999996E-2</v>
      </c>
      <c r="AD68" s="2">
        <f>1/1000000*SUM(Residues!AD$16:AO$16)</f>
        <v>1.9200299999999993E-2</v>
      </c>
      <c r="AE68" s="2">
        <f>1/1000000*SUM(Residues!AE$16:AP$16)</f>
        <v>1.9281199999999991E-2</v>
      </c>
      <c r="AF68" s="2">
        <f>1/1000000*SUM(Residues!AF$16:AQ$16)</f>
        <v>1.9419499999999999E-2</v>
      </c>
      <c r="AG68" s="2">
        <f>1/1000000*SUM(Residues!AG$16:AR$16)</f>
        <v>1.92219E-2</v>
      </c>
      <c r="AH68" s="2">
        <f>1/1000000*SUM(Residues!AH$16:AS$16)</f>
        <v>1.8982300000000001E-2</v>
      </c>
      <c r="AI68" s="2">
        <f>1/1000000*SUM(Residues!AI$16:AT$16)</f>
        <v>1.7890199999999998E-2</v>
      </c>
      <c r="AJ68" s="2">
        <f>1/1000000*SUM(Residues!AJ$16:AU$16)</f>
        <v>1.7064800000000001E-2</v>
      </c>
      <c r="AK68" s="2">
        <f>1/1000000*SUM(Residues!AK$16:AV$16)</f>
        <v>1.62262E-2</v>
      </c>
      <c r="AL68" s="2">
        <f>1/1000000*SUM(Residues!AL$16:AW$16)</f>
        <v>1.5958200000000002E-2</v>
      </c>
      <c r="AM68" s="2">
        <f>1/1000000*SUM(Residues!AM$16:AX$16)</f>
        <v>1.56502E-2</v>
      </c>
      <c r="AN68" s="2">
        <f>1/1000000*SUM(Residues!AN$16:AY$16)</f>
        <v>1.5481900000000002E-2</v>
      </c>
      <c r="AO68" s="2">
        <f>1/1000000*SUM(Residues!AO$16:AZ$16)</f>
        <v>1.5657000000000004E-2</v>
      </c>
      <c r="AP68" s="2">
        <f>1/1000000*SUM(Residues!AP$16:BA$16)</f>
        <v>1.50598E-2</v>
      </c>
      <c r="AQ68" s="2">
        <f>1/1000000*SUM(Residues!AQ$16:BB$16)</f>
        <v>1.4823100000000001E-2</v>
      </c>
      <c r="AR68" s="2">
        <f>1/1000000*SUM(Residues!AR$16:BC$16)</f>
        <v>1.4470899999999998E-2</v>
      </c>
      <c r="AS68" s="2">
        <f>1/1000000*SUM(Residues!AS$16:BD$16)</f>
        <v>1.3962899999999999E-2</v>
      </c>
      <c r="AT68" s="2">
        <f>1/1000000*SUM(Residues!AT$16:BE$16)</f>
        <v>1.39966E-2</v>
      </c>
      <c r="AU68" s="2">
        <f>1/1000000*SUM(Residues!AU$16:BF$16)</f>
        <v>1.3566799999999999E-2</v>
      </c>
      <c r="AV68" s="2">
        <f>1/1000000*SUM(Residues!AV$16:BG$16)</f>
        <v>1.2903E-2</v>
      </c>
      <c r="AW68" s="2">
        <f>1/1000000*SUM(Residues!AW$16:BH$16)</f>
        <v>1.2114999999999999E-2</v>
      </c>
      <c r="AX68" s="2">
        <f>1/1000000*SUM(Residues!AX$16:BI$16)</f>
        <v>1.1536700000000002E-2</v>
      </c>
      <c r="AY68" s="2">
        <f>1/1000000*SUM(Residues!AY$16:BJ$16)</f>
        <v>1.0699300000000002E-2</v>
      </c>
      <c r="AZ68" s="2">
        <f>1/1000000*SUM(Residues!AZ$16:BK$16)</f>
        <v>1.0632600000000002E-2</v>
      </c>
      <c r="BA68" s="2">
        <f>1/1000000*SUM(Residues!BA$16:BL$16)</f>
        <v>1.0048400000000002E-2</v>
      </c>
      <c r="BB68" s="2">
        <f>1/1000000*SUM(Residues!BB$16:BM$16)</f>
        <v>1.01338E-2</v>
      </c>
      <c r="BC68" s="2">
        <f>1/1000000*SUM(Residues!BC$16:BN$16)</f>
        <v>1.0027599999999999E-2</v>
      </c>
      <c r="BD68" s="2">
        <f>1/1000000*SUM(Residues!BD$16:BO$16)</f>
        <v>1.01688E-2</v>
      </c>
      <c r="BE68" s="2">
        <f>1/1000000*SUM(Residues!BE$16:BP$16)</f>
        <v>1.01187E-2</v>
      </c>
      <c r="BF68" s="2">
        <f>1/1000000*SUM(Residues!BF$16:BQ$16)</f>
        <v>9.6735999999999992E-3</v>
      </c>
      <c r="BG68" s="2">
        <f>1/1000000*SUM(Residues!BG$16:BR$16)</f>
        <v>9.3963000000000015E-3</v>
      </c>
      <c r="BH68" s="2">
        <f>1/1000000*SUM(Residues!BH$16:BS$16)</f>
        <v>9.5867000000000001E-3</v>
      </c>
      <c r="BI68" s="2">
        <f>1/1000000*SUM(Residues!BI$16:BT$16)</f>
        <v>9.2141000000000011E-3</v>
      </c>
      <c r="BJ68" s="2">
        <f>1/1000000*SUM(Residues!BJ$16:BU$16)</f>
        <v>9.2113000000000004E-3</v>
      </c>
      <c r="BK68" s="2">
        <f>1/1000000*SUM(Residues!BK$16:BV$16)</f>
        <v>9.1643000000000002E-3</v>
      </c>
      <c r="BL68" s="2">
        <f>1/1000000*SUM(Residues!BL$16:BW$16)</f>
        <v>9.1526999999999997E-3</v>
      </c>
      <c r="BM68" s="2">
        <f>1/1000000*SUM(Residues!BM$16:BX$16)</f>
        <v>9.3869000000000018E-3</v>
      </c>
      <c r="BN68" s="2">
        <f>1/1000000*SUM(Residues!BN$16:BY$16)</f>
        <v>9.1838000000000024E-3</v>
      </c>
      <c r="BO68" s="2">
        <f>1/1000000*SUM(Residues!BO$16:BZ$16)</f>
        <v>8.8509999999999995E-3</v>
      </c>
      <c r="BP68" s="2">
        <f>1/1000000*SUM(Residues!BP$16:CA$16)</f>
        <v>8.5722999999999997E-3</v>
      </c>
      <c r="BQ68" s="2">
        <f>1/1000000*SUM(Residues!BQ$16:CB$16)</f>
        <v>8.1294999999999996E-3</v>
      </c>
      <c r="BR68" s="2">
        <f>1/1000000*SUM(Residues!BR$16:CC$16)</f>
        <v>8.5078999999999988E-3</v>
      </c>
      <c r="BS68" s="2">
        <f>1/1000000*SUM(Residues!BS$16:CD$16)</f>
        <v>8.7013999999999998E-3</v>
      </c>
      <c r="BT68" s="2">
        <f>1/1000000*SUM(Residues!BT$16:CE$16)</f>
        <v>8.6072999999999983E-3</v>
      </c>
      <c r="BU68" s="2">
        <f>1/1000000*SUM(Residues!BU$16:CF$16)</f>
        <v>9.1475000000000011E-3</v>
      </c>
      <c r="BV68" s="2">
        <f>1/1000000*SUM(Residues!BV$16:CG$16)</f>
        <v>9.4929000000000003E-3</v>
      </c>
      <c r="BW68" s="2">
        <f>1/1000000*SUM(Residues!BW$16:CH$16)</f>
        <v>9.7202000000000018E-3</v>
      </c>
      <c r="BX68" s="2">
        <f>1/1000000*SUM(Residues!BX$16:CI$16)</f>
        <v>9.444000000000001E-3</v>
      </c>
      <c r="BY68" s="2">
        <f>1/1000000*SUM(Residues!BY$16:CJ$16)</f>
        <v>9.2236999999999996E-3</v>
      </c>
      <c r="BZ68" s="2">
        <f>1/1000000*SUM(Residues!BZ$16:CK$16)</f>
        <v>8.9948999999999966E-3</v>
      </c>
      <c r="CA68" s="2">
        <f>1/1000000*SUM(Residues!CA$16:CL$16)</f>
        <v>9.0707999999999987E-3</v>
      </c>
      <c r="CB68" s="2">
        <f>1/1000000*SUM(Residues!CB$16:CM$16)</f>
        <v>8.9450999999999992E-3</v>
      </c>
      <c r="CC68" s="2">
        <f>1/1000000*SUM(Residues!CC$16:CN$16)</f>
        <v>8.8917000000000006E-3</v>
      </c>
      <c r="CD68" s="2">
        <f>1/1000000*SUM(Residues!CD$16:CO$16)</f>
        <v>8.6178999999999995E-3</v>
      </c>
      <c r="CE68" s="2">
        <f>1/1000000*SUM(Residues!CE$16:CP$16)</f>
        <v>8.8135000000000019E-3</v>
      </c>
      <c r="CF68" s="2">
        <f>1/1000000*SUM(Residues!CF$16:CQ$16)</f>
        <v>8.8334000000000017E-3</v>
      </c>
      <c r="CG68" s="2">
        <f>1/1000000*SUM(Residues!CG$16:CR$16)</f>
        <v>9.0533000000000002E-3</v>
      </c>
      <c r="CH68" s="2">
        <f>1/1000000*SUM(Residues!CH$16:CS$16)</f>
        <v>9.0228999999999986E-3</v>
      </c>
      <c r="CI68" s="2">
        <f>1/1000000*SUM(Residues!CI$16:CT$16)</f>
        <v>9.4743999999999991E-3</v>
      </c>
      <c r="CJ68" s="2">
        <f>1/1000000*SUM(Residues!CJ$16:CU$16)</f>
        <v>9.8017E-3</v>
      </c>
      <c r="CK68" s="2">
        <f>1/1000000*SUM(Residues!CK$16:CV$16)</f>
        <v>1.0362500000000002E-2</v>
      </c>
      <c r="CL68" s="2">
        <f>1/1000000*SUM(Residues!CL$16:CW$16)</f>
        <v>1.0664399999999999E-2</v>
      </c>
      <c r="CM68" s="2">
        <f>1/1000000*SUM(Residues!CM$16:CX$16)</f>
        <v>1.0558399999999999E-2</v>
      </c>
      <c r="CN68" s="2">
        <f>1/1000000*SUM(Residues!CN$16:CY$16)</f>
        <v>1.0612299999999998E-2</v>
      </c>
      <c r="CO68" s="2">
        <f>1/1000000*SUM(Residues!CO$16:CZ$16)</f>
        <v>1.0681899999999999E-2</v>
      </c>
      <c r="CP68" s="2">
        <f>1/1000000*SUM(Residues!CP$16:DA$16)</f>
        <v>1.0089000000000001E-2</v>
      </c>
      <c r="CQ68" s="2">
        <f>1/1000000*SUM(Residues!CQ$16:DB$16)</f>
        <v>9.5865000000000013E-3</v>
      </c>
      <c r="CR68" s="2">
        <f>1/1000000*SUM(Residues!CR$16:DC$16)</f>
        <v>9.2937000000000002E-3</v>
      </c>
      <c r="CS68" s="2">
        <f>1/1000000*SUM(Residues!CS$16:DD$16)</f>
        <v>8.5655000000000002E-3</v>
      </c>
      <c r="CT68" s="2">
        <f>1/1000000*SUM(Residues!CT$16:DE$16)</f>
        <v>8.0388999999999999E-3</v>
      </c>
      <c r="CU68" s="2">
        <f>1/1000000*SUM(Residues!CU$16:DF$16)</f>
        <v>7.5018000000000012E-3</v>
      </c>
      <c r="CV68" s="2">
        <f>1/1000000*SUM(Residues!CV$16:DG$16)</f>
        <v>7.0204000000000004E-3</v>
      </c>
      <c r="CW68" s="2">
        <f>1/1000000*SUM(Residues!CW$16:DH$16)</f>
        <v>6.3028999999999993E-3</v>
      </c>
      <c r="CX68" s="2">
        <f>1/1000000*SUM(Residues!CX$16:DI$16)</f>
        <v>5.8979999999999996E-3</v>
      </c>
      <c r="CY68" s="2">
        <f>1/1000000*SUM(Residues!CY$16:DJ$16)</f>
        <v>6.0633999999999983E-3</v>
      </c>
      <c r="CZ68" s="2">
        <f>1/1000000*SUM(Residues!CZ$16:DK$16)</f>
        <v>5.7421999999999985E-3</v>
      </c>
      <c r="DA68" s="2">
        <f>1/1000000*SUM(Residues!DA$16:DL$16)</f>
        <v>5.3022E-3</v>
      </c>
      <c r="DB68" s="2">
        <f>1/1000000*SUM(Residues!DB$16:DM$16)</f>
        <v>5.1261999999999992E-3</v>
      </c>
      <c r="DC68" s="2">
        <f>1/1000000*SUM(Residues!DC$16:DN$16)</f>
        <v>4.8520999999999998E-3</v>
      </c>
      <c r="DD68" s="2">
        <f>1/1000000*SUM(Residues!DD$16:DO$16)</f>
        <v>4.3845999999999998E-3</v>
      </c>
      <c r="DE68" s="2">
        <f>1/1000000*SUM(Residues!DE$16:DP$16)</f>
        <v>4.1029999999999999E-3</v>
      </c>
      <c r="DF68" s="2">
        <f>1/1000000*SUM(Residues!DF$16:DQ$16)</f>
        <v>3.8532999999999996E-3</v>
      </c>
      <c r="DG68" s="2">
        <f>1/1000000*SUM(Residues!DG$16:DR$16)</f>
        <v>3.6502910000000004E-3</v>
      </c>
      <c r="DH68" s="2">
        <f>1/1000000*SUM(Residues!DH$16:DS$16)</f>
        <v>3.7654110000000002E-3</v>
      </c>
      <c r="DI68" s="2">
        <f>1/1000000*SUM(Residues!DI$16:DT$16)</f>
        <v>4.0063680000000006E-3</v>
      </c>
      <c r="DJ68" s="2">
        <f>1/1000000*SUM(Residues!DJ$16:DU$16)</f>
        <v>4.2635880000000004E-3</v>
      </c>
      <c r="DK68" s="2">
        <f>1/1000000*SUM(Residues!DK$16:DV$16)</f>
        <v>4.1880080000000009E-3</v>
      </c>
      <c r="DL68" s="2">
        <f>1/1000000*SUM(Residues!DL$16:DW$16)</f>
        <v>4.3176480000000003E-3</v>
      </c>
      <c r="DM68" s="2">
        <f>1/1000000*SUM(Residues!DM$16:DX$16)</f>
        <v>4.5123799999999999E-3</v>
      </c>
      <c r="DN68" s="2">
        <f>1/1000000*SUM(Residues!DN$16:DY$16)</f>
        <v>4.5733270000000003E-3</v>
      </c>
      <c r="DO68" s="2">
        <f>1/1000000*SUM(Residues!DO$16:DZ$16)</f>
        <v>4.6458999999999997E-3</v>
      </c>
      <c r="DP68" s="2">
        <f>1/1000000*SUM(Residues!DP$16:EA$16)</f>
        <v>5.3705150000000002E-3</v>
      </c>
      <c r="DQ68" s="2">
        <f>1/1000000*SUM(Residues!DQ$16:EB$16)</f>
        <v>5.8733690000000007E-3</v>
      </c>
      <c r="DR68" s="2">
        <f>1/1000000*SUM(Residues!DR$16:EC$16)</f>
        <v>6.588404E-3</v>
      </c>
      <c r="DS68" s="2">
        <f>1/1000000*SUM(Residues!DS$16:ED$16)</f>
        <v>7.1904079999999997E-3</v>
      </c>
      <c r="DT68" s="2">
        <f>1/1000000*SUM(Residues!DT$16:EE$16)</f>
        <v>7.3980260000000003E-3</v>
      </c>
      <c r="DU68" s="2">
        <f>1/1000000*SUM(Residues!DU$16:EF$16)</f>
        <v>7.8184299999999995E-3</v>
      </c>
      <c r="DV68" s="2">
        <f>1/1000000*SUM(Residues!DV$16:EG$16)</f>
        <v>8.5352459999999998E-3</v>
      </c>
      <c r="DW68" s="2">
        <f>1/1000000*SUM(Residues!DW$16:EH$16)</f>
        <v>9.2023850000000004E-3</v>
      </c>
      <c r="DX68" s="2">
        <f>1/1000000*SUM(Residues!DX$16:EI$16)</f>
        <v>9.5741879999999991E-3</v>
      </c>
      <c r="DY68" s="2">
        <f>1/1000000*SUM(Residues!DY$16:EJ$16)</f>
        <v>9.920159999999999E-3</v>
      </c>
      <c r="DZ68" s="2">
        <f>1/1000000*SUM(Residues!DZ$16:EK$16)</f>
        <v>1.0812778999999998E-2</v>
      </c>
      <c r="EA68" s="2">
        <f>1/1000000*SUM(Residues!EA$16:EL$16)</f>
        <v>1.1557176999999998E-2</v>
      </c>
      <c r="EB68" s="2">
        <f>1/1000000*SUM(Residues!EB$16:EM$16)</f>
        <v>1.1937234E-2</v>
      </c>
      <c r="EC68" s="2">
        <f>1/1000000*SUM(Residues!EC$16:EN$16)</f>
        <v>1.2509276999999999E-2</v>
      </c>
      <c r="ED68" s="2">
        <f>1/1000000*SUM(Residues!ED$16:EO$16)</f>
        <v>1.2703807000000001E-2</v>
      </c>
      <c r="EE68" s="2">
        <f>1/1000000*SUM(Residues!EE$16:EP$16)</f>
        <v>1.2769986000000001E-2</v>
      </c>
      <c r="EF68" s="2">
        <f>1/1000000*SUM(Residues!EF$16:EQ$16)</f>
        <v>1.2992888000000001E-2</v>
      </c>
      <c r="EG68" s="2">
        <f>1/1000000*SUM(Residues!EG$16:ER$16)</f>
        <v>1.3357854000000001E-2</v>
      </c>
      <c r="EH68" s="2">
        <f>1/1000000*SUM(Residues!EH$16:ES$16)</f>
        <v>1.4136668000000002E-2</v>
      </c>
      <c r="EI68" s="2">
        <f>1/1000000*SUM(Residues!EI$16:ET$16)</f>
        <v>1.4818259000000002E-2</v>
      </c>
      <c r="EJ68" s="2">
        <f>1/1000000*SUM(Residues!EJ$16:EU$16)</f>
        <v>1.5129626000000002E-2</v>
      </c>
      <c r="EK68" s="2">
        <f>1/1000000*SUM(Residues!EK$16:EV$16)</f>
        <v>1.4536322000000001E-2</v>
      </c>
      <c r="EL68" s="2">
        <f>1/1000000*SUM(Residues!EL$16:EW$16)</f>
        <v>1.5466656000000002E-2</v>
      </c>
      <c r="EM68" s="2">
        <f>1/1000000*SUM(Residues!EM$16:EX$16)</f>
        <v>1.5829025E-2</v>
      </c>
      <c r="EN68" s="2">
        <f>1/1000000*SUM(Residues!EN$16:EY$16)</f>
        <v>1.4717149000000001E-2</v>
      </c>
      <c r="EO68" s="2">
        <f>1/1000000*SUM(Residues!EO$16:EZ$16)</f>
        <v>1.4228924E-2</v>
      </c>
      <c r="EP68" s="2">
        <f>1/1000000*SUM(Residues!EP$16:FA$16)</f>
        <v>1.4200841000000002E-2</v>
      </c>
      <c r="EQ68" s="2">
        <f>1/1000000*SUM(Residues!EQ$16:FB$16)</f>
        <v>1.3818831000000002E-2</v>
      </c>
      <c r="ER68" s="2">
        <f>1/1000000*SUM(Residues!ER$16:FC$16)</f>
        <v>1.3972309E-2</v>
      </c>
      <c r="ES68" s="2">
        <f>1/1000000*SUM(Residues!ES$16:FD$16)</f>
        <v>1.3990832999999999E-2</v>
      </c>
      <c r="ET68" s="2">
        <f>1/1000000*SUM(Residues!ET$16:FE$16)</f>
        <v>1.3189987E-2</v>
      </c>
      <c r="EU68" s="2">
        <f>1/1000000*SUM(Residues!EU$16:FF$16)</f>
        <v>1.3056048999999998E-2</v>
      </c>
      <c r="EV68" s="2">
        <f>1/1000000*SUM(Residues!EV$16:FG$16)</f>
        <v>1.2643495000000003E-2</v>
      </c>
      <c r="EW68" s="2">
        <f>1/1000000*SUM(Residues!EW$16:FH$16)</f>
        <v>1.3537679000000002E-2</v>
      </c>
      <c r="EX68" s="2">
        <f>1/1000000*SUM(Residues!EX$16:FI$16)</f>
        <v>1.3249605000000003E-2</v>
      </c>
      <c r="EY68" s="2">
        <f>1/1000000*SUM(Residues!EY$16:FJ$16)</f>
        <v>1.3128627E-2</v>
      </c>
      <c r="EZ68" s="2">
        <f>1/1000000*SUM(Residues!EZ$16:FK$16)</f>
        <v>1.4190898E-2</v>
      </c>
      <c r="FA68" s="2">
        <f>1/1000000*SUM(Residues!FA$16:FL$16)</f>
        <v>1.4257458000000001E-2</v>
      </c>
      <c r="FB68" s="2">
        <f>1/1000000*SUM(Residues!FB$16:FM$16)</f>
        <v>1.3713866999999999E-2</v>
      </c>
      <c r="FC68" s="2">
        <f>1/1000000*SUM(Residues!FC$16:FN$16)</f>
        <v>1.3814479999999997E-2</v>
      </c>
      <c r="FD68" s="2">
        <f>1/1000000*SUM(Residues!FD$16:FO$16)</f>
        <v>1.3791149999999999E-2</v>
      </c>
      <c r="FE68" s="2">
        <f>1/1000000*SUM(Residues!FE$16:FP$16)</f>
        <v>1.3387596999999998E-2</v>
      </c>
      <c r="FF68" s="2">
        <f>1/1000000*SUM(Residues!FF$16:FQ$16)</f>
        <v>1.3026349999999996E-2</v>
      </c>
      <c r="FG68" s="2">
        <f>1/1000000*SUM(Residues!FG$16:FR$16)</f>
        <v>1.2382577999999997E-2</v>
      </c>
      <c r="FH68" s="2">
        <f>1/1000000*SUM(Residues!FH$16:FS$16)</f>
        <v>1.2154176999999997E-2</v>
      </c>
      <c r="FI68" s="2">
        <f>1/1000000*SUM(Residues!FI$16:FT$16)</f>
        <v>1.1926293999999997E-2</v>
      </c>
      <c r="FJ68" s="2">
        <f>1/1000000*SUM(Residues!FJ$16:FU$16)</f>
        <v>1.1895688E-2</v>
      </c>
      <c r="FK68" s="2">
        <f>1/1000000*SUM(Residues!FK$16:FV$16)</f>
        <v>1.2429811000000001E-2</v>
      </c>
      <c r="FL68" s="2">
        <f>1/1000000*SUM(Residues!FL$16:FW$16)</f>
        <v>1.2403555E-2</v>
      </c>
      <c r="FM68" s="2">
        <f>1/1000000*SUM(Residues!FM$16:FX$16)</f>
        <v>1.2951919999999997E-2</v>
      </c>
      <c r="FN68" s="2">
        <f>1/1000000*SUM(Residues!FN$16:FY$16)</f>
        <v>1.2520028999999998E-2</v>
      </c>
    </row>
    <row r="69" spans="1:170">
      <c r="A69" t="str">
        <f>Pellets!A$20</f>
        <v>Italy</v>
      </c>
      <c r="B69" s="2">
        <f>1/1000000*SUM(Residues!B$20:M$20)</f>
        <v>0.16097840000000002</v>
      </c>
      <c r="C69" s="2">
        <f>1/1000000*SUM(Residues!C$20:N$20)</f>
        <v>0.16488720000000001</v>
      </c>
      <c r="D69" s="2">
        <f>1/1000000*SUM(Residues!D$20:O$20)</f>
        <v>0.16945160000000004</v>
      </c>
      <c r="E69" s="2">
        <f>1/1000000*SUM(Residues!E$20:P$20)</f>
        <v>0.17652209999999996</v>
      </c>
      <c r="F69" s="2">
        <f>1/1000000*SUM(Residues!F$20:Q$20)</f>
        <v>0.18152239999999997</v>
      </c>
      <c r="G69" s="2">
        <f>1/1000000*SUM(Residues!G$20:R$20)</f>
        <v>0.18767909999999996</v>
      </c>
      <c r="H69" s="2">
        <f>1/1000000*SUM(Residues!H$20:S$20)</f>
        <v>0.19117970000000001</v>
      </c>
      <c r="I69" s="2">
        <f>1/1000000*SUM(Residues!I$20:T$20)</f>
        <v>0.19442889999999999</v>
      </c>
      <c r="J69" s="2">
        <f>1/1000000*SUM(Residues!J$20:U$20)</f>
        <v>0.19734570000000001</v>
      </c>
      <c r="K69" s="2">
        <f>1/1000000*SUM(Residues!K$20:V$20)</f>
        <v>0.1985605</v>
      </c>
      <c r="L69" s="2">
        <f>1/1000000*SUM(Residues!L$20:W$20)</f>
        <v>0.19880640000000005</v>
      </c>
      <c r="M69" s="2">
        <f>1/1000000*SUM(Residues!M$20:X$20)</f>
        <v>0.20212340000000001</v>
      </c>
      <c r="N69" s="2">
        <f>1/1000000*SUM(Residues!N$20:Y$20)</f>
        <v>0.20348920000000001</v>
      </c>
      <c r="O69" s="2">
        <f>1/1000000*SUM(Residues!O$20:Z$20)</f>
        <v>0.2082774</v>
      </c>
      <c r="P69" s="2">
        <f>1/1000000*SUM(Residues!P$20:AA$20)</f>
        <v>0.20746149999999999</v>
      </c>
      <c r="Q69" s="2">
        <f>1/1000000*SUM(Residues!Q$20:AB$20)</f>
        <v>0.20321249999999999</v>
      </c>
      <c r="R69" s="2">
        <f>1/1000000*SUM(Residues!R$20:AC$20)</f>
        <v>0.20206989999999997</v>
      </c>
      <c r="S69" s="2">
        <f>1/1000000*SUM(Residues!S$20:AD$20)</f>
        <v>0.19885759999999997</v>
      </c>
      <c r="T69" s="2">
        <f>1/1000000*SUM(Residues!T$20:AE$20)</f>
        <v>0.19453999999999999</v>
      </c>
      <c r="U69" s="2">
        <f>1/1000000*SUM(Residues!U$20:AF$20)</f>
        <v>0.19028189999999998</v>
      </c>
      <c r="V69" s="2">
        <f>1/1000000*SUM(Residues!V$20:AG$20)</f>
        <v>0.18627270000000004</v>
      </c>
      <c r="W69" s="2">
        <f>1/1000000*SUM(Residues!W$20:AH$20)</f>
        <v>0.18301919999999999</v>
      </c>
      <c r="X69" s="2">
        <f>1/1000000*SUM(Residues!X$20:AI$20)</f>
        <v>0.18414080000000005</v>
      </c>
      <c r="Y69" s="2">
        <f>1/1000000*SUM(Residues!Y$20:AJ$20)</f>
        <v>0.1816826</v>
      </c>
      <c r="Z69" s="2">
        <f>1/1000000*SUM(Residues!Z$20:AK$20)</f>
        <v>0.1780371</v>
      </c>
      <c r="AA69" s="2">
        <f>1/1000000*SUM(Residues!AA$20:AL$20)</f>
        <v>0.17417340000000001</v>
      </c>
      <c r="AB69" s="2">
        <f>1/1000000*SUM(Residues!AB$20:AM$20)</f>
        <v>0.1723664</v>
      </c>
      <c r="AC69" s="2">
        <f>1/1000000*SUM(Residues!AC$20:AN$20)</f>
        <v>0.17243149999999999</v>
      </c>
      <c r="AD69" s="2">
        <f>1/1000000*SUM(Residues!AD$20:AO$20)</f>
        <v>0.17086370000000001</v>
      </c>
      <c r="AE69" s="2">
        <f>1/1000000*SUM(Residues!AE$20:AP$20)</f>
        <v>0.16805119999999998</v>
      </c>
      <c r="AF69" s="2">
        <f>1/1000000*SUM(Residues!AF$20:AQ$20)</f>
        <v>0.16943449999999999</v>
      </c>
      <c r="AG69" s="2">
        <f>1/1000000*SUM(Residues!AG$20:AR$20)</f>
        <v>0.17152269999999997</v>
      </c>
      <c r="AH69" s="2">
        <f>1/1000000*SUM(Residues!AH$20:AS$20)</f>
        <v>0.17107170000000002</v>
      </c>
      <c r="AI69" s="2">
        <f>1/1000000*SUM(Residues!AI$20:AT$20)</f>
        <v>0.16808039999999999</v>
      </c>
      <c r="AJ69" s="2">
        <f>1/1000000*SUM(Residues!AJ$20:AU$20)</f>
        <v>0.16450100000000001</v>
      </c>
      <c r="AK69" s="2">
        <f>1/1000000*SUM(Residues!AK$20:AV$20)</f>
        <v>0.1623396</v>
      </c>
      <c r="AL69" s="2">
        <f>1/1000000*SUM(Residues!AL$20:AW$20)</f>
        <v>0.1617439</v>
      </c>
      <c r="AM69" s="2">
        <f>1/1000000*SUM(Residues!AM$20:AX$20)</f>
        <v>0.16220270000000001</v>
      </c>
      <c r="AN69" s="2">
        <f>1/1000000*SUM(Residues!AN$20:AY$20)</f>
        <v>0.16297299999999998</v>
      </c>
      <c r="AO69" s="2">
        <f>1/1000000*SUM(Residues!AO$20:AZ$20)</f>
        <v>0.16726559999999999</v>
      </c>
      <c r="AP69" s="2">
        <f>1/1000000*SUM(Residues!AP$20:BA$20)</f>
        <v>0.1699002</v>
      </c>
      <c r="AQ69" s="2">
        <f>1/1000000*SUM(Residues!AQ$20:BB$20)</f>
        <v>0.17340230000000001</v>
      </c>
      <c r="AR69" s="2">
        <f>1/1000000*SUM(Residues!AR$20:BC$20)</f>
        <v>0.17116859999999998</v>
      </c>
      <c r="AS69" s="2">
        <f>1/1000000*SUM(Residues!AS$20:BD$20)</f>
        <v>0.17237620000000001</v>
      </c>
      <c r="AT69" s="2">
        <f>1/1000000*SUM(Residues!AT$20:BE$20)</f>
        <v>0.17297019999999999</v>
      </c>
      <c r="AU69" s="2">
        <f>1/1000000*SUM(Residues!AU$20:BF$20)</f>
        <v>0.17462810000000004</v>
      </c>
      <c r="AV69" s="2">
        <f>1/1000000*SUM(Residues!AV$20:BG$20)</f>
        <v>0.17185850000000003</v>
      </c>
      <c r="AW69" s="2">
        <f>1/1000000*SUM(Residues!AW$20:BH$20)</f>
        <v>0.16821390000000003</v>
      </c>
      <c r="AX69" s="2">
        <f>1/1000000*SUM(Residues!AX$20:BI$20)</f>
        <v>0.16727740000000002</v>
      </c>
      <c r="AY69" s="2">
        <f>1/1000000*SUM(Residues!AY$20:BJ$20)</f>
        <v>0.16506209999999999</v>
      </c>
      <c r="AZ69" s="2">
        <f>1/1000000*SUM(Residues!AZ$20:BK$20)</f>
        <v>0.1642672</v>
      </c>
      <c r="BA69" s="2">
        <f>1/1000000*SUM(Residues!BA$20:BL$20)</f>
        <v>0.16122829999999999</v>
      </c>
      <c r="BB69" s="2">
        <f>1/1000000*SUM(Residues!BB$20:BM$20)</f>
        <v>0.1583697</v>
      </c>
      <c r="BC69" s="2">
        <f>1/1000000*SUM(Residues!BC$20:BN$20)</f>
        <v>0.15724419999999997</v>
      </c>
      <c r="BD69" s="2">
        <f>1/1000000*SUM(Residues!BD$20:BO$20)</f>
        <v>0.15965299999999999</v>
      </c>
      <c r="BE69" s="2">
        <f>1/1000000*SUM(Residues!BE$20:BP$20)</f>
        <v>0.15425119999999998</v>
      </c>
      <c r="BF69" s="2">
        <f>1/1000000*SUM(Residues!BF$20:BQ$20)</f>
        <v>0.15102170000000001</v>
      </c>
      <c r="BG69" s="2">
        <f>1/1000000*SUM(Residues!BG$20:BR$20)</f>
        <v>0.15234610000000001</v>
      </c>
      <c r="BH69" s="2">
        <f>1/1000000*SUM(Residues!BH$20:BS$20)</f>
        <v>0.15601889999999999</v>
      </c>
      <c r="BI69" s="2">
        <f>1/1000000*SUM(Residues!BI$20:BT$20)</f>
        <v>0.16071029999999997</v>
      </c>
      <c r="BJ69" s="2">
        <f>1/1000000*SUM(Residues!BJ$20:BU$20)</f>
        <v>0.16526419999999997</v>
      </c>
      <c r="BK69" s="2">
        <f>1/1000000*SUM(Residues!BK$20:BV$20)</f>
        <v>0.16718820000000001</v>
      </c>
      <c r="BL69" s="2">
        <f>1/1000000*SUM(Residues!BL$20:BW$20)</f>
        <v>0.17297670000000001</v>
      </c>
      <c r="BM69" s="2">
        <f>1/1000000*SUM(Residues!BM$20:BX$20)</f>
        <v>0.17450410000000002</v>
      </c>
      <c r="BN69" s="2">
        <f>1/1000000*SUM(Residues!BN$20:BY$20)</f>
        <v>0.17448250000000001</v>
      </c>
      <c r="BO69" s="2">
        <f>1/1000000*SUM(Residues!BO$20:BZ$20)</f>
        <v>0.17134880000000002</v>
      </c>
      <c r="BP69" s="2">
        <f>1/1000000*SUM(Residues!BP$20:CA$20)</f>
        <v>0.17143080000000005</v>
      </c>
      <c r="BQ69" s="2">
        <f>1/1000000*SUM(Residues!BQ$20:CB$20)</f>
        <v>0.17365710000000004</v>
      </c>
      <c r="BR69" s="2">
        <f>1/1000000*SUM(Residues!BR$20:CC$20)</f>
        <v>0.17474770000000003</v>
      </c>
      <c r="BS69" s="2">
        <f>1/1000000*SUM(Residues!BS$20:CD$20)</f>
        <v>0.17264829999999998</v>
      </c>
      <c r="BT69" s="2">
        <f>1/1000000*SUM(Residues!BT$20:CE$20)</f>
        <v>0.17303560000000001</v>
      </c>
      <c r="BU69" s="2">
        <f>1/1000000*SUM(Residues!BU$20:CF$20)</f>
        <v>0.17516010000000004</v>
      </c>
      <c r="BV69" s="2">
        <f>1/1000000*SUM(Residues!BV$20:CG$20)</f>
        <v>0.17476120000000001</v>
      </c>
      <c r="BW69" s="2">
        <f>1/1000000*SUM(Residues!BW$20:CH$20)</f>
        <v>0.16979999999999998</v>
      </c>
      <c r="BX69" s="2">
        <f>1/1000000*SUM(Residues!BX$20:CI$20)</f>
        <v>0.1626795</v>
      </c>
      <c r="BY69" s="2">
        <f>1/1000000*SUM(Residues!BY$20:CJ$20)</f>
        <v>0.1593231</v>
      </c>
      <c r="BZ69" s="2">
        <f>1/1000000*SUM(Residues!BZ$20:CK$20)</f>
        <v>0.15478739999999999</v>
      </c>
      <c r="CA69" s="2">
        <f>1/1000000*SUM(Residues!CA$20:CL$20)</f>
        <v>0.14964849999999999</v>
      </c>
      <c r="CB69" s="2">
        <f>1/1000000*SUM(Residues!CB$20:CM$20)</f>
        <v>0.14362159999999999</v>
      </c>
      <c r="CC69" s="2">
        <f>1/1000000*SUM(Residues!CC$20:CN$20)</f>
        <v>0.1398133</v>
      </c>
      <c r="CD69" s="2">
        <f>1/1000000*SUM(Residues!CD$20:CO$20)</f>
        <v>0.13675699999999999</v>
      </c>
      <c r="CE69" s="2">
        <f>1/1000000*SUM(Residues!CE$20:CP$20)</f>
        <v>0.13298780000000002</v>
      </c>
      <c r="CF69" s="2">
        <f>1/1000000*SUM(Residues!CF$20:CQ$20)</f>
        <v>0.12733330000000001</v>
      </c>
      <c r="CG69" s="2">
        <f>1/1000000*SUM(Residues!CG$20:CR$20)</f>
        <v>0.11925879999999998</v>
      </c>
      <c r="CH69" s="2">
        <f>1/1000000*SUM(Residues!CH$20:CS$20)</f>
        <v>0.11263739999999998</v>
      </c>
      <c r="CI69" s="2">
        <f>1/1000000*SUM(Residues!CI$20:CT$20)</f>
        <v>0.11253349999999999</v>
      </c>
      <c r="CJ69" s="2">
        <f>1/1000000*SUM(Residues!CJ$20:CU$20)</f>
        <v>0.10950020000000001</v>
      </c>
      <c r="CK69" s="2">
        <f>1/1000000*SUM(Residues!CK$20:CV$20)</f>
        <v>0.10625560000000001</v>
      </c>
      <c r="CL69" s="2">
        <f>1/1000000*SUM(Residues!CL$20:CW$20)</f>
        <v>0.10552249999999999</v>
      </c>
      <c r="CM69" s="2">
        <f>1/1000000*SUM(Residues!CM$20:CX$20)</f>
        <v>0.10713259999999999</v>
      </c>
      <c r="CN69" s="2">
        <f>1/1000000*SUM(Residues!CN$20:CY$20)</f>
        <v>0.10738609999999998</v>
      </c>
      <c r="CO69" s="2">
        <f>1/1000000*SUM(Residues!CO$20:CZ$20)</f>
        <v>0.10633979999999998</v>
      </c>
      <c r="CP69" s="2">
        <f>1/1000000*SUM(Residues!CP$20:DA$20)</f>
        <v>0.10763949999999999</v>
      </c>
      <c r="CQ69" s="2">
        <f>1/1000000*SUM(Residues!CQ$20:DB$20)</f>
        <v>0.10675599999999996</v>
      </c>
      <c r="CR69" s="2">
        <f>1/1000000*SUM(Residues!CR$20:DC$20)</f>
        <v>0.10777389999999999</v>
      </c>
      <c r="CS69" s="2">
        <f>1/1000000*SUM(Residues!CS$20:DD$20)</f>
        <v>0.10936499999999998</v>
      </c>
      <c r="CT69" s="2">
        <f>1/1000000*SUM(Residues!CT$20:DE$20)</f>
        <v>0.10990390000000001</v>
      </c>
      <c r="CU69" s="2">
        <f>1/1000000*SUM(Residues!CU$20:DF$20)</f>
        <v>0.11385750000000003</v>
      </c>
      <c r="CV69" s="2">
        <f>1/1000000*SUM(Residues!CV$20:DG$20)</f>
        <v>0.12005250000000002</v>
      </c>
      <c r="CW69" s="2">
        <f>1/1000000*SUM(Residues!CW$20:DH$20)</f>
        <v>0.12425200000000003</v>
      </c>
      <c r="CX69" s="2">
        <f>1/1000000*SUM(Residues!CX$20:DI$20)</f>
        <v>0.12799840000000001</v>
      </c>
      <c r="CY69" s="2">
        <f>1/1000000*SUM(Residues!CY$20:DJ$20)</f>
        <v>0.1309496</v>
      </c>
      <c r="CZ69" s="2">
        <f>1/1000000*SUM(Residues!CZ$20:DK$20)</f>
        <v>0.13086220000000001</v>
      </c>
      <c r="DA69" s="2">
        <f>1/1000000*SUM(Residues!DA$20:DL$20)</f>
        <v>0.13437850000000001</v>
      </c>
      <c r="DB69" s="2">
        <f>1/1000000*SUM(Residues!DB$20:DM$20)</f>
        <v>0.13424050000000001</v>
      </c>
      <c r="DC69" s="2">
        <f>1/1000000*SUM(Residues!DC$20:DN$20)</f>
        <v>0.1355316</v>
      </c>
      <c r="DD69" s="2">
        <f>1/1000000*SUM(Residues!DD$20:DO$20)</f>
        <v>0.13682510000000001</v>
      </c>
      <c r="DE69" s="2">
        <f>1/1000000*SUM(Residues!DE$20:DP$20)</f>
        <v>0.13636960000000004</v>
      </c>
      <c r="DF69" s="2">
        <f>1/1000000*SUM(Residues!DF$20:DQ$20)</f>
        <v>0.13559170000000001</v>
      </c>
      <c r="DG69" s="2">
        <f>1/1000000*SUM(Residues!DG$20:DR$20)</f>
        <v>0.13212328800000003</v>
      </c>
      <c r="DH69" s="2">
        <f>1/1000000*SUM(Residues!DH$20:DS$20)</f>
        <v>0.12879032200000001</v>
      </c>
      <c r="DI69" s="2">
        <f>1/1000000*SUM(Residues!DI$20:DT$20)</f>
        <v>0.124768609</v>
      </c>
      <c r="DJ69" s="2">
        <f>1/1000000*SUM(Residues!DJ$20:DU$20)</f>
        <v>0.11919047099999998</v>
      </c>
      <c r="DK69" s="2">
        <f>1/1000000*SUM(Residues!DK$20:DV$20)</f>
        <v>0.114668881</v>
      </c>
      <c r="DL69" s="2">
        <f>1/1000000*SUM(Residues!DL$20:DW$20)</f>
        <v>0.115243927</v>
      </c>
      <c r="DM69" s="2">
        <f>1/1000000*SUM(Residues!DM$20:DX$20)</f>
        <v>0.111514186</v>
      </c>
      <c r="DN69" s="2">
        <f>1/1000000*SUM(Residues!DN$20:DY$20)</f>
        <v>0.11066788499999998</v>
      </c>
      <c r="DO69" s="2">
        <f>1/1000000*SUM(Residues!DO$20:DZ$20)</f>
        <v>0.10991346199999999</v>
      </c>
      <c r="DP69" s="2">
        <f>1/1000000*SUM(Residues!DP$20:EA$20)</f>
        <v>0.10789404400000002</v>
      </c>
      <c r="DQ69" s="2">
        <f>1/1000000*SUM(Residues!DQ$20:EB$20)</f>
        <v>0.10560818400000001</v>
      </c>
      <c r="DR69" s="2">
        <f>1/1000000*SUM(Residues!DR$20:EC$20)</f>
        <v>0.10343326100000001</v>
      </c>
      <c r="DS69" s="2">
        <f>1/1000000*SUM(Residues!DS$20:ED$20)</f>
        <v>0.10104208000000001</v>
      </c>
      <c r="DT69" s="2">
        <f>1/1000000*SUM(Residues!DT$20:EE$20)</f>
        <v>9.6655562999999986E-2</v>
      </c>
      <c r="DU69" s="2">
        <f>1/1000000*SUM(Residues!DU$20:EF$20)</f>
        <v>9.378581300000001E-2</v>
      </c>
      <c r="DV69" s="2">
        <f>1/1000000*SUM(Residues!DV$20:EG$20)</f>
        <v>9.2039127999999998E-2</v>
      </c>
      <c r="DW69" s="2">
        <f>1/1000000*SUM(Residues!DW$20:EH$20)</f>
        <v>8.9455560000000003E-2</v>
      </c>
      <c r="DX69" s="2">
        <f>1/1000000*SUM(Residues!DX$20:EI$20)</f>
        <v>8.331022099999999E-2</v>
      </c>
      <c r="DY69" s="2">
        <f>1/1000000*SUM(Residues!DY$20:EJ$20)</f>
        <v>7.997705799999999E-2</v>
      </c>
      <c r="DZ69" s="2">
        <f>1/1000000*SUM(Residues!DZ$20:EK$20)</f>
        <v>7.7708822000000011E-2</v>
      </c>
      <c r="EA69" s="2">
        <f>1/1000000*SUM(Residues!EA$20:EL$20)</f>
        <v>7.3117121000000007E-2</v>
      </c>
      <c r="EB69" s="2">
        <f>1/1000000*SUM(Residues!EB$20:EM$20)</f>
        <v>6.8961906000000017E-2</v>
      </c>
      <c r="EC69" s="2">
        <f>1/1000000*SUM(Residues!EC$20:EN$20)</f>
        <v>6.6791286000000005E-2</v>
      </c>
      <c r="ED69" s="2">
        <f>1/1000000*SUM(Residues!ED$20:EO$20)</f>
        <v>6.7274069000000006E-2</v>
      </c>
      <c r="EE69" s="2">
        <f>1/1000000*SUM(Residues!EE$20:EP$20)</f>
        <v>6.5379949000000007E-2</v>
      </c>
      <c r="EF69" s="2">
        <f>1/1000000*SUM(Residues!EF$20:EQ$20)</f>
        <v>6.5433218000000001E-2</v>
      </c>
      <c r="EG69" s="2">
        <f>1/1000000*SUM(Residues!EG$20:ER$20)</f>
        <v>6.7229173000000003E-2</v>
      </c>
      <c r="EH69" s="2">
        <f>1/1000000*SUM(Residues!EH$20:ES$20)</f>
        <v>6.7937950000000011E-2</v>
      </c>
      <c r="EI69" s="2">
        <f>1/1000000*SUM(Residues!EI$20:ET$20)</f>
        <v>6.6618864000000014E-2</v>
      </c>
      <c r="EJ69" s="2">
        <f>1/1000000*SUM(Residues!EJ$20:EU$20)</f>
        <v>6.7900632000000002E-2</v>
      </c>
      <c r="EK69" s="2">
        <f>1/1000000*SUM(Residues!EK$20:EV$20)</f>
        <v>6.7115153000000011E-2</v>
      </c>
      <c r="EL69" s="2">
        <f>1/1000000*SUM(Residues!EL$20:EW$20)</f>
        <v>6.6384456000000008E-2</v>
      </c>
      <c r="EM69" s="2">
        <f>1/1000000*SUM(Residues!EM$20:EX$20)</f>
        <v>6.5582926E-2</v>
      </c>
      <c r="EN69" s="2">
        <f>1/1000000*SUM(Residues!EN$20:EY$20)</f>
        <v>6.5510489000000005E-2</v>
      </c>
      <c r="EO69" s="2">
        <f>1/1000000*SUM(Residues!EO$20:EZ$20)</f>
        <v>6.5513890000000005E-2</v>
      </c>
      <c r="EP69" s="2">
        <f>1/1000000*SUM(Residues!EP$20:FA$20)</f>
        <v>6.3665986000000008E-2</v>
      </c>
      <c r="EQ69" s="2">
        <f>1/1000000*SUM(Residues!EQ$20:FB$20)</f>
        <v>6.445025800000001E-2</v>
      </c>
      <c r="ER69" s="2">
        <f>1/1000000*SUM(Residues!ER$20:FC$20)</f>
        <v>6.4275573000000003E-2</v>
      </c>
      <c r="ES69" s="2">
        <f>1/1000000*SUM(Residues!ES$20:FD$20)</f>
        <v>6.3434752999999997E-2</v>
      </c>
      <c r="ET69" s="2">
        <f>1/1000000*SUM(Residues!ET$20:FE$20)</f>
        <v>6.3264140999999996E-2</v>
      </c>
      <c r="EU69" s="2">
        <f>1/1000000*SUM(Residues!EU$20:FF$20)</f>
        <v>6.5761646000000007E-2</v>
      </c>
      <c r="EV69" s="2">
        <f>1/1000000*SUM(Residues!EV$20:FG$20)</f>
        <v>6.5046767999999991E-2</v>
      </c>
      <c r="EW69" s="2">
        <f>1/1000000*SUM(Residues!EW$20:FH$20)</f>
        <v>6.5040456999999996E-2</v>
      </c>
      <c r="EX69" s="2">
        <f>1/1000000*SUM(Residues!EX$20:FI$20)</f>
        <v>6.4374275999999994E-2</v>
      </c>
      <c r="EY69" s="2">
        <f>1/1000000*SUM(Residues!EY$20:FJ$20)</f>
        <v>6.4588560999999989E-2</v>
      </c>
      <c r="EZ69" s="2">
        <f>1/1000000*SUM(Residues!EZ$20:FK$20)</f>
        <v>6.3016575999999991E-2</v>
      </c>
      <c r="FA69" s="2">
        <f>1/1000000*SUM(Residues!FA$20:FL$20)</f>
        <v>6.0712504999999993E-2</v>
      </c>
      <c r="FB69" s="2">
        <f>1/1000000*SUM(Residues!FB$20:FM$20)</f>
        <v>5.9891456999999995E-2</v>
      </c>
      <c r="FC69" s="2">
        <f>1/1000000*SUM(Residues!FC$20:FN$20)</f>
        <v>5.7916787999999997E-2</v>
      </c>
      <c r="FD69" s="2">
        <f>1/1000000*SUM(Residues!FD$20:FO$20)</f>
        <v>5.7473501000000003E-2</v>
      </c>
      <c r="FE69" s="2">
        <f>1/1000000*SUM(Residues!FE$20:FP$20)</f>
        <v>5.6514202000000006E-2</v>
      </c>
      <c r="FF69" s="2">
        <f>1/1000000*SUM(Residues!FF$20:FQ$20)</f>
        <v>5.6297646999999992E-2</v>
      </c>
      <c r="FG69" s="2">
        <f>1/1000000*SUM(Residues!FG$20:FR$20)</f>
        <v>5.4318012999999991E-2</v>
      </c>
      <c r="FH69" s="2">
        <f>1/1000000*SUM(Residues!FH$20:FS$20)</f>
        <v>5.3771108999999997E-2</v>
      </c>
      <c r="FI69" s="2">
        <f>1/1000000*SUM(Residues!FI$20:FT$20)</f>
        <v>5.3576821000000004E-2</v>
      </c>
      <c r="FJ69" s="2">
        <f>1/1000000*SUM(Residues!FJ$20:FU$20)</f>
        <v>5.3085275000000001E-2</v>
      </c>
      <c r="FK69" s="2">
        <f>1/1000000*SUM(Residues!FK$20:FV$20)</f>
        <v>5.1747482000000004E-2</v>
      </c>
      <c r="FL69" s="2">
        <f>1/1000000*SUM(Residues!FL$20:FW$20)</f>
        <v>5.3524069000000001E-2</v>
      </c>
      <c r="FM69" s="2">
        <f>1/1000000*SUM(Residues!FM$20:FX$20)</f>
        <v>5.4933126999999998E-2</v>
      </c>
      <c r="FN69" s="2">
        <f>1/1000000*SUM(Residues!FN$20:FY$20)</f>
        <v>5.1719718999999997E-2</v>
      </c>
    </row>
    <row r="70" spans="1:170">
      <c r="A70" t="s">
        <v>66</v>
      </c>
      <c r="B70" s="2">
        <f t="shared" ref="B70:AG70" si="197">B61-SUM(B66:B69)</f>
        <v>1.789999999999986E-3</v>
      </c>
      <c r="C70" s="2">
        <f t="shared" si="197"/>
        <v>1.8380000000000063E-3</v>
      </c>
      <c r="D70" s="2">
        <f t="shared" si="197"/>
        <v>1.9077999999999595E-3</v>
      </c>
      <c r="E70" s="2">
        <f t="shared" si="197"/>
        <v>2.0644000000000495E-3</v>
      </c>
      <c r="F70" s="2">
        <f t="shared" si="197"/>
        <v>2.1232999999999946E-3</v>
      </c>
      <c r="G70" s="2">
        <f t="shared" si="197"/>
        <v>2.2637000000000351E-3</v>
      </c>
      <c r="H70" s="2">
        <f t="shared" si="197"/>
        <v>2.0738999999999619E-3</v>
      </c>
      <c r="I70" s="2">
        <f t="shared" si="197"/>
        <v>1.8615000000000159E-3</v>
      </c>
      <c r="J70" s="2">
        <f t="shared" si="197"/>
        <v>1.7684999999999507E-3</v>
      </c>
      <c r="K70" s="2">
        <f t="shared" si="197"/>
        <v>1.5391999999999628E-3</v>
      </c>
      <c r="L70" s="2">
        <f t="shared" si="197"/>
        <v>1.4572999999999392E-3</v>
      </c>
      <c r="M70" s="2">
        <f t="shared" si="197"/>
        <v>1.436700000000013E-3</v>
      </c>
      <c r="N70" s="2">
        <f t="shared" si="197"/>
        <v>1.3214000000000836E-3</v>
      </c>
      <c r="O70" s="2">
        <f t="shared" si="197"/>
        <v>1.221500000000042E-3</v>
      </c>
      <c r="P70" s="2">
        <f t="shared" si="197"/>
        <v>1.1792000000000469E-3</v>
      </c>
      <c r="Q70" s="2">
        <f t="shared" si="197"/>
        <v>1.0210000000000496E-3</v>
      </c>
      <c r="R70" s="2">
        <f t="shared" si="197"/>
        <v>1.0374000000000771E-3</v>
      </c>
      <c r="S70" s="2">
        <f t="shared" si="197"/>
        <v>1.1048000000000169E-3</v>
      </c>
      <c r="T70" s="2">
        <f t="shared" si="197"/>
        <v>1.1060999999999988E-3</v>
      </c>
      <c r="U70" s="2">
        <f t="shared" si="197"/>
        <v>1.0580000000000034E-3</v>
      </c>
      <c r="V70" s="2">
        <f t="shared" si="197"/>
        <v>1.0811000000000015E-3</v>
      </c>
      <c r="W70" s="2">
        <f t="shared" si="197"/>
        <v>1.1530000000000151E-3</v>
      </c>
      <c r="X70" s="2">
        <f t="shared" si="197"/>
        <v>1.200899999999977E-3</v>
      </c>
      <c r="Y70" s="2">
        <f t="shared" si="197"/>
        <v>1.1303000000000007E-3</v>
      </c>
      <c r="Z70" s="2">
        <f t="shared" si="197"/>
        <v>1.1303000000000563E-3</v>
      </c>
      <c r="AA70" s="2">
        <f t="shared" si="197"/>
        <v>1.1360000000000259E-3</v>
      </c>
      <c r="AB70" s="2">
        <f t="shared" si="197"/>
        <v>1.0902000000000689E-3</v>
      </c>
      <c r="AC70" s="2">
        <f t="shared" si="197"/>
        <v>1.1806000000000316E-3</v>
      </c>
      <c r="AD70" s="2">
        <f t="shared" si="197"/>
        <v>1.2887000000000037E-3</v>
      </c>
      <c r="AE70" s="2">
        <f t="shared" si="197"/>
        <v>1.3436000000000559E-3</v>
      </c>
      <c r="AF70" s="2">
        <f t="shared" si="197"/>
        <v>1.5588000000000268E-3</v>
      </c>
      <c r="AG70" s="2">
        <f t="shared" si="197"/>
        <v>1.966200000000029E-3</v>
      </c>
      <c r="AH70" s="2">
        <f t="shared" ref="AH70:BM70" si="198">AH61-SUM(AH66:AH69)</f>
        <v>2.0738000000000145E-3</v>
      </c>
      <c r="AI70" s="2">
        <f t="shared" si="198"/>
        <v>2.0776000000000128E-3</v>
      </c>
      <c r="AJ70" s="2">
        <f t="shared" si="198"/>
        <v>2.1663000000000099E-3</v>
      </c>
      <c r="AK70" s="2">
        <f t="shared" si="198"/>
        <v>2.213400000000032E-3</v>
      </c>
      <c r="AL70" s="2">
        <f t="shared" si="198"/>
        <v>2.280599999999966E-3</v>
      </c>
      <c r="AM70" s="2">
        <f t="shared" si="198"/>
        <v>2.5803999999999827E-3</v>
      </c>
      <c r="AN70" s="2">
        <f t="shared" si="198"/>
        <v>2.7609999999999857E-3</v>
      </c>
      <c r="AO70" s="2">
        <f t="shared" si="198"/>
        <v>2.6940000000000297E-3</v>
      </c>
      <c r="AP70" s="2">
        <f t="shared" si="198"/>
        <v>2.5479999999999392E-3</v>
      </c>
      <c r="AQ70" s="2">
        <f t="shared" si="198"/>
        <v>2.3091000000000084E-3</v>
      </c>
      <c r="AR70" s="2">
        <f t="shared" si="198"/>
        <v>2.239400000000058E-3</v>
      </c>
      <c r="AS70" s="2">
        <f t="shared" si="198"/>
        <v>1.9501000000000657E-3</v>
      </c>
      <c r="AT70" s="2">
        <f t="shared" si="198"/>
        <v>1.8444000000000238E-3</v>
      </c>
      <c r="AU70" s="2">
        <f t="shared" si="198"/>
        <v>1.9108999999999932E-3</v>
      </c>
      <c r="AV70" s="2">
        <f t="shared" si="198"/>
        <v>1.7524000000000428E-3</v>
      </c>
      <c r="AW70" s="2">
        <f t="shared" si="198"/>
        <v>1.7285000000000217E-3</v>
      </c>
      <c r="AX70" s="2">
        <f t="shared" si="198"/>
        <v>1.6953000000000107E-3</v>
      </c>
      <c r="AY70" s="2">
        <f t="shared" si="198"/>
        <v>1.446700000000023E-3</v>
      </c>
      <c r="AZ70" s="2">
        <f t="shared" si="198"/>
        <v>1.239099999999993E-3</v>
      </c>
      <c r="BA70" s="2">
        <f t="shared" si="198"/>
        <v>1.204300000000047E-3</v>
      </c>
      <c r="BB70" s="2">
        <f t="shared" si="198"/>
        <v>1.1572999999999722E-3</v>
      </c>
      <c r="BC70" s="2">
        <f t="shared" si="198"/>
        <v>1.1812999999999962E-3</v>
      </c>
      <c r="BD70" s="2">
        <f t="shared" si="198"/>
        <v>1.0116000000000014E-3</v>
      </c>
      <c r="BE70" s="2">
        <f t="shared" si="198"/>
        <v>9.4150000000003953E-4</v>
      </c>
      <c r="BF70" s="2">
        <f t="shared" si="198"/>
        <v>9.4149999999998402E-4</v>
      </c>
      <c r="BG70" s="2">
        <f t="shared" si="198"/>
        <v>8.2520000000002591E-4</v>
      </c>
      <c r="BH70" s="2">
        <f t="shared" si="198"/>
        <v>8.7500000000001465E-4</v>
      </c>
      <c r="BI70" s="2">
        <f t="shared" si="198"/>
        <v>9.2529999999996226E-4</v>
      </c>
      <c r="BJ70" s="2">
        <f t="shared" si="198"/>
        <v>9.416000000000424E-4</v>
      </c>
      <c r="BK70" s="2">
        <f t="shared" si="198"/>
        <v>8.9339999999998865E-4</v>
      </c>
      <c r="BL70" s="2">
        <f t="shared" si="198"/>
        <v>8.7179999999997815E-4</v>
      </c>
      <c r="BM70" s="2">
        <f t="shared" si="198"/>
        <v>8.6229999999992701E-4</v>
      </c>
      <c r="BN70" s="2">
        <f t="shared" ref="BN70:BV70" si="199">BN61-SUM(BN66:BN69)</f>
        <v>8.6230000000003804E-4</v>
      </c>
      <c r="BO70" s="2">
        <f t="shared" si="199"/>
        <v>8.1429999999999003E-4</v>
      </c>
      <c r="BP70" s="2">
        <f t="shared" si="199"/>
        <v>8.1599999999998341E-4</v>
      </c>
      <c r="BQ70" s="2">
        <f t="shared" si="199"/>
        <v>7.9299999999998816E-4</v>
      </c>
      <c r="BR70" s="2">
        <f t="shared" si="199"/>
        <v>1.0820000000000274E-3</v>
      </c>
      <c r="BS70" s="2">
        <f t="shared" si="199"/>
        <v>1.4754000000001266E-3</v>
      </c>
      <c r="BT70" s="2">
        <f t="shared" si="199"/>
        <v>1.7710999999999699E-3</v>
      </c>
      <c r="BU70" s="2">
        <f t="shared" si="199"/>
        <v>2.6197000000000581E-3</v>
      </c>
      <c r="BV70" s="2">
        <f t="shared" si="199"/>
        <v>3.0566000000000204E-3</v>
      </c>
      <c r="BW70" s="2">
        <f t="shared" ref="BW70:CH70" si="200">BW61-SUM(BW66:BW69)</f>
        <v>3.3263000000000043E-3</v>
      </c>
      <c r="BX70" s="2">
        <f t="shared" si="200"/>
        <v>3.5784000000000371E-3</v>
      </c>
      <c r="BY70" s="2">
        <f t="shared" si="200"/>
        <v>3.9461999999999553E-3</v>
      </c>
      <c r="BZ70" s="2">
        <f t="shared" si="200"/>
        <v>4.0663999999999978E-3</v>
      </c>
      <c r="CA70" s="2">
        <f t="shared" si="200"/>
        <v>4.2635999999999785E-3</v>
      </c>
      <c r="CB70" s="2">
        <f t="shared" si="200"/>
        <v>4.614199999999985E-3</v>
      </c>
      <c r="CC70" s="2">
        <f t="shared" si="200"/>
        <v>4.8446000000000322E-3</v>
      </c>
      <c r="CD70" s="2">
        <f t="shared" si="200"/>
        <v>4.8491000000000228E-3</v>
      </c>
      <c r="CE70" s="2">
        <f t="shared" si="200"/>
        <v>4.793799999999987E-3</v>
      </c>
      <c r="CF70" s="2">
        <f t="shared" si="200"/>
        <v>5.0570999999999811E-3</v>
      </c>
      <c r="CG70" s="2">
        <f t="shared" si="200"/>
        <v>4.9927000000000166E-3</v>
      </c>
      <c r="CH70" s="2">
        <f t="shared" si="200"/>
        <v>5.1963000000000426E-3</v>
      </c>
      <c r="CI70" s="2">
        <f t="shared" ref="CI70:CT70" si="201">CI61-SUM(CI66:CI69)</f>
        <v>5.2150000000000252E-3</v>
      </c>
      <c r="CJ70" s="2">
        <f t="shared" si="201"/>
        <v>5.1618000000000219E-3</v>
      </c>
      <c r="CK70" s="2">
        <f t="shared" si="201"/>
        <v>4.9011999999999944E-3</v>
      </c>
      <c r="CL70" s="2">
        <f t="shared" si="201"/>
        <v>5.0222000000000044E-3</v>
      </c>
      <c r="CM70" s="2">
        <f t="shared" si="201"/>
        <v>4.9437999999999704E-3</v>
      </c>
      <c r="CN70" s="2">
        <f t="shared" si="201"/>
        <v>4.7108999999999623E-3</v>
      </c>
      <c r="CO70" s="2">
        <f t="shared" si="201"/>
        <v>4.5655000000000001E-3</v>
      </c>
      <c r="CP70" s="2">
        <f t="shared" si="201"/>
        <v>4.3383999999999923E-3</v>
      </c>
      <c r="CQ70" s="2">
        <f t="shared" si="201"/>
        <v>3.9878000000000136E-3</v>
      </c>
      <c r="CR70" s="2">
        <f t="shared" si="201"/>
        <v>3.3576000000000161E-3</v>
      </c>
      <c r="CS70" s="2">
        <f t="shared" si="201"/>
        <v>2.504200000000012E-3</v>
      </c>
      <c r="CT70" s="2">
        <f t="shared" si="201"/>
        <v>2.0580999999999794E-3</v>
      </c>
      <c r="CU70" s="2">
        <f t="shared" ref="CU70:DF70" si="202">CU61-SUM(CU66:CU69)</f>
        <v>1.7456999999999612E-3</v>
      </c>
      <c r="CV70" s="2">
        <f t="shared" si="202"/>
        <v>1.5462999999999449E-3</v>
      </c>
      <c r="CW70" s="2">
        <f t="shared" si="202"/>
        <v>1.4603999999999451E-3</v>
      </c>
      <c r="CX70" s="2">
        <f t="shared" si="202"/>
        <v>1.288899999999954E-3</v>
      </c>
      <c r="CY70" s="2">
        <f t="shared" si="202"/>
        <v>1.3413999999999648E-3</v>
      </c>
      <c r="CZ70" s="2">
        <f t="shared" si="202"/>
        <v>1.2700999999999685E-3</v>
      </c>
      <c r="DA70" s="2">
        <f t="shared" si="202"/>
        <v>1.3008000000000186E-3</v>
      </c>
      <c r="DB70" s="2">
        <f t="shared" si="202"/>
        <v>1.252299999999984E-3</v>
      </c>
      <c r="DC70" s="2">
        <f t="shared" si="202"/>
        <v>1.2410999999999672E-3</v>
      </c>
      <c r="DD70" s="2">
        <f t="shared" si="202"/>
        <v>1.3544000000000056E-3</v>
      </c>
      <c r="DE70" s="2">
        <f t="shared" si="202"/>
        <v>1.4201999999999548E-3</v>
      </c>
      <c r="DF70" s="2">
        <f t="shared" si="202"/>
        <v>1.3270999999999977E-3</v>
      </c>
      <c r="DG70" s="2">
        <f t="shared" ref="DG70:DR70" si="203">DG61-SUM(DG66:DG69)</f>
        <v>1.371985999999964E-3</v>
      </c>
      <c r="DH70" s="2">
        <f t="shared" si="203"/>
        <v>1.4373339999999846E-3</v>
      </c>
      <c r="DI70" s="2">
        <f t="shared" si="203"/>
        <v>1.4712799999999915E-3</v>
      </c>
      <c r="DJ70" s="2">
        <f t="shared" si="203"/>
        <v>1.4735800000000576E-3</v>
      </c>
      <c r="DK70" s="2">
        <f t="shared" si="203"/>
        <v>1.3663350000000241E-3</v>
      </c>
      <c r="DL70" s="2">
        <f t="shared" si="203"/>
        <v>1.3450630000000074E-3</v>
      </c>
      <c r="DM70" s="2">
        <f t="shared" si="203"/>
        <v>1.414643000000021E-3</v>
      </c>
      <c r="DN70" s="2">
        <f t="shared" si="203"/>
        <v>1.3970710000000552E-3</v>
      </c>
      <c r="DO70" s="2">
        <f t="shared" si="203"/>
        <v>1.5256280000000011E-3</v>
      </c>
      <c r="DP70" s="2">
        <f t="shared" si="203"/>
        <v>1.5510159999999606E-3</v>
      </c>
      <c r="DQ70" s="2">
        <f t="shared" si="203"/>
        <v>1.6430449999999819E-3</v>
      </c>
      <c r="DR70" s="2">
        <f t="shared" si="203"/>
        <v>1.825603000000009E-3</v>
      </c>
      <c r="DS70" s="2">
        <f t="shared" ref="DS70:ED70" si="204">DS61-SUM(DS66:DS69)</f>
        <v>2.0913730000000075E-3</v>
      </c>
      <c r="DT70" s="2">
        <f t="shared" si="204"/>
        <v>2.0886010000000232E-3</v>
      </c>
      <c r="DU70" s="2">
        <f t="shared" si="204"/>
        <v>2.1160800000000202E-3</v>
      </c>
      <c r="DV70" s="2">
        <f t="shared" si="204"/>
        <v>2.0441290000000334E-3</v>
      </c>
      <c r="DW70" s="2">
        <f t="shared" si="204"/>
        <v>2.0754020000000317E-3</v>
      </c>
      <c r="DX70" s="2">
        <f t="shared" si="204"/>
        <v>2.1004820000000701E-3</v>
      </c>
      <c r="DY70" s="2">
        <f t="shared" si="204"/>
        <v>1.9414100000000462E-3</v>
      </c>
      <c r="DZ70" s="2">
        <f t="shared" si="204"/>
        <v>2.0069890000000146E-3</v>
      </c>
      <c r="EA70" s="2">
        <f t="shared" si="204"/>
        <v>2.0463180000000053E-3</v>
      </c>
      <c r="EB70" s="2">
        <f t="shared" si="204"/>
        <v>2.1457990000000038E-3</v>
      </c>
      <c r="EC70" s="2">
        <f t="shared" si="204"/>
        <v>2.0864480000000046E-3</v>
      </c>
      <c r="ED70" s="2">
        <f t="shared" si="204"/>
        <v>1.9088300000000141E-3</v>
      </c>
      <c r="EE70" s="2">
        <f t="shared" ref="EE70:EP70" si="205">EE61-SUM(EE66:EE69)</f>
        <v>1.748180000000002E-3</v>
      </c>
      <c r="EF70" s="2">
        <f t="shared" si="205"/>
        <v>1.837121000000011E-3</v>
      </c>
      <c r="EG70" s="2">
        <f t="shared" si="205"/>
        <v>1.7516960000000109E-3</v>
      </c>
      <c r="EH70" s="2">
        <f t="shared" si="205"/>
        <v>1.7760729999999753E-3</v>
      </c>
      <c r="EI70" s="2">
        <f t="shared" si="205"/>
        <v>1.6807449999999835E-3</v>
      </c>
      <c r="EJ70" s="2">
        <f t="shared" si="205"/>
        <v>1.6391449999999808E-3</v>
      </c>
      <c r="EK70" s="2">
        <f t="shared" si="205"/>
        <v>1.5687769999999934E-3</v>
      </c>
      <c r="EL70" s="2">
        <f t="shared" si="205"/>
        <v>1.4664300000000047E-3</v>
      </c>
      <c r="EM70" s="2">
        <f t="shared" si="205"/>
        <v>1.2978440000000341E-3</v>
      </c>
      <c r="EN70" s="2">
        <f t="shared" si="205"/>
        <v>1.1347149999999945E-3</v>
      </c>
      <c r="EO70" s="2">
        <f t="shared" si="205"/>
        <v>1.1614370000000013E-3</v>
      </c>
      <c r="EP70" s="2">
        <f t="shared" si="205"/>
        <v>1.3736169999999936E-3</v>
      </c>
      <c r="EQ70" s="2">
        <f t="shared" ref="EQ70:FB70" si="206">EQ61-SUM(EQ66:EQ69)</f>
        <v>1.221978999999998E-3</v>
      </c>
      <c r="ER70" s="2">
        <f t="shared" si="206"/>
        <v>1.0224620000000156E-3</v>
      </c>
      <c r="ES70" s="2">
        <f t="shared" si="206"/>
        <v>1.0217900000000224E-3</v>
      </c>
      <c r="ET70" s="2">
        <f t="shared" si="206"/>
        <v>9.975140000000049E-4</v>
      </c>
      <c r="EU70" s="2">
        <f t="shared" si="206"/>
        <v>1.0224740000000093E-3</v>
      </c>
      <c r="EV70" s="2">
        <f t="shared" si="206"/>
        <v>9.6586600000002354E-4</v>
      </c>
      <c r="EW70" s="2">
        <f t="shared" si="206"/>
        <v>1.0117089999999995E-3</v>
      </c>
      <c r="EX70" s="2">
        <f t="shared" si="206"/>
        <v>1.1387170000000252E-3</v>
      </c>
      <c r="EY70" s="2">
        <f t="shared" si="206"/>
        <v>1.1641050000000264E-3</v>
      </c>
      <c r="EZ70" s="2">
        <f t="shared" si="206"/>
        <v>4.2505250000000327E-3</v>
      </c>
      <c r="FA70" s="2">
        <f t="shared" si="206"/>
        <v>4.1473129999999997E-3</v>
      </c>
      <c r="FB70" s="2">
        <f t="shared" si="206"/>
        <v>3.8893709999999748E-3</v>
      </c>
      <c r="FC70" s="2">
        <f t="shared" ref="FC70:FN70" si="207">FC61-SUM(FC66:FC69)</f>
        <v>4.0800029999999848E-3</v>
      </c>
      <c r="FD70" s="2">
        <f t="shared" si="207"/>
        <v>4.1472029999999743E-3</v>
      </c>
      <c r="FE70" s="2">
        <f t="shared" si="207"/>
        <v>4.1801309999999897E-3</v>
      </c>
      <c r="FF70" s="2">
        <f t="shared" si="207"/>
        <v>4.2087810000000087E-3</v>
      </c>
      <c r="FG70" s="2">
        <f t="shared" si="207"/>
        <v>4.210029000000004E-3</v>
      </c>
      <c r="FH70" s="2">
        <f t="shared" si="207"/>
        <v>4.476236999999994E-3</v>
      </c>
      <c r="FI70" s="2">
        <f t="shared" si="207"/>
        <v>4.4758019999999871E-3</v>
      </c>
      <c r="FJ70" s="2">
        <f t="shared" si="207"/>
        <v>4.386233999999975E-3</v>
      </c>
      <c r="FK70" s="2">
        <f t="shared" si="207"/>
        <v>4.5817739999999968E-3</v>
      </c>
      <c r="FL70" s="2">
        <f t="shared" si="207"/>
        <v>1.5699279999999843E-3</v>
      </c>
      <c r="FM70" s="2">
        <f t="shared" si="207"/>
        <v>1.6857480000000008E-3</v>
      </c>
      <c r="FN70" s="2">
        <f t="shared" si="207"/>
        <v>1.5289700000000045E-3</v>
      </c>
    </row>
    <row r="72" spans="1:170">
      <c r="A72">
        <f>SUM(B72:BV72)</f>
        <v>0</v>
      </c>
      <c r="B72" t="str">
        <f t="shared" ref="B72:BM72" si="208">IF(B65&lt;0,1,"-")</f>
        <v>-</v>
      </c>
      <c r="C72" t="str">
        <f t="shared" si="208"/>
        <v>-</v>
      </c>
      <c r="D72" t="str">
        <f t="shared" si="208"/>
        <v>-</v>
      </c>
      <c r="E72" t="str">
        <f t="shared" si="208"/>
        <v>-</v>
      </c>
      <c r="F72" t="str">
        <f t="shared" si="208"/>
        <v>-</v>
      </c>
      <c r="G72" t="str">
        <f t="shared" si="208"/>
        <v>-</v>
      </c>
      <c r="H72" t="str">
        <f t="shared" si="208"/>
        <v>-</v>
      </c>
      <c r="I72" t="str">
        <f t="shared" si="208"/>
        <v>-</v>
      </c>
      <c r="J72" t="str">
        <f t="shared" si="208"/>
        <v>-</v>
      </c>
      <c r="K72" t="str">
        <f t="shared" si="208"/>
        <v>-</v>
      </c>
      <c r="L72" t="str">
        <f t="shared" si="208"/>
        <v>-</v>
      </c>
      <c r="M72" t="str">
        <f t="shared" si="208"/>
        <v>-</v>
      </c>
      <c r="N72" t="str">
        <f t="shared" si="208"/>
        <v>-</v>
      </c>
      <c r="O72" t="str">
        <f t="shared" si="208"/>
        <v>-</v>
      </c>
      <c r="P72" t="str">
        <f t="shared" si="208"/>
        <v>-</v>
      </c>
      <c r="Q72" t="str">
        <f t="shared" si="208"/>
        <v>-</v>
      </c>
      <c r="R72" t="str">
        <f t="shared" si="208"/>
        <v>-</v>
      </c>
      <c r="S72" t="str">
        <f t="shared" si="208"/>
        <v>-</v>
      </c>
      <c r="T72" t="str">
        <f t="shared" si="208"/>
        <v>-</v>
      </c>
      <c r="U72" t="str">
        <f t="shared" si="208"/>
        <v>-</v>
      </c>
      <c r="V72" t="str">
        <f t="shared" si="208"/>
        <v>-</v>
      </c>
      <c r="W72" t="str">
        <f t="shared" si="208"/>
        <v>-</v>
      </c>
      <c r="X72" t="str">
        <f t="shared" si="208"/>
        <v>-</v>
      </c>
      <c r="Y72" t="str">
        <f t="shared" si="208"/>
        <v>-</v>
      </c>
      <c r="Z72" t="str">
        <f t="shared" si="208"/>
        <v>-</v>
      </c>
      <c r="AA72" t="str">
        <f t="shared" si="208"/>
        <v>-</v>
      </c>
      <c r="AB72" t="str">
        <f t="shared" si="208"/>
        <v>-</v>
      </c>
      <c r="AC72" t="str">
        <f t="shared" si="208"/>
        <v>-</v>
      </c>
      <c r="AD72" t="str">
        <f t="shared" si="208"/>
        <v>-</v>
      </c>
      <c r="AE72" t="str">
        <f t="shared" si="208"/>
        <v>-</v>
      </c>
      <c r="AF72" t="str">
        <f t="shared" si="208"/>
        <v>-</v>
      </c>
      <c r="AG72" t="str">
        <f t="shared" si="208"/>
        <v>-</v>
      </c>
      <c r="AH72" t="str">
        <f t="shared" si="208"/>
        <v>-</v>
      </c>
      <c r="AI72" t="str">
        <f t="shared" si="208"/>
        <v>-</v>
      </c>
      <c r="AJ72" t="str">
        <f t="shared" si="208"/>
        <v>-</v>
      </c>
      <c r="AK72" t="str">
        <f t="shared" si="208"/>
        <v>-</v>
      </c>
      <c r="AL72" t="str">
        <f t="shared" si="208"/>
        <v>-</v>
      </c>
      <c r="AM72" t="str">
        <f t="shared" si="208"/>
        <v>-</v>
      </c>
      <c r="AN72" t="str">
        <f t="shared" si="208"/>
        <v>-</v>
      </c>
      <c r="AO72" t="str">
        <f t="shared" si="208"/>
        <v>-</v>
      </c>
      <c r="AP72" t="str">
        <f t="shared" si="208"/>
        <v>-</v>
      </c>
      <c r="AQ72" t="str">
        <f t="shared" si="208"/>
        <v>-</v>
      </c>
      <c r="AR72" t="str">
        <f t="shared" si="208"/>
        <v>-</v>
      </c>
      <c r="AS72" t="str">
        <f t="shared" si="208"/>
        <v>-</v>
      </c>
      <c r="AT72" t="str">
        <f t="shared" si="208"/>
        <v>-</v>
      </c>
      <c r="AU72" t="str">
        <f t="shared" si="208"/>
        <v>-</v>
      </c>
      <c r="AV72" t="str">
        <f t="shared" si="208"/>
        <v>-</v>
      </c>
      <c r="AW72" t="str">
        <f t="shared" si="208"/>
        <v>-</v>
      </c>
      <c r="AX72" t="str">
        <f t="shared" si="208"/>
        <v>-</v>
      </c>
      <c r="AY72" t="str">
        <f t="shared" si="208"/>
        <v>-</v>
      </c>
      <c r="AZ72" t="str">
        <f t="shared" si="208"/>
        <v>-</v>
      </c>
      <c r="BA72" t="str">
        <f t="shared" si="208"/>
        <v>-</v>
      </c>
      <c r="BB72" t="str">
        <f t="shared" si="208"/>
        <v>-</v>
      </c>
      <c r="BC72" t="str">
        <f t="shared" si="208"/>
        <v>-</v>
      </c>
      <c r="BD72" t="str">
        <f t="shared" si="208"/>
        <v>-</v>
      </c>
      <c r="BE72" t="str">
        <f t="shared" si="208"/>
        <v>-</v>
      </c>
      <c r="BF72" t="str">
        <f t="shared" si="208"/>
        <v>-</v>
      </c>
      <c r="BG72" t="str">
        <f t="shared" si="208"/>
        <v>-</v>
      </c>
      <c r="BH72" t="str">
        <f t="shared" si="208"/>
        <v>-</v>
      </c>
      <c r="BI72" t="str">
        <f t="shared" si="208"/>
        <v>-</v>
      </c>
      <c r="BJ72" t="str">
        <f t="shared" si="208"/>
        <v>-</v>
      </c>
      <c r="BK72" t="str">
        <f t="shared" si="208"/>
        <v>-</v>
      </c>
      <c r="BL72" t="str">
        <f t="shared" si="208"/>
        <v>-</v>
      </c>
      <c r="BM72" t="str">
        <f t="shared" si="208"/>
        <v>-</v>
      </c>
      <c r="BN72" t="str">
        <f t="shared" ref="BN72:BY72" si="209">IF(BN65&lt;0,1,"-")</f>
        <v>-</v>
      </c>
      <c r="BO72" t="str">
        <f t="shared" si="209"/>
        <v>-</v>
      </c>
      <c r="BP72" t="str">
        <f t="shared" si="209"/>
        <v>-</v>
      </c>
      <c r="BQ72" t="str">
        <f t="shared" si="209"/>
        <v>-</v>
      </c>
      <c r="BR72" t="str">
        <f t="shared" si="209"/>
        <v>-</v>
      </c>
      <c r="BS72" t="str">
        <f t="shared" si="209"/>
        <v>-</v>
      </c>
      <c r="BT72" t="str">
        <f t="shared" si="209"/>
        <v>-</v>
      </c>
      <c r="BU72" t="str">
        <f t="shared" si="209"/>
        <v>-</v>
      </c>
      <c r="BV72" t="str">
        <f t="shared" si="209"/>
        <v>-</v>
      </c>
      <c r="BW72" t="str">
        <f t="shared" si="209"/>
        <v>-</v>
      </c>
      <c r="BX72" t="str">
        <f t="shared" si="209"/>
        <v>-</v>
      </c>
      <c r="BY72" t="str">
        <f t="shared" si="209"/>
        <v>-</v>
      </c>
      <c r="BZ72" t="str">
        <f t="shared" ref="BZ72:CK72" si="210">IF(BZ65&lt;0,1,"-")</f>
        <v>-</v>
      </c>
      <c r="CA72" t="str">
        <f t="shared" si="210"/>
        <v>-</v>
      </c>
      <c r="CB72" t="str">
        <f t="shared" si="210"/>
        <v>-</v>
      </c>
      <c r="CC72" t="str">
        <f t="shared" si="210"/>
        <v>-</v>
      </c>
      <c r="CD72" t="str">
        <f t="shared" si="210"/>
        <v>-</v>
      </c>
      <c r="CE72" t="str">
        <f t="shared" si="210"/>
        <v>-</v>
      </c>
      <c r="CF72" t="str">
        <f t="shared" si="210"/>
        <v>-</v>
      </c>
      <c r="CG72" t="str">
        <f t="shared" si="210"/>
        <v>-</v>
      </c>
      <c r="CH72" t="str">
        <f t="shared" si="210"/>
        <v>-</v>
      </c>
      <c r="CI72" t="str">
        <f t="shared" si="210"/>
        <v>-</v>
      </c>
      <c r="CJ72" t="str">
        <f t="shared" si="210"/>
        <v>-</v>
      </c>
      <c r="CK72" t="str">
        <f t="shared" si="210"/>
        <v>-</v>
      </c>
      <c r="CL72" t="str">
        <f t="shared" ref="CL72:CW72" si="211">IF(CL65&lt;0,1,"-")</f>
        <v>-</v>
      </c>
      <c r="CM72" t="str">
        <f t="shared" si="211"/>
        <v>-</v>
      </c>
      <c r="CN72" t="str">
        <f t="shared" si="211"/>
        <v>-</v>
      </c>
      <c r="CO72" t="str">
        <f t="shared" si="211"/>
        <v>-</v>
      </c>
      <c r="CP72" t="str">
        <f t="shared" si="211"/>
        <v>-</v>
      </c>
      <c r="CQ72" t="str">
        <f t="shared" si="211"/>
        <v>-</v>
      </c>
      <c r="CR72" t="str">
        <f t="shared" si="211"/>
        <v>-</v>
      </c>
      <c r="CS72" t="str">
        <f t="shared" si="211"/>
        <v>-</v>
      </c>
      <c r="CT72" t="str">
        <f t="shared" si="211"/>
        <v>-</v>
      </c>
      <c r="CU72" t="str">
        <f t="shared" si="211"/>
        <v>-</v>
      </c>
      <c r="CV72" t="str">
        <f t="shared" si="211"/>
        <v>-</v>
      </c>
      <c r="CW72" t="str">
        <f t="shared" si="211"/>
        <v>-</v>
      </c>
      <c r="CX72" t="str">
        <f t="shared" ref="CX72:DI72" si="212">IF(CX65&lt;0,1,"-")</f>
        <v>-</v>
      </c>
      <c r="CY72" t="str">
        <f t="shared" si="212"/>
        <v>-</v>
      </c>
      <c r="CZ72" t="str">
        <f t="shared" si="212"/>
        <v>-</v>
      </c>
      <c r="DA72" t="str">
        <f t="shared" si="212"/>
        <v>-</v>
      </c>
      <c r="DB72" t="str">
        <f t="shared" si="212"/>
        <v>-</v>
      </c>
      <c r="DC72" t="str">
        <f t="shared" si="212"/>
        <v>-</v>
      </c>
      <c r="DD72" t="str">
        <f t="shared" si="212"/>
        <v>-</v>
      </c>
      <c r="DE72" t="str">
        <f t="shared" si="212"/>
        <v>-</v>
      </c>
      <c r="DF72" t="str">
        <f t="shared" si="212"/>
        <v>-</v>
      </c>
      <c r="DG72" t="str">
        <f t="shared" si="212"/>
        <v>-</v>
      </c>
      <c r="DH72" t="str">
        <f t="shared" si="212"/>
        <v>-</v>
      </c>
      <c r="DI72" t="str">
        <f t="shared" si="212"/>
        <v>-</v>
      </c>
      <c r="DJ72" t="str">
        <f t="shared" ref="DJ72:DU72" si="213">IF(DJ65&lt;0,1,"-")</f>
        <v>-</v>
      </c>
      <c r="DK72" t="str">
        <f t="shared" si="213"/>
        <v>-</v>
      </c>
      <c r="DL72" t="str">
        <f t="shared" si="213"/>
        <v>-</v>
      </c>
      <c r="DM72" t="str">
        <f t="shared" si="213"/>
        <v>-</v>
      </c>
      <c r="DN72" t="str">
        <f t="shared" si="213"/>
        <v>-</v>
      </c>
      <c r="DO72" t="str">
        <f t="shared" si="213"/>
        <v>-</v>
      </c>
      <c r="DP72" t="str">
        <f t="shared" si="213"/>
        <v>-</v>
      </c>
      <c r="DQ72" t="str">
        <f t="shared" si="213"/>
        <v>-</v>
      </c>
      <c r="DR72" t="str">
        <f t="shared" si="213"/>
        <v>-</v>
      </c>
      <c r="DS72" t="str">
        <f t="shared" si="213"/>
        <v>-</v>
      </c>
      <c r="DT72" t="str">
        <f t="shared" si="213"/>
        <v>-</v>
      </c>
      <c r="DU72" t="str">
        <f t="shared" si="213"/>
        <v>-</v>
      </c>
      <c r="DV72" t="str">
        <f t="shared" ref="DV72:EG72" si="214">IF(DV65&lt;0,1,"-")</f>
        <v>-</v>
      </c>
      <c r="DW72" t="str">
        <f t="shared" si="214"/>
        <v>-</v>
      </c>
      <c r="DX72" t="str">
        <f t="shared" si="214"/>
        <v>-</v>
      </c>
      <c r="DY72" t="str">
        <f t="shared" si="214"/>
        <v>-</v>
      </c>
      <c r="DZ72" t="str">
        <f t="shared" si="214"/>
        <v>-</v>
      </c>
      <c r="EA72" t="str">
        <f t="shared" si="214"/>
        <v>-</v>
      </c>
      <c r="EB72" t="str">
        <f t="shared" si="214"/>
        <v>-</v>
      </c>
      <c r="EC72" t="str">
        <f t="shared" si="214"/>
        <v>-</v>
      </c>
      <c r="ED72" t="str">
        <f t="shared" si="214"/>
        <v>-</v>
      </c>
      <c r="EE72" t="str">
        <f t="shared" si="214"/>
        <v>-</v>
      </c>
      <c r="EF72" t="str">
        <f t="shared" si="214"/>
        <v>-</v>
      </c>
      <c r="EG72" t="str">
        <f t="shared" si="214"/>
        <v>-</v>
      </c>
      <c r="EH72" t="str">
        <f t="shared" ref="EH72:ES72" si="215">IF(EH65&lt;0,1,"-")</f>
        <v>-</v>
      </c>
      <c r="EI72" t="str">
        <f t="shared" si="215"/>
        <v>-</v>
      </c>
      <c r="EJ72" t="str">
        <f t="shared" si="215"/>
        <v>-</v>
      </c>
      <c r="EK72" t="str">
        <f t="shared" si="215"/>
        <v>-</v>
      </c>
      <c r="EL72" t="str">
        <f t="shared" si="215"/>
        <v>-</v>
      </c>
      <c r="EM72" t="str">
        <f t="shared" si="215"/>
        <v>-</v>
      </c>
      <c r="EN72" t="str">
        <f t="shared" si="215"/>
        <v>-</v>
      </c>
      <c r="EO72" t="str">
        <f t="shared" si="215"/>
        <v>-</v>
      </c>
      <c r="EP72" t="str">
        <f t="shared" si="215"/>
        <v>-</v>
      </c>
      <c r="EQ72" t="str">
        <f t="shared" si="215"/>
        <v>-</v>
      </c>
      <c r="ER72" t="str">
        <f t="shared" si="215"/>
        <v>-</v>
      </c>
      <c r="ES72" t="str">
        <f t="shared" si="215"/>
        <v>-</v>
      </c>
      <c r="ET72" t="str">
        <f t="shared" ref="ET72:FE72" si="216">IF(ET65&lt;0,1,"-")</f>
        <v>-</v>
      </c>
      <c r="EU72" t="str">
        <f t="shared" si="216"/>
        <v>-</v>
      </c>
      <c r="EV72" t="str">
        <f t="shared" si="216"/>
        <v>-</v>
      </c>
      <c r="EW72" t="str">
        <f t="shared" si="216"/>
        <v>-</v>
      </c>
      <c r="EX72" t="str">
        <f t="shared" si="216"/>
        <v>-</v>
      </c>
      <c r="EY72" t="str">
        <f t="shared" si="216"/>
        <v>-</v>
      </c>
      <c r="EZ72" t="str">
        <f t="shared" si="216"/>
        <v>-</v>
      </c>
      <c r="FA72" t="str">
        <f t="shared" si="216"/>
        <v>-</v>
      </c>
      <c r="FB72" t="str">
        <f t="shared" si="216"/>
        <v>-</v>
      </c>
      <c r="FC72" t="str">
        <f t="shared" si="216"/>
        <v>-</v>
      </c>
      <c r="FD72" t="str">
        <f t="shared" si="216"/>
        <v>-</v>
      </c>
      <c r="FE72" t="str">
        <f t="shared" si="216"/>
        <v>-</v>
      </c>
      <c r="FF72" t="str">
        <f t="shared" ref="FF72:FN72" si="217">IF(FF65&lt;0,1,"-")</f>
        <v>-</v>
      </c>
      <c r="FG72" t="str">
        <f t="shared" si="217"/>
        <v>-</v>
      </c>
      <c r="FH72" t="str">
        <f t="shared" si="217"/>
        <v>-</v>
      </c>
      <c r="FI72" t="str">
        <f t="shared" si="217"/>
        <v>-</v>
      </c>
      <c r="FJ72" t="str">
        <f t="shared" si="217"/>
        <v>-</v>
      </c>
      <c r="FK72" t="str">
        <f t="shared" si="217"/>
        <v>-</v>
      </c>
      <c r="FL72" t="str">
        <f t="shared" si="217"/>
        <v>-</v>
      </c>
      <c r="FM72" t="str">
        <f t="shared" si="217"/>
        <v>-</v>
      </c>
      <c r="FN72" t="str">
        <f t="shared" si="217"/>
        <v>-</v>
      </c>
    </row>
    <row r="73" spans="1:170">
      <c r="A73">
        <f t="shared" ref="A73:A76" si="218">SUM(B73:BV73)</f>
        <v>0</v>
      </c>
      <c r="B73" t="str">
        <f t="shared" ref="B73:BM73" si="219">IF(B66&lt;0,1,"-")</f>
        <v>-</v>
      </c>
      <c r="C73" t="str">
        <f t="shared" si="219"/>
        <v>-</v>
      </c>
      <c r="D73" t="str">
        <f t="shared" si="219"/>
        <v>-</v>
      </c>
      <c r="E73" t="str">
        <f t="shared" si="219"/>
        <v>-</v>
      </c>
      <c r="F73" t="str">
        <f t="shared" si="219"/>
        <v>-</v>
      </c>
      <c r="G73" t="str">
        <f t="shared" si="219"/>
        <v>-</v>
      </c>
      <c r="H73" t="str">
        <f t="shared" si="219"/>
        <v>-</v>
      </c>
      <c r="I73" t="str">
        <f t="shared" si="219"/>
        <v>-</v>
      </c>
      <c r="J73" t="str">
        <f t="shared" si="219"/>
        <v>-</v>
      </c>
      <c r="K73" t="str">
        <f t="shared" si="219"/>
        <v>-</v>
      </c>
      <c r="L73" t="str">
        <f t="shared" si="219"/>
        <v>-</v>
      </c>
      <c r="M73" t="str">
        <f t="shared" si="219"/>
        <v>-</v>
      </c>
      <c r="N73" t="str">
        <f t="shared" si="219"/>
        <v>-</v>
      </c>
      <c r="O73" t="str">
        <f t="shared" si="219"/>
        <v>-</v>
      </c>
      <c r="P73" t="str">
        <f t="shared" si="219"/>
        <v>-</v>
      </c>
      <c r="Q73" t="str">
        <f t="shared" si="219"/>
        <v>-</v>
      </c>
      <c r="R73" t="str">
        <f t="shared" si="219"/>
        <v>-</v>
      </c>
      <c r="S73" t="str">
        <f t="shared" si="219"/>
        <v>-</v>
      </c>
      <c r="T73" t="str">
        <f t="shared" si="219"/>
        <v>-</v>
      </c>
      <c r="U73" t="str">
        <f t="shared" si="219"/>
        <v>-</v>
      </c>
      <c r="V73" t="str">
        <f t="shared" si="219"/>
        <v>-</v>
      </c>
      <c r="W73" t="str">
        <f t="shared" si="219"/>
        <v>-</v>
      </c>
      <c r="X73" t="str">
        <f t="shared" si="219"/>
        <v>-</v>
      </c>
      <c r="Y73" t="str">
        <f t="shared" si="219"/>
        <v>-</v>
      </c>
      <c r="Z73" t="str">
        <f t="shared" si="219"/>
        <v>-</v>
      </c>
      <c r="AA73" t="str">
        <f t="shared" si="219"/>
        <v>-</v>
      </c>
      <c r="AB73" t="str">
        <f t="shared" si="219"/>
        <v>-</v>
      </c>
      <c r="AC73" t="str">
        <f t="shared" si="219"/>
        <v>-</v>
      </c>
      <c r="AD73" t="str">
        <f t="shared" si="219"/>
        <v>-</v>
      </c>
      <c r="AE73" t="str">
        <f t="shared" si="219"/>
        <v>-</v>
      </c>
      <c r="AF73" t="str">
        <f t="shared" si="219"/>
        <v>-</v>
      </c>
      <c r="AG73" t="str">
        <f t="shared" si="219"/>
        <v>-</v>
      </c>
      <c r="AH73" t="str">
        <f t="shared" si="219"/>
        <v>-</v>
      </c>
      <c r="AI73" t="str">
        <f t="shared" si="219"/>
        <v>-</v>
      </c>
      <c r="AJ73" t="str">
        <f t="shared" si="219"/>
        <v>-</v>
      </c>
      <c r="AK73" t="str">
        <f t="shared" si="219"/>
        <v>-</v>
      </c>
      <c r="AL73" t="str">
        <f t="shared" si="219"/>
        <v>-</v>
      </c>
      <c r="AM73" t="str">
        <f t="shared" si="219"/>
        <v>-</v>
      </c>
      <c r="AN73" t="str">
        <f t="shared" si="219"/>
        <v>-</v>
      </c>
      <c r="AO73" t="str">
        <f t="shared" si="219"/>
        <v>-</v>
      </c>
      <c r="AP73" t="str">
        <f t="shared" si="219"/>
        <v>-</v>
      </c>
      <c r="AQ73" t="str">
        <f t="shared" si="219"/>
        <v>-</v>
      </c>
      <c r="AR73" t="str">
        <f t="shared" si="219"/>
        <v>-</v>
      </c>
      <c r="AS73" t="str">
        <f t="shared" si="219"/>
        <v>-</v>
      </c>
      <c r="AT73" t="str">
        <f t="shared" si="219"/>
        <v>-</v>
      </c>
      <c r="AU73" t="str">
        <f t="shared" si="219"/>
        <v>-</v>
      </c>
      <c r="AV73" t="str">
        <f t="shared" si="219"/>
        <v>-</v>
      </c>
      <c r="AW73" t="str">
        <f t="shared" si="219"/>
        <v>-</v>
      </c>
      <c r="AX73" t="str">
        <f t="shared" si="219"/>
        <v>-</v>
      </c>
      <c r="AY73" t="str">
        <f t="shared" si="219"/>
        <v>-</v>
      </c>
      <c r="AZ73" t="str">
        <f t="shared" si="219"/>
        <v>-</v>
      </c>
      <c r="BA73" t="str">
        <f t="shared" si="219"/>
        <v>-</v>
      </c>
      <c r="BB73" t="str">
        <f t="shared" si="219"/>
        <v>-</v>
      </c>
      <c r="BC73" t="str">
        <f t="shared" si="219"/>
        <v>-</v>
      </c>
      <c r="BD73" t="str">
        <f t="shared" si="219"/>
        <v>-</v>
      </c>
      <c r="BE73" t="str">
        <f t="shared" si="219"/>
        <v>-</v>
      </c>
      <c r="BF73" t="str">
        <f t="shared" si="219"/>
        <v>-</v>
      </c>
      <c r="BG73" t="str">
        <f t="shared" si="219"/>
        <v>-</v>
      </c>
      <c r="BH73" t="str">
        <f t="shared" si="219"/>
        <v>-</v>
      </c>
      <c r="BI73" t="str">
        <f t="shared" si="219"/>
        <v>-</v>
      </c>
      <c r="BJ73" t="str">
        <f t="shared" si="219"/>
        <v>-</v>
      </c>
      <c r="BK73" t="str">
        <f t="shared" si="219"/>
        <v>-</v>
      </c>
      <c r="BL73" t="str">
        <f t="shared" si="219"/>
        <v>-</v>
      </c>
      <c r="BM73" t="str">
        <f t="shared" si="219"/>
        <v>-</v>
      </c>
      <c r="BN73" t="str">
        <f t="shared" ref="BN73:DY73" si="220">IF(BN66&lt;0,1,"-")</f>
        <v>-</v>
      </c>
      <c r="BO73" t="str">
        <f t="shared" si="220"/>
        <v>-</v>
      </c>
      <c r="BP73" t="str">
        <f t="shared" si="220"/>
        <v>-</v>
      </c>
      <c r="BQ73" t="str">
        <f t="shared" si="220"/>
        <v>-</v>
      </c>
      <c r="BR73" t="str">
        <f t="shared" si="220"/>
        <v>-</v>
      </c>
      <c r="BS73" t="str">
        <f t="shared" si="220"/>
        <v>-</v>
      </c>
      <c r="BT73" t="str">
        <f t="shared" si="220"/>
        <v>-</v>
      </c>
      <c r="BU73" t="str">
        <f t="shared" si="220"/>
        <v>-</v>
      </c>
      <c r="BV73" t="str">
        <f t="shared" si="220"/>
        <v>-</v>
      </c>
      <c r="BW73" t="str">
        <f t="shared" si="220"/>
        <v>-</v>
      </c>
      <c r="BX73" t="str">
        <f t="shared" si="220"/>
        <v>-</v>
      </c>
      <c r="BY73" t="str">
        <f t="shared" si="220"/>
        <v>-</v>
      </c>
      <c r="BZ73" t="str">
        <f t="shared" si="220"/>
        <v>-</v>
      </c>
      <c r="CA73" t="str">
        <f t="shared" si="220"/>
        <v>-</v>
      </c>
      <c r="CB73" t="str">
        <f t="shared" si="220"/>
        <v>-</v>
      </c>
      <c r="CC73" t="str">
        <f t="shared" si="220"/>
        <v>-</v>
      </c>
      <c r="CD73" t="str">
        <f t="shared" si="220"/>
        <v>-</v>
      </c>
      <c r="CE73" t="str">
        <f t="shared" si="220"/>
        <v>-</v>
      </c>
      <c r="CF73" t="str">
        <f t="shared" si="220"/>
        <v>-</v>
      </c>
      <c r="CG73" t="str">
        <f t="shared" si="220"/>
        <v>-</v>
      </c>
      <c r="CH73" t="str">
        <f t="shared" si="220"/>
        <v>-</v>
      </c>
      <c r="CI73" t="str">
        <f t="shared" si="220"/>
        <v>-</v>
      </c>
      <c r="CJ73" t="str">
        <f t="shared" si="220"/>
        <v>-</v>
      </c>
      <c r="CK73" t="str">
        <f t="shared" si="220"/>
        <v>-</v>
      </c>
      <c r="CL73" t="str">
        <f t="shared" si="220"/>
        <v>-</v>
      </c>
      <c r="CM73" t="str">
        <f t="shared" si="220"/>
        <v>-</v>
      </c>
      <c r="CN73" t="str">
        <f t="shared" si="220"/>
        <v>-</v>
      </c>
      <c r="CO73" t="str">
        <f t="shared" si="220"/>
        <v>-</v>
      </c>
      <c r="CP73" t="str">
        <f t="shared" si="220"/>
        <v>-</v>
      </c>
      <c r="CQ73" t="str">
        <f t="shared" si="220"/>
        <v>-</v>
      </c>
      <c r="CR73" t="str">
        <f t="shared" si="220"/>
        <v>-</v>
      </c>
      <c r="CS73" t="str">
        <f t="shared" si="220"/>
        <v>-</v>
      </c>
      <c r="CT73" t="str">
        <f t="shared" si="220"/>
        <v>-</v>
      </c>
      <c r="CU73" t="str">
        <f t="shared" si="220"/>
        <v>-</v>
      </c>
      <c r="CV73" t="str">
        <f t="shared" si="220"/>
        <v>-</v>
      </c>
      <c r="CW73" t="str">
        <f t="shared" si="220"/>
        <v>-</v>
      </c>
      <c r="CX73" t="str">
        <f t="shared" si="220"/>
        <v>-</v>
      </c>
      <c r="CY73" t="str">
        <f t="shared" si="220"/>
        <v>-</v>
      </c>
      <c r="CZ73" t="str">
        <f t="shared" si="220"/>
        <v>-</v>
      </c>
      <c r="DA73" t="str">
        <f t="shared" si="220"/>
        <v>-</v>
      </c>
      <c r="DB73" t="str">
        <f t="shared" si="220"/>
        <v>-</v>
      </c>
      <c r="DC73" t="str">
        <f t="shared" si="220"/>
        <v>-</v>
      </c>
      <c r="DD73" t="str">
        <f t="shared" si="220"/>
        <v>-</v>
      </c>
      <c r="DE73" t="str">
        <f t="shared" si="220"/>
        <v>-</v>
      </c>
      <c r="DF73" t="str">
        <f t="shared" si="220"/>
        <v>-</v>
      </c>
      <c r="DG73" t="str">
        <f t="shared" si="220"/>
        <v>-</v>
      </c>
      <c r="DH73" t="str">
        <f t="shared" si="220"/>
        <v>-</v>
      </c>
      <c r="DI73" t="str">
        <f t="shared" si="220"/>
        <v>-</v>
      </c>
      <c r="DJ73" t="str">
        <f t="shared" si="220"/>
        <v>-</v>
      </c>
      <c r="DK73" t="str">
        <f t="shared" si="220"/>
        <v>-</v>
      </c>
      <c r="DL73" t="str">
        <f t="shared" si="220"/>
        <v>-</v>
      </c>
      <c r="DM73" t="str">
        <f t="shared" si="220"/>
        <v>-</v>
      </c>
      <c r="DN73" t="str">
        <f t="shared" si="220"/>
        <v>-</v>
      </c>
      <c r="DO73" t="str">
        <f t="shared" si="220"/>
        <v>-</v>
      </c>
      <c r="DP73" t="str">
        <f t="shared" si="220"/>
        <v>-</v>
      </c>
      <c r="DQ73" t="str">
        <f t="shared" si="220"/>
        <v>-</v>
      </c>
      <c r="DR73" t="str">
        <f t="shared" si="220"/>
        <v>-</v>
      </c>
      <c r="DS73" t="str">
        <f t="shared" si="220"/>
        <v>-</v>
      </c>
      <c r="DT73" t="str">
        <f t="shared" si="220"/>
        <v>-</v>
      </c>
      <c r="DU73" t="str">
        <f t="shared" si="220"/>
        <v>-</v>
      </c>
      <c r="DV73" t="str">
        <f t="shared" si="220"/>
        <v>-</v>
      </c>
      <c r="DW73" t="str">
        <f t="shared" si="220"/>
        <v>-</v>
      </c>
      <c r="DX73" t="str">
        <f t="shared" si="220"/>
        <v>-</v>
      </c>
      <c r="DY73" t="str">
        <f t="shared" si="220"/>
        <v>-</v>
      </c>
      <c r="DZ73" t="str">
        <f t="shared" ref="DZ73:EK73" si="221">IF(DZ66&lt;0,1,"-")</f>
        <v>-</v>
      </c>
      <c r="EA73" t="str">
        <f t="shared" si="221"/>
        <v>-</v>
      </c>
      <c r="EB73" t="str">
        <f t="shared" si="221"/>
        <v>-</v>
      </c>
      <c r="EC73" t="str">
        <f t="shared" si="221"/>
        <v>-</v>
      </c>
      <c r="ED73" t="str">
        <f t="shared" si="221"/>
        <v>-</v>
      </c>
      <c r="EE73" t="str">
        <f t="shared" si="221"/>
        <v>-</v>
      </c>
      <c r="EF73" t="str">
        <f t="shared" si="221"/>
        <v>-</v>
      </c>
      <c r="EG73" t="str">
        <f t="shared" si="221"/>
        <v>-</v>
      </c>
      <c r="EH73" t="str">
        <f t="shared" si="221"/>
        <v>-</v>
      </c>
      <c r="EI73" t="str">
        <f t="shared" si="221"/>
        <v>-</v>
      </c>
      <c r="EJ73" t="str">
        <f t="shared" si="221"/>
        <v>-</v>
      </c>
      <c r="EK73" t="str">
        <f t="shared" si="221"/>
        <v>-</v>
      </c>
      <c r="EL73" t="str">
        <f t="shared" ref="EL73:EW73" si="222">IF(EL66&lt;0,1,"-")</f>
        <v>-</v>
      </c>
      <c r="EM73" t="str">
        <f t="shared" si="222"/>
        <v>-</v>
      </c>
      <c r="EN73" t="str">
        <f t="shared" si="222"/>
        <v>-</v>
      </c>
      <c r="EO73" t="str">
        <f t="shared" si="222"/>
        <v>-</v>
      </c>
      <c r="EP73" t="str">
        <f t="shared" si="222"/>
        <v>-</v>
      </c>
      <c r="EQ73" t="str">
        <f t="shared" si="222"/>
        <v>-</v>
      </c>
      <c r="ER73" t="str">
        <f t="shared" si="222"/>
        <v>-</v>
      </c>
      <c r="ES73" t="str">
        <f t="shared" si="222"/>
        <v>-</v>
      </c>
      <c r="ET73" t="str">
        <f t="shared" si="222"/>
        <v>-</v>
      </c>
      <c r="EU73" t="str">
        <f t="shared" si="222"/>
        <v>-</v>
      </c>
      <c r="EV73" t="str">
        <f t="shared" si="222"/>
        <v>-</v>
      </c>
      <c r="EW73" t="str">
        <f t="shared" si="222"/>
        <v>-</v>
      </c>
      <c r="EX73" t="str">
        <f t="shared" ref="EX73:FI73" si="223">IF(EX66&lt;0,1,"-")</f>
        <v>-</v>
      </c>
      <c r="EY73" t="str">
        <f t="shared" si="223"/>
        <v>-</v>
      </c>
      <c r="EZ73" t="str">
        <f t="shared" si="223"/>
        <v>-</v>
      </c>
      <c r="FA73" t="str">
        <f t="shared" si="223"/>
        <v>-</v>
      </c>
      <c r="FB73" t="str">
        <f t="shared" si="223"/>
        <v>-</v>
      </c>
      <c r="FC73" t="str">
        <f t="shared" si="223"/>
        <v>-</v>
      </c>
      <c r="FD73" t="str">
        <f t="shared" si="223"/>
        <v>-</v>
      </c>
      <c r="FE73" t="str">
        <f t="shared" si="223"/>
        <v>-</v>
      </c>
      <c r="FF73" t="str">
        <f t="shared" si="223"/>
        <v>-</v>
      </c>
      <c r="FG73" t="str">
        <f t="shared" si="223"/>
        <v>-</v>
      </c>
      <c r="FH73" t="str">
        <f t="shared" si="223"/>
        <v>-</v>
      </c>
      <c r="FI73" t="str">
        <f t="shared" si="223"/>
        <v>-</v>
      </c>
      <c r="FJ73" t="str">
        <f t="shared" ref="FJ73:FN73" si="224">IF(FJ66&lt;0,1,"-")</f>
        <v>-</v>
      </c>
      <c r="FK73" t="str">
        <f t="shared" si="224"/>
        <v>-</v>
      </c>
      <c r="FL73" t="str">
        <f t="shared" si="224"/>
        <v>-</v>
      </c>
      <c r="FM73" t="str">
        <f t="shared" si="224"/>
        <v>-</v>
      </c>
      <c r="FN73" t="str">
        <f t="shared" si="224"/>
        <v>-</v>
      </c>
    </row>
    <row r="74" spans="1:170">
      <c r="A74">
        <f t="shared" si="218"/>
        <v>0</v>
      </c>
      <c r="B74" t="str">
        <f t="shared" ref="B74:BM74" si="225">IF(B67&lt;0,1,"-")</f>
        <v>-</v>
      </c>
      <c r="C74" t="str">
        <f t="shared" si="225"/>
        <v>-</v>
      </c>
      <c r="D74" t="str">
        <f t="shared" si="225"/>
        <v>-</v>
      </c>
      <c r="E74" t="str">
        <f t="shared" si="225"/>
        <v>-</v>
      </c>
      <c r="F74" t="str">
        <f t="shared" si="225"/>
        <v>-</v>
      </c>
      <c r="G74" t="str">
        <f t="shared" si="225"/>
        <v>-</v>
      </c>
      <c r="H74" t="str">
        <f t="shared" si="225"/>
        <v>-</v>
      </c>
      <c r="I74" t="str">
        <f t="shared" si="225"/>
        <v>-</v>
      </c>
      <c r="J74" t="str">
        <f t="shared" si="225"/>
        <v>-</v>
      </c>
      <c r="K74" t="str">
        <f t="shared" si="225"/>
        <v>-</v>
      </c>
      <c r="L74" t="str">
        <f t="shared" si="225"/>
        <v>-</v>
      </c>
      <c r="M74" t="str">
        <f t="shared" si="225"/>
        <v>-</v>
      </c>
      <c r="N74" t="str">
        <f t="shared" si="225"/>
        <v>-</v>
      </c>
      <c r="O74" t="str">
        <f t="shared" si="225"/>
        <v>-</v>
      </c>
      <c r="P74" t="str">
        <f t="shared" si="225"/>
        <v>-</v>
      </c>
      <c r="Q74" t="str">
        <f t="shared" si="225"/>
        <v>-</v>
      </c>
      <c r="R74" t="str">
        <f t="shared" si="225"/>
        <v>-</v>
      </c>
      <c r="S74" t="str">
        <f t="shared" si="225"/>
        <v>-</v>
      </c>
      <c r="T74" t="str">
        <f t="shared" si="225"/>
        <v>-</v>
      </c>
      <c r="U74" t="str">
        <f t="shared" si="225"/>
        <v>-</v>
      </c>
      <c r="V74" t="str">
        <f t="shared" si="225"/>
        <v>-</v>
      </c>
      <c r="W74" t="str">
        <f t="shared" si="225"/>
        <v>-</v>
      </c>
      <c r="X74" t="str">
        <f t="shared" si="225"/>
        <v>-</v>
      </c>
      <c r="Y74" t="str">
        <f t="shared" si="225"/>
        <v>-</v>
      </c>
      <c r="Z74" t="str">
        <f t="shared" si="225"/>
        <v>-</v>
      </c>
      <c r="AA74" t="str">
        <f t="shared" si="225"/>
        <v>-</v>
      </c>
      <c r="AB74" t="str">
        <f t="shared" si="225"/>
        <v>-</v>
      </c>
      <c r="AC74" t="str">
        <f t="shared" si="225"/>
        <v>-</v>
      </c>
      <c r="AD74" t="str">
        <f t="shared" si="225"/>
        <v>-</v>
      </c>
      <c r="AE74" t="str">
        <f t="shared" si="225"/>
        <v>-</v>
      </c>
      <c r="AF74" t="str">
        <f t="shared" si="225"/>
        <v>-</v>
      </c>
      <c r="AG74" t="str">
        <f t="shared" si="225"/>
        <v>-</v>
      </c>
      <c r="AH74" t="str">
        <f t="shared" si="225"/>
        <v>-</v>
      </c>
      <c r="AI74" t="str">
        <f t="shared" si="225"/>
        <v>-</v>
      </c>
      <c r="AJ74" t="str">
        <f t="shared" si="225"/>
        <v>-</v>
      </c>
      <c r="AK74" t="str">
        <f t="shared" si="225"/>
        <v>-</v>
      </c>
      <c r="AL74" t="str">
        <f t="shared" si="225"/>
        <v>-</v>
      </c>
      <c r="AM74" t="str">
        <f t="shared" si="225"/>
        <v>-</v>
      </c>
      <c r="AN74" t="str">
        <f t="shared" si="225"/>
        <v>-</v>
      </c>
      <c r="AO74" t="str">
        <f t="shared" si="225"/>
        <v>-</v>
      </c>
      <c r="AP74" t="str">
        <f t="shared" si="225"/>
        <v>-</v>
      </c>
      <c r="AQ74" t="str">
        <f t="shared" si="225"/>
        <v>-</v>
      </c>
      <c r="AR74" t="str">
        <f t="shared" si="225"/>
        <v>-</v>
      </c>
      <c r="AS74" t="str">
        <f t="shared" si="225"/>
        <v>-</v>
      </c>
      <c r="AT74" t="str">
        <f t="shared" si="225"/>
        <v>-</v>
      </c>
      <c r="AU74" t="str">
        <f t="shared" si="225"/>
        <v>-</v>
      </c>
      <c r="AV74" t="str">
        <f t="shared" si="225"/>
        <v>-</v>
      </c>
      <c r="AW74" t="str">
        <f t="shared" si="225"/>
        <v>-</v>
      </c>
      <c r="AX74" t="str">
        <f t="shared" si="225"/>
        <v>-</v>
      </c>
      <c r="AY74" t="str">
        <f t="shared" si="225"/>
        <v>-</v>
      </c>
      <c r="AZ74" t="str">
        <f t="shared" si="225"/>
        <v>-</v>
      </c>
      <c r="BA74" t="str">
        <f t="shared" si="225"/>
        <v>-</v>
      </c>
      <c r="BB74" t="str">
        <f t="shared" si="225"/>
        <v>-</v>
      </c>
      <c r="BC74" t="str">
        <f t="shared" si="225"/>
        <v>-</v>
      </c>
      <c r="BD74" t="str">
        <f t="shared" si="225"/>
        <v>-</v>
      </c>
      <c r="BE74" t="str">
        <f t="shared" si="225"/>
        <v>-</v>
      </c>
      <c r="BF74" t="str">
        <f t="shared" si="225"/>
        <v>-</v>
      </c>
      <c r="BG74" t="str">
        <f t="shared" si="225"/>
        <v>-</v>
      </c>
      <c r="BH74" t="str">
        <f t="shared" si="225"/>
        <v>-</v>
      </c>
      <c r="BI74" t="str">
        <f t="shared" si="225"/>
        <v>-</v>
      </c>
      <c r="BJ74" t="str">
        <f t="shared" si="225"/>
        <v>-</v>
      </c>
      <c r="BK74" t="str">
        <f t="shared" si="225"/>
        <v>-</v>
      </c>
      <c r="BL74" t="str">
        <f t="shared" si="225"/>
        <v>-</v>
      </c>
      <c r="BM74" t="str">
        <f t="shared" si="225"/>
        <v>-</v>
      </c>
      <c r="BN74" t="str">
        <f t="shared" ref="BN74:DY74" si="226">IF(BN67&lt;0,1,"-")</f>
        <v>-</v>
      </c>
      <c r="BO74" t="str">
        <f t="shared" si="226"/>
        <v>-</v>
      </c>
      <c r="BP74" t="str">
        <f t="shared" si="226"/>
        <v>-</v>
      </c>
      <c r="BQ74" t="str">
        <f t="shared" si="226"/>
        <v>-</v>
      </c>
      <c r="BR74" t="str">
        <f t="shared" si="226"/>
        <v>-</v>
      </c>
      <c r="BS74" t="str">
        <f t="shared" si="226"/>
        <v>-</v>
      </c>
      <c r="BT74" t="str">
        <f t="shared" si="226"/>
        <v>-</v>
      </c>
      <c r="BU74" t="str">
        <f t="shared" si="226"/>
        <v>-</v>
      </c>
      <c r="BV74" t="str">
        <f t="shared" si="226"/>
        <v>-</v>
      </c>
      <c r="BW74" t="str">
        <f t="shared" si="226"/>
        <v>-</v>
      </c>
      <c r="BX74" t="str">
        <f t="shared" si="226"/>
        <v>-</v>
      </c>
      <c r="BY74" t="str">
        <f t="shared" si="226"/>
        <v>-</v>
      </c>
      <c r="BZ74" t="str">
        <f t="shared" si="226"/>
        <v>-</v>
      </c>
      <c r="CA74" t="str">
        <f t="shared" si="226"/>
        <v>-</v>
      </c>
      <c r="CB74" t="str">
        <f t="shared" si="226"/>
        <v>-</v>
      </c>
      <c r="CC74" t="str">
        <f t="shared" si="226"/>
        <v>-</v>
      </c>
      <c r="CD74" t="str">
        <f t="shared" si="226"/>
        <v>-</v>
      </c>
      <c r="CE74" t="str">
        <f t="shared" si="226"/>
        <v>-</v>
      </c>
      <c r="CF74" t="str">
        <f t="shared" si="226"/>
        <v>-</v>
      </c>
      <c r="CG74" t="str">
        <f t="shared" si="226"/>
        <v>-</v>
      </c>
      <c r="CH74" t="str">
        <f t="shared" si="226"/>
        <v>-</v>
      </c>
      <c r="CI74" t="str">
        <f t="shared" si="226"/>
        <v>-</v>
      </c>
      <c r="CJ74" t="str">
        <f t="shared" si="226"/>
        <v>-</v>
      </c>
      <c r="CK74" t="str">
        <f t="shared" si="226"/>
        <v>-</v>
      </c>
      <c r="CL74" t="str">
        <f t="shared" si="226"/>
        <v>-</v>
      </c>
      <c r="CM74" t="str">
        <f t="shared" si="226"/>
        <v>-</v>
      </c>
      <c r="CN74" t="str">
        <f t="shared" si="226"/>
        <v>-</v>
      </c>
      <c r="CO74" t="str">
        <f t="shared" si="226"/>
        <v>-</v>
      </c>
      <c r="CP74" t="str">
        <f t="shared" si="226"/>
        <v>-</v>
      </c>
      <c r="CQ74" t="str">
        <f t="shared" si="226"/>
        <v>-</v>
      </c>
      <c r="CR74" t="str">
        <f t="shared" si="226"/>
        <v>-</v>
      </c>
      <c r="CS74" t="str">
        <f t="shared" si="226"/>
        <v>-</v>
      </c>
      <c r="CT74" t="str">
        <f t="shared" si="226"/>
        <v>-</v>
      </c>
      <c r="CU74" t="str">
        <f t="shared" si="226"/>
        <v>-</v>
      </c>
      <c r="CV74" t="str">
        <f t="shared" si="226"/>
        <v>-</v>
      </c>
      <c r="CW74" t="str">
        <f t="shared" si="226"/>
        <v>-</v>
      </c>
      <c r="CX74" t="str">
        <f t="shared" si="226"/>
        <v>-</v>
      </c>
      <c r="CY74" t="str">
        <f t="shared" si="226"/>
        <v>-</v>
      </c>
      <c r="CZ74" t="str">
        <f t="shared" si="226"/>
        <v>-</v>
      </c>
      <c r="DA74" t="str">
        <f t="shared" si="226"/>
        <v>-</v>
      </c>
      <c r="DB74" t="str">
        <f t="shared" si="226"/>
        <v>-</v>
      </c>
      <c r="DC74" t="str">
        <f t="shared" si="226"/>
        <v>-</v>
      </c>
      <c r="DD74" t="str">
        <f t="shared" si="226"/>
        <v>-</v>
      </c>
      <c r="DE74" t="str">
        <f t="shared" si="226"/>
        <v>-</v>
      </c>
      <c r="DF74" t="str">
        <f t="shared" si="226"/>
        <v>-</v>
      </c>
      <c r="DG74" t="str">
        <f t="shared" si="226"/>
        <v>-</v>
      </c>
      <c r="DH74" t="str">
        <f t="shared" si="226"/>
        <v>-</v>
      </c>
      <c r="DI74" t="str">
        <f t="shared" si="226"/>
        <v>-</v>
      </c>
      <c r="DJ74" t="str">
        <f t="shared" si="226"/>
        <v>-</v>
      </c>
      <c r="DK74" t="str">
        <f t="shared" si="226"/>
        <v>-</v>
      </c>
      <c r="DL74" t="str">
        <f t="shared" si="226"/>
        <v>-</v>
      </c>
      <c r="DM74" t="str">
        <f t="shared" si="226"/>
        <v>-</v>
      </c>
      <c r="DN74" t="str">
        <f t="shared" si="226"/>
        <v>-</v>
      </c>
      <c r="DO74" t="str">
        <f t="shared" si="226"/>
        <v>-</v>
      </c>
      <c r="DP74" t="str">
        <f t="shared" si="226"/>
        <v>-</v>
      </c>
      <c r="DQ74" t="str">
        <f t="shared" si="226"/>
        <v>-</v>
      </c>
      <c r="DR74" t="str">
        <f t="shared" si="226"/>
        <v>-</v>
      </c>
      <c r="DS74" t="str">
        <f t="shared" si="226"/>
        <v>-</v>
      </c>
      <c r="DT74" t="str">
        <f t="shared" si="226"/>
        <v>-</v>
      </c>
      <c r="DU74" t="str">
        <f t="shared" si="226"/>
        <v>-</v>
      </c>
      <c r="DV74" t="str">
        <f t="shared" si="226"/>
        <v>-</v>
      </c>
      <c r="DW74" t="str">
        <f t="shared" si="226"/>
        <v>-</v>
      </c>
      <c r="DX74" t="str">
        <f t="shared" si="226"/>
        <v>-</v>
      </c>
      <c r="DY74" t="str">
        <f t="shared" si="226"/>
        <v>-</v>
      </c>
      <c r="DZ74" t="str">
        <f t="shared" ref="DZ74:EK74" si="227">IF(DZ67&lt;0,1,"-")</f>
        <v>-</v>
      </c>
      <c r="EA74" t="str">
        <f t="shared" si="227"/>
        <v>-</v>
      </c>
      <c r="EB74" t="str">
        <f t="shared" si="227"/>
        <v>-</v>
      </c>
      <c r="EC74" t="str">
        <f t="shared" si="227"/>
        <v>-</v>
      </c>
      <c r="ED74" t="str">
        <f t="shared" si="227"/>
        <v>-</v>
      </c>
      <c r="EE74" t="str">
        <f t="shared" si="227"/>
        <v>-</v>
      </c>
      <c r="EF74" t="str">
        <f t="shared" si="227"/>
        <v>-</v>
      </c>
      <c r="EG74" t="str">
        <f t="shared" si="227"/>
        <v>-</v>
      </c>
      <c r="EH74" t="str">
        <f t="shared" si="227"/>
        <v>-</v>
      </c>
      <c r="EI74" t="str">
        <f t="shared" si="227"/>
        <v>-</v>
      </c>
      <c r="EJ74" t="str">
        <f t="shared" si="227"/>
        <v>-</v>
      </c>
      <c r="EK74" t="str">
        <f t="shared" si="227"/>
        <v>-</v>
      </c>
      <c r="EL74" t="str">
        <f t="shared" ref="EL74:EW74" si="228">IF(EL67&lt;0,1,"-")</f>
        <v>-</v>
      </c>
      <c r="EM74" t="str">
        <f t="shared" si="228"/>
        <v>-</v>
      </c>
      <c r="EN74" t="str">
        <f t="shared" si="228"/>
        <v>-</v>
      </c>
      <c r="EO74" t="str">
        <f t="shared" si="228"/>
        <v>-</v>
      </c>
      <c r="EP74" t="str">
        <f t="shared" si="228"/>
        <v>-</v>
      </c>
      <c r="EQ74" t="str">
        <f t="shared" si="228"/>
        <v>-</v>
      </c>
      <c r="ER74" t="str">
        <f t="shared" si="228"/>
        <v>-</v>
      </c>
      <c r="ES74" t="str">
        <f t="shared" si="228"/>
        <v>-</v>
      </c>
      <c r="ET74" t="str">
        <f t="shared" si="228"/>
        <v>-</v>
      </c>
      <c r="EU74" t="str">
        <f t="shared" si="228"/>
        <v>-</v>
      </c>
      <c r="EV74" t="str">
        <f t="shared" si="228"/>
        <v>-</v>
      </c>
      <c r="EW74" t="str">
        <f t="shared" si="228"/>
        <v>-</v>
      </c>
      <c r="EX74" t="str">
        <f t="shared" ref="EX74:FI74" si="229">IF(EX67&lt;0,1,"-")</f>
        <v>-</v>
      </c>
      <c r="EY74" t="str">
        <f t="shared" si="229"/>
        <v>-</v>
      </c>
      <c r="EZ74" t="str">
        <f t="shared" si="229"/>
        <v>-</v>
      </c>
      <c r="FA74" t="str">
        <f t="shared" si="229"/>
        <v>-</v>
      </c>
      <c r="FB74" t="str">
        <f t="shared" si="229"/>
        <v>-</v>
      </c>
      <c r="FC74" t="str">
        <f t="shared" si="229"/>
        <v>-</v>
      </c>
      <c r="FD74" t="str">
        <f t="shared" si="229"/>
        <v>-</v>
      </c>
      <c r="FE74" t="str">
        <f t="shared" si="229"/>
        <v>-</v>
      </c>
      <c r="FF74" t="str">
        <f t="shared" si="229"/>
        <v>-</v>
      </c>
      <c r="FG74" t="str">
        <f t="shared" si="229"/>
        <v>-</v>
      </c>
      <c r="FH74" t="str">
        <f t="shared" si="229"/>
        <v>-</v>
      </c>
      <c r="FI74" t="str">
        <f t="shared" si="229"/>
        <v>-</v>
      </c>
      <c r="FJ74" t="str">
        <f t="shared" ref="FJ74:FN74" si="230">IF(FJ67&lt;0,1,"-")</f>
        <v>-</v>
      </c>
      <c r="FK74" t="str">
        <f t="shared" si="230"/>
        <v>-</v>
      </c>
      <c r="FL74" t="str">
        <f t="shared" si="230"/>
        <v>-</v>
      </c>
      <c r="FM74" t="str">
        <f t="shared" si="230"/>
        <v>-</v>
      </c>
      <c r="FN74" t="str">
        <f t="shared" si="230"/>
        <v>-</v>
      </c>
    </row>
    <row r="75" spans="1:170">
      <c r="A75">
        <f t="shared" si="218"/>
        <v>0</v>
      </c>
      <c r="B75" t="str">
        <f t="shared" ref="B75:BM75" si="231">IF(B68&lt;0,1,"-")</f>
        <v>-</v>
      </c>
      <c r="C75" t="str">
        <f t="shared" si="231"/>
        <v>-</v>
      </c>
      <c r="D75" t="str">
        <f t="shared" si="231"/>
        <v>-</v>
      </c>
      <c r="E75" t="str">
        <f t="shared" si="231"/>
        <v>-</v>
      </c>
      <c r="F75" t="str">
        <f t="shared" si="231"/>
        <v>-</v>
      </c>
      <c r="G75" t="str">
        <f t="shared" si="231"/>
        <v>-</v>
      </c>
      <c r="H75" t="str">
        <f t="shared" si="231"/>
        <v>-</v>
      </c>
      <c r="I75" t="str">
        <f t="shared" si="231"/>
        <v>-</v>
      </c>
      <c r="J75" t="str">
        <f t="shared" si="231"/>
        <v>-</v>
      </c>
      <c r="K75" t="str">
        <f t="shared" si="231"/>
        <v>-</v>
      </c>
      <c r="L75" t="str">
        <f t="shared" si="231"/>
        <v>-</v>
      </c>
      <c r="M75" t="str">
        <f t="shared" si="231"/>
        <v>-</v>
      </c>
      <c r="N75" t="str">
        <f t="shared" si="231"/>
        <v>-</v>
      </c>
      <c r="O75" t="str">
        <f t="shared" si="231"/>
        <v>-</v>
      </c>
      <c r="P75" t="str">
        <f t="shared" si="231"/>
        <v>-</v>
      </c>
      <c r="Q75" t="str">
        <f t="shared" si="231"/>
        <v>-</v>
      </c>
      <c r="R75" t="str">
        <f t="shared" si="231"/>
        <v>-</v>
      </c>
      <c r="S75" t="str">
        <f t="shared" si="231"/>
        <v>-</v>
      </c>
      <c r="T75" t="str">
        <f t="shared" si="231"/>
        <v>-</v>
      </c>
      <c r="U75" t="str">
        <f t="shared" si="231"/>
        <v>-</v>
      </c>
      <c r="V75" t="str">
        <f t="shared" si="231"/>
        <v>-</v>
      </c>
      <c r="W75" t="str">
        <f t="shared" si="231"/>
        <v>-</v>
      </c>
      <c r="X75" t="str">
        <f t="shared" si="231"/>
        <v>-</v>
      </c>
      <c r="Y75" t="str">
        <f t="shared" si="231"/>
        <v>-</v>
      </c>
      <c r="Z75" t="str">
        <f t="shared" si="231"/>
        <v>-</v>
      </c>
      <c r="AA75" t="str">
        <f t="shared" si="231"/>
        <v>-</v>
      </c>
      <c r="AB75" t="str">
        <f t="shared" si="231"/>
        <v>-</v>
      </c>
      <c r="AC75" t="str">
        <f t="shared" si="231"/>
        <v>-</v>
      </c>
      <c r="AD75" t="str">
        <f t="shared" si="231"/>
        <v>-</v>
      </c>
      <c r="AE75" t="str">
        <f t="shared" si="231"/>
        <v>-</v>
      </c>
      <c r="AF75" t="str">
        <f t="shared" si="231"/>
        <v>-</v>
      </c>
      <c r="AG75" t="str">
        <f t="shared" si="231"/>
        <v>-</v>
      </c>
      <c r="AH75" t="str">
        <f t="shared" si="231"/>
        <v>-</v>
      </c>
      <c r="AI75" t="str">
        <f t="shared" si="231"/>
        <v>-</v>
      </c>
      <c r="AJ75" t="str">
        <f t="shared" si="231"/>
        <v>-</v>
      </c>
      <c r="AK75" t="str">
        <f t="shared" si="231"/>
        <v>-</v>
      </c>
      <c r="AL75" t="str">
        <f t="shared" si="231"/>
        <v>-</v>
      </c>
      <c r="AM75" t="str">
        <f t="shared" si="231"/>
        <v>-</v>
      </c>
      <c r="AN75" t="str">
        <f t="shared" si="231"/>
        <v>-</v>
      </c>
      <c r="AO75" t="str">
        <f t="shared" si="231"/>
        <v>-</v>
      </c>
      <c r="AP75" t="str">
        <f t="shared" si="231"/>
        <v>-</v>
      </c>
      <c r="AQ75" t="str">
        <f t="shared" si="231"/>
        <v>-</v>
      </c>
      <c r="AR75" t="str">
        <f t="shared" si="231"/>
        <v>-</v>
      </c>
      <c r="AS75" t="str">
        <f t="shared" si="231"/>
        <v>-</v>
      </c>
      <c r="AT75" t="str">
        <f t="shared" si="231"/>
        <v>-</v>
      </c>
      <c r="AU75" t="str">
        <f t="shared" si="231"/>
        <v>-</v>
      </c>
      <c r="AV75" t="str">
        <f t="shared" si="231"/>
        <v>-</v>
      </c>
      <c r="AW75" t="str">
        <f t="shared" si="231"/>
        <v>-</v>
      </c>
      <c r="AX75" t="str">
        <f t="shared" si="231"/>
        <v>-</v>
      </c>
      <c r="AY75" t="str">
        <f t="shared" si="231"/>
        <v>-</v>
      </c>
      <c r="AZ75" t="str">
        <f t="shared" si="231"/>
        <v>-</v>
      </c>
      <c r="BA75" t="str">
        <f t="shared" si="231"/>
        <v>-</v>
      </c>
      <c r="BB75" t="str">
        <f t="shared" si="231"/>
        <v>-</v>
      </c>
      <c r="BC75" t="str">
        <f t="shared" si="231"/>
        <v>-</v>
      </c>
      <c r="BD75" t="str">
        <f t="shared" si="231"/>
        <v>-</v>
      </c>
      <c r="BE75" t="str">
        <f t="shared" si="231"/>
        <v>-</v>
      </c>
      <c r="BF75" t="str">
        <f t="shared" si="231"/>
        <v>-</v>
      </c>
      <c r="BG75" t="str">
        <f t="shared" si="231"/>
        <v>-</v>
      </c>
      <c r="BH75" t="str">
        <f t="shared" si="231"/>
        <v>-</v>
      </c>
      <c r="BI75" t="str">
        <f t="shared" si="231"/>
        <v>-</v>
      </c>
      <c r="BJ75" t="str">
        <f t="shared" si="231"/>
        <v>-</v>
      </c>
      <c r="BK75" t="str">
        <f t="shared" si="231"/>
        <v>-</v>
      </c>
      <c r="BL75" t="str">
        <f t="shared" si="231"/>
        <v>-</v>
      </c>
      <c r="BM75" t="str">
        <f t="shared" si="231"/>
        <v>-</v>
      </c>
      <c r="BN75" t="str">
        <f t="shared" ref="BN75:DY75" si="232">IF(BN68&lt;0,1,"-")</f>
        <v>-</v>
      </c>
      <c r="BO75" t="str">
        <f t="shared" si="232"/>
        <v>-</v>
      </c>
      <c r="BP75" t="str">
        <f t="shared" si="232"/>
        <v>-</v>
      </c>
      <c r="BQ75" t="str">
        <f t="shared" si="232"/>
        <v>-</v>
      </c>
      <c r="BR75" t="str">
        <f t="shared" si="232"/>
        <v>-</v>
      </c>
      <c r="BS75" t="str">
        <f t="shared" si="232"/>
        <v>-</v>
      </c>
      <c r="BT75" t="str">
        <f t="shared" si="232"/>
        <v>-</v>
      </c>
      <c r="BU75" t="str">
        <f t="shared" si="232"/>
        <v>-</v>
      </c>
      <c r="BV75" t="str">
        <f t="shared" si="232"/>
        <v>-</v>
      </c>
      <c r="BW75" t="str">
        <f t="shared" si="232"/>
        <v>-</v>
      </c>
      <c r="BX75" t="str">
        <f t="shared" si="232"/>
        <v>-</v>
      </c>
      <c r="BY75" t="str">
        <f t="shared" si="232"/>
        <v>-</v>
      </c>
      <c r="BZ75" t="str">
        <f t="shared" si="232"/>
        <v>-</v>
      </c>
      <c r="CA75" t="str">
        <f t="shared" si="232"/>
        <v>-</v>
      </c>
      <c r="CB75" t="str">
        <f t="shared" si="232"/>
        <v>-</v>
      </c>
      <c r="CC75" t="str">
        <f t="shared" si="232"/>
        <v>-</v>
      </c>
      <c r="CD75" t="str">
        <f t="shared" si="232"/>
        <v>-</v>
      </c>
      <c r="CE75" t="str">
        <f t="shared" si="232"/>
        <v>-</v>
      </c>
      <c r="CF75" t="str">
        <f t="shared" si="232"/>
        <v>-</v>
      </c>
      <c r="CG75" t="str">
        <f t="shared" si="232"/>
        <v>-</v>
      </c>
      <c r="CH75" t="str">
        <f t="shared" si="232"/>
        <v>-</v>
      </c>
      <c r="CI75" t="str">
        <f t="shared" si="232"/>
        <v>-</v>
      </c>
      <c r="CJ75" t="str">
        <f t="shared" si="232"/>
        <v>-</v>
      </c>
      <c r="CK75" t="str">
        <f t="shared" si="232"/>
        <v>-</v>
      </c>
      <c r="CL75" t="str">
        <f t="shared" si="232"/>
        <v>-</v>
      </c>
      <c r="CM75" t="str">
        <f t="shared" si="232"/>
        <v>-</v>
      </c>
      <c r="CN75" t="str">
        <f t="shared" si="232"/>
        <v>-</v>
      </c>
      <c r="CO75" t="str">
        <f t="shared" si="232"/>
        <v>-</v>
      </c>
      <c r="CP75" t="str">
        <f t="shared" si="232"/>
        <v>-</v>
      </c>
      <c r="CQ75" t="str">
        <f t="shared" si="232"/>
        <v>-</v>
      </c>
      <c r="CR75" t="str">
        <f t="shared" si="232"/>
        <v>-</v>
      </c>
      <c r="CS75" t="str">
        <f t="shared" si="232"/>
        <v>-</v>
      </c>
      <c r="CT75" t="str">
        <f t="shared" si="232"/>
        <v>-</v>
      </c>
      <c r="CU75" t="str">
        <f t="shared" si="232"/>
        <v>-</v>
      </c>
      <c r="CV75" t="str">
        <f t="shared" si="232"/>
        <v>-</v>
      </c>
      <c r="CW75" t="str">
        <f t="shared" si="232"/>
        <v>-</v>
      </c>
      <c r="CX75" t="str">
        <f t="shared" si="232"/>
        <v>-</v>
      </c>
      <c r="CY75" t="str">
        <f t="shared" si="232"/>
        <v>-</v>
      </c>
      <c r="CZ75" t="str">
        <f t="shared" si="232"/>
        <v>-</v>
      </c>
      <c r="DA75" t="str">
        <f t="shared" si="232"/>
        <v>-</v>
      </c>
      <c r="DB75" t="str">
        <f t="shared" si="232"/>
        <v>-</v>
      </c>
      <c r="DC75" t="str">
        <f t="shared" si="232"/>
        <v>-</v>
      </c>
      <c r="DD75" t="str">
        <f t="shared" si="232"/>
        <v>-</v>
      </c>
      <c r="DE75" t="str">
        <f t="shared" si="232"/>
        <v>-</v>
      </c>
      <c r="DF75" t="str">
        <f t="shared" si="232"/>
        <v>-</v>
      </c>
      <c r="DG75" t="str">
        <f t="shared" si="232"/>
        <v>-</v>
      </c>
      <c r="DH75" t="str">
        <f t="shared" si="232"/>
        <v>-</v>
      </c>
      <c r="DI75" t="str">
        <f t="shared" si="232"/>
        <v>-</v>
      </c>
      <c r="DJ75" t="str">
        <f t="shared" si="232"/>
        <v>-</v>
      </c>
      <c r="DK75" t="str">
        <f t="shared" si="232"/>
        <v>-</v>
      </c>
      <c r="DL75" t="str">
        <f t="shared" si="232"/>
        <v>-</v>
      </c>
      <c r="DM75" t="str">
        <f t="shared" si="232"/>
        <v>-</v>
      </c>
      <c r="DN75" t="str">
        <f t="shared" si="232"/>
        <v>-</v>
      </c>
      <c r="DO75" t="str">
        <f t="shared" si="232"/>
        <v>-</v>
      </c>
      <c r="DP75" t="str">
        <f t="shared" si="232"/>
        <v>-</v>
      </c>
      <c r="DQ75" t="str">
        <f t="shared" si="232"/>
        <v>-</v>
      </c>
      <c r="DR75" t="str">
        <f t="shared" si="232"/>
        <v>-</v>
      </c>
      <c r="DS75" t="str">
        <f t="shared" si="232"/>
        <v>-</v>
      </c>
      <c r="DT75" t="str">
        <f t="shared" si="232"/>
        <v>-</v>
      </c>
      <c r="DU75" t="str">
        <f t="shared" si="232"/>
        <v>-</v>
      </c>
      <c r="DV75" t="str">
        <f t="shared" si="232"/>
        <v>-</v>
      </c>
      <c r="DW75" t="str">
        <f t="shared" si="232"/>
        <v>-</v>
      </c>
      <c r="DX75" t="str">
        <f t="shared" si="232"/>
        <v>-</v>
      </c>
      <c r="DY75" t="str">
        <f t="shared" si="232"/>
        <v>-</v>
      </c>
      <c r="DZ75" t="str">
        <f t="shared" ref="DZ75:EK75" si="233">IF(DZ68&lt;0,1,"-")</f>
        <v>-</v>
      </c>
      <c r="EA75" t="str">
        <f t="shared" si="233"/>
        <v>-</v>
      </c>
      <c r="EB75" t="str">
        <f t="shared" si="233"/>
        <v>-</v>
      </c>
      <c r="EC75" t="str">
        <f t="shared" si="233"/>
        <v>-</v>
      </c>
      <c r="ED75" t="str">
        <f t="shared" si="233"/>
        <v>-</v>
      </c>
      <c r="EE75" t="str">
        <f t="shared" si="233"/>
        <v>-</v>
      </c>
      <c r="EF75" t="str">
        <f t="shared" si="233"/>
        <v>-</v>
      </c>
      <c r="EG75" t="str">
        <f t="shared" si="233"/>
        <v>-</v>
      </c>
      <c r="EH75" t="str">
        <f t="shared" si="233"/>
        <v>-</v>
      </c>
      <c r="EI75" t="str">
        <f t="shared" si="233"/>
        <v>-</v>
      </c>
      <c r="EJ75" t="str">
        <f t="shared" si="233"/>
        <v>-</v>
      </c>
      <c r="EK75" t="str">
        <f t="shared" si="233"/>
        <v>-</v>
      </c>
      <c r="EL75" t="str">
        <f t="shared" ref="EL75:EW75" si="234">IF(EL68&lt;0,1,"-")</f>
        <v>-</v>
      </c>
      <c r="EM75" t="str">
        <f t="shared" si="234"/>
        <v>-</v>
      </c>
      <c r="EN75" t="str">
        <f t="shared" si="234"/>
        <v>-</v>
      </c>
      <c r="EO75" t="str">
        <f t="shared" si="234"/>
        <v>-</v>
      </c>
      <c r="EP75" t="str">
        <f t="shared" si="234"/>
        <v>-</v>
      </c>
      <c r="EQ75" t="str">
        <f t="shared" si="234"/>
        <v>-</v>
      </c>
      <c r="ER75" t="str">
        <f t="shared" si="234"/>
        <v>-</v>
      </c>
      <c r="ES75" t="str">
        <f t="shared" si="234"/>
        <v>-</v>
      </c>
      <c r="ET75" t="str">
        <f t="shared" si="234"/>
        <v>-</v>
      </c>
      <c r="EU75" t="str">
        <f t="shared" si="234"/>
        <v>-</v>
      </c>
      <c r="EV75" t="str">
        <f t="shared" si="234"/>
        <v>-</v>
      </c>
      <c r="EW75" t="str">
        <f t="shared" si="234"/>
        <v>-</v>
      </c>
      <c r="EX75" t="str">
        <f t="shared" ref="EX75:FI75" si="235">IF(EX68&lt;0,1,"-")</f>
        <v>-</v>
      </c>
      <c r="EY75" t="str">
        <f t="shared" si="235"/>
        <v>-</v>
      </c>
      <c r="EZ75" t="str">
        <f t="shared" si="235"/>
        <v>-</v>
      </c>
      <c r="FA75" t="str">
        <f t="shared" si="235"/>
        <v>-</v>
      </c>
      <c r="FB75" t="str">
        <f t="shared" si="235"/>
        <v>-</v>
      </c>
      <c r="FC75" t="str">
        <f t="shared" si="235"/>
        <v>-</v>
      </c>
      <c r="FD75" t="str">
        <f t="shared" si="235"/>
        <v>-</v>
      </c>
      <c r="FE75" t="str">
        <f t="shared" si="235"/>
        <v>-</v>
      </c>
      <c r="FF75" t="str">
        <f t="shared" si="235"/>
        <v>-</v>
      </c>
      <c r="FG75" t="str">
        <f t="shared" si="235"/>
        <v>-</v>
      </c>
      <c r="FH75" t="str">
        <f t="shared" si="235"/>
        <v>-</v>
      </c>
      <c r="FI75" t="str">
        <f t="shared" si="235"/>
        <v>-</v>
      </c>
      <c r="FJ75" t="str">
        <f t="shared" ref="FJ75:FN75" si="236">IF(FJ68&lt;0,1,"-")</f>
        <v>-</v>
      </c>
      <c r="FK75" t="str">
        <f t="shared" si="236"/>
        <v>-</v>
      </c>
      <c r="FL75" t="str">
        <f t="shared" si="236"/>
        <v>-</v>
      </c>
      <c r="FM75" t="str">
        <f t="shared" si="236"/>
        <v>-</v>
      </c>
      <c r="FN75" t="str">
        <f t="shared" si="236"/>
        <v>-</v>
      </c>
    </row>
    <row r="76" spans="1:170">
      <c r="A76">
        <f t="shared" si="218"/>
        <v>0</v>
      </c>
      <c r="B76" t="str">
        <f t="shared" ref="B76:BM77" si="237">IF(B69&lt;0,1,"-")</f>
        <v>-</v>
      </c>
      <c r="C76" t="str">
        <f t="shared" si="237"/>
        <v>-</v>
      </c>
      <c r="D76" t="str">
        <f t="shared" si="237"/>
        <v>-</v>
      </c>
      <c r="E76" t="str">
        <f t="shared" si="237"/>
        <v>-</v>
      </c>
      <c r="F76" t="str">
        <f t="shared" si="237"/>
        <v>-</v>
      </c>
      <c r="G76" t="str">
        <f t="shared" si="237"/>
        <v>-</v>
      </c>
      <c r="H76" t="str">
        <f t="shared" si="237"/>
        <v>-</v>
      </c>
      <c r="I76" t="str">
        <f t="shared" si="237"/>
        <v>-</v>
      </c>
      <c r="J76" t="str">
        <f t="shared" si="237"/>
        <v>-</v>
      </c>
      <c r="K76" t="str">
        <f t="shared" si="237"/>
        <v>-</v>
      </c>
      <c r="L76" t="str">
        <f t="shared" si="237"/>
        <v>-</v>
      </c>
      <c r="M76" t="str">
        <f t="shared" si="237"/>
        <v>-</v>
      </c>
      <c r="N76" t="str">
        <f t="shared" si="237"/>
        <v>-</v>
      </c>
      <c r="O76" t="str">
        <f t="shared" si="237"/>
        <v>-</v>
      </c>
      <c r="P76" t="str">
        <f t="shared" si="237"/>
        <v>-</v>
      </c>
      <c r="Q76" t="str">
        <f t="shared" si="237"/>
        <v>-</v>
      </c>
      <c r="R76" t="str">
        <f t="shared" si="237"/>
        <v>-</v>
      </c>
      <c r="S76" t="str">
        <f t="shared" si="237"/>
        <v>-</v>
      </c>
      <c r="T76" t="str">
        <f t="shared" si="237"/>
        <v>-</v>
      </c>
      <c r="U76" t="str">
        <f t="shared" si="237"/>
        <v>-</v>
      </c>
      <c r="V76" t="str">
        <f t="shared" si="237"/>
        <v>-</v>
      </c>
      <c r="W76" t="str">
        <f t="shared" si="237"/>
        <v>-</v>
      </c>
      <c r="X76" t="str">
        <f t="shared" si="237"/>
        <v>-</v>
      </c>
      <c r="Y76" t="str">
        <f t="shared" si="237"/>
        <v>-</v>
      </c>
      <c r="Z76" t="str">
        <f t="shared" si="237"/>
        <v>-</v>
      </c>
      <c r="AA76" t="str">
        <f t="shared" si="237"/>
        <v>-</v>
      </c>
      <c r="AB76" t="str">
        <f t="shared" si="237"/>
        <v>-</v>
      </c>
      <c r="AC76" t="str">
        <f t="shared" si="237"/>
        <v>-</v>
      </c>
      <c r="AD76" t="str">
        <f t="shared" si="237"/>
        <v>-</v>
      </c>
      <c r="AE76" t="str">
        <f t="shared" si="237"/>
        <v>-</v>
      </c>
      <c r="AF76" t="str">
        <f t="shared" si="237"/>
        <v>-</v>
      </c>
      <c r="AG76" t="str">
        <f t="shared" si="237"/>
        <v>-</v>
      </c>
      <c r="AH76" t="str">
        <f t="shared" si="237"/>
        <v>-</v>
      </c>
      <c r="AI76" t="str">
        <f t="shared" si="237"/>
        <v>-</v>
      </c>
      <c r="AJ76" t="str">
        <f t="shared" si="237"/>
        <v>-</v>
      </c>
      <c r="AK76" t="str">
        <f t="shared" si="237"/>
        <v>-</v>
      </c>
      <c r="AL76" t="str">
        <f t="shared" si="237"/>
        <v>-</v>
      </c>
      <c r="AM76" t="str">
        <f t="shared" si="237"/>
        <v>-</v>
      </c>
      <c r="AN76" t="str">
        <f t="shared" si="237"/>
        <v>-</v>
      </c>
      <c r="AO76" t="str">
        <f t="shared" si="237"/>
        <v>-</v>
      </c>
      <c r="AP76" t="str">
        <f t="shared" si="237"/>
        <v>-</v>
      </c>
      <c r="AQ76" t="str">
        <f t="shared" si="237"/>
        <v>-</v>
      </c>
      <c r="AR76" t="str">
        <f t="shared" si="237"/>
        <v>-</v>
      </c>
      <c r="AS76" t="str">
        <f t="shared" si="237"/>
        <v>-</v>
      </c>
      <c r="AT76" t="str">
        <f t="shared" si="237"/>
        <v>-</v>
      </c>
      <c r="AU76" t="str">
        <f t="shared" si="237"/>
        <v>-</v>
      </c>
      <c r="AV76" t="str">
        <f t="shared" si="237"/>
        <v>-</v>
      </c>
      <c r="AW76" t="str">
        <f t="shared" si="237"/>
        <v>-</v>
      </c>
      <c r="AX76" t="str">
        <f t="shared" si="237"/>
        <v>-</v>
      </c>
      <c r="AY76" t="str">
        <f t="shared" si="237"/>
        <v>-</v>
      </c>
      <c r="AZ76" t="str">
        <f t="shared" si="237"/>
        <v>-</v>
      </c>
      <c r="BA76" t="str">
        <f t="shared" si="237"/>
        <v>-</v>
      </c>
      <c r="BB76" t="str">
        <f t="shared" si="237"/>
        <v>-</v>
      </c>
      <c r="BC76" t="str">
        <f t="shared" si="237"/>
        <v>-</v>
      </c>
      <c r="BD76" t="str">
        <f t="shared" si="237"/>
        <v>-</v>
      </c>
      <c r="BE76" t="str">
        <f t="shared" si="237"/>
        <v>-</v>
      </c>
      <c r="BF76" t="str">
        <f t="shared" si="237"/>
        <v>-</v>
      </c>
      <c r="BG76" t="str">
        <f t="shared" si="237"/>
        <v>-</v>
      </c>
      <c r="BH76" t="str">
        <f t="shared" si="237"/>
        <v>-</v>
      </c>
      <c r="BI76" t="str">
        <f t="shared" si="237"/>
        <v>-</v>
      </c>
      <c r="BJ76" t="str">
        <f t="shared" si="237"/>
        <v>-</v>
      </c>
      <c r="BK76" t="str">
        <f t="shared" si="237"/>
        <v>-</v>
      </c>
      <c r="BL76" t="str">
        <f t="shared" si="237"/>
        <v>-</v>
      </c>
      <c r="BM76" t="str">
        <f t="shared" si="237"/>
        <v>-</v>
      </c>
      <c r="BN76" t="str">
        <f t="shared" ref="BN76:DY77" si="238">IF(BN69&lt;0,1,"-")</f>
        <v>-</v>
      </c>
      <c r="BO76" t="str">
        <f t="shared" si="238"/>
        <v>-</v>
      </c>
      <c r="BP76" t="str">
        <f t="shared" si="238"/>
        <v>-</v>
      </c>
      <c r="BQ76" t="str">
        <f t="shared" si="238"/>
        <v>-</v>
      </c>
      <c r="BR76" t="str">
        <f t="shared" si="238"/>
        <v>-</v>
      </c>
      <c r="BS76" t="str">
        <f t="shared" si="238"/>
        <v>-</v>
      </c>
      <c r="BT76" t="str">
        <f t="shared" si="238"/>
        <v>-</v>
      </c>
      <c r="BU76" t="str">
        <f t="shared" si="238"/>
        <v>-</v>
      </c>
      <c r="BV76" t="str">
        <f t="shared" si="238"/>
        <v>-</v>
      </c>
      <c r="BW76" t="str">
        <f t="shared" si="238"/>
        <v>-</v>
      </c>
      <c r="BX76" t="str">
        <f t="shared" si="238"/>
        <v>-</v>
      </c>
      <c r="BY76" t="str">
        <f t="shared" si="238"/>
        <v>-</v>
      </c>
      <c r="BZ76" t="str">
        <f t="shared" si="238"/>
        <v>-</v>
      </c>
      <c r="CA76" t="str">
        <f t="shared" si="238"/>
        <v>-</v>
      </c>
      <c r="CB76" t="str">
        <f t="shared" si="238"/>
        <v>-</v>
      </c>
      <c r="CC76" t="str">
        <f t="shared" si="238"/>
        <v>-</v>
      </c>
      <c r="CD76" t="str">
        <f t="shared" si="238"/>
        <v>-</v>
      </c>
      <c r="CE76" t="str">
        <f t="shared" si="238"/>
        <v>-</v>
      </c>
      <c r="CF76" t="str">
        <f t="shared" si="238"/>
        <v>-</v>
      </c>
      <c r="CG76" t="str">
        <f t="shared" si="238"/>
        <v>-</v>
      </c>
      <c r="CH76" t="str">
        <f t="shared" si="238"/>
        <v>-</v>
      </c>
      <c r="CI76" t="str">
        <f t="shared" si="238"/>
        <v>-</v>
      </c>
      <c r="CJ76" t="str">
        <f t="shared" si="238"/>
        <v>-</v>
      </c>
      <c r="CK76" t="str">
        <f t="shared" si="238"/>
        <v>-</v>
      </c>
      <c r="CL76" t="str">
        <f t="shared" si="238"/>
        <v>-</v>
      </c>
      <c r="CM76" t="str">
        <f t="shared" si="238"/>
        <v>-</v>
      </c>
      <c r="CN76" t="str">
        <f t="shared" si="238"/>
        <v>-</v>
      </c>
      <c r="CO76" t="str">
        <f t="shared" si="238"/>
        <v>-</v>
      </c>
      <c r="CP76" t="str">
        <f t="shared" si="238"/>
        <v>-</v>
      </c>
      <c r="CQ76" t="str">
        <f t="shared" si="238"/>
        <v>-</v>
      </c>
      <c r="CR76" t="str">
        <f t="shared" si="238"/>
        <v>-</v>
      </c>
      <c r="CS76" t="str">
        <f t="shared" si="238"/>
        <v>-</v>
      </c>
      <c r="CT76" t="str">
        <f t="shared" si="238"/>
        <v>-</v>
      </c>
      <c r="CU76" t="str">
        <f t="shared" si="238"/>
        <v>-</v>
      </c>
      <c r="CV76" t="str">
        <f t="shared" si="238"/>
        <v>-</v>
      </c>
      <c r="CW76" t="str">
        <f t="shared" si="238"/>
        <v>-</v>
      </c>
      <c r="CX76" t="str">
        <f t="shared" si="238"/>
        <v>-</v>
      </c>
      <c r="CY76" t="str">
        <f t="shared" si="238"/>
        <v>-</v>
      </c>
      <c r="CZ76" t="str">
        <f t="shared" si="238"/>
        <v>-</v>
      </c>
      <c r="DA76" t="str">
        <f t="shared" si="238"/>
        <v>-</v>
      </c>
      <c r="DB76" t="str">
        <f t="shared" si="238"/>
        <v>-</v>
      </c>
      <c r="DC76" t="str">
        <f t="shared" si="238"/>
        <v>-</v>
      </c>
      <c r="DD76" t="str">
        <f t="shared" si="238"/>
        <v>-</v>
      </c>
      <c r="DE76" t="str">
        <f t="shared" si="238"/>
        <v>-</v>
      </c>
      <c r="DF76" t="str">
        <f t="shared" si="238"/>
        <v>-</v>
      </c>
      <c r="DG76" t="str">
        <f t="shared" si="238"/>
        <v>-</v>
      </c>
      <c r="DH76" t="str">
        <f t="shared" si="238"/>
        <v>-</v>
      </c>
      <c r="DI76" t="str">
        <f t="shared" si="238"/>
        <v>-</v>
      </c>
      <c r="DJ76" t="str">
        <f t="shared" si="238"/>
        <v>-</v>
      </c>
      <c r="DK76" t="str">
        <f t="shared" si="238"/>
        <v>-</v>
      </c>
      <c r="DL76" t="str">
        <f t="shared" si="238"/>
        <v>-</v>
      </c>
      <c r="DM76" t="str">
        <f t="shared" si="238"/>
        <v>-</v>
      </c>
      <c r="DN76" t="str">
        <f t="shared" si="238"/>
        <v>-</v>
      </c>
      <c r="DO76" t="str">
        <f t="shared" si="238"/>
        <v>-</v>
      </c>
      <c r="DP76" t="str">
        <f t="shared" si="238"/>
        <v>-</v>
      </c>
      <c r="DQ76" t="str">
        <f t="shared" si="238"/>
        <v>-</v>
      </c>
      <c r="DR76" t="str">
        <f t="shared" si="238"/>
        <v>-</v>
      </c>
      <c r="DS76" t="str">
        <f t="shared" si="238"/>
        <v>-</v>
      </c>
      <c r="DT76" t="str">
        <f t="shared" si="238"/>
        <v>-</v>
      </c>
      <c r="DU76" t="str">
        <f t="shared" si="238"/>
        <v>-</v>
      </c>
      <c r="DV76" t="str">
        <f t="shared" si="238"/>
        <v>-</v>
      </c>
      <c r="DW76" t="str">
        <f t="shared" si="238"/>
        <v>-</v>
      </c>
      <c r="DX76" t="str">
        <f t="shared" si="238"/>
        <v>-</v>
      </c>
      <c r="DY76" t="str">
        <f t="shared" si="238"/>
        <v>-</v>
      </c>
      <c r="DZ76" t="str">
        <f t="shared" ref="DZ76:EK77" si="239">IF(DZ69&lt;0,1,"-")</f>
        <v>-</v>
      </c>
      <c r="EA76" t="str">
        <f t="shared" si="239"/>
        <v>-</v>
      </c>
      <c r="EB76" t="str">
        <f t="shared" si="239"/>
        <v>-</v>
      </c>
      <c r="EC76" t="str">
        <f t="shared" si="239"/>
        <v>-</v>
      </c>
      <c r="ED76" t="str">
        <f t="shared" si="239"/>
        <v>-</v>
      </c>
      <c r="EE76" t="str">
        <f t="shared" si="239"/>
        <v>-</v>
      </c>
      <c r="EF76" t="str">
        <f t="shared" si="239"/>
        <v>-</v>
      </c>
      <c r="EG76" t="str">
        <f t="shared" si="239"/>
        <v>-</v>
      </c>
      <c r="EH76" t="str">
        <f t="shared" si="239"/>
        <v>-</v>
      </c>
      <c r="EI76" t="str">
        <f t="shared" si="239"/>
        <v>-</v>
      </c>
      <c r="EJ76" t="str">
        <f t="shared" si="239"/>
        <v>-</v>
      </c>
      <c r="EK76" t="str">
        <f t="shared" si="239"/>
        <v>-</v>
      </c>
      <c r="EL76" t="str">
        <f t="shared" ref="EL76:EW76" si="240">IF(EL69&lt;0,1,"-")</f>
        <v>-</v>
      </c>
      <c r="EM76" t="str">
        <f t="shared" si="240"/>
        <v>-</v>
      </c>
      <c r="EN76" t="str">
        <f t="shared" si="240"/>
        <v>-</v>
      </c>
      <c r="EO76" t="str">
        <f t="shared" si="240"/>
        <v>-</v>
      </c>
      <c r="EP76" t="str">
        <f t="shared" si="240"/>
        <v>-</v>
      </c>
      <c r="EQ76" t="str">
        <f t="shared" si="240"/>
        <v>-</v>
      </c>
      <c r="ER76" t="str">
        <f t="shared" si="240"/>
        <v>-</v>
      </c>
      <c r="ES76" t="str">
        <f t="shared" si="240"/>
        <v>-</v>
      </c>
      <c r="ET76" t="str">
        <f t="shared" si="240"/>
        <v>-</v>
      </c>
      <c r="EU76" t="str">
        <f t="shared" si="240"/>
        <v>-</v>
      </c>
      <c r="EV76" t="str">
        <f t="shared" si="240"/>
        <v>-</v>
      </c>
      <c r="EW76" t="str">
        <f t="shared" si="240"/>
        <v>-</v>
      </c>
      <c r="EX76" t="str">
        <f t="shared" ref="EX76:FI76" si="241">IF(EX69&lt;0,1,"-")</f>
        <v>-</v>
      </c>
      <c r="EY76" t="str">
        <f t="shared" si="241"/>
        <v>-</v>
      </c>
      <c r="EZ76" t="str">
        <f t="shared" si="241"/>
        <v>-</v>
      </c>
      <c r="FA76" t="str">
        <f t="shared" si="241"/>
        <v>-</v>
      </c>
      <c r="FB76" t="str">
        <f t="shared" si="241"/>
        <v>-</v>
      </c>
      <c r="FC76" t="str">
        <f t="shared" si="241"/>
        <v>-</v>
      </c>
      <c r="FD76" t="str">
        <f t="shared" si="241"/>
        <v>-</v>
      </c>
      <c r="FE76" t="str">
        <f t="shared" si="241"/>
        <v>-</v>
      </c>
      <c r="FF76" t="str">
        <f t="shared" si="241"/>
        <v>-</v>
      </c>
      <c r="FG76" t="str">
        <f t="shared" si="241"/>
        <v>-</v>
      </c>
      <c r="FH76" t="str">
        <f t="shared" si="241"/>
        <v>-</v>
      </c>
      <c r="FI76" t="str">
        <f t="shared" si="241"/>
        <v>-</v>
      </c>
      <c r="FJ76" t="str">
        <f t="shared" ref="FJ76:FN76" si="242">IF(FJ69&lt;0,1,"-")</f>
        <v>-</v>
      </c>
      <c r="FK76" t="str">
        <f t="shared" si="242"/>
        <v>-</v>
      </c>
      <c r="FL76" t="str">
        <f t="shared" si="242"/>
        <v>-</v>
      </c>
      <c r="FM76" t="str">
        <f t="shared" si="242"/>
        <v>-</v>
      </c>
      <c r="FN76" t="str">
        <f t="shared" si="242"/>
        <v>-</v>
      </c>
    </row>
    <row r="77" spans="1:170">
      <c r="A77">
        <f t="shared" ref="A77" si="243">SUM(B77:BV77)</f>
        <v>0</v>
      </c>
      <c r="B77" t="str">
        <f t="shared" si="237"/>
        <v>-</v>
      </c>
      <c r="C77" t="str">
        <f t="shared" si="237"/>
        <v>-</v>
      </c>
      <c r="D77" t="str">
        <f t="shared" si="237"/>
        <v>-</v>
      </c>
      <c r="E77" t="str">
        <f t="shared" si="237"/>
        <v>-</v>
      </c>
      <c r="F77" t="str">
        <f t="shared" si="237"/>
        <v>-</v>
      </c>
      <c r="G77" t="str">
        <f t="shared" si="237"/>
        <v>-</v>
      </c>
      <c r="H77" t="str">
        <f t="shared" si="237"/>
        <v>-</v>
      </c>
      <c r="I77" t="str">
        <f t="shared" si="237"/>
        <v>-</v>
      </c>
      <c r="J77" t="str">
        <f t="shared" si="237"/>
        <v>-</v>
      </c>
      <c r="K77" t="str">
        <f t="shared" si="237"/>
        <v>-</v>
      </c>
      <c r="L77" t="str">
        <f t="shared" si="237"/>
        <v>-</v>
      </c>
      <c r="M77" t="str">
        <f t="shared" si="237"/>
        <v>-</v>
      </c>
      <c r="N77" t="str">
        <f t="shared" si="237"/>
        <v>-</v>
      </c>
      <c r="O77" t="str">
        <f t="shared" si="237"/>
        <v>-</v>
      </c>
      <c r="P77" t="str">
        <f t="shared" si="237"/>
        <v>-</v>
      </c>
      <c r="Q77" t="str">
        <f t="shared" si="237"/>
        <v>-</v>
      </c>
      <c r="R77" t="str">
        <f t="shared" si="237"/>
        <v>-</v>
      </c>
      <c r="S77" t="str">
        <f t="shared" si="237"/>
        <v>-</v>
      </c>
      <c r="T77" t="str">
        <f t="shared" si="237"/>
        <v>-</v>
      </c>
      <c r="U77" t="str">
        <f t="shared" si="237"/>
        <v>-</v>
      </c>
      <c r="V77" t="str">
        <f t="shared" si="237"/>
        <v>-</v>
      </c>
      <c r="W77" t="str">
        <f t="shared" si="237"/>
        <v>-</v>
      </c>
      <c r="X77" t="str">
        <f t="shared" si="237"/>
        <v>-</v>
      </c>
      <c r="Y77" t="str">
        <f t="shared" si="237"/>
        <v>-</v>
      </c>
      <c r="Z77" t="str">
        <f t="shared" si="237"/>
        <v>-</v>
      </c>
      <c r="AA77" t="str">
        <f t="shared" si="237"/>
        <v>-</v>
      </c>
      <c r="AB77" t="str">
        <f t="shared" si="237"/>
        <v>-</v>
      </c>
      <c r="AC77" t="str">
        <f t="shared" si="237"/>
        <v>-</v>
      </c>
      <c r="AD77" t="str">
        <f t="shared" si="237"/>
        <v>-</v>
      </c>
      <c r="AE77" t="str">
        <f t="shared" si="237"/>
        <v>-</v>
      </c>
      <c r="AF77" t="str">
        <f t="shared" si="237"/>
        <v>-</v>
      </c>
      <c r="AG77" t="str">
        <f t="shared" si="237"/>
        <v>-</v>
      </c>
      <c r="AH77" t="str">
        <f t="shared" si="237"/>
        <v>-</v>
      </c>
      <c r="AI77" t="str">
        <f t="shared" si="237"/>
        <v>-</v>
      </c>
      <c r="AJ77" t="str">
        <f t="shared" si="237"/>
        <v>-</v>
      </c>
      <c r="AK77" t="str">
        <f t="shared" si="237"/>
        <v>-</v>
      </c>
      <c r="AL77" t="str">
        <f t="shared" si="237"/>
        <v>-</v>
      </c>
      <c r="AM77" t="str">
        <f t="shared" si="237"/>
        <v>-</v>
      </c>
      <c r="AN77" t="str">
        <f t="shared" si="237"/>
        <v>-</v>
      </c>
      <c r="AO77" t="str">
        <f t="shared" si="237"/>
        <v>-</v>
      </c>
      <c r="AP77" t="str">
        <f t="shared" si="237"/>
        <v>-</v>
      </c>
      <c r="AQ77" t="str">
        <f t="shared" si="237"/>
        <v>-</v>
      </c>
      <c r="AR77" t="str">
        <f t="shared" si="237"/>
        <v>-</v>
      </c>
      <c r="AS77" t="str">
        <f t="shared" si="237"/>
        <v>-</v>
      </c>
      <c r="AT77" t="str">
        <f t="shared" si="237"/>
        <v>-</v>
      </c>
      <c r="AU77" t="str">
        <f t="shared" si="237"/>
        <v>-</v>
      </c>
      <c r="AV77" t="str">
        <f t="shared" si="237"/>
        <v>-</v>
      </c>
      <c r="AW77" t="str">
        <f t="shared" si="237"/>
        <v>-</v>
      </c>
      <c r="AX77" t="str">
        <f t="shared" si="237"/>
        <v>-</v>
      </c>
      <c r="AY77" t="str">
        <f t="shared" si="237"/>
        <v>-</v>
      </c>
      <c r="AZ77" t="str">
        <f t="shared" si="237"/>
        <v>-</v>
      </c>
      <c r="BA77" t="str">
        <f t="shared" si="237"/>
        <v>-</v>
      </c>
      <c r="BB77" t="str">
        <f t="shared" si="237"/>
        <v>-</v>
      </c>
      <c r="BC77" t="str">
        <f t="shared" si="237"/>
        <v>-</v>
      </c>
      <c r="BD77" t="str">
        <f t="shared" si="237"/>
        <v>-</v>
      </c>
      <c r="BE77" t="str">
        <f t="shared" si="237"/>
        <v>-</v>
      </c>
      <c r="BF77" t="str">
        <f t="shared" si="237"/>
        <v>-</v>
      </c>
      <c r="BG77" t="str">
        <f t="shared" si="237"/>
        <v>-</v>
      </c>
      <c r="BH77" t="str">
        <f t="shared" si="237"/>
        <v>-</v>
      </c>
      <c r="BI77" t="str">
        <f t="shared" si="237"/>
        <v>-</v>
      </c>
      <c r="BJ77" t="str">
        <f t="shared" si="237"/>
        <v>-</v>
      </c>
      <c r="BK77" t="str">
        <f t="shared" si="237"/>
        <v>-</v>
      </c>
      <c r="BL77" t="str">
        <f t="shared" si="237"/>
        <v>-</v>
      </c>
      <c r="BM77" t="str">
        <f t="shared" si="237"/>
        <v>-</v>
      </c>
      <c r="BN77" t="str">
        <f t="shared" si="238"/>
        <v>-</v>
      </c>
      <c r="BO77" t="str">
        <f t="shared" si="238"/>
        <v>-</v>
      </c>
      <c r="BP77" t="str">
        <f t="shared" si="238"/>
        <v>-</v>
      </c>
      <c r="BQ77" t="str">
        <f t="shared" si="238"/>
        <v>-</v>
      </c>
      <c r="BR77" t="str">
        <f t="shared" si="238"/>
        <v>-</v>
      </c>
      <c r="BS77" t="str">
        <f t="shared" si="238"/>
        <v>-</v>
      </c>
      <c r="BT77" t="str">
        <f t="shared" si="238"/>
        <v>-</v>
      </c>
      <c r="BU77" t="str">
        <f t="shared" si="238"/>
        <v>-</v>
      </c>
      <c r="BV77" t="str">
        <f t="shared" si="238"/>
        <v>-</v>
      </c>
      <c r="BW77" t="str">
        <f t="shared" si="238"/>
        <v>-</v>
      </c>
      <c r="BX77" t="str">
        <f t="shared" si="238"/>
        <v>-</v>
      </c>
      <c r="BY77" t="str">
        <f t="shared" si="238"/>
        <v>-</v>
      </c>
      <c r="BZ77" t="str">
        <f t="shared" si="238"/>
        <v>-</v>
      </c>
      <c r="CA77" t="str">
        <f t="shared" si="238"/>
        <v>-</v>
      </c>
      <c r="CB77" t="str">
        <f t="shared" si="238"/>
        <v>-</v>
      </c>
      <c r="CC77" t="str">
        <f t="shared" si="238"/>
        <v>-</v>
      </c>
      <c r="CD77" t="str">
        <f t="shared" si="238"/>
        <v>-</v>
      </c>
      <c r="CE77" t="str">
        <f t="shared" si="238"/>
        <v>-</v>
      </c>
      <c r="CF77" t="str">
        <f t="shared" si="238"/>
        <v>-</v>
      </c>
      <c r="CG77" t="str">
        <f t="shared" si="238"/>
        <v>-</v>
      </c>
      <c r="CH77" t="str">
        <f t="shared" si="238"/>
        <v>-</v>
      </c>
      <c r="CI77" t="str">
        <f t="shared" si="238"/>
        <v>-</v>
      </c>
      <c r="CJ77" t="str">
        <f t="shared" si="238"/>
        <v>-</v>
      </c>
      <c r="CK77" t="str">
        <f t="shared" si="238"/>
        <v>-</v>
      </c>
      <c r="CL77" t="str">
        <f t="shared" si="238"/>
        <v>-</v>
      </c>
      <c r="CM77" t="str">
        <f t="shared" si="238"/>
        <v>-</v>
      </c>
      <c r="CN77" t="str">
        <f t="shared" si="238"/>
        <v>-</v>
      </c>
      <c r="CO77" t="str">
        <f t="shared" si="238"/>
        <v>-</v>
      </c>
      <c r="CP77" t="str">
        <f t="shared" si="238"/>
        <v>-</v>
      </c>
      <c r="CQ77" t="str">
        <f t="shared" si="238"/>
        <v>-</v>
      </c>
      <c r="CR77" t="str">
        <f t="shared" si="238"/>
        <v>-</v>
      </c>
      <c r="CS77" t="str">
        <f t="shared" si="238"/>
        <v>-</v>
      </c>
      <c r="CT77" t="str">
        <f t="shared" si="238"/>
        <v>-</v>
      </c>
      <c r="CU77" t="str">
        <f t="shared" si="238"/>
        <v>-</v>
      </c>
      <c r="CV77" t="str">
        <f t="shared" si="238"/>
        <v>-</v>
      </c>
      <c r="CW77" t="str">
        <f t="shared" si="238"/>
        <v>-</v>
      </c>
      <c r="CX77" t="str">
        <f t="shared" si="238"/>
        <v>-</v>
      </c>
      <c r="CY77" t="str">
        <f t="shared" si="238"/>
        <v>-</v>
      </c>
      <c r="CZ77" t="str">
        <f t="shared" si="238"/>
        <v>-</v>
      </c>
      <c r="DA77" t="str">
        <f t="shared" si="238"/>
        <v>-</v>
      </c>
      <c r="DB77" t="str">
        <f t="shared" si="238"/>
        <v>-</v>
      </c>
      <c r="DC77" t="str">
        <f t="shared" si="238"/>
        <v>-</v>
      </c>
      <c r="DD77" t="str">
        <f t="shared" si="238"/>
        <v>-</v>
      </c>
      <c r="DE77" t="str">
        <f t="shared" si="238"/>
        <v>-</v>
      </c>
      <c r="DF77" t="str">
        <f t="shared" si="238"/>
        <v>-</v>
      </c>
      <c r="DG77" t="str">
        <f t="shared" si="238"/>
        <v>-</v>
      </c>
      <c r="DH77" t="str">
        <f t="shared" si="238"/>
        <v>-</v>
      </c>
      <c r="DI77" t="str">
        <f t="shared" si="238"/>
        <v>-</v>
      </c>
      <c r="DJ77" t="str">
        <f t="shared" si="238"/>
        <v>-</v>
      </c>
      <c r="DK77" t="str">
        <f t="shared" si="238"/>
        <v>-</v>
      </c>
      <c r="DL77" t="str">
        <f t="shared" si="238"/>
        <v>-</v>
      </c>
      <c r="DM77" t="str">
        <f t="shared" si="238"/>
        <v>-</v>
      </c>
      <c r="DN77" t="str">
        <f t="shared" si="238"/>
        <v>-</v>
      </c>
      <c r="DO77" t="str">
        <f t="shared" si="238"/>
        <v>-</v>
      </c>
      <c r="DP77" t="str">
        <f t="shared" si="238"/>
        <v>-</v>
      </c>
      <c r="DQ77" t="str">
        <f t="shared" si="238"/>
        <v>-</v>
      </c>
      <c r="DR77" t="str">
        <f t="shared" si="238"/>
        <v>-</v>
      </c>
      <c r="DS77" t="str">
        <f t="shared" si="238"/>
        <v>-</v>
      </c>
      <c r="DT77" t="str">
        <f t="shared" si="238"/>
        <v>-</v>
      </c>
      <c r="DU77" t="str">
        <f t="shared" si="238"/>
        <v>-</v>
      </c>
      <c r="DV77" t="str">
        <f t="shared" si="238"/>
        <v>-</v>
      </c>
      <c r="DW77" t="str">
        <f t="shared" si="238"/>
        <v>-</v>
      </c>
      <c r="DX77" t="str">
        <f t="shared" si="238"/>
        <v>-</v>
      </c>
      <c r="DY77" t="str">
        <f t="shared" si="238"/>
        <v>-</v>
      </c>
      <c r="DZ77" t="str">
        <f t="shared" si="239"/>
        <v>-</v>
      </c>
      <c r="EA77" t="str">
        <f t="shared" si="239"/>
        <v>-</v>
      </c>
      <c r="EB77" t="str">
        <f t="shared" si="239"/>
        <v>-</v>
      </c>
      <c r="EC77" t="str">
        <f t="shared" si="239"/>
        <v>-</v>
      </c>
      <c r="ED77" t="str">
        <f t="shared" si="239"/>
        <v>-</v>
      </c>
      <c r="EE77" t="str">
        <f t="shared" si="239"/>
        <v>-</v>
      </c>
      <c r="EF77" t="str">
        <f t="shared" si="239"/>
        <v>-</v>
      </c>
      <c r="EG77" t="str">
        <f t="shared" si="239"/>
        <v>-</v>
      </c>
      <c r="EH77" t="str">
        <f t="shared" si="239"/>
        <v>-</v>
      </c>
      <c r="EI77" t="str">
        <f t="shared" si="239"/>
        <v>-</v>
      </c>
      <c r="EJ77" t="str">
        <f t="shared" si="239"/>
        <v>-</v>
      </c>
      <c r="EK77" t="str">
        <f t="shared" si="239"/>
        <v>-</v>
      </c>
      <c r="EL77" t="str">
        <f t="shared" ref="EL77:EW77" si="244">IF(EL70&lt;0,1,"-")</f>
        <v>-</v>
      </c>
      <c r="EM77" t="str">
        <f t="shared" si="244"/>
        <v>-</v>
      </c>
      <c r="EN77" t="str">
        <f t="shared" si="244"/>
        <v>-</v>
      </c>
      <c r="EO77" t="str">
        <f t="shared" si="244"/>
        <v>-</v>
      </c>
      <c r="EP77" t="str">
        <f t="shared" si="244"/>
        <v>-</v>
      </c>
      <c r="EQ77" t="str">
        <f t="shared" si="244"/>
        <v>-</v>
      </c>
      <c r="ER77" t="str">
        <f t="shared" si="244"/>
        <v>-</v>
      </c>
      <c r="ES77" t="str">
        <f t="shared" si="244"/>
        <v>-</v>
      </c>
      <c r="ET77" t="str">
        <f t="shared" si="244"/>
        <v>-</v>
      </c>
      <c r="EU77" t="str">
        <f t="shared" si="244"/>
        <v>-</v>
      </c>
      <c r="EV77" t="str">
        <f t="shared" si="244"/>
        <v>-</v>
      </c>
      <c r="EW77" t="str">
        <f t="shared" si="244"/>
        <v>-</v>
      </c>
      <c r="EX77" t="str">
        <f t="shared" ref="EX77:FI77" si="245">IF(EX70&lt;0,1,"-")</f>
        <v>-</v>
      </c>
      <c r="EY77" t="str">
        <f t="shared" si="245"/>
        <v>-</v>
      </c>
      <c r="EZ77" t="str">
        <f t="shared" si="245"/>
        <v>-</v>
      </c>
      <c r="FA77" t="str">
        <f t="shared" si="245"/>
        <v>-</v>
      </c>
      <c r="FB77" t="str">
        <f t="shared" si="245"/>
        <v>-</v>
      </c>
      <c r="FC77" t="str">
        <f t="shared" si="245"/>
        <v>-</v>
      </c>
      <c r="FD77" t="str">
        <f t="shared" si="245"/>
        <v>-</v>
      </c>
      <c r="FE77" t="str">
        <f t="shared" si="245"/>
        <v>-</v>
      </c>
      <c r="FF77" t="str">
        <f t="shared" si="245"/>
        <v>-</v>
      </c>
      <c r="FG77" t="str">
        <f t="shared" si="245"/>
        <v>-</v>
      </c>
      <c r="FH77" t="str">
        <f t="shared" si="245"/>
        <v>-</v>
      </c>
      <c r="FI77" t="str">
        <f t="shared" si="245"/>
        <v>-</v>
      </c>
      <c r="FJ77" t="str">
        <f t="shared" ref="FJ77:FN77" si="246">IF(FJ70&lt;0,1,"-")</f>
        <v>-</v>
      </c>
      <c r="FK77" t="str">
        <f t="shared" si="246"/>
        <v>-</v>
      </c>
      <c r="FL77" t="str">
        <f t="shared" si="246"/>
        <v>-</v>
      </c>
      <c r="FM77" t="str">
        <f t="shared" si="246"/>
        <v>-</v>
      </c>
      <c r="FN77" t="str">
        <f t="shared" si="246"/>
        <v>-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N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6" width="9" style="6" customWidth="1"/>
    <col min="9" max="14" width="0" hidden="1" customWidth="1"/>
  </cols>
  <sheetData>
    <row r="2" spans="1:14">
      <c r="B2" s="6" t="str">
        <f>ChartDataA!$A$5</f>
        <v>Non EU-27</v>
      </c>
      <c r="C2" s="6" t="str">
        <f>ChartDataA!$A$6</f>
        <v>Austria</v>
      </c>
      <c r="D2" s="6" t="str">
        <f>ChartDataA!$A$7</f>
        <v>Croatia</v>
      </c>
      <c r="E2" s="6" t="str">
        <f>ChartDataA!$A$8</f>
        <v>Germany</v>
      </c>
      <c r="F2" s="6" t="str">
        <f>ChartDataA!$A$9</f>
        <v>Italy</v>
      </c>
      <c r="G2" s="6" t="str">
        <f>ChartDataA!$A$10</f>
        <v>Other EU-27</v>
      </c>
    </row>
    <row r="3" spans="1:14">
      <c r="A3" s="2" t="str">
        <f>ChartDataA!$B$4</f>
        <v>yt 31 12 2010</v>
      </c>
      <c r="B3" s="6">
        <f>1000*ChartDataA!$B$5</f>
        <v>4.7800000000000002E-2</v>
      </c>
      <c r="C3" s="6">
        <f>1000*ChartDataA!$B$6</f>
        <v>8.0199999999999994E-2</v>
      </c>
      <c r="D3" s="6">
        <f>1000*ChartDataA!$B$7</f>
        <v>1.37E-2</v>
      </c>
      <c r="E3" s="6">
        <f>1000*ChartDataA!$B$8</f>
        <v>0.55140000000000011</v>
      </c>
      <c r="F3" s="6">
        <f>1000*ChartDataA!$B$9</f>
        <v>66.356599999999986</v>
      </c>
      <c r="G3" s="6">
        <f>1000*ChartDataA!$B$10</f>
        <v>0.10270000000000826</v>
      </c>
      <c r="I3" s="8" t="str">
        <f>IF(B3&lt;0,9999,"-")</f>
        <v>-</v>
      </c>
      <c r="J3" s="8" t="str">
        <f t="shared" ref="J3:N3" si="0">IF(C3&lt;0,9999,"-")</f>
        <v>-</v>
      </c>
      <c r="K3" s="8" t="str">
        <f t="shared" si="0"/>
        <v>-</v>
      </c>
      <c r="L3" s="8" t="str">
        <f t="shared" si="0"/>
        <v>-</v>
      </c>
      <c r="M3" s="8" t="str">
        <f t="shared" si="0"/>
        <v>-</v>
      </c>
      <c r="N3" s="8" t="str">
        <f t="shared" si="0"/>
        <v>-</v>
      </c>
    </row>
    <row r="4" spans="1:14">
      <c r="A4" s="2"/>
      <c r="B4" s="6">
        <f>1000*ChartDataA!$C$5</f>
        <v>4.7599999999999996E-2</v>
      </c>
      <c r="C4" s="6">
        <f>1000*ChartDataA!$C$6</f>
        <v>8.4499999999999992E-2</v>
      </c>
      <c r="D4" s="6">
        <f>1000*ChartDataA!$C$7</f>
        <v>1.2500000000000001E-2</v>
      </c>
      <c r="E4" s="6">
        <f>1000*ChartDataA!$C$8</f>
        <v>0.55140000000000011</v>
      </c>
      <c r="F4" s="6">
        <f>1000*ChartDataA!$C$9</f>
        <v>67.820300000000003</v>
      </c>
      <c r="G4" s="6">
        <f>1000*ChartDataA!$C$10</f>
        <v>0.10470000000001026</v>
      </c>
      <c r="I4" s="8" t="str">
        <f t="shared" ref="I4:I67" si="1">IF(B4&lt;0,9999,"-")</f>
        <v>-</v>
      </c>
      <c r="J4" s="8" t="str">
        <f t="shared" ref="J4:J67" si="2">IF(C4&lt;0,9999,"-")</f>
        <v>-</v>
      </c>
      <c r="K4" s="8" t="str">
        <f t="shared" ref="K4:K67" si="3">IF(D4&lt;0,9999,"-")</f>
        <v>-</v>
      </c>
      <c r="L4" s="8" t="str">
        <f t="shared" ref="L4:L67" si="4">IF(E4&lt;0,9999,"-")</f>
        <v>-</v>
      </c>
      <c r="M4" s="8" t="str">
        <f t="shared" ref="M4:M67" si="5">IF(F4&lt;0,9999,"-")</f>
        <v>-</v>
      </c>
      <c r="N4" s="8" t="str">
        <f t="shared" ref="N4:N67" si="6">IF(G4&lt;0,9999,"-")</f>
        <v>-</v>
      </c>
    </row>
    <row r="5" spans="1:14">
      <c r="A5" s="2"/>
      <c r="B5" s="6">
        <f>1000*ChartDataA!$D$5</f>
        <v>4.58E-2</v>
      </c>
      <c r="C5" s="6">
        <f>1000*ChartDataA!$D$6</f>
        <v>0.10969999999999999</v>
      </c>
      <c r="D5" s="6">
        <f>1000*ChartDataA!$D$7</f>
        <v>1.2500000000000001E-2</v>
      </c>
      <c r="E5" s="6">
        <f>1000*ChartDataA!$D$8</f>
        <v>0.59750000000000003</v>
      </c>
      <c r="F5" s="6">
        <f>1000*ChartDataA!$D$9</f>
        <v>70.265999999999991</v>
      </c>
      <c r="G5" s="6">
        <f>1000*ChartDataA!$D$10</f>
        <v>0.10500000000000501</v>
      </c>
      <c r="I5" s="8" t="str">
        <f t="shared" si="1"/>
        <v>-</v>
      </c>
      <c r="J5" s="8" t="str">
        <f t="shared" si="2"/>
        <v>-</v>
      </c>
      <c r="K5" s="8" t="str">
        <f t="shared" si="3"/>
        <v>-</v>
      </c>
      <c r="L5" s="8" t="str">
        <f t="shared" si="4"/>
        <v>-</v>
      </c>
      <c r="M5" s="8" t="str">
        <f t="shared" si="5"/>
        <v>-</v>
      </c>
      <c r="N5" s="8" t="str">
        <f t="shared" si="6"/>
        <v>-</v>
      </c>
    </row>
    <row r="6" spans="1:14">
      <c r="A6" s="2"/>
      <c r="B6" s="6">
        <f>1000*ChartDataA!$E$5</f>
        <v>4.3699999999999996E-2</v>
      </c>
      <c r="C6" s="6">
        <f>1000*ChartDataA!$E$6</f>
        <v>9.7700000000000009E-2</v>
      </c>
      <c r="D6" s="6">
        <f>1000*ChartDataA!$E$7</f>
        <v>1.2500000000000001E-2</v>
      </c>
      <c r="E6" s="6">
        <f>1000*ChartDataA!$E$8</f>
        <v>0.52840000000000009</v>
      </c>
      <c r="F6" s="6">
        <f>1000*ChartDataA!$E$9</f>
        <v>72.716300000000004</v>
      </c>
      <c r="G6" s="6">
        <f>1000*ChartDataA!$E$10</f>
        <v>0.10500000000000501</v>
      </c>
      <c r="I6" s="8" t="str">
        <f t="shared" si="1"/>
        <v>-</v>
      </c>
      <c r="J6" s="8" t="str">
        <f t="shared" si="2"/>
        <v>-</v>
      </c>
      <c r="K6" s="8" t="str">
        <f t="shared" si="3"/>
        <v>-</v>
      </c>
      <c r="L6" s="8" t="str">
        <f t="shared" si="4"/>
        <v>-</v>
      </c>
      <c r="M6" s="8" t="str">
        <f t="shared" si="5"/>
        <v>-</v>
      </c>
      <c r="N6" s="8" t="str">
        <f t="shared" si="6"/>
        <v>-</v>
      </c>
    </row>
    <row r="7" spans="1:14">
      <c r="A7" s="2"/>
      <c r="B7" s="6">
        <f>1000*ChartDataA!$F$5</f>
        <v>4.3699999999999996E-2</v>
      </c>
      <c r="C7" s="6">
        <f>1000*ChartDataA!$F$6</f>
        <v>7.5700000000000003E-2</v>
      </c>
      <c r="D7" s="6">
        <f>1000*ChartDataA!$F$7</f>
        <v>1.2500000000000001E-2</v>
      </c>
      <c r="E7" s="6">
        <f>1000*ChartDataA!$F$8</f>
        <v>0.46060000000000006</v>
      </c>
      <c r="F7" s="6">
        <f>1000*ChartDataA!$F$9</f>
        <v>75.694699999999997</v>
      </c>
      <c r="G7" s="6">
        <f>1000*ChartDataA!$F$10</f>
        <v>0.11039999999997988</v>
      </c>
      <c r="I7" s="8" t="str">
        <f t="shared" si="1"/>
        <v>-</v>
      </c>
      <c r="J7" s="8" t="str">
        <f t="shared" si="2"/>
        <v>-</v>
      </c>
      <c r="K7" s="8" t="str">
        <f t="shared" si="3"/>
        <v>-</v>
      </c>
      <c r="L7" s="8" t="str">
        <f t="shared" si="4"/>
        <v>-</v>
      </c>
      <c r="M7" s="8" t="str">
        <f t="shared" si="5"/>
        <v>-</v>
      </c>
      <c r="N7" s="8" t="str">
        <f t="shared" si="6"/>
        <v>-</v>
      </c>
    </row>
    <row r="8" spans="1:14">
      <c r="A8" s="2"/>
      <c r="B8" s="6">
        <f>1000*ChartDataA!$G$5</f>
        <v>4.3699999999999996E-2</v>
      </c>
      <c r="C8" s="6">
        <f>1000*ChartDataA!$G$6</f>
        <v>0.11510000000000001</v>
      </c>
      <c r="D8" s="6">
        <f>1000*ChartDataA!$G$7</f>
        <v>1.2500000000000001E-2</v>
      </c>
      <c r="E8" s="6">
        <f>1000*ChartDataA!$G$8</f>
        <v>0.36860000000000004</v>
      </c>
      <c r="F8" s="6">
        <f>1000*ChartDataA!$G$9</f>
        <v>80.380200000000016</v>
      </c>
      <c r="G8" s="6">
        <f>1000*ChartDataA!$G$10</f>
        <v>0.110399999999966</v>
      </c>
      <c r="I8" s="8" t="str">
        <f t="shared" si="1"/>
        <v>-</v>
      </c>
      <c r="J8" s="8" t="str">
        <f t="shared" si="2"/>
        <v>-</v>
      </c>
      <c r="K8" s="8" t="str">
        <f t="shared" si="3"/>
        <v>-</v>
      </c>
      <c r="L8" s="8" t="str">
        <f t="shared" si="4"/>
        <v>-</v>
      </c>
      <c r="M8" s="8" t="str">
        <f t="shared" si="5"/>
        <v>-</v>
      </c>
      <c r="N8" s="8" t="str">
        <f t="shared" si="6"/>
        <v>-</v>
      </c>
    </row>
    <row r="9" spans="1:14">
      <c r="A9" s="2" t="str">
        <f>ChartDataA!$H$4</f>
        <v>yt 30 06 2011</v>
      </c>
      <c r="B9" s="6">
        <f>1000*ChartDataA!$H$5</f>
        <v>4.3699999999999996E-2</v>
      </c>
      <c r="C9" s="6">
        <f>1000*ChartDataA!$H$6</f>
        <v>0.26210000000000006</v>
      </c>
      <c r="D9" s="6">
        <f>1000*ChartDataA!$H$7</f>
        <v>1.2500000000000001E-2</v>
      </c>
      <c r="E9" s="6">
        <f>1000*ChartDataA!$H$8</f>
        <v>0.23249999999999998</v>
      </c>
      <c r="F9" s="6">
        <f>1000*ChartDataA!$H$9</f>
        <v>82.444800000000001</v>
      </c>
      <c r="G9" s="6">
        <f>1000*ChartDataA!$H$10</f>
        <v>0.11149999999999763</v>
      </c>
      <c r="I9" s="8" t="str">
        <f t="shared" si="1"/>
        <v>-</v>
      </c>
      <c r="J9" s="8" t="str">
        <f t="shared" si="2"/>
        <v>-</v>
      </c>
      <c r="K9" s="8" t="str">
        <f t="shared" si="3"/>
        <v>-</v>
      </c>
      <c r="L9" s="8" t="str">
        <f t="shared" si="4"/>
        <v>-</v>
      </c>
      <c r="M9" s="8" t="str">
        <f t="shared" si="5"/>
        <v>-</v>
      </c>
      <c r="N9" s="8" t="str">
        <f t="shared" si="6"/>
        <v>-</v>
      </c>
    </row>
    <row r="10" spans="1:14">
      <c r="A10" s="2"/>
      <c r="B10" s="6">
        <f>1000*ChartDataA!$I$5</f>
        <v>2.0299999999999999E-2</v>
      </c>
      <c r="C10" s="6">
        <f>1000*ChartDataA!$I$6</f>
        <v>0.2863</v>
      </c>
      <c r="D10" s="6">
        <f>1000*ChartDataA!$I$7</f>
        <v>5.9300000000000005E-2</v>
      </c>
      <c r="E10" s="6">
        <f>1000*ChartDataA!$I$8</f>
        <v>0.13950000000000001</v>
      </c>
      <c r="F10" s="6">
        <f>1000*ChartDataA!$I$9</f>
        <v>84.785199999999989</v>
      </c>
      <c r="G10" s="6">
        <f>1000*ChartDataA!$I$10</f>
        <v>0.13570000000001348</v>
      </c>
      <c r="I10" s="8" t="str">
        <f t="shared" si="1"/>
        <v>-</v>
      </c>
      <c r="J10" s="8" t="str">
        <f t="shared" si="2"/>
        <v>-</v>
      </c>
      <c r="K10" s="8" t="str">
        <f t="shared" si="3"/>
        <v>-</v>
      </c>
      <c r="L10" s="8" t="str">
        <f t="shared" si="4"/>
        <v>-</v>
      </c>
      <c r="M10" s="8" t="str">
        <f t="shared" si="5"/>
        <v>-</v>
      </c>
      <c r="N10" s="8" t="str">
        <f t="shared" si="6"/>
        <v>-</v>
      </c>
    </row>
    <row r="11" spans="1:14">
      <c r="A11" s="2"/>
      <c r="B11" s="6">
        <f>1000*ChartDataA!$J$5</f>
        <v>1.8800000000000001E-2</v>
      </c>
      <c r="C11" s="6">
        <f>1000*ChartDataA!$J$6</f>
        <v>0.35880000000000001</v>
      </c>
      <c r="D11" s="6">
        <f>1000*ChartDataA!$J$7</f>
        <v>6.4200000000000007E-2</v>
      </c>
      <c r="E11" s="6">
        <f>1000*ChartDataA!$J$8</f>
        <v>9.3399999999999997E-2</v>
      </c>
      <c r="F11" s="6">
        <f>1000*ChartDataA!$J$9</f>
        <v>86.012899999999988</v>
      </c>
      <c r="G11" s="6">
        <f>1000*ChartDataA!$J$10</f>
        <v>0.13570000000002735</v>
      </c>
      <c r="I11" s="8" t="str">
        <f t="shared" si="1"/>
        <v>-</v>
      </c>
      <c r="J11" s="8" t="str">
        <f t="shared" si="2"/>
        <v>-</v>
      </c>
      <c r="K11" s="8" t="str">
        <f t="shared" si="3"/>
        <v>-</v>
      </c>
      <c r="L11" s="8" t="str">
        <f t="shared" si="4"/>
        <v>-</v>
      </c>
      <c r="M11" s="8" t="str">
        <f t="shared" si="5"/>
        <v>-</v>
      </c>
      <c r="N11" s="8" t="str">
        <f t="shared" si="6"/>
        <v>-</v>
      </c>
    </row>
    <row r="12" spans="1:14">
      <c r="A12" s="2"/>
      <c r="B12" s="6">
        <f>1000*ChartDataA!$K$5</f>
        <v>1.5800000000000002E-2</v>
      </c>
      <c r="C12" s="6">
        <f>1000*ChartDataA!$K$6</f>
        <v>0.43129999999999996</v>
      </c>
      <c r="D12" s="6">
        <f>1000*ChartDataA!$K$7</f>
        <v>6.0299999999999999E-2</v>
      </c>
      <c r="E12" s="6">
        <f>1000*ChartDataA!$K$8</f>
        <v>9.3399999999999997E-2</v>
      </c>
      <c r="F12" s="6">
        <f>1000*ChartDataA!$K$9</f>
        <v>85.630799999999979</v>
      </c>
      <c r="G12" s="6">
        <f>1000*ChartDataA!$K$10</f>
        <v>0.13570000000002735</v>
      </c>
      <c r="I12" s="8" t="str">
        <f t="shared" si="1"/>
        <v>-</v>
      </c>
      <c r="J12" s="8" t="str">
        <f t="shared" si="2"/>
        <v>-</v>
      </c>
      <c r="K12" s="8" t="str">
        <f t="shared" si="3"/>
        <v>-</v>
      </c>
      <c r="L12" s="8" t="str">
        <f t="shared" si="4"/>
        <v>-</v>
      </c>
      <c r="M12" s="8" t="str">
        <f t="shared" si="5"/>
        <v>-</v>
      </c>
      <c r="N12" s="8" t="str">
        <f t="shared" si="6"/>
        <v>-</v>
      </c>
    </row>
    <row r="13" spans="1:14">
      <c r="A13" s="2"/>
      <c r="B13" s="6">
        <f>1000*ChartDataA!$L$5</f>
        <v>1.66E-2</v>
      </c>
      <c r="C13" s="6">
        <f>1000*ChartDataA!$L$6</f>
        <v>0.47560000000000002</v>
      </c>
      <c r="D13" s="6">
        <f>1000*ChartDataA!$L$7</f>
        <v>7.5600000000000001E-2</v>
      </c>
      <c r="E13" s="6">
        <f>1000*ChartDataA!$L$8</f>
        <v>7.039999999999999E-2</v>
      </c>
      <c r="F13" s="6">
        <f>1000*ChartDataA!$L$9</f>
        <v>86.158200000000008</v>
      </c>
      <c r="G13" s="6">
        <f>1000*ChartDataA!$L$10</f>
        <v>0.13709999999999822</v>
      </c>
      <c r="I13" s="8" t="str">
        <f t="shared" si="1"/>
        <v>-</v>
      </c>
      <c r="J13" s="8" t="str">
        <f t="shared" si="2"/>
        <v>-</v>
      </c>
      <c r="K13" s="8" t="str">
        <f t="shared" si="3"/>
        <v>-</v>
      </c>
      <c r="L13" s="8" t="str">
        <f t="shared" si="4"/>
        <v>-</v>
      </c>
      <c r="M13" s="8" t="str">
        <f t="shared" si="5"/>
        <v>-</v>
      </c>
      <c r="N13" s="8" t="str">
        <f t="shared" si="6"/>
        <v>-</v>
      </c>
    </row>
    <row r="14" spans="1:14">
      <c r="A14" s="2"/>
      <c r="B14" s="6">
        <f>1000*ChartDataA!$M$5</f>
        <v>1.9600000000000003E-2</v>
      </c>
      <c r="C14" s="6">
        <f>1000*ChartDataA!$M$6</f>
        <v>0.57240000000000002</v>
      </c>
      <c r="D14" s="6">
        <f>1000*ChartDataA!$M$7</f>
        <v>9.7600000000000006E-2</v>
      </c>
      <c r="E14" s="6">
        <f>1000*ChartDataA!$M$8</f>
        <v>4.7399999999999991E-2</v>
      </c>
      <c r="F14" s="6">
        <f>1000*ChartDataA!$M$9</f>
        <v>82.194500000000019</v>
      </c>
      <c r="G14" s="6">
        <f>1000*ChartDataA!$M$10</f>
        <v>0.14249999999997309</v>
      </c>
      <c r="I14" s="8" t="str">
        <f t="shared" si="1"/>
        <v>-</v>
      </c>
      <c r="J14" s="8" t="str">
        <f t="shared" si="2"/>
        <v>-</v>
      </c>
      <c r="K14" s="8" t="str">
        <f t="shared" si="3"/>
        <v>-</v>
      </c>
      <c r="L14" s="8" t="str">
        <f t="shared" si="4"/>
        <v>-</v>
      </c>
      <c r="M14" s="8" t="str">
        <f t="shared" si="5"/>
        <v>-</v>
      </c>
      <c r="N14" s="8" t="str">
        <f t="shared" si="6"/>
        <v>-</v>
      </c>
    </row>
    <row r="15" spans="1:14">
      <c r="A15" s="2" t="str">
        <f>ChartDataA!$N$4</f>
        <v>yt 31 12 2011</v>
      </c>
      <c r="B15" s="6">
        <f>1000*ChartDataA!$N$5</f>
        <v>1.7499999999999998E-2</v>
      </c>
      <c r="C15" s="6">
        <f>1000*ChartDataA!$N$6</f>
        <v>0.89129999999999998</v>
      </c>
      <c r="D15" s="6">
        <f>1000*ChartDataA!$N$7</f>
        <v>9.7600000000000006E-2</v>
      </c>
      <c r="E15" s="6">
        <f>1000*ChartDataA!$N$8</f>
        <v>4.7399999999999991E-2</v>
      </c>
      <c r="F15" s="6">
        <f>1000*ChartDataA!$N$9</f>
        <v>81.704099999999983</v>
      </c>
      <c r="G15" s="6">
        <f>1000*ChartDataA!$N$10</f>
        <v>0.16630000000000522</v>
      </c>
      <c r="I15" s="8" t="str">
        <f t="shared" si="1"/>
        <v>-</v>
      </c>
      <c r="J15" s="8" t="str">
        <f t="shared" si="2"/>
        <v>-</v>
      </c>
      <c r="K15" s="8" t="str">
        <f t="shared" si="3"/>
        <v>-</v>
      </c>
      <c r="L15" s="8" t="str">
        <f t="shared" si="4"/>
        <v>-</v>
      </c>
      <c r="M15" s="8" t="str">
        <f t="shared" si="5"/>
        <v>-</v>
      </c>
      <c r="N15" s="8" t="str">
        <f t="shared" si="6"/>
        <v>-</v>
      </c>
    </row>
    <row r="16" spans="1:14">
      <c r="A16" s="2"/>
      <c r="B16" s="6">
        <f>1000*ChartDataA!$O$5</f>
        <v>1.7899999999999999E-2</v>
      </c>
      <c r="C16" s="6">
        <f>1000*ChartDataA!$O$6</f>
        <v>1.3647000000000002</v>
      </c>
      <c r="D16" s="6">
        <f>1000*ChartDataA!$O$7</f>
        <v>9.7600000000000006E-2</v>
      </c>
      <c r="E16" s="6">
        <f>1000*ChartDataA!$O$8</f>
        <v>4.7399999999999991E-2</v>
      </c>
      <c r="F16" s="6">
        <f>1000*ChartDataA!$O$9</f>
        <v>81.075999999999993</v>
      </c>
      <c r="G16" s="6">
        <f>1000*ChartDataA!$O$10</f>
        <v>0.16430000000000322</v>
      </c>
      <c r="I16" s="8" t="str">
        <f t="shared" si="1"/>
        <v>-</v>
      </c>
      <c r="J16" s="8" t="str">
        <f t="shared" si="2"/>
        <v>-</v>
      </c>
      <c r="K16" s="8" t="str">
        <f t="shared" si="3"/>
        <v>-</v>
      </c>
      <c r="L16" s="8" t="str">
        <f t="shared" si="4"/>
        <v>-</v>
      </c>
      <c r="M16" s="8" t="str">
        <f t="shared" si="5"/>
        <v>-</v>
      </c>
      <c r="N16" s="8" t="str">
        <f t="shared" si="6"/>
        <v>-</v>
      </c>
    </row>
    <row r="17" spans="1:14">
      <c r="A17" s="2"/>
      <c r="B17" s="6">
        <f>1000*ChartDataA!$P$5</f>
        <v>2.0099999999999996E-2</v>
      </c>
      <c r="C17" s="6">
        <f>1000*ChartDataA!$P$6</f>
        <v>1.9895999999999998</v>
      </c>
      <c r="D17" s="6">
        <f>1000*ChartDataA!$P$7</f>
        <v>0.12280000000000001</v>
      </c>
      <c r="E17" s="6">
        <f>1000*ChartDataA!$P$8</f>
        <v>1.2999999999999999E-3</v>
      </c>
      <c r="F17" s="6">
        <f>1000*ChartDataA!$P$9</f>
        <v>78.943799999999996</v>
      </c>
      <c r="G17" s="6">
        <f>1000*ChartDataA!$P$10</f>
        <v>0.16400000000002235</v>
      </c>
      <c r="I17" s="8" t="str">
        <f t="shared" si="1"/>
        <v>-</v>
      </c>
      <c r="J17" s="8" t="str">
        <f t="shared" si="2"/>
        <v>-</v>
      </c>
      <c r="K17" s="8" t="str">
        <f t="shared" si="3"/>
        <v>-</v>
      </c>
      <c r="L17" s="8" t="str">
        <f t="shared" si="4"/>
        <v>-</v>
      </c>
      <c r="M17" s="8" t="str">
        <f t="shared" si="5"/>
        <v>-</v>
      </c>
      <c r="N17" s="8" t="str">
        <f t="shared" si="6"/>
        <v>-</v>
      </c>
    </row>
    <row r="18" spans="1:14">
      <c r="A18" s="2"/>
      <c r="B18" s="6">
        <f>1000*ChartDataA!$Q$5</f>
        <v>2.6099999999999998E-2</v>
      </c>
      <c r="C18" s="6">
        <f>1000*ChartDataA!$Q$6</f>
        <v>2.8563000000000001</v>
      </c>
      <c r="D18" s="6">
        <f>1000*ChartDataA!$Q$7</f>
        <v>0.12280000000000001</v>
      </c>
      <c r="E18" s="6">
        <f>1000*ChartDataA!$Q$8</f>
        <v>1.2999999999999999E-3</v>
      </c>
      <c r="F18" s="6">
        <f>1000*ChartDataA!$Q$9</f>
        <v>76.276300000000006</v>
      </c>
      <c r="G18" s="6">
        <f>1000*ChartDataA!$Q$10</f>
        <v>0.16670000000000285</v>
      </c>
      <c r="I18" s="8" t="str">
        <f t="shared" si="1"/>
        <v>-</v>
      </c>
      <c r="J18" s="8" t="str">
        <f t="shared" si="2"/>
        <v>-</v>
      </c>
      <c r="K18" s="8" t="str">
        <f t="shared" si="3"/>
        <v>-</v>
      </c>
      <c r="L18" s="8" t="str">
        <f t="shared" si="4"/>
        <v>-</v>
      </c>
      <c r="M18" s="8" t="str">
        <f t="shared" si="5"/>
        <v>-</v>
      </c>
      <c r="N18" s="8" t="str">
        <f t="shared" si="6"/>
        <v>-</v>
      </c>
    </row>
    <row r="19" spans="1:14">
      <c r="A19" s="2"/>
      <c r="B19" s="6">
        <f>1000*ChartDataA!$R$5</f>
        <v>2.6099999999999998E-2</v>
      </c>
      <c r="C19" s="6">
        <f>1000*ChartDataA!$R$6</f>
        <v>3.5129999999999995</v>
      </c>
      <c r="D19" s="6">
        <f>1000*ChartDataA!$R$7</f>
        <v>0.12280000000000001</v>
      </c>
      <c r="E19" s="6">
        <f>1000*ChartDataA!$R$8</f>
        <v>0</v>
      </c>
      <c r="F19" s="6">
        <f>1000*ChartDataA!$R$9</f>
        <v>73.6935</v>
      </c>
      <c r="G19" s="6">
        <f>1000*ChartDataA!$R$10</f>
        <v>0.16400000000002235</v>
      </c>
      <c r="I19" s="8" t="str">
        <f t="shared" si="1"/>
        <v>-</v>
      </c>
      <c r="J19" s="8" t="str">
        <f t="shared" si="2"/>
        <v>-</v>
      </c>
      <c r="K19" s="8" t="str">
        <f t="shared" si="3"/>
        <v>-</v>
      </c>
      <c r="L19" s="8" t="str">
        <f t="shared" si="4"/>
        <v>-</v>
      </c>
      <c r="M19" s="8" t="str">
        <f t="shared" si="5"/>
        <v>-</v>
      </c>
      <c r="N19" s="8" t="str">
        <f t="shared" si="6"/>
        <v>-</v>
      </c>
    </row>
    <row r="20" spans="1:14">
      <c r="A20" s="2"/>
      <c r="B20" s="6">
        <f>1000*ChartDataA!$S$5</f>
        <v>2.6099999999999998E-2</v>
      </c>
      <c r="C20" s="6">
        <f>1000*ChartDataA!$S$6</f>
        <v>4.3041</v>
      </c>
      <c r="D20" s="6">
        <f>1000*ChartDataA!$S$7</f>
        <v>0.12280000000000001</v>
      </c>
      <c r="E20" s="6">
        <f>1000*ChartDataA!$S$8</f>
        <v>0</v>
      </c>
      <c r="F20" s="6">
        <f>1000*ChartDataA!$S$9</f>
        <v>69.894999999999996</v>
      </c>
      <c r="G20" s="6">
        <f>1000*ChartDataA!$S$10</f>
        <v>0.16400000000000847</v>
      </c>
      <c r="I20" s="8" t="str">
        <f t="shared" si="1"/>
        <v>-</v>
      </c>
      <c r="J20" s="8" t="str">
        <f t="shared" si="2"/>
        <v>-</v>
      </c>
      <c r="K20" s="8" t="str">
        <f t="shared" si="3"/>
        <v>-</v>
      </c>
      <c r="L20" s="8" t="str">
        <f t="shared" si="4"/>
        <v>-</v>
      </c>
      <c r="M20" s="8" t="str">
        <f t="shared" si="5"/>
        <v>-</v>
      </c>
      <c r="N20" s="8" t="str">
        <f t="shared" si="6"/>
        <v>-</v>
      </c>
    </row>
    <row r="21" spans="1:14">
      <c r="A21" s="2" t="str">
        <f>ChartDataA!$T$4</f>
        <v>yt 30 06 2012</v>
      </c>
      <c r="B21" s="6">
        <f>1000*ChartDataA!$T$5</f>
        <v>2.6099999999999998E-2</v>
      </c>
      <c r="C21" s="6">
        <f>1000*ChartDataA!$T$6</f>
        <v>4.6937999999999995</v>
      </c>
      <c r="D21" s="6">
        <f>1000*ChartDataA!$T$7</f>
        <v>0.12280000000000001</v>
      </c>
      <c r="E21" s="6">
        <f>1000*ChartDataA!$T$8</f>
        <v>0</v>
      </c>
      <c r="F21" s="6">
        <f>1000*ChartDataA!$T$9</f>
        <v>66.122600000000006</v>
      </c>
      <c r="G21" s="6">
        <f>1000*ChartDataA!$T$10</f>
        <v>0.16559999999998509</v>
      </c>
      <c r="I21" s="8" t="str">
        <f t="shared" si="1"/>
        <v>-</v>
      </c>
      <c r="J21" s="8" t="str">
        <f t="shared" si="2"/>
        <v>-</v>
      </c>
      <c r="K21" s="8" t="str">
        <f t="shared" si="3"/>
        <v>-</v>
      </c>
      <c r="L21" s="8" t="str">
        <f t="shared" si="4"/>
        <v>-</v>
      </c>
      <c r="M21" s="8" t="str">
        <f t="shared" si="5"/>
        <v>-</v>
      </c>
      <c r="N21" s="8" t="str">
        <f t="shared" si="6"/>
        <v>-</v>
      </c>
    </row>
    <row r="22" spans="1:14">
      <c r="A22" s="2"/>
      <c r="B22" s="6">
        <f>1000*ChartDataA!$U$5</f>
        <v>2.6099999999999998E-2</v>
      </c>
      <c r="C22" s="6">
        <f>1000*ChartDataA!$U$6</f>
        <v>5.4197999999999986</v>
      </c>
      <c r="D22" s="6">
        <f>1000*ChartDataA!$U$7</f>
        <v>7.5999999999999984E-2</v>
      </c>
      <c r="E22" s="6">
        <f>1000*ChartDataA!$U$8</f>
        <v>0</v>
      </c>
      <c r="F22" s="6">
        <f>1000*ChartDataA!$U$9</f>
        <v>61.850299999999997</v>
      </c>
      <c r="G22" s="6">
        <f>1000*ChartDataA!$U$10</f>
        <v>0.14140000000002473</v>
      </c>
      <c r="I22" s="8" t="str">
        <f t="shared" si="1"/>
        <v>-</v>
      </c>
      <c r="J22" s="8" t="str">
        <f t="shared" si="2"/>
        <v>-</v>
      </c>
      <c r="K22" s="8" t="str">
        <f t="shared" si="3"/>
        <v>-</v>
      </c>
      <c r="L22" s="8" t="str">
        <f t="shared" si="4"/>
        <v>-</v>
      </c>
      <c r="M22" s="8" t="str">
        <f t="shared" si="5"/>
        <v>-</v>
      </c>
      <c r="N22" s="8" t="str">
        <f t="shared" si="6"/>
        <v>-</v>
      </c>
    </row>
    <row r="23" spans="1:14">
      <c r="A23" s="2"/>
      <c r="B23" s="6">
        <f>1000*ChartDataA!$V$5</f>
        <v>4.1899999999999993E-2</v>
      </c>
      <c r="C23" s="6">
        <f>1000*ChartDataA!$V$6</f>
        <v>5.8221999999999987</v>
      </c>
      <c r="D23" s="6">
        <f>1000*ChartDataA!$V$7</f>
        <v>7.110000000000001E-2</v>
      </c>
      <c r="E23" s="6">
        <f>1000*ChartDataA!$V$8</f>
        <v>0</v>
      </c>
      <c r="F23" s="6">
        <f>1000*ChartDataA!$V$9</f>
        <v>56.169099999999993</v>
      </c>
      <c r="G23" s="6">
        <f>1000*ChartDataA!$V$10</f>
        <v>0.14140000000001085</v>
      </c>
      <c r="I23" s="8" t="str">
        <f t="shared" si="1"/>
        <v>-</v>
      </c>
      <c r="J23" s="8" t="str">
        <f t="shared" si="2"/>
        <v>-</v>
      </c>
      <c r="K23" s="8" t="str">
        <f t="shared" si="3"/>
        <v>-</v>
      </c>
      <c r="L23" s="8" t="str">
        <f t="shared" si="4"/>
        <v>-</v>
      </c>
      <c r="M23" s="8" t="str">
        <f t="shared" si="5"/>
        <v>-</v>
      </c>
      <c r="N23" s="8" t="str">
        <f t="shared" si="6"/>
        <v>-</v>
      </c>
    </row>
    <row r="24" spans="1:14">
      <c r="A24" s="2"/>
      <c r="B24" s="6">
        <f>1000*ChartDataA!$W$5</f>
        <v>3.4499999999999996E-2</v>
      </c>
      <c r="C24" s="6">
        <f>1000*ChartDataA!$W$6</f>
        <v>6.4591999999999983</v>
      </c>
      <c r="D24" s="6">
        <f>1000*ChartDataA!$W$7</f>
        <v>7.010000000000001E-2</v>
      </c>
      <c r="E24" s="6">
        <f>1000*ChartDataA!$W$8</f>
        <v>0</v>
      </c>
      <c r="F24" s="6">
        <f>1000*ChartDataA!$W$9</f>
        <v>51.781999999999996</v>
      </c>
      <c r="G24" s="6">
        <f>1000*ChartDataA!$W$10</f>
        <v>0.14139999999999697</v>
      </c>
      <c r="I24" s="8" t="str">
        <f t="shared" si="1"/>
        <v>-</v>
      </c>
      <c r="J24" s="8" t="str">
        <f t="shared" si="2"/>
        <v>-</v>
      </c>
      <c r="K24" s="8" t="str">
        <f t="shared" si="3"/>
        <v>-</v>
      </c>
      <c r="L24" s="8" t="str">
        <f t="shared" si="4"/>
        <v>-</v>
      </c>
      <c r="M24" s="8" t="str">
        <f t="shared" si="5"/>
        <v>-</v>
      </c>
      <c r="N24" s="8" t="str">
        <f t="shared" si="6"/>
        <v>-</v>
      </c>
    </row>
    <row r="25" spans="1:14">
      <c r="A25" s="2"/>
      <c r="B25" s="6">
        <f>1000*ChartDataA!$X$5</f>
        <v>6.1800000000000001E-2</v>
      </c>
      <c r="C25" s="6">
        <f>1000*ChartDataA!$X$6</f>
        <v>6.710399999999999</v>
      </c>
      <c r="D25" s="6">
        <f>1000*ChartDataA!$X$7</f>
        <v>4.8600000000000011E-2</v>
      </c>
      <c r="E25" s="6">
        <f>1000*ChartDataA!$X$8</f>
        <v>0</v>
      </c>
      <c r="F25" s="6">
        <f>1000*ChartDataA!$X$9</f>
        <v>47.827300000000001</v>
      </c>
      <c r="G25" s="6">
        <f>1000*ChartDataA!$X$10</f>
        <v>3.999999999999837E-2</v>
      </c>
      <c r="I25" s="8" t="str">
        <f t="shared" si="1"/>
        <v>-</v>
      </c>
      <c r="J25" s="8" t="str">
        <f t="shared" si="2"/>
        <v>-</v>
      </c>
      <c r="K25" s="8" t="str">
        <f t="shared" si="3"/>
        <v>-</v>
      </c>
      <c r="L25" s="8" t="str">
        <f t="shared" si="4"/>
        <v>-</v>
      </c>
      <c r="M25" s="8" t="str">
        <f t="shared" si="5"/>
        <v>-</v>
      </c>
      <c r="N25" s="8" t="str">
        <f t="shared" si="6"/>
        <v>-</v>
      </c>
    </row>
    <row r="26" spans="1:14">
      <c r="A26" s="2"/>
      <c r="B26" s="6">
        <f>1000*ChartDataA!$Y$5</f>
        <v>5.8799999999999991E-2</v>
      </c>
      <c r="C26" s="6">
        <f>1000*ChartDataA!$Y$6</f>
        <v>7.0278999999999989</v>
      </c>
      <c r="D26" s="6">
        <f>1000*ChartDataA!$Y$7</f>
        <v>4.0800000000000003E-2</v>
      </c>
      <c r="E26" s="6">
        <f>1000*ChartDataA!$Y$8</f>
        <v>0</v>
      </c>
      <c r="F26" s="6">
        <f>1000*ChartDataA!$Y$9</f>
        <v>46.551900000000003</v>
      </c>
      <c r="G26" s="6">
        <f>1000*ChartDataA!$Y$10</f>
        <v>3.6000000000008248E-2</v>
      </c>
      <c r="I26" s="8" t="str">
        <f t="shared" si="1"/>
        <v>-</v>
      </c>
      <c r="J26" s="8" t="str">
        <f t="shared" si="2"/>
        <v>-</v>
      </c>
      <c r="K26" s="8" t="str">
        <f t="shared" si="3"/>
        <v>-</v>
      </c>
      <c r="L26" s="8" t="str">
        <f t="shared" si="4"/>
        <v>-</v>
      </c>
      <c r="M26" s="8" t="str">
        <f t="shared" si="5"/>
        <v>-</v>
      </c>
      <c r="N26" s="8" t="str">
        <f t="shared" si="6"/>
        <v>-</v>
      </c>
    </row>
    <row r="27" spans="1:14">
      <c r="A27" s="2" t="str">
        <f>ChartDataA!$Z$4</f>
        <v>yt 31 12 2012</v>
      </c>
      <c r="B27" s="6">
        <f>1000*ChartDataA!$Z$5</f>
        <v>5.8799999999999991E-2</v>
      </c>
      <c r="C27" s="6">
        <f>1000*ChartDataA!$Z$6</f>
        <v>6.9784999999999995</v>
      </c>
      <c r="D27" s="6">
        <f>1000*ChartDataA!$Z$7</f>
        <v>4.0800000000000003E-2</v>
      </c>
      <c r="E27" s="6">
        <f>1000*ChartDataA!$Z$8</f>
        <v>0</v>
      </c>
      <c r="F27" s="6">
        <f>1000*ChartDataA!$Z$9</f>
        <v>44.435699999999997</v>
      </c>
      <c r="G27" s="6">
        <f>1000*ChartDataA!$Z$10</f>
        <v>1.4900000000005187E-2</v>
      </c>
      <c r="I27" s="8" t="str">
        <f t="shared" si="1"/>
        <v>-</v>
      </c>
      <c r="J27" s="8" t="str">
        <f t="shared" si="2"/>
        <v>-</v>
      </c>
      <c r="K27" s="8" t="str">
        <f t="shared" si="3"/>
        <v>-</v>
      </c>
      <c r="L27" s="8" t="str">
        <f t="shared" si="4"/>
        <v>-</v>
      </c>
      <c r="M27" s="8" t="str">
        <f t="shared" si="5"/>
        <v>-</v>
      </c>
      <c r="N27" s="8" t="str">
        <f t="shared" si="6"/>
        <v>-</v>
      </c>
    </row>
    <row r="28" spans="1:14">
      <c r="A28" s="2"/>
      <c r="B28" s="6">
        <f>1000*ChartDataA!$AA$5</f>
        <v>6.13E-2</v>
      </c>
      <c r="C28" s="6">
        <f>1000*ChartDataA!$AA$6</f>
        <v>6.7573999999999996</v>
      </c>
      <c r="D28" s="6">
        <f>1000*ChartDataA!$AA$7</f>
        <v>6.8100000000000008E-2</v>
      </c>
      <c r="E28" s="6">
        <f>1000*ChartDataA!$AA$8</f>
        <v>0</v>
      </c>
      <c r="F28" s="6">
        <f>1000*ChartDataA!$AA$9</f>
        <v>42.141200000000005</v>
      </c>
      <c r="G28" s="6">
        <f>1000*ChartDataA!$AA$10</f>
        <v>1.4899999999991309E-2</v>
      </c>
      <c r="I28" s="8" t="str">
        <f t="shared" si="1"/>
        <v>-</v>
      </c>
      <c r="J28" s="8" t="str">
        <f t="shared" si="2"/>
        <v>-</v>
      </c>
      <c r="K28" s="8" t="str">
        <f t="shared" si="3"/>
        <v>-</v>
      </c>
      <c r="L28" s="8" t="str">
        <f t="shared" si="4"/>
        <v>-</v>
      </c>
      <c r="M28" s="8" t="str">
        <f t="shared" si="5"/>
        <v>-</v>
      </c>
      <c r="N28" s="8" t="str">
        <f t="shared" si="6"/>
        <v>-</v>
      </c>
    </row>
    <row r="29" spans="1:14">
      <c r="A29" s="2"/>
      <c r="B29" s="6">
        <f>1000*ChartDataA!$AB$5</f>
        <v>5.91E-2</v>
      </c>
      <c r="C29" s="6">
        <f>1000*ChartDataA!$AB$6</f>
        <v>6.2706999999999997</v>
      </c>
      <c r="D29" s="6">
        <f>1000*ChartDataA!$AB$7</f>
        <v>4.2900000000000008E-2</v>
      </c>
      <c r="E29" s="6">
        <f>1000*ChartDataA!$AB$8</f>
        <v>0</v>
      </c>
      <c r="F29" s="6">
        <f>1000*ChartDataA!$AB$9</f>
        <v>41.383100000000006</v>
      </c>
      <c r="G29" s="6">
        <f>1000*ChartDataA!$AB$10</f>
        <v>1.4899999999991309E-2</v>
      </c>
      <c r="I29" s="8" t="str">
        <f t="shared" si="1"/>
        <v>-</v>
      </c>
      <c r="J29" s="8" t="str">
        <f t="shared" si="2"/>
        <v>-</v>
      </c>
      <c r="K29" s="8" t="str">
        <f t="shared" si="3"/>
        <v>-</v>
      </c>
      <c r="L29" s="8" t="str">
        <f t="shared" si="4"/>
        <v>-</v>
      </c>
      <c r="M29" s="8" t="str">
        <f t="shared" si="5"/>
        <v>-</v>
      </c>
      <c r="N29" s="8" t="str">
        <f t="shared" si="6"/>
        <v>-</v>
      </c>
    </row>
    <row r="30" spans="1:14">
      <c r="A30" s="2"/>
      <c r="B30" s="6">
        <f>1000*ChartDataA!$AC$5</f>
        <v>5.3099999999999994E-2</v>
      </c>
      <c r="C30" s="6">
        <f>1000*ChartDataA!$AC$6</f>
        <v>5.5191999999999997</v>
      </c>
      <c r="D30" s="6">
        <f>1000*ChartDataA!$AC$7</f>
        <v>4.2900000000000008E-2</v>
      </c>
      <c r="E30" s="6">
        <f>1000*ChartDataA!$AC$8</f>
        <v>0</v>
      </c>
      <c r="F30" s="6">
        <f>1000*ChartDataA!$AC$9</f>
        <v>42.999700000000004</v>
      </c>
      <c r="G30" s="6">
        <f>1000*ChartDataA!$AC$10</f>
        <v>3.6399999999998933E-2</v>
      </c>
      <c r="I30" s="8" t="str">
        <f t="shared" si="1"/>
        <v>-</v>
      </c>
      <c r="J30" s="8" t="str">
        <f t="shared" si="2"/>
        <v>-</v>
      </c>
      <c r="K30" s="8" t="str">
        <f t="shared" si="3"/>
        <v>-</v>
      </c>
      <c r="L30" s="8" t="str">
        <f t="shared" si="4"/>
        <v>-</v>
      </c>
      <c r="M30" s="8" t="str">
        <f t="shared" si="5"/>
        <v>-</v>
      </c>
      <c r="N30" s="8" t="str">
        <f t="shared" si="6"/>
        <v>-</v>
      </c>
    </row>
    <row r="31" spans="1:14">
      <c r="A31" s="2"/>
      <c r="B31" s="6">
        <f>1000*ChartDataA!$AD$5</f>
        <v>5.3099999999999994E-2</v>
      </c>
      <c r="C31" s="6">
        <f>1000*ChartDataA!$AD$6</f>
        <v>5.0236999999999998</v>
      </c>
      <c r="D31" s="6">
        <f>1000*ChartDataA!$AD$7</f>
        <v>4.2900000000000008E-2</v>
      </c>
      <c r="E31" s="6">
        <f>1000*ChartDataA!$AD$8</f>
        <v>0</v>
      </c>
      <c r="F31" s="6">
        <f>1000*ChartDataA!$AD$9</f>
        <v>42.526899999999998</v>
      </c>
      <c r="G31" s="6">
        <f>1000*ChartDataA!$AD$10</f>
        <v>3.370000000000456E-2</v>
      </c>
      <c r="I31" s="8" t="str">
        <f t="shared" si="1"/>
        <v>-</v>
      </c>
      <c r="J31" s="8" t="str">
        <f t="shared" si="2"/>
        <v>-</v>
      </c>
      <c r="K31" s="8" t="str">
        <f t="shared" si="3"/>
        <v>-</v>
      </c>
      <c r="L31" s="8" t="str">
        <f t="shared" si="4"/>
        <v>-</v>
      </c>
      <c r="M31" s="8" t="str">
        <f t="shared" si="5"/>
        <v>-</v>
      </c>
      <c r="N31" s="8" t="str">
        <f t="shared" si="6"/>
        <v>-</v>
      </c>
    </row>
    <row r="32" spans="1:14">
      <c r="A32" s="2"/>
      <c r="B32" s="6">
        <f>1000*ChartDataA!$AE$5</f>
        <v>5.3099999999999994E-2</v>
      </c>
      <c r="C32" s="6">
        <f>1000*ChartDataA!$AE$6</f>
        <v>4.9686000000000003</v>
      </c>
      <c r="D32" s="6">
        <f>1000*ChartDataA!$AE$7</f>
        <v>4.2900000000000008E-2</v>
      </c>
      <c r="E32" s="6">
        <f>1000*ChartDataA!$AE$8</f>
        <v>0</v>
      </c>
      <c r="F32" s="6">
        <f>1000*ChartDataA!$AE$9</f>
        <v>40.529999999999994</v>
      </c>
      <c r="G32" s="6">
        <f>1000*ChartDataA!$AE$10</f>
        <v>3.6399999999998933E-2</v>
      </c>
      <c r="I32" s="8" t="str">
        <f t="shared" si="1"/>
        <v>-</v>
      </c>
      <c r="J32" s="8" t="str">
        <f t="shared" si="2"/>
        <v>-</v>
      </c>
      <c r="K32" s="8" t="str">
        <f t="shared" si="3"/>
        <v>-</v>
      </c>
      <c r="L32" s="8" t="str">
        <f t="shared" si="4"/>
        <v>-</v>
      </c>
      <c r="M32" s="8" t="str">
        <f t="shared" si="5"/>
        <v>-</v>
      </c>
      <c r="N32" s="8" t="str">
        <f t="shared" si="6"/>
        <v>-</v>
      </c>
    </row>
    <row r="33" spans="1:14">
      <c r="A33" s="2" t="str">
        <f>ChartDataA!$AF$4</f>
        <v>yt 30 06 2013</v>
      </c>
      <c r="B33" s="6">
        <f>1000*ChartDataA!$AF$5</f>
        <v>6.6799999999999998E-2</v>
      </c>
      <c r="C33" s="6">
        <f>1000*ChartDataA!$AF$6</f>
        <v>4.8552999999999988</v>
      </c>
      <c r="D33" s="6">
        <f>1000*ChartDataA!$AF$7</f>
        <v>4.2900000000000008E-2</v>
      </c>
      <c r="E33" s="6">
        <f>1000*ChartDataA!$AF$8</f>
        <v>1.5E-3</v>
      </c>
      <c r="F33" s="6">
        <f>1000*ChartDataA!$AF$9</f>
        <v>39.920700000000004</v>
      </c>
      <c r="G33" s="6">
        <f>1000*ChartDataA!$AF$10</f>
        <v>5.8900000000000619E-2</v>
      </c>
      <c r="I33" s="8" t="str">
        <f t="shared" si="1"/>
        <v>-</v>
      </c>
      <c r="J33" s="8" t="str">
        <f t="shared" si="2"/>
        <v>-</v>
      </c>
      <c r="K33" s="8" t="str">
        <f t="shared" si="3"/>
        <v>-</v>
      </c>
      <c r="L33" s="8" t="str">
        <f t="shared" si="4"/>
        <v>-</v>
      </c>
      <c r="M33" s="8" t="str">
        <f t="shared" si="5"/>
        <v>-</v>
      </c>
      <c r="N33" s="8" t="str">
        <f t="shared" si="6"/>
        <v>-</v>
      </c>
    </row>
    <row r="34" spans="1:14">
      <c r="A34" s="2"/>
      <c r="B34" s="6">
        <f>1000*ChartDataA!$AG$5</f>
        <v>7.2999999999999995E-2</v>
      </c>
      <c r="C34" s="6">
        <f>1000*ChartDataA!$AG$6</f>
        <v>5.1254</v>
      </c>
      <c r="D34" s="6">
        <f>1000*ChartDataA!$AG$7</f>
        <v>4.2900000000000008E-2</v>
      </c>
      <c r="E34" s="6">
        <f>1000*ChartDataA!$AG$8</f>
        <v>2.53E-2</v>
      </c>
      <c r="F34" s="6">
        <f>1000*ChartDataA!$AG$9</f>
        <v>40.631900000000002</v>
      </c>
      <c r="G34" s="6">
        <f>1000*ChartDataA!$AG$10</f>
        <v>0.12399999999999911</v>
      </c>
      <c r="I34" s="8" t="str">
        <f t="shared" si="1"/>
        <v>-</v>
      </c>
      <c r="J34" s="8" t="str">
        <f t="shared" si="2"/>
        <v>-</v>
      </c>
      <c r="K34" s="8" t="str">
        <f t="shared" si="3"/>
        <v>-</v>
      </c>
      <c r="L34" s="8" t="str">
        <f t="shared" si="4"/>
        <v>-</v>
      </c>
      <c r="M34" s="8" t="str">
        <f t="shared" si="5"/>
        <v>-</v>
      </c>
      <c r="N34" s="8" t="str">
        <f t="shared" si="6"/>
        <v>-</v>
      </c>
    </row>
    <row r="35" spans="1:14">
      <c r="A35" s="2"/>
      <c r="B35" s="6">
        <f>1000*ChartDataA!$AH$5</f>
        <v>5.7200000000000008E-2</v>
      </c>
      <c r="C35" s="6">
        <f>1000*ChartDataA!$AH$6</f>
        <v>5.1907999999999994</v>
      </c>
      <c r="D35" s="6">
        <f>1000*ChartDataA!$AH$7</f>
        <v>5.6600000000000004E-2</v>
      </c>
      <c r="E35" s="6">
        <f>1000*ChartDataA!$AH$8</f>
        <v>5.8999999999999997E-2</v>
      </c>
      <c r="F35" s="6">
        <f>1000*ChartDataA!$AH$9</f>
        <v>42.498600000000003</v>
      </c>
      <c r="G35" s="6">
        <f>1000*ChartDataA!$AH$10</f>
        <v>0.12399999999999217</v>
      </c>
      <c r="I35" s="8" t="str">
        <f t="shared" si="1"/>
        <v>-</v>
      </c>
      <c r="J35" s="8" t="str">
        <f t="shared" si="2"/>
        <v>-</v>
      </c>
      <c r="K35" s="8" t="str">
        <f t="shared" si="3"/>
        <v>-</v>
      </c>
      <c r="L35" s="8" t="str">
        <f t="shared" si="4"/>
        <v>-</v>
      </c>
      <c r="M35" s="8" t="str">
        <f t="shared" si="5"/>
        <v>-</v>
      </c>
      <c r="N35" s="8" t="str">
        <f t="shared" si="6"/>
        <v>-</v>
      </c>
    </row>
    <row r="36" spans="1:14">
      <c r="A36" s="2"/>
      <c r="B36" s="6">
        <f>1000*ChartDataA!$AI$5</f>
        <v>6.2600000000000003E-2</v>
      </c>
      <c r="C36" s="6">
        <f>1000*ChartDataA!$AI$6</f>
        <v>4.9261999999999997</v>
      </c>
      <c r="D36" s="6">
        <f>1000*ChartDataA!$AI$7</f>
        <v>8.9800000000000005E-2</v>
      </c>
      <c r="E36" s="6">
        <f>1000*ChartDataA!$AI$8</f>
        <v>6.6900000000000001E-2</v>
      </c>
      <c r="F36" s="6">
        <f>1000*ChartDataA!$AI$9</f>
        <v>47.163800000000002</v>
      </c>
      <c r="G36" s="6">
        <f>1000*ChartDataA!$AI$10</f>
        <v>0.1298999999999953</v>
      </c>
      <c r="I36" s="8" t="str">
        <f t="shared" si="1"/>
        <v>-</v>
      </c>
      <c r="J36" s="8" t="str">
        <f t="shared" si="2"/>
        <v>-</v>
      </c>
      <c r="K36" s="8" t="str">
        <f t="shared" si="3"/>
        <v>-</v>
      </c>
      <c r="L36" s="8" t="str">
        <f t="shared" si="4"/>
        <v>-</v>
      </c>
      <c r="M36" s="8" t="str">
        <f t="shared" si="5"/>
        <v>-</v>
      </c>
      <c r="N36" s="8" t="str">
        <f t="shared" si="6"/>
        <v>-</v>
      </c>
    </row>
    <row r="37" spans="1:14">
      <c r="A37" s="2"/>
      <c r="B37" s="6">
        <f>1000*ChartDataA!$AJ$5</f>
        <v>3.7600000000000001E-2</v>
      </c>
      <c r="C37" s="6">
        <f>1000*ChartDataA!$AJ$6</f>
        <v>5.0162999999999993</v>
      </c>
      <c r="D37" s="6">
        <f>1000*ChartDataA!$AJ$7</f>
        <v>0.11610000000000001</v>
      </c>
      <c r="E37" s="6">
        <f>1000*ChartDataA!$AJ$8</f>
        <v>0.1144</v>
      </c>
      <c r="F37" s="6">
        <f>1000*ChartDataA!$AJ$9</f>
        <v>50.075300000000006</v>
      </c>
      <c r="G37" s="6">
        <f>1000*ChartDataA!$AJ$10</f>
        <v>0.13399999999999523</v>
      </c>
      <c r="I37" s="8" t="str">
        <f t="shared" si="1"/>
        <v>-</v>
      </c>
      <c r="J37" s="8" t="str">
        <f t="shared" si="2"/>
        <v>-</v>
      </c>
      <c r="K37" s="8" t="str">
        <f t="shared" si="3"/>
        <v>-</v>
      </c>
      <c r="L37" s="8" t="str">
        <f t="shared" si="4"/>
        <v>-</v>
      </c>
      <c r="M37" s="8" t="str">
        <f t="shared" si="5"/>
        <v>-</v>
      </c>
      <c r="N37" s="8" t="str">
        <f t="shared" si="6"/>
        <v>-</v>
      </c>
    </row>
    <row r="38" spans="1:14">
      <c r="A38" s="2"/>
      <c r="B38" s="6">
        <f>1000*ChartDataA!$AK$5</f>
        <v>3.7800000000000007E-2</v>
      </c>
      <c r="C38" s="6">
        <f>1000*ChartDataA!$AK$6</f>
        <v>4.7910000000000013</v>
      </c>
      <c r="D38" s="6">
        <f>1000*ChartDataA!$AK$7</f>
        <v>0.1424</v>
      </c>
      <c r="E38" s="6">
        <f>1000*ChartDataA!$AK$8</f>
        <v>0.1178</v>
      </c>
      <c r="F38" s="6">
        <f>1000*ChartDataA!$AK$9</f>
        <v>52.999600000000001</v>
      </c>
      <c r="G38" s="6">
        <f>1000*ChartDataA!$AK$10</f>
        <v>0.13259999999999661</v>
      </c>
      <c r="I38" s="8" t="str">
        <f t="shared" si="1"/>
        <v>-</v>
      </c>
      <c r="J38" s="8" t="str">
        <f t="shared" si="2"/>
        <v>-</v>
      </c>
      <c r="K38" s="8" t="str">
        <f t="shared" si="3"/>
        <v>-</v>
      </c>
      <c r="L38" s="8" t="str">
        <f t="shared" si="4"/>
        <v>-</v>
      </c>
      <c r="M38" s="8" t="str">
        <f t="shared" si="5"/>
        <v>-</v>
      </c>
      <c r="N38" s="8" t="str">
        <f t="shared" si="6"/>
        <v>-</v>
      </c>
    </row>
    <row r="39" spans="1:14">
      <c r="A39" s="2" t="str">
        <f>ChartDataA!$AL$4</f>
        <v>yt 31 12 2013</v>
      </c>
      <c r="B39" s="6">
        <f>1000*ChartDataA!$AL$5</f>
        <v>8.8900000000000007E-2</v>
      </c>
      <c r="C39" s="6">
        <f>1000*ChartDataA!$AL$6</f>
        <v>4.497300000000001</v>
      </c>
      <c r="D39" s="6">
        <f>1000*ChartDataA!$AL$7</f>
        <v>0.18789999999999998</v>
      </c>
      <c r="E39" s="6">
        <f>1000*ChartDataA!$AL$8</f>
        <v>0.1208</v>
      </c>
      <c r="F39" s="6">
        <f>1000*ChartDataA!$AL$9</f>
        <v>55.718600000000002</v>
      </c>
      <c r="G39" s="6">
        <f>1000*ChartDataA!$AL$10</f>
        <v>0.15189999999999648</v>
      </c>
      <c r="I39" s="8" t="str">
        <f t="shared" si="1"/>
        <v>-</v>
      </c>
      <c r="J39" s="8" t="str">
        <f t="shared" si="2"/>
        <v>-</v>
      </c>
      <c r="K39" s="8" t="str">
        <f t="shared" si="3"/>
        <v>-</v>
      </c>
      <c r="L39" s="8" t="str">
        <f t="shared" si="4"/>
        <v>-</v>
      </c>
      <c r="M39" s="8" t="str">
        <f t="shared" si="5"/>
        <v>-</v>
      </c>
      <c r="N39" s="8" t="str">
        <f t="shared" si="6"/>
        <v>-</v>
      </c>
    </row>
    <row r="40" spans="1:14">
      <c r="A40" s="2"/>
      <c r="B40" s="6">
        <f>1000*ChartDataA!$AM$5</f>
        <v>0.15219999999999997</v>
      </c>
      <c r="C40" s="6">
        <f>1000*ChartDataA!$AM$6</f>
        <v>4.2632000000000012</v>
      </c>
      <c r="D40" s="6">
        <f>1000*ChartDataA!$AM$7</f>
        <v>0.16060000000000002</v>
      </c>
      <c r="E40" s="6">
        <f>1000*ChartDataA!$AM$8</f>
        <v>0.12290000000000001</v>
      </c>
      <c r="F40" s="6">
        <f>1000*ChartDataA!$AM$9</f>
        <v>62.625100000000003</v>
      </c>
      <c r="G40" s="6">
        <f>1000*ChartDataA!$AM$10</f>
        <v>0.15190000000001036</v>
      </c>
      <c r="I40" s="8" t="str">
        <f t="shared" si="1"/>
        <v>-</v>
      </c>
      <c r="J40" s="8" t="str">
        <f t="shared" si="2"/>
        <v>-</v>
      </c>
      <c r="K40" s="8" t="str">
        <f t="shared" si="3"/>
        <v>-</v>
      </c>
      <c r="L40" s="8" t="str">
        <f t="shared" si="4"/>
        <v>-</v>
      </c>
      <c r="M40" s="8" t="str">
        <f t="shared" si="5"/>
        <v>-</v>
      </c>
      <c r="N40" s="8" t="str">
        <f t="shared" si="6"/>
        <v>-</v>
      </c>
    </row>
    <row r="41" spans="1:14">
      <c r="A41" s="2"/>
      <c r="B41" s="6">
        <f>1000*ChartDataA!$AN$5</f>
        <v>0.17659999999999998</v>
      </c>
      <c r="C41" s="6">
        <f>1000*ChartDataA!$AN$6</f>
        <v>4.1004000000000014</v>
      </c>
      <c r="D41" s="6">
        <f>1000*ChartDataA!$AN$7</f>
        <v>0.18060000000000004</v>
      </c>
      <c r="E41" s="6">
        <f>1000*ChartDataA!$AN$8</f>
        <v>0.12290000000000001</v>
      </c>
      <c r="F41" s="6">
        <f>1000*ChartDataA!$AN$9</f>
        <v>65.550300000000021</v>
      </c>
      <c r="G41" s="6">
        <f>1000*ChartDataA!$AN$10</f>
        <v>0.1559999999999756</v>
      </c>
      <c r="I41" s="8" t="str">
        <f t="shared" si="1"/>
        <v>-</v>
      </c>
      <c r="J41" s="8" t="str">
        <f t="shared" si="2"/>
        <v>-</v>
      </c>
      <c r="K41" s="8" t="str">
        <f t="shared" si="3"/>
        <v>-</v>
      </c>
      <c r="L41" s="8" t="str">
        <f t="shared" si="4"/>
        <v>-</v>
      </c>
      <c r="M41" s="8" t="str">
        <f t="shared" si="5"/>
        <v>-</v>
      </c>
      <c r="N41" s="8" t="str">
        <f t="shared" si="6"/>
        <v>-</v>
      </c>
    </row>
    <row r="42" spans="1:14">
      <c r="A42" s="2"/>
      <c r="B42" s="6">
        <f>1000*ChartDataA!$AO$5</f>
        <v>0.17659999999999998</v>
      </c>
      <c r="C42" s="6">
        <f>1000*ChartDataA!$AO$6</f>
        <v>3.9858000000000002</v>
      </c>
      <c r="D42" s="6">
        <f>1000*ChartDataA!$AO$7</f>
        <v>0.18090000000000003</v>
      </c>
      <c r="E42" s="6">
        <f>1000*ChartDataA!$AO$8</f>
        <v>0.12290000000000001</v>
      </c>
      <c r="F42" s="6">
        <f>1000*ChartDataA!$AO$9</f>
        <v>66.826800000000006</v>
      </c>
      <c r="G42" s="6">
        <f>1000*ChartDataA!$AO$10</f>
        <v>0.13179999999998748</v>
      </c>
      <c r="I42" s="8" t="str">
        <f t="shared" si="1"/>
        <v>-</v>
      </c>
      <c r="J42" s="8" t="str">
        <f t="shared" si="2"/>
        <v>-</v>
      </c>
      <c r="K42" s="8" t="str">
        <f t="shared" si="3"/>
        <v>-</v>
      </c>
      <c r="L42" s="8" t="str">
        <f t="shared" si="4"/>
        <v>-</v>
      </c>
      <c r="M42" s="8" t="str">
        <f t="shared" si="5"/>
        <v>-</v>
      </c>
      <c r="N42" s="8" t="str">
        <f t="shared" si="6"/>
        <v>-</v>
      </c>
    </row>
    <row r="43" spans="1:14">
      <c r="A43" s="2"/>
      <c r="B43" s="6">
        <f>1000*ChartDataA!$AP$5</f>
        <v>0.17659999999999998</v>
      </c>
      <c r="C43" s="6">
        <f>1000*ChartDataA!$AP$6</f>
        <v>3.8252000000000002</v>
      </c>
      <c r="D43" s="6">
        <f>1000*ChartDataA!$AP$7</f>
        <v>0.18090000000000003</v>
      </c>
      <c r="E43" s="6">
        <f>1000*ChartDataA!$AP$8</f>
        <v>0.12290000000000001</v>
      </c>
      <c r="F43" s="6">
        <f>1000*ChartDataA!$AP$9</f>
        <v>71.966499999999996</v>
      </c>
      <c r="G43" s="6">
        <f>1000*ChartDataA!$AP$10</f>
        <v>0.1317999999999736</v>
      </c>
      <c r="I43" s="8" t="str">
        <f t="shared" si="1"/>
        <v>-</v>
      </c>
      <c r="J43" s="8" t="str">
        <f t="shared" si="2"/>
        <v>-</v>
      </c>
      <c r="K43" s="8" t="str">
        <f t="shared" si="3"/>
        <v>-</v>
      </c>
      <c r="L43" s="8" t="str">
        <f t="shared" si="4"/>
        <v>-</v>
      </c>
      <c r="M43" s="8" t="str">
        <f t="shared" si="5"/>
        <v>-</v>
      </c>
      <c r="N43" s="8" t="str">
        <f t="shared" si="6"/>
        <v>-</v>
      </c>
    </row>
    <row r="44" spans="1:14">
      <c r="A44" s="2"/>
      <c r="B44" s="6">
        <f>1000*ChartDataA!$AQ$5</f>
        <v>0.17659999999999998</v>
      </c>
      <c r="C44" s="6">
        <f>1000*ChartDataA!$AQ$6</f>
        <v>3.0399999999999991</v>
      </c>
      <c r="D44" s="6">
        <f>1000*ChartDataA!$AQ$7</f>
        <v>0.18090000000000003</v>
      </c>
      <c r="E44" s="6">
        <f>1000*ChartDataA!$AQ$8</f>
        <v>0.12290000000000001</v>
      </c>
      <c r="F44" s="6">
        <f>1000*ChartDataA!$AQ$9</f>
        <v>79.336200000000005</v>
      </c>
      <c r="G44" s="6">
        <f>1000*ChartDataA!$AQ$10</f>
        <v>0.12909999999999311</v>
      </c>
      <c r="I44" s="8" t="str">
        <f t="shared" si="1"/>
        <v>-</v>
      </c>
      <c r="J44" s="8" t="str">
        <f t="shared" si="2"/>
        <v>-</v>
      </c>
      <c r="K44" s="8" t="str">
        <f t="shared" si="3"/>
        <v>-</v>
      </c>
      <c r="L44" s="8" t="str">
        <f t="shared" si="4"/>
        <v>-</v>
      </c>
      <c r="M44" s="8" t="str">
        <f t="shared" si="5"/>
        <v>-</v>
      </c>
      <c r="N44" s="8" t="str">
        <f t="shared" si="6"/>
        <v>-</v>
      </c>
    </row>
    <row r="45" spans="1:14">
      <c r="A45" s="2" t="str">
        <f>ChartDataA!$AR$4</f>
        <v>yt 30 06 2014</v>
      </c>
      <c r="B45" s="6">
        <f>1000*ChartDataA!$AR$5</f>
        <v>0.16289999999999999</v>
      </c>
      <c r="C45" s="6">
        <f>1000*ChartDataA!$AR$6</f>
        <v>2.6165999999999996</v>
      </c>
      <c r="D45" s="6">
        <f>1000*ChartDataA!$AR$7</f>
        <v>0.18090000000000003</v>
      </c>
      <c r="E45" s="6">
        <f>1000*ChartDataA!$AR$8</f>
        <v>0.12139999999999999</v>
      </c>
      <c r="F45" s="6">
        <f>1000*ChartDataA!$AR$9</f>
        <v>86.654700000000005</v>
      </c>
      <c r="G45" s="6">
        <f>1000*ChartDataA!$AR$10</f>
        <v>0.10389999999999011</v>
      </c>
      <c r="I45" s="8" t="str">
        <f t="shared" si="1"/>
        <v>-</v>
      </c>
      <c r="J45" s="8" t="str">
        <f t="shared" si="2"/>
        <v>-</v>
      </c>
      <c r="K45" s="8" t="str">
        <f t="shared" si="3"/>
        <v>-</v>
      </c>
      <c r="L45" s="8" t="str">
        <f t="shared" si="4"/>
        <v>-</v>
      </c>
      <c r="M45" s="8" t="str">
        <f t="shared" si="5"/>
        <v>-</v>
      </c>
      <c r="N45" s="8" t="str">
        <f t="shared" si="6"/>
        <v>-</v>
      </c>
    </row>
    <row r="46" spans="1:14">
      <c r="A46" s="2"/>
      <c r="B46" s="6">
        <f>1000*ChartDataA!$AS$5</f>
        <v>0.17820000000000003</v>
      </c>
      <c r="C46" s="6">
        <f>1000*ChartDataA!$AS$6</f>
        <v>1.5962999999999998</v>
      </c>
      <c r="D46" s="6">
        <f>1000*ChartDataA!$AS$7</f>
        <v>0.18090000000000003</v>
      </c>
      <c r="E46" s="6">
        <f>1000*ChartDataA!$AS$8</f>
        <v>9.7599999999999992E-2</v>
      </c>
      <c r="F46" s="6">
        <f>1000*ChartDataA!$AS$9</f>
        <v>93.547399999999996</v>
      </c>
      <c r="G46" s="6">
        <f>1000*ChartDataA!$AS$10</f>
        <v>3.8799999999991619E-2</v>
      </c>
      <c r="I46" s="8" t="str">
        <f t="shared" si="1"/>
        <v>-</v>
      </c>
      <c r="J46" s="8" t="str">
        <f t="shared" si="2"/>
        <v>-</v>
      </c>
      <c r="K46" s="8" t="str">
        <f t="shared" si="3"/>
        <v>-</v>
      </c>
      <c r="L46" s="8" t="str">
        <f t="shared" si="4"/>
        <v>-</v>
      </c>
      <c r="M46" s="8" t="str">
        <f t="shared" si="5"/>
        <v>-</v>
      </c>
      <c r="N46" s="8" t="str">
        <f t="shared" si="6"/>
        <v>-</v>
      </c>
    </row>
    <row r="47" spans="1:14">
      <c r="A47" s="2"/>
      <c r="B47" s="6">
        <f>1000*ChartDataA!$AT$5</f>
        <v>0.17820000000000003</v>
      </c>
      <c r="C47" s="6">
        <f>1000*ChartDataA!$AT$6</f>
        <v>1.0569999999999997</v>
      </c>
      <c r="D47" s="6">
        <f>1000*ChartDataA!$AT$7</f>
        <v>0.18179999999999999</v>
      </c>
      <c r="E47" s="6">
        <f>1000*ChartDataA!$AT$8</f>
        <v>6.3899999999999998E-2</v>
      </c>
      <c r="F47" s="6">
        <f>1000*ChartDataA!$AT$9</f>
        <v>98.664500000000004</v>
      </c>
      <c r="G47" s="6">
        <f>1000*ChartDataA!$AT$10</f>
        <v>3.8799999999991619E-2</v>
      </c>
      <c r="I47" s="8" t="str">
        <f t="shared" si="1"/>
        <v>-</v>
      </c>
      <c r="J47" s="8" t="str">
        <f t="shared" si="2"/>
        <v>-</v>
      </c>
      <c r="K47" s="8" t="str">
        <f t="shared" si="3"/>
        <v>-</v>
      </c>
      <c r="L47" s="8" t="str">
        <f t="shared" si="4"/>
        <v>-</v>
      </c>
      <c r="M47" s="8" t="str">
        <f t="shared" si="5"/>
        <v>-</v>
      </c>
      <c r="N47" s="8" t="str">
        <f t="shared" si="6"/>
        <v>-</v>
      </c>
    </row>
    <row r="48" spans="1:14">
      <c r="A48" s="2"/>
      <c r="B48" s="6">
        <f>1000*ChartDataA!$AU$5</f>
        <v>0.18569999999999998</v>
      </c>
      <c r="C48" s="6">
        <f>1000*ChartDataA!$AU$6</f>
        <v>0.63630000000000009</v>
      </c>
      <c r="D48" s="6">
        <f>1000*ChartDataA!$AU$7</f>
        <v>0.41449999999999998</v>
      </c>
      <c r="E48" s="6">
        <f>1000*ChartDataA!$AU$8</f>
        <v>5.7700000000000001E-2</v>
      </c>
      <c r="F48" s="6">
        <f>1000*ChartDataA!$AU$9</f>
        <v>105.50479999999999</v>
      </c>
      <c r="G48" s="6">
        <f>1000*ChartDataA!$AU$10</f>
        <v>3.9700000000017499E-2</v>
      </c>
      <c r="I48" s="8" t="str">
        <f t="shared" si="1"/>
        <v>-</v>
      </c>
      <c r="J48" s="8" t="str">
        <f t="shared" si="2"/>
        <v>-</v>
      </c>
      <c r="K48" s="8" t="str">
        <f t="shared" si="3"/>
        <v>-</v>
      </c>
      <c r="L48" s="8" t="str">
        <f t="shared" si="4"/>
        <v>-</v>
      </c>
      <c r="M48" s="8" t="str">
        <f t="shared" si="5"/>
        <v>-</v>
      </c>
      <c r="N48" s="8" t="str">
        <f t="shared" si="6"/>
        <v>-</v>
      </c>
    </row>
    <row r="49" spans="1:14">
      <c r="A49" s="2"/>
      <c r="B49" s="6">
        <f>1000*ChartDataA!$AV$5</f>
        <v>0.18260000000000001</v>
      </c>
      <c r="C49" s="6">
        <f>1000*ChartDataA!$AV$6</f>
        <v>0.24299999999999999</v>
      </c>
      <c r="D49" s="6">
        <f>1000*ChartDataA!$AV$7</f>
        <v>0.72189999999999999</v>
      </c>
      <c r="E49" s="6">
        <f>1000*ChartDataA!$AV$8</f>
        <v>1.0199999999999999E-2</v>
      </c>
      <c r="F49" s="6">
        <f>1000*ChartDataA!$AV$9</f>
        <v>107.72219999999999</v>
      </c>
      <c r="G49" s="6">
        <f>1000*ChartDataA!$AV$10</f>
        <v>3.290000000001625E-2</v>
      </c>
      <c r="I49" s="8" t="str">
        <f t="shared" si="1"/>
        <v>-</v>
      </c>
      <c r="J49" s="8" t="str">
        <f t="shared" si="2"/>
        <v>-</v>
      </c>
      <c r="K49" s="8" t="str">
        <f t="shared" si="3"/>
        <v>-</v>
      </c>
      <c r="L49" s="8" t="str">
        <f t="shared" si="4"/>
        <v>-</v>
      </c>
      <c r="M49" s="8" t="str">
        <f t="shared" si="5"/>
        <v>-</v>
      </c>
      <c r="N49" s="8" t="str">
        <f t="shared" si="6"/>
        <v>-</v>
      </c>
    </row>
    <row r="50" spans="1:14">
      <c r="A50" s="2"/>
      <c r="B50" s="6">
        <f>1000*ChartDataA!$AW$5</f>
        <v>0.20810000000000001</v>
      </c>
      <c r="C50" s="6">
        <f>1000*ChartDataA!$AW$6</f>
        <v>5.3999999999999999E-2</v>
      </c>
      <c r="D50" s="6">
        <f>1000*ChartDataA!$AW$7</f>
        <v>0.88470000000000004</v>
      </c>
      <c r="E50" s="6">
        <f>1000*ChartDataA!$AW$8</f>
        <v>6.7999999999999996E-3</v>
      </c>
      <c r="F50" s="6">
        <f>1000*ChartDataA!$AW$9</f>
        <v>109.71599999999999</v>
      </c>
      <c r="G50" s="6">
        <f>1000*ChartDataA!$AW$10</f>
        <v>1.7624000000000111</v>
      </c>
      <c r="I50" s="8" t="str">
        <f t="shared" si="1"/>
        <v>-</v>
      </c>
      <c r="J50" s="8" t="str">
        <f t="shared" si="2"/>
        <v>-</v>
      </c>
      <c r="K50" s="8" t="str">
        <f t="shared" si="3"/>
        <v>-</v>
      </c>
      <c r="L50" s="8" t="str">
        <f t="shared" si="4"/>
        <v>-</v>
      </c>
      <c r="M50" s="8" t="str">
        <f t="shared" si="5"/>
        <v>-</v>
      </c>
      <c r="N50" s="8" t="str">
        <f t="shared" si="6"/>
        <v>-</v>
      </c>
    </row>
    <row r="51" spans="1:14">
      <c r="A51" s="2" t="str">
        <f>ChartDataA!$AX$4</f>
        <v>yt 31 12 2014</v>
      </c>
      <c r="B51" s="6">
        <f>1000*ChartDataA!$AX$5</f>
        <v>0.23249999999999998</v>
      </c>
      <c r="C51" s="6">
        <f>1000*ChartDataA!$AX$6</f>
        <v>1.3551000000000002</v>
      </c>
      <c r="D51" s="6">
        <f>1000*ChartDataA!$AX$7</f>
        <v>1.0709</v>
      </c>
      <c r="E51" s="6">
        <f>1000*ChartDataA!$AX$8</f>
        <v>1.1600000000000001E-2</v>
      </c>
      <c r="F51" s="6">
        <f>1000*ChartDataA!$AX$9</f>
        <v>110.28819999999999</v>
      </c>
      <c r="G51" s="6">
        <f>1000*ChartDataA!$AX$10</f>
        <v>1.9474000000000158</v>
      </c>
      <c r="I51" s="8" t="str">
        <f t="shared" si="1"/>
        <v>-</v>
      </c>
      <c r="J51" s="8" t="str">
        <f t="shared" si="2"/>
        <v>-</v>
      </c>
      <c r="K51" s="8" t="str">
        <f t="shared" si="3"/>
        <v>-</v>
      </c>
      <c r="L51" s="8" t="str">
        <f t="shared" si="4"/>
        <v>-</v>
      </c>
      <c r="M51" s="8" t="str">
        <f t="shared" si="5"/>
        <v>-</v>
      </c>
      <c r="N51" s="8" t="str">
        <f t="shared" si="6"/>
        <v>-</v>
      </c>
    </row>
    <row r="52" spans="1:14">
      <c r="A52" s="2"/>
      <c r="B52" s="6">
        <f>1000*ChartDataA!$AY$5</f>
        <v>0.1905</v>
      </c>
      <c r="C52" s="6">
        <f>1000*ChartDataA!$AY$6</f>
        <v>1.3390000000000002</v>
      </c>
      <c r="D52" s="6">
        <f>1000*ChartDataA!$AY$7</f>
        <v>1.1796</v>
      </c>
      <c r="E52" s="6">
        <f>1000*ChartDataA!$AY$8</f>
        <v>1.1699999999999999E-2</v>
      </c>
      <c r="F52" s="6">
        <f>1000*ChartDataA!$AY$9</f>
        <v>107.41919999999999</v>
      </c>
      <c r="G52" s="6">
        <f>1000*ChartDataA!$AY$10</f>
        <v>1.9554999999999851</v>
      </c>
      <c r="I52" s="8" t="str">
        <f t="shared" si="1"/>
        <v>-</v>
      </c>
      <c r="J52" s="8" t="str">
        <f t="shared" si="2"/>
        <v>-</v>
      </c>
      <c r="K52" s="8" t="str">
        <f t="shared" si="3"/>
        <v>-</v>
      </c>
      <c r="L52" s="8" t="str">
        <f t="shared" si="4"/>
        <v>-</v>
      </c>
      <c r="M52" s="8" t="str">
        <f t="shared" si="5"/>
        <v>-</v>
      </c>
      <c r="N52" s="8" t="str">
        <f t="shared" si="6"/>
        <v>-</v>
      </c>
    </row>
    <row r="53" spans="1:14">
      <c r="A53" s="2"/>
      <c r="B53" s="6">
        <f>1000*ChartDataA!$AZ$5</f>
        <v>0.1701</v>
      </c>
      <c r="C53" s="6">
        <f>1000*ChartDataA!$AZ$6</f>
        <v>1.4125000000000001</v>
      </c>
      <c r="D53" s="6">
        <f>1000*ChartDataA!$AZ$7</f>
        <v>1.2418000000000002</v>
      </c>
      <c r="E53" s="6">
        <f>1000*ChartDataA!$AZ$8</f>
        <v>1.77E-2</v>
      </c>
      <c r="F53" s="6">
        <f>1000*ChartDataA!$AZ$9</f>
        <v>106.2236</v>
      </c>
      <c r="G53" s="6">
        <f>1000*ChartDataA!$AZ$10</f>
        <v>1.9514000000000058</v>
      </c>
      <c r="I53" s="8" t="str">
        <f t="shared" si="1"/>
        <v>-</v>
      </c>
      <c r="J53" s="8" t="str">
        <f t="shared" si="2"/>
        <v>-</v>
      </c>
      <c r="K53" s="8" t="str">
        <f t="shared" si="3"/>
        <v>-</v>
      </c>
      <c r="L53" s="8" t="str">
        <f t="shared" si="4"/>
        <v>-</v>
      </c>
      <c r="M53" s="8" t="str">
        <f t="shared" si="5"/>
        <v>-</v>
      </c>
      <c r="N53" s="8" t="str">
        <f t="shared" si="6"/>
        <v>-</v>
      </c>
    </row>
    <row r="54" spans="1:14">
      <c r="A54" s="2"/>
      <c r="B54" s="6">
        <f>1000*ChartDataA!$BA$5</f>
        <v>0.21310000000000001</v>
      </c>
      <c r="C54" s="6">
        <f>1000*ChartDataA!$BA$6</f>
        <v>1.4626000000000001</v>
      </c>
      <c r="D54" s="6">
        <f>1000*ChartDataA!$BA$7</f>
        <v>1.2623</v>
      </c>
      <c r="E54" s="6">
        <f>1000*ChartDataA!$BA$8</f>
        <v>6.5999999999999989E-2</v>
      </c>
      <c r="F54" s="6">
        <f>1000*ChartDataA!$BA$9</f>
        <v>107.99719999999999</v>
      </c>
      <c r="G54" s="6">
        <f>1000*ChartDataA!$BA$10</f>
        <v>1.973600000000006</v>
      </c>
      <c r="I54" s="8" t="str">
        <f t="shared" si="1"/>
        <v>-</v>
      </c>
      <c r="J54" s="8" t="str">
        <f t="shared" si="2"/>
        <v>-</v>
      </c>
      <c r="K54" s="8" t="str">
        <f t="shared" si="3"/>
        <v>-</v>
      </c>
      <c r="L54" s="8" t="str">
        <f t="shared" si="4"/>
        <v>-</v>
      </c>
      <c r="M54" s="8" t="str">
        <f t="shared" si="5"/>
        <v>-</v>
      </c>
      <c r="N54" s="8" t="str">
        <f t="shared" si="6"/>
        <v>-</v>
      </c>
    </row>
    <row r="55" spans="1:14">
      <c r="A55" s="2"/>
      <c r="B55" s="6">
        <f>1000*ChartDataA!$BB$5</f>
        <v>0.26460000000000006</v>
      </c>
      <c r="C55" s="6">
        <f>1000*ChartDataA!$BB$6</f>
        <v>1.4860000000000002</v>
      </c>
      <c r="D55" s="6">
        <f>1000*ChartDataA!$BB$7</f>
        <v>1.2896000000000001</v>
      </c>
      <c r="E55" s="6">
        <f>1000*ChartDataA!$BB$8</f>
        <v>6.5999999999999989E-2</v>
      </c>
      <c r="F55" s="6">
        <f>1000*ChartDataA!$BB$9</f>
        <v>109.20329999999998</v>
      </c>
      <c r="G55" s="6">
        <f>1000*ChartDataA!$BB$10</f>
        <v>1.973599999999992</v>
      </c>
      <c r="I55" s="8" t="str">
        <f t="shared" si="1"/>
        <v>-</v>
      </c>
      <c r="J55" s="8" t="str">
        <f t="shared" si="2"/>
        <v>-</v>
      </c>
      <c r="K55" s="8" t="str">
        <f t="shared" si="3"/>
        <v>-</v>
      </c>
      <c r="L55" s="8" t="str">
        <f t="shared" si="4"/>
        <v>-</v>
      </c>
      <c r="M55" s="8" t="str">
        <f t="shared" si="5"/>
        <v>-</v>
      </c>
      <c r="N55" s="8" t="str">
        <f t="shared" si="6"/>
        <v>-</v>
      </c>
    </row>
    <row r="56" spans="1:14">
      <c r="A56" s="2"/>
      <c r="B56" s="6">
        <f>1000*ChartDataA!$BC$5</f>
        <v>0.2903</v>
      </c>
      <c r="C56" s="6">
        <f>1000*ChartDataA!$BC$6</f>
        <v>1.5818000000000001</v>
      </c>
      <c r="D56" s="6">
        <f>1000*ChartDataA!$BC$7</f>
        <v>1.6349</v>
      </c>
      <c r="E56" s="6">
        <f>1000*ChartDataA!$BC$8</f>
        <v>6.5999999999999989E-2</v>
      </c>
      <c r="F56" s="6">
        <f>1000*ChartDataA!$BC$9</f>
        <v>108.49029999999999</v>
      </c>
      <c r="G56" s="6">
        <f>1000*ChartDataA!$BC$10</f>
        <v>1.9743999999999873</v>
      </c>
      <c r="I56" s="8" t="str">
        <f t="shared" si="1"/>
        <v>-</v>
      </c>
      <c r="J56" s="8" t="str">
        <f t="shared" si="2"/>
        <v>-</v>
      </c>
      <c r="K56" s="8" t="str">
        <f t="shared" si="3"/>
        <v>-</v>
      </c>
      <c r="L56" s="8" t="str">
        <f t="shared" si="4"/>
        <v>-</v>
      </c>
      <c r="M56" s="8" t="str">
        <f t="shared" si="5"/>
        <v>-</v>
      </c>
      <c r="N56" s="8" t="str">
        <f t="shared" si="6"/>
        <v>-</v>
      </c>
    </row>
    <row r="57" spans="1:14">
      <c r="A57" s="2" t="str">
        <f>ChartDataA!$BD$4</f>
        <v>yt 30 06 2015</v>
      </c>
      <c r="B57" s="6">
        <f>1000*ChartDataA!$BD$5</f>
        <v>0.33980000000000005</v>
      </c>
      <c r="C57" s="6">
        <f>1000*ChartDataA!$BD$6</f>
        <v>1.8938000000000001</v>
      </c>
      <c r="D57" s="6">
        <f>1000*ChartDataA!$BD$7</f>
        <v>1.7966</v>
      </c>
      <c r="E57" s="6">
        <f>1000*ChartDataA!$BD$8</f>
        <v>7.8599999999999989E-2</v>
      </c>
      <c r="F57" s="6">
        <f>1000*ChartDataA!$BD$9</f>
        <v>110.24959999999999</v>
      </c>
      <c r="G57" s="6">
        <f>1000*ChartDataA!$BD$10</f>
        <v>1.974400000000001</v>
      </c>
      <c r="I57" s="8" t="str">
        <f t="shared" si="1"/>
        <v>-</v>
      </c>
      <c r="J57" s="8" t="str">
        <f t="shared" si="2"/>
        <v>-</v>
      </c>
      <c r="K57" s="8" t="str">
        <f t="shared" si="3"/>
        <v>-</v>
      </c>
      <c r="L57" s="8" t="str">
        <f t="shared" si="4"/>
        <v>-</v>
      </c>
      <c r="M57" s="8" t="str">
        <f t="shared" si="5"/>
        <v>-</v>
      </c>
      <c r="N57" s="8" t="str">
        <f t="shared" si="6"/>
        <v>-</v>
      </c>
    </row>
    <row r="58" spans="1:14">
      <c r="A58" s="2"/>
      <c r="B58" s="6">
        <f>1000*ChartDataA!$BE$5</f>
        <v>0.36980000000000002</v>
      </c>
      <c r="C58" s="6">
        <f>1000*ChartDataA!$BE$6</f>
        <v>2.4694000000000003</v>
      </c>
      <c r="D58" s="6">
        <f>1000*ChartDataA!$BE$7</f>
        <v>1.8458000000000001</v>
      </c>
      <c r="E58" s="6">
        <f>1000*ChartDataA!$BE$8</f>
        <v>7.8599999999999989E-2</v>
      </c>
      <c r="F58" s="6">
        <f>1000*ChartDataA!$BE$9</f>
        <v>112.43879999999999</v>
      </c>
      <c r="G58" s="6">
        <f>1000*ChartDataA!$BE$10</f>
        <v>2.0326999999999984</v>
      </c>
      <c r="I58" s="8" t="str">
        <f t="shared" si="1"/>
        <v>-</v>
      </c>
      <c r="J58" s="8" t="str">
        <f t="shared" si="2"/>
        <v>-</v>
      </c>
      <c r="K58" s="8" t="str">
        <f t="shared" si="3"/>
        <v>-</v>
      </c>
      <c r="L58" s="8" t="str">
        <f t="shared" si="4"/>
        <v>-</v>
      </c>
      <c r="M58" s="8" t="str">
        <f t="shared" si="5"/>
        <v>-</v>
      </c>
      <c r="N58" s="8" t="str">
        <f t="shared" si="6"/>
        <v>-</v>
      </c>
    </row>
    <row r="59" spans="1:14">
      <c r="A59" s="2"/>
      <c r="B59" s="6">
        <f>1000*ChartDataA!$BF$5</f>
        <v>0.39549999999999996</v>
      </c>
      <c r="C59" s="6">
        <f>1000*ChartDataA!$BF$6</f>
        <v>3.0152999999999999</v>
      </c>
      <c r="D59" s="6">
        <f>1000*ChartDataA!$BF$7</f>
        <v>1.8525000000000003</v>
      </c>
      <c r="E59" s="6">
        <f>1000*ChartDataA!$BF$8</f>
        <v>7.8599999999999989E-2</v>
      </c>
      <c r="F59" s="6">
        <f>1000*ChartDataA!$BF$9</f>
        <v>112.12819999999999</v>
      </c>
      <c r="G59" s="6">
        <f>1000*ChartDataA!$BF$10</f>
        <v>2.0326999999999984</v>
      </c>
      <c r="I59" s="8" t="str">
        <f t="shared" si="1"/>
        <v>-</v>
      </c>
      <c r="J59" s="8" t="str">
        <f t="shared" si="2"/>
        <v>-</v>
      </c>
      <c r="K59" s="8" t="str">
        <f t="shared" si="3"/>
        <v>-</v>
      </c>
      <c r="L59" s="8" t="str">
        <f t="shared" si="4"/>
        <v>-</v>
      </c>
      <c r="M59" s="8" t="str">
        <f t="shared" si="5"/>
        <v>-</v>
      </c>
      <c r="N59" s="8" t="str">
        <f t="shared" si="6"/>
        <v>-</v>
      </c>
    </row>
    <row r="60" spans="1:14">
      <c r="A60" s="2"/>
      <c r="B60" s="6">
        <f>1000*ChartDataA!$BG$5</f>
        <v>0.42780000000000001</v>
      </c>
      <c r="C60" s="6">
        <f>1000*ChartDataA!$BG$6</f>
        <v>3.5302000000000002</v>
      </c>
      <c r="D60" s="6">
        <f>1000*ChartDataA!$BG$7</f>
        <v>1.8675000000000002</v>
      </c>
      <c r="E60" s="6">
        <f>1000*ChartDataA!$BG$8</f>
        <v>7.6899999999999996E-2</v>
      </c>
      <c r="F60" s="6">
        <f>1000*ChartDataA!$BG$9</f>
        <v>112.94749999999999</v>
      </c>
      <c r="G60" s="6">
        <f>1000*ChartDataA!$BG$10</f>
        <v>2.0516000000000147</v>
      </c>
      <c r="I60" s="8" t="str">
        <f t="shared" si="1"/>
        <v>-</v>
      </c>
      <c r="J60" s="8" t="str">
        <f t="shared" si="2"/>
        <v>-</v>
      </c>
      <c r="K60" s="8" t="str">
        <f t="shared" si="3"/>
        <v>-</v>
      </c>
      <c r="L60" s="8" t="str">
        <f t="shared" si="4"/>
        <v>-</v>
      </c>
      <c r="M60" s="8" t="str">
        <f t="shared" si="5"/>
        <v>-</v>
      </c>
      <c r="N60" s="8" t="str">
        <f t="shared" si="6"/>
        <v>-</v>
      </c>
    </row>
    <row r="61" spans="1:14">
      <c r="A61" s="2"/>
      <c r="B61" s="6">
        <f>1000*ChartDataA!$BH$5</f>
        <v>0.65749999999999997</v>
      </c>
      <c r="C61" s="6">
        <f>1000*ChartDataA!$BH$6</f>
        <v>3.8033000000000001</v>
      </c>
      <c r="D61" s="6">
        <f>1000*ChartDataA!$BH$7</f>
        <v>1.5580000000000001</v>
      </c>
      <c r="E61" s="6">
        <f>1000*ChartDataA!$BH$8</f>
        <v>7.6899999999999996E-2</v>
      </c>
      <c r="F61" s="6">
        <f>1000*ChartDataA!$BH$9</f>
        <v>119.81060000000001</v>
      </c>
      <c r="G61" s="6">
        <f>1000*ChartDataA!$BH$10</f>
        <v>2.3213000000000261</v>
      </c>
      <c r="I61" s="8" t="str">
        <f t="shared" si="1"/>
        <v>-</v>
      </c>
      <c r="J61" s="8" t="str">
        <f t="shared" si="2"/>
        <v>-</v>
      </c>
      <c r="K61" s="8" t="str">
        <f t="shared" si="3"/>
        <v>-</v>
      </c>
      <c r="L61" s="8" t="str">
        <f t="shared" si="4"/>
        <v>-</v>
      </c>
      <c r="M61" s="8" t="str">
        <f t="shared" si="5"/>
        <v>-</v>
      </c>
      <c r="N61" s="8" t="str">
        <f t="shared" si="6"/>
        <v>-</v>
      </c>
    </row>
    <row r="62" spans="1:14">
      <c r="A62" s="2"/>
      <c r="B62" s="6">
        <f>1000*ChartDataA!$BI$5</f>
        <v>0.7327999999999999</v>
      </c>
      <c r="C62" s="6">
        <f>1000*ChartDataA!$BI$6</f>
        <v>4</v>
      </c>
      <c r="D62" s="6">
        <f>1000*ChartDataA!$BI$7</f>
        <v>1.3586000000000003</v>
      </c>
      <c r="E62" s="6">
        <f>1000*ChartDataA!$BI$8</f>
        <v>7.6899999999999996E-2</v>
      </c>
      <c r="F62" s="6">
        <f>1000*ChartDataA!$BI$9</f>
        <v>123.2606</v>
      </c>
      <c r="G62" s="6">
        <f>1000*ChartDataA!$BI$10</f>
        <v>0.72049999999998504</v>
      </c>
      <c r="I62" s="8" t="str">
        <f t="shared" si="1"/>
        <v>-</v>
      </c>
      <c r="J62" s="8" t="str">
        <f t="shared" si="2"/>
        <v>-</v>
      </c>
      <c r="K62" s="8" t="str">
        <f t="shared" si="3"/>
        <v>-</v>
      </c>
      <c r="L62" s="8" t="str">
        <f t="shared" si="4"/>
        <v>-</v>
      </c>
      <c r="M62" s="8" t="str">
        <f t="shared" si="5"/>
        <v>-</v>
      </c>
      <c r="N62" s="8" t="str">
        <f t="shared" si="6"/>
        <v>-</v>
      </c>
    </row>
    <row r="63" spans="1:14">
      <c r="A63" s="2" t="str">
        <f>ChartDataA!$BJ$4</f>
        <v>yt 31 12 2015</v>
      </c>
      <c r="B63" s="6">
        <f>1000*ChartDataA!$BJ$5</f>
        <v>0.70879999999999999</v>
      </c>
      <c r="C63" s="6">
        <f>1000*ChartDataA!$BJ$6</f>
        <v>2.7185000000000001</v>
      </c>
      <c r="D63" s="6">
        <f>1000*ChartDataA!$BJ$7</f>
        <v>1.1994</v>
      </c>
      <c r="E63" s="6">
        <f>1000*ChartDataA!$BJ$8</f>
        <v>6.9099999999999981E-2</v>
      </c>
      <c r="F63" s="6">
        <f>1000*ChartDataA!$BJ$9</f>
        <v>127.468</v>
      </c>
      <c r="G63" s="6">
        <f>1000*ChartDataA!$BJ$10</f>
        <v>0.52099999999999369</v>
      </c>
      <c r="I63" s="8" t="str">
        <f t="shared" si="1"/>
        <v>-</v>
      </c>
      <c r="J63" s="8" t="str">
        <f t="shared" si="2"/>
        <v>-</v>
      </c>
      <c r="K63" s="8" t="str">
        <f t="shared" si="3"/>
        <v>-</v>
      </c>
      <c r="L63" s="8" t="str">
        <f t="shared" si="4"/>
        <v>-</v>
      </c>
      <c r="M63" s="8" t="str">
        <f t="shared" si="5"/>
        <v>-</v>
      </c>
      <c r="N63" s="8" t="str">
        <f t="shared" si="6"/>
        <v>-</v>
      </c>
    </row>
    <row r="64" spans="1:14">
      <c r="A64" s="2"/>
      <c r="B64" s="6">
        <f>1000*ChartDataA!$BK$5</f>
        <v>0.8337</v>
      </c>
      <c r="C64" s="6">
        <f>1000*ChartDataA!$BK$6</f>
        <v>2.7217999999999996</v>
      </c>
      <c r="D64" s="6">
        <f>1000*ChartDataA!$BK$7</f>
        <v>1.1401000000000001</v>
      </c>
      <c r="E64" s="6">
        <f>1000*ChartDataA!$BK$8</f>
        <v>6.6900000000000001E-2</v>
      </c>
      <c r="F64" s="6">
        <f>1000*ChartDataA!$BK$9</f>
        <v>131.7799</v>
      </c>
      <c r="G64" s="6">
        <f>1000*ChartDataA!$BK$10</f>
        <v>0.73289999999998079</v>
      </c>
      <c r="I64" s="8" t="str">
        <f t="shared" si="1"/>
        <v>-</v>
      </c>
      <c r="J64" s="8" t="str">
        <f t="shared" si="2"/>
        <v>-</v>
      </c>
      <c r="K64" s="8" t="str">
        <f t="shared" si="3"/>
        <v>-</v>
      </c>
      <c r="L64" s="8" t="str">
        <f t="shared" si="4"/>
        <v>-</v>
      </c>
      <c r="M64" s="8" t="str">
        <f t="shared" si="5"/>
        <v>-</v>
      </c>
      <c r="N64" s="8" t="str">
        <f t="shared" si="6"/>
        <v>-</v>
      </c>
    </row>
    <row r="65" spans="1:14">
      <c r="A65" s="2"/>
      <c r="B65" s="6">
        <f>1000*ChartDataA!$BL$5</f>
        <v>0.85540000000000005</v>
      </c>
      <c r="C65" s="6">
        <f>1000*ChartDataA!$BL$6</f>
        <v>3.1186999999999996</v>
      </c>
      <c r="D65" s="6">
        <f>1000*ChartDataA!$BL$7</f>
        <v>1.0582</v>
      </c>
      <c r="E65" s="6">
        <f>1000*ChartDataA!$BL$8</f>
        <v>6.0900000000000003E-2</v>
      </c>
      <c r="F65" s="6">
        <f>1000*ChartDataA!$BL$9</f>
        <v>134.85790000000003</v>
      </c>
      <c r="G65" s="6">
        <f>1000*ChartDataA!$BL$10</f>
        <v>0.7863999999999649</v>
      </c>
      <c r="I65" s="8" t="str">
        <f t="shared" si="1"/>
        <v>-</v>
      </c>
      <c r="J65" s="8" t="str">
        <f t="shared" si="2"/>
        <v>-</v>
      </c>
      <c r="K65" s="8" t="str">
        <f t="shared" si="3"/>
        <v>-</v>
      </c>
      <c r="L65" s="8" t="str">
        <f t="shared" si="4"/>
        <v>-</v>
      </c>
      <c r="M65" s="8" t="str">
        <f t="shared" si="5"/>
        <v>-</v>
      </c>
      <c r="N65" s="8" t="str">
        <f t="shared" si="6"/>
        <v>-</v>
      </c>
    </row>
    <row r="66" spans="1:14">
      <c r="A66" s="2"/>
      <c r="B66" s="6">
        <f>1000*ChartDataA!$BM$5</f>
        <v>0.83810000000000018</v>
      </c>
      <c r="C66" s="6">
        <f>1000*ChartDataA!$BM$6</f>
        <v>3.0749999999999997</v>
      </c>
      <c r="D66" s="6">
        <f>1000*ChartDataA!$BM$7</f>
        <v>1.0376000000000001</v>
      </c>
      <c r="E66" s="6">
        <f>1000*ChartDataA!$BM$8</f>
        <v>1.2600000000000002E-2</v>
      </c>
      <c r="F66" s="6">
        <f>1000*ChartDataA!$BM$9</f>
        <v>136.20509999999999</v>
      </c>
      <c r="G66" s="6">
        <f>1000*ChartDataA!$BM$10</f>
        <v>0.89290000000000203</v>
      </c>
      <c r="I66" s="8" t="str">
        <f t="shared" si="1"/>
        <v>-</v>
      </c>
      <c r="J66" s="8" t="str">
        <f t="shared" si="2"/>
        <v>-</v>
      </c>
      <c r="K66" s="8" t="str">
        <f t="shared" si="3"/>
        <v>-</v>
      </c>
      <c r="L66" s="8" t="str">
        <f t="shared" si="4"/>
        <v>-</v>
      </c>
      <c r="M66" s="8" t="str">
        <f t="shared" si="5"/>
        <v>-</v>
      </c>
      <c r="N66" s="8" t="str">
        <f t="shared" si="6"/>
        <v>-</v>
      </c>
    </row>
    <row r="67" spans="1:14">
      <c r="A67" s="2"/>
      <c r="B67" s="6">
        <f>1000*ChartDataA!$BN$5</f>
        <v>0.78660000000000019</v>
      </c>
      <c r="C67" s="6">
        <f>1000*ChartDataA!$BN$6</f>
        <v>3.5482999999999993</v>
      </c>
      <c r="D67" s="6">
        <f>1000*ChartDataA!$BN$7</f>
        <v>1.0115000000000001</v>
      </c>
      <c r="E67" s="6">
        <f>1000*ChartDataA!$BN$8</f>
        <v>1.2600000000000002E-2</v>
      </c>
      <c r="F67" s="6">
        <f>1000*ChartDataA!$BN$9</f>
        <v>135.11539999999999</v>
      </c>
      <c r="G67" s="6">
        <f>1000*ChartDataA!$BN$10</f>
        <v>1.0215999999999836</v>
      </c>
      <c r="I67" s="8" t="str">
        <f t="shared" si="1"/>
        <v>-</v>
      </c>
      <c r="J67" s="8" t="str">
        <f t="shared" si="2"/>
        <v>-</v>
      </c>
      <c r="K67" s="8" t="str">
        <f t="shared" si="3"/>
        <v>-</v>
      </c>
      <c r="L67" s="8" t="str">
        <f t="shared" si="4"/>
        <v>-</v>
      </c>
      <c r="M67" s="8" t="str">
        <f t="shared" si="5"/>
        <v>-</v>
      </c>
      <c r="N67" s="8" t="str">
        <f t="shared" si="6"/>
        <v>-</v>
      </c>
    </row>
    <row r="68" spans="1:14">
      <c r="A68" s="2"/>
      <c r="B68" s="6">
        <f>1000*ChartDataA!$BO$5</f>
        <v>0.88560000000000005</v>
      </c>
      <c r="C68" s="6">
        <f>1000*ChartDataA!$BO$6</f>
        <v>3.4564999999999997</v>
      </c>
      <c r="D68" s="6">
        <f>1000*ChartDataA!$BO$7</f>
        <v>0.66620000000000013</v>
      </c>
      <c r="E68" s="6">
        <f>1000*ChartDataA!$BO$8</f>
        <v>1.4800000000000001E-2</v>
      </c>
      <c r="F68" s="6">
        <f>1000*ChartDataA!$BO$9</f>
        <v>136.20499999999998</v>
      </c>
      <c r="G68" s="6">
        <f>1000*ChartDataA!$BO$10</f>
        <v>1.0686000000000584</v>
      </c>
      <c r="I68" s="8" t="str">
        <f t="shared" ref="I68:I131" si="7">IF(B68&lt;0,9999,"-")</f>
        <v>-</v>
      </c>
      <c r="J68" s="8" t="str">
        <f t="shared" ref="J68:J131" si="8">IF(C68&lt;0,9999,"-")</f>
        <v>-</v>
      </c>
      <c r="K68" s="8" t="str">
        <f t="shared" ref="K68:K131" si="9">IF(D68&lt;0,9999,"-")</f>
        <v>-</v>
      </c>
      <c r="L68" s="8" t="str">
        <f t="shared" ref="L68:L131" si="10">IF(E68&lt;0,9999,"-")</f>
        <v>-</v>
      </c>
      <c r="M68" s="8" t="str">
        <f t="shared" ref="M68:M131" si="11">IF(F68&lt;0,9999,"-")</f>
        <v>-</v>
      </c>
      <c r="N68" s="8" t="str">
        <f t="shared" ref="N68:N131" si="12">IF(G68&lt;0,9999,"-")</f>
        <v>-</v>
      </c>
    </row>
    <row r="69" spans="1:14">
      <c r="A69" s="2" t="str">
        <f>ChartDataA!$BP$4</f>
        <v>yt 30 06 2016</v>
      </c>
      <c r="B69" s="6">
        <f>1000*ChartDataA!$BP$5</f>
        <v>0.89730000000000021</v>
      </c>
      <c r="C69" s="6">
        <f>1000*ChartDataA!$BP$6</f>
        <v>3.1684999999999994</v>
      </c>
      <c r="D69" s="6">
        <f>1000*ChartDataA!$BP$7</f>
        <v>0.50450000000000006</v>
      </c>
      <c r="E69" s="6">
        <f>1000*ChartDataA!$BP$8</f>
        <v>2.2000000000000001E-3</v>
      </c>
      <c r="F69" s="6">
        <f>1000*ChartDataA!$BP$9</f>
        <v>136.53389999999999</v>
      </c>
      <c r="G69" s="6">
        <f>1000*ChartDataA!$BP$10</f>
        <v>1.1716000000000226</v>
      </c>
      <c r="I69" s="8" t="str">
        <f t="shared" si="7"/>
        <v>-</v>
      </c>
      <c r="J69" s="8" t="str">
        <f t="shared" si="8"/>
        <v>-</v>
      </c>
      <c r="K69" s="8" t="str">
        <f t="shared" si="9"/>
        <v>-</v>
      </c>
      <c r="L69" s="8" t="str">
        <f t="shared" si="10"/>
        <v>-</v>
      </c>
      <c r="M69" s="8" t="str">
        <f t="shared" si="11"/>
        <v>-</v>
      </c>
      <c r="N69" s="8" t="str">
        <f t="shared" si="12"/>
        <v>-</v>
      </c>
    </row>
    <row r="70" spans="1:14">
      <c r="A70" s="2"/>
      <c r="B70" s="6">
        <f>1000*ChartDataA!$BQ$5</f>
        <v>0.84580000000000022</v>
      </c>
      <c r="C70" s="6">
        <f>1000*ChartDataA!$BQ$6</f>
        <v>2.6194000000000002</v>
      </c>
      <c r="D70" s="6">
        <f>1000*ChartDataA!$BQ$7</f>
        <v>0.46619999999999995</v>
      </c>
      <c r="E70" s="6">
        <f>1000*ChartDataA!$BQ$8</f>
        <v>2.2000000000000001E-3</v>
      </c>
      <c r="F70" s="6">
        <f>1000*ChartDataA!$BQ$9</f>
        <v>134.48099999999997</v>
      </c>
      <c r="G70" s="6">
        <f>1000*ChartDataA!$BQ$10</f>
        <v>1.190500000000011</v>
      </c>
      <c r="I70" s="8" t="str">
        <f t="shared" si="7"/>
        <v>-</v>
      </c>
      <c r="J70" s="8" t="str">
        <f t="shared" si="8"/>
        <v>-</v>
      </c>
      <c r="K70" s="8" t="str">
        <f t="shared" si="9"/>
        <v>-</v>
      </c>
      <c r="L70" s="8" t="str">
        <f t="shared" si="10"/>
        <v>-</v>
      </c>
      <c r="M70" s="8" t="str">
        <f t="shared" si="11"/>
        <v>-</v>
      </c>
      <c r="N70" s="8" t="str">
        <f t="shared" si="12"/>
        <v>-</v>
      </c>
    </row>
    <row r="71" spans="1:14">
      <c r="A71" s="2"/>
      <c r="B71" s="6">
        <f>1000*ChartDataA!$BR$5</f>
        <v>0.92220000000000024</v>
      </c>
      <c r="C71" s="6">
        <f>1000*ChartDataA!$BR$6</f>
        <v>2.0810999999999997</v>
      </c>
      <c r="D71" s="6">
        <f>1000*ChartDataA!$BR$7</f>
        <v>0.48070000000000002</v>
      </c>
      <c r="E71" s="6">
        <f>1000*ChartDataA!$BR$8</f>
        <v>2.2000000000000001E-3</v>
      </c>
      <c r="F71" s="6">
        <f>1000*ChartDataA!$BR$9</f>
        <v>135.43519999999998</v>
      </c>
      <c r="G71" s="6">
        <f>1000*ChartDataA!$BR$10</f>
        <v>1.2162000000000284</v>
      </c>
      <c r="I71" s="8" t="str">
        <f t="shared" si="7"/>
        <v>-</v>
      </c>
      <c r="J71" s="8" t="str">
        <f t="shared" si="8"/>
        <v>-</v>
      </c>
      <c r="K71" s="8" t="str">
        <f t="shared" si="9"/>
        <v>-</v>
      </c>
      <c r="L71" s="8" t="str">
        <f t="shared" si="10"/>
        <v>-</v>
      </c>
      <c r="M71" s="8" t="str">
        <f t="shared" si="11"/>
        <v>-</v>
      </c>
      <c r="N71" s="8" t="str">
        <f t="shared" si="12"/>
        <v>-</v>
      </c>
    </row>
    <row r="72" spans="1:14">
      <c r="A72" s="2"/>
      <c r="B72" s="6">
        <f>1000*ChartDataA!$BS$5</f>
        <v>0.91930000000000023</v>
      </c>
      <c r="C72" s="6">
        <f>1000*ChartDataA!$BS$6</f>
        <v>1.5712999999999999</v>
      </c>
      <c r="D72" s="6">
        <f>1000*ChartDataA!$BS$7</f>
        <v>0.28179999999999999</v>
      </c>
      <c r="E72" s="6">
        <f>1000*ChartDataA!$BS$8</f>
        <v>5.1999999999999998E-3</v>
      </c>
      <c r="F72" s="6">
        <f>1000*ChartDataA!$BS$9</f>
        <v>136.06919999999997</v>
      </c>
      <c r="G72" s="6">
        <f>1000*ChartDataA!$BS$10</f>
        <v>1.2949000000000432</v>
      </c>
      <c r="I72" s="8" t="str">
        <f t="shared" si="7"/>
        <v>-</v>
      </c>
      <c r="J72" s="8" t="str">
        <f t="shared" si="8"/>
        <v>-</v>
      </c>
      <c r="K72" s="8" t="str">
        <f t="shared" si="9"/>
        <v>-</v>
      </c>
      <c r="L72" s="8" t="str">
        <f t="shared" si="10"/>
        <v>-</v>
      </c>
      <c r="M72" s="8" t="str">
        <f t="shared" si="11"/>
        <v>-</v>
      </c>
      <c r="N72" s="8" t="str">
        <f t="shared" si="12"/>
        <v>-</v>
      </c>
    </row>
    <row r="73" spans="1:14">
      <c r="A73" s="2"/>
      <c r="B73" s="6">
        <f>1000*ChartDataA!$BT$5</f>
        <v>0.76580000000000004</v>
      </c>
      <c r="C73" s="6">
        <f>1000*ChartDataA!$BT$6</f>
        <v>1.3099999999999998</v>
      </c>
      <c r="D73" s="6">
        <f>1000*ChartDataA!$BT$7</f>
        <v>0.50019999999999998</v>
      </c>
      <c r="E73" s="6">
        <f>1000*ChartDataA!$BT$8</f>
        <v>5.1999999999999998E-3</v>
      </c>
      <c r="F73" s="6">
        <f>1000*ChartDataA!$BT$9</f>
        <v>136.54370000000003</v>
      </c>
      <c r="G73" s="6">
        <f>1000*ChartDataA!$BT$10</f>
        <v>1.1809999999999876</v>
      </c>
      <c r="I73" s="8" t="str">
        <f t="shared" si="7"/>
        <v>-</v>
      </c>
      <c r="J73" s="8" t="str">
        <f t="shared" si="8"/>
        <v>-</v>
      </c>
      <c r="K73" s="8" t="str">
        <f t="shared" si="9"/>
        <v>-</v>
      </c>
      <c r="L73" s="8" t="str">
        <f t="shared" si="10"/>
        <v>-</v>
      </c>
      <c r="M73" s="8" t="str">
        <f t="shared" si="11"/>
        <v>-</v>
      </c>
      <c r="N73" s="8" t="str">
        <f t="shared" si="12"/>
        <v>-</v>
      </c>
    </row>
    <row r="74" spans="1:14">
      <c r="A74" s="2"/>
      <c r="B74" s="6">
        <f>1000*ChartDataA!$BU$5</f>
        <v>0.66580000000000006</v>
      </c>
      <c r="C74" s="6">
        <f>1000*ChartDataA!$BU$6</f>
        <v>1.1924999999999999</v>
      </c>
      <c r="D74" s="6">
        <f>1000*ChartDataA!$BU$7</f>
        <v>0.6633</v>
      </c>
      <c r="E74" s="6">
        <f>1000*ChartDataA!$BU$8</f>
        <v>5.1999999999999998E-3</v>
      </c>
      <c r="F74" s="6">
        <f>1000*ChartDataA!$BU$9</f>
        <v>140.39610000000002</v>
      </c>
      <c r="G74" s="6">
        <f>1000*ChartDataA!$BU$10</f>
        <v>1.1295000000000055</v>
      </c>
      <c r="I74" s="8" t="str">
        <f t="shared" si="7"/>
        <v>-</v>
      </c>
      <c r="J74" s="8" t="str">
        <f t="shared" si="8"/>
        <v>-</v>
      </c>
      <c r="K74" s="8" t="str">
        <f t="shared" si="9"/>
        <v>-</v>
      </c>
      <c r="L74" s="8" t="str">
        <f t="shared" si="10"/>
        <v>-</v>
      </c>
      <c r="M74" s="8" t="str">
        <f t="shared" si="11"/>
        <v>-</v>
      </c>
      <c r="N74" s="8" t="str">
        <f t="shared" si="12"/>
        <v>-</v>
      </c>
    </row>
    <row r="75" spans="1:14">
      <c r="A75" s="2" t="str">
        <f>ChartDataA!$BV$4</f>
        <v>yt 31 12 2016</v>
      </c>
      <c r="B75" s="6">
        <f>1000*ChartDataA!$BV$5</f>
        <v>0.62850000000000006</v>
      </c>
      <c r="C75" s="6">
        <f>1000*ChartDataA!$BV$6</f>
        <v>1.1868999999999998</v>
      </c>
      <c r="D75" s="6">
        <f>1000*ChartDataA!$BV$7</f>
        <v>0.66669999999999996</v>
      </c>
      <c r="E75" s="6">
        <f>1000*ChartDataA!$BV$8</f>
        <v>5.1999999999999998E-3</v>
      </c>
      <c r="F75" s="6">
        <f>1000*ChartDataA!$BV$9</f>
        <v>143.50800000000004</v>
      </c>
      <c r="G75" s="6">
        <f>1000*ChartDataA!$BV$10</f>
        <v>1.3289999999999969</v>
      </c>
      <c r="I75" s="8" t="str">
        <f t="shared" si="7"/>
        <v>-</v>
      </c>
      <c r="J75" s="8" t="str">
        <f t="shared" si="8"/>
        <v>-</v>
      </c>
      <c r="K75" s="8" t="str">
        <f t="shared" si="9"/>
        <v>-</v>
      </c>
      <c r="L75" s="8" t="str">
        <f t="shared" si="10"/>
        <v>-</v>
      </c>
      <c r="M75" s="8" t="str">
        <f t="shared" si="11"/>
        <v>-</v>
      </c>
      <c r="N75" s="8" t="str">
        <f t="shared" si="12"/>
        <v>-</v>
      </c>
    </row>
    <row r="76" spans="1:14">
      <c r="B76" s="6">
        <f>1000*ChartDataA!$BW$5</f>
        <v>0.50250000000000006</v>
      </c>
      <c r="C76" s="6">
        <f>1000*ChartDataA!$BW$6</f>
        <v>1.2292999999999996</v>
      </c>
      <c r="D76" s="6">
        <f>1000*ChartDataA!$BW$7</f>
        <v>0.64300000000000002</v>
      </c>
      <c r="E76" s="6">
        <f>1000*ChartDataA!$BW$8</f>
        <v>5.1999999999999998E-3</v>
      </c>
      <c r="F76" s="6">
        <f>1000*ChartDataA!$BW$9</f>
        <v>155.09980000000002</v>
      </c>
      <c r="G76" s="6">
        <f>1000*ChartDataA!$BW$10</f>
        <v>1.3404999999999667</v>
      </c>
      <c r="I76" s="8" t="str">
        <f t="shared" si="7"/>
        <v>-</v>
      </c>
      <c r="J76" s="8" t="str">
        <f t="shared" si="8"/>
        <v>-</v>
      </c>
      <c r="K76" s="8" t="str">
        <f t="shared" si="9"/>
        <v>-</v>
      </c>
      <c r="L76" s="8" t="str">
        <f t="shared" si="10"/>
        <v>-</v>
      </c>
      <c r="M76" s="8" t="str">
        <f t="shared" si="11"/>
        <v>-</v>
      </c>
      <c r="N76" s="8" t="str">
        <f t="shared" si="12"/>
        <v>-</v>
      </c>
    </row>
    <row r="77" spans="1:14">
      <c r="B77" s="6">
        <f>1000*ChartDataA!$BX$5</f>
        <v>0.55200000000000005</v>
      </c>
      <c r="C77" s="6">
        <f>1000*ChartDataA!$BX$6</f>
        <v>0.78380000000000005</v>
      </c>
      <c r="D77" s="6">
        <f>1000*ChartDataA!$BX$7</f>
        <v>0.68140000000000012</v>
      </c>
      <c r="E77" s="6">
        <f>1000*ChartDataA!$BX$8</f>
        <v>5.1999999999999998E-3</v>
      </c>
      <c r="F77" s="6">
        <f>1000*ChartDataA!$BX$9</f>
        <v>160.63379999999998</v>
      </c>
      <c r="G77" s="6">
        <f>1000*ChartDataA!$BX$10</f>
        <v>1.41369999999999</v>
      </c>
      <c r="I77" s="8" t="str">
        <f t="shared" si="7"/>
        <v>-</v>
      </c>
      <c r="J77" s="8" t="str">
        <f t="shared" si="8"/>
        <v>-</v>
      </c>
      <c r="K77" s="8" t="str">
        <f t="shared" si="9"/>
        <v>-</v>
      </c>
      <c r="L77" s="8" t="str">
        <f t="shared" si="10"/>
        <v>-</v>
      </c>
      <c r="M77" s="8" t="str">
        <f t="shared" si="11"/>
        <v>-</v>
      </c>
      <c r="N77" s="8" t="str">
        <f t="shared" si="12"/>
        <v>-</v>
      </c>
    </row>
    <row r="78" spans="1:14">
      <c r="B78" s="6">
        <f>1000*ChartDataA!$BY$5</f>
        <v>0.54840000000000011</v>
      </c>
      <c r="C78" s="6">
        <f>1000*ChartDataA!$BY$6</f>
        <v>0.8266</v>
      </c>
      <c r="D78" s="6">
        <f>1000*ChartDataA!$BY$7</f>
        <v>0.70440000000000014</v>
      </c>
      <c r="E78" s="6">
        <f>1000*ChartDataA!$BY$8</f>
        <v>5.1999999999999998E-3</v>
      </c>
      <c r="F78" s="6">
        <f>1000*ChartDataA!$BY$9</f>
        <v>161.4573</v>
      </c>
      <c r="G78" s="6">
        <f>1000*ChartDataA!$BY$10</f>
        <v>1.2860000000000094</v>
      </c>
      <c r="I78" s="8" t="str">
        <f t="shared" si="7"/>
        <v>-</v>
      </c>
      <c r="J78" s="8" t="str">
        <f t="shared" si="8"/>
        <v>-</v>
      </c>
      <c r="K78" s="8" t="str">
        <f t="shared" si="9"/>
        <v>-</v>
      </c>
      <c r="L78" s="8" t="str">
        <f t="shared" si="10"/>
        <v>-</v>
      </c>
      <c r="M78" s="8" t="str">
        <f t="shared" si="11"/>
        <v>-</v>
      </c>
      <c r="N78" s="8" t="str">
        <f t="shared" si="12"/>
        <v>-</v>
      </c>
    </row>
    <row r="79" spans="1:14">
      <c r="B79" s="6">
        <f>1000*ChartDataA!$BZ$5</f>
        <v>0.54840000000000011</v>
      </c>
      <c r="C79" s="6">
        <f>1000*ChartDataA!$BZ$6</f>
        <v>0.33200000000000002</v>
      </c>
      <c r="D79" s="6">
        <f>1000*ChartDataA!$BZ$7</f>
        <v>0.75540000000000018</v>
      </c>
      <c r="E79" s="6">
        <f>1000*ChartDataA!$BZ$8</f>
        <v>5.1999999999999998E-3</v>
      </c>
      <c r="F79" s="6">
        <f>1000*ChartDataA!$BZ$9</f>
        <v>163.58189999999996</v>
      </c>
      <c r="G79" s="6">
        <f>1000*ChartDataA!$BZ$10</f>
        <v>1.1844000000000021</v>
      </c>
      <c r="I79" s="8" t="str">
        <f t="shared" si="7"/>
        <v>-</v>
      </c>
      <c r="J79" s="8" t="str">
        <f t="shared" si="8"/>
        <v>-</v>
      </c>
      <c r="K79" s="8" t="str">
        <f t="shared" si="9"/>
        <v>-</v>
      </c>
      <c r="L79" s="8" t="str">
        <f t="shared" si="10"/>
        <v>-</v>
      </c>
      <c r="M79" s="8" t="str">
        <f t="shared" si="11"/>
        <v>-</v>
      </c>
      <c r="N79" s="8" t="str">
        <f t="shared" si="12"/>
        <v>-</v>
      </c>
    </row>
    <row r="80" spans="1:14">
      <c r="B80" s="6">
        <f>1000*ChartDataA!$CA$5</f>
        <v>0.43360000000000004</v>
      </c>
      <c r="C80" s="6">
        <f>1000*ChartDataA!$CA$6</f>
        <v>0.77299999999999991</v>
      </c>
      <c r="D80" s="6">
        <f>1000*ChartDataA!$CA$7</f>
        <v>0.76110000000000022</v>
      </c>
      <c r="E80" s="6">
        <f>1000*ChartDataA!$CA$8</f>
        <v>3.0000000000000001E-3</v>
      </c>
      <c r="F80" s="6">
        <f>1000*ChartDataA!$CA$9</f>
        <v>172.56739999999996</v>
      </c>
      <c r="G80" s="6">
        <f>1000*ChartDataA!$CA$10</f>
        <v>1.3162000000000174</v>
      </c>
      <c r="I80" s="8" t="str">
        <f t="shared" si="7"/>
        <v>-</v>
      </c>
      <c r="J80" s="8" t="str">
        <f t="shared" si="8"/>
        <v>-</v>
      </c>
      <c r="K80" s="8" t="str">
        <f t="shared" si="9"/>
        <v>-</v>
      </c>
      <c r="L80" s="8" t="str">
        <f t="shared" si="10"/>
        <v>-</v>
      </c>
      <c r="M80" s="8" t="str">
        <f t="shared" si="11"/>
        <v>-</v>
      </c>
      <c r="N80" s="8" t="str">
        <f t="shared" si="12"/>
        <v>-</v>
      </c>
    </row>
    <row r="81" spans="1:14">
      <c r="A81" s="6" t="str">
        <f>ChartDataA!$CB$4</f>
        <v>yt 30 06 2017</v>
      </c>
      <c r="B81" s="6">
        <f>1000*ChartDataA!$CB$5</f>
        <v>0.4224</v>
      </c>
      <c r="C81" s="6">
        <f>1000*ChartDataA!$CB$6</f>
        <v>0.749</v>
      </c>
      <c r="D81" s="6">
        <f>1000*ChartDataA!$CB$7</f>
        <v>0.83920000000000028</v>
      </c>
      <c r="E81" s="6">
        <f>1000*ChartDataA!$CB$8</f>
        <v>2.7799999999999998E-2</v>
      </c>
      <c r="F81" s="6">
        <f>1000*ChartDataA!$CB$9</f>
        <v>178.75949999999995</v>
      </c>
      <c r="G81" s="6">
        <f>1000*ChartDataA!$CB$10</f>
        <v>1.3661000000000367</v>
      </c>
      <c r="I81" s="8" t="str">
        <f t="shared" si="7"/>
        <v>-</v>
      </c>
      <c r="J81" s="8" t="str">
        <f t="shared" si="8"/>
        <v>-</v>
      </c>
      <c r="K81" s="8" t="str">
        <f t="shared" si="9"/>
        <v>-</v>
      </c>
      <c r="L81" s="8" t="str">
        <f t="shared" si="10"/>
        <v>-</v>
      </c>
      <c r="M81" s="8" t="str">
        <f t="shared" si="11"/>
        <v>-</v>
      </c>
      <c r="N81" s="8" t="str">
        <f t="shared" si="12"/>
        <v>-</v>
      </c>
    </row>
    <row r="82" spans="1:14">
      <c r="B82" s="6">
        <f>1000*ChartDataA!$CC$5</f>
        <v>0.47230000000000005</v>
      </c>
      <c r="C82" s="6">
        <f>1000*ChartDataA!$CC$6</f>
        <v>0.74770000000000003</v>
      </c>
      <c r="D82" s="6">
        <f>1000*ChartDataA!$CC$7</f>
        <v>1.2411000000000003</v>
      </c>
      <c r="E82" s="6">
        <f>1000*ChartDataA!$CC$8</f>
        <v>2.7799999999999998E-2</v>
      </c>
      <c r="F82" s="6">
        <f>1000*ChartDataA!$CC$9</f>
        <v>185.42799999999994</v>
      </c>
      <c r="G82" s="6">
        <f>1000*ChartDataA!$CC$10</f>
        <v>1.3404999999999945</v>
      </c>
      <c r="I82" s="8" t="str">
        <f t="shared" si="7"/>
        <v>-</v>
      </c>
      <c r="J82" s="8" t="str">
        <f t="shared" si="8"/>
        <v>-</v>
      </c>
      <c r="K82" s="8" t="str">
        <f t="shared" si="9"/>
        <v>-</v>
      </c>
      <c r="L82" s="8" t="str">
        <f t="shared" si="10"/>
        <v>-</v>
      </c>
      <c r="M82" s="8" t="str">
        <f t="shared" si="11"/>
        <v>-</v>
      </c>
      <c r="N82" s="8" t="str">
        <f t="shared" si="12"/>
        <v>-</v>
      </c>
    </row>
    <row r="83" spans="1:14">
      <c r="B83" s="6">
        <f>1000*ChartDataA!$CD$5</f>
        <v>0.42070000000000002</v>
      </c>
      <c r="C83" s="6">
        <f>1000*ChartDataA!$CD$6</f>
        <v>0.79340000000000011</v>
      </c>
      <c r="D83" s="6">
        <f>1000*ChartDataA!$CD$7</f>
        <v>1.2459</v>
      </c>
      <c r="E83" s="6">
        <f>1000*ChartDataA!$CD$8</f>
        <v>2.7799999999999998E-2</v>
      </c>
      <c r="F83" s="6">
        <f>1000*ChartDataA!$CD$9</f>
        <v>190.83519999999996</v>
      </c>
      <c r="G83" s="6">
        <f>1000*ChartDataA!$CD$10</f>
        <v>1.4621000000000772</v>
      </c>
      <c r="I83" s="8" t="str">
        <f t="shared" si="7"/>
        <v>-</v>
      </c>
      <c r="J83" s="8" t="str">
        <f t="shared" si="8"/>
        <v>-</v>
      </c>
      <c r="K83" s="8" t="str">
        <f t="shared" si="9"/>
        <v>-</v>
      </c>
      <c r="L83" s="8" t="str">
        <f t="shared" si="10"/>
        <v>-</v>
      </c>
      <c r="M83" s="8" t="str">
        <f t="shared" si="11"/>
        <v>-</v>
      </c>
      <c r="N83" s="8" t="str">
        <f t="shared" si="12"/>
        <v>-</v>
      </c>
    </row>
    <row r="84" spans="1:14">
      <c r="B84" s="6">
        <f>1000*ChartDataA!$CE$5</f>
        <v>0.47260000000000002</v>
      </c>
      <c r="C84" s="6">
        <f>1000*ChartDataA!$CE$6</f>
        <v>0.78980000000000006</v>
      </c>
      <c r="D84" s="6">
        <f>1000*ChartDataA!$CE$7</f>
        <v>1.2966000000000002</v>
      </c>
      <c r="E84" s="6">
        <f>1000*ChartDataA!$CE$8</f>
        <v>2.4799999999999999E-2</v>
      </c>
      <c r="F84" s="6">
        <f>1000*ChartDataA!$CE$9</f>
        <v>194.00959999999998</v>
      </c>
      <c r="G84" s="6">
        <f>1000*ChartDataA!$CE$10</f>
        <v>1.532699999999998</v>
      </c>
      <c r="I84" s="8" t="str">
        <f t="shared" si="7"/>
        <v>-</v>
      </c>
      <c r="J84" s="8" t="str">
        <f t="shared" si="8"/>
        <v>-</v>
      </c>
      <c r="K84" s="8" t="str">
        <f t="shared" si="9"/>
        <v>-</v>
      </c>
      <c r="L84" s="8" t="str">
        <f t="shared" si="10"/>
        <v>-</v>
      </c>
      <c r="M84" s="8" t="str">
        <f t="shared" si="11"/>
        <v>-</v>
      </c>
      <c r="N84" s="8" t="str">
        <f t="shared" si="12"/>
        <v>-</v>
      </c>
    </row>
    <row r="85" spans="1:14">
      <c r="B85" s="6">
        <f>1000*ChartDataA!$CF$5</f>
        <v>0.57089999999999996</v>
      </c>
      <c r="C85" s="6">
        <f>1000*ChartDataA!$CF$6</f>
        <v>0.89480000000000004</v>
      </c>
      <c r="D85" s="6">
        <f>1000*ChartDataA!$CF$7</f>
        <v>1.5157999999999998</v>
      </c>
      <c r="E85" s="6">
        <f>1000*ChartDataA!$CF$8</f>
        <v>2.4799999999999999E-2</v>
      </c>
      <c r="F85" s="6">
        <f>1000*ChartDataA!$CF$9</f>
        <v>200.19669999999999</v>
      </c>
      <c r="G85" s="6">
        <f>1000*ChartDataA!$CF$10</f>
        <v>1.5380999999999867</v>
      </c>
      <c r="I85" s="8" t="str">
        <f t="shared" si="7"/>
        <v>-</v>
      </c>
      <c r="J85" s="8" t="str">
        <f t="shared" si="8"/>
        <v>-</v>
      </c>
      <c r="K85" s="8" t="str">
        <f t="shared" si="9"/>
        <v>-</v>
      </c>
      <c r="L85" s="8" t="str">
        <f t="shared" si="10"/>
        <v>-</v>
      </c>
      <c r="M85" s="8" t="str">
        <f t="shared" si="11"/>
        <v>-</v>
      </c>
      <c r="N85" s="8" t="str">
        <f t="shared" si="12"/>
        <v>-</v>
      </c>
    </row>
    <row r="86" spans="1:14">
      <c r="B86" s="6">
        <f>1000*ChartDataA!$CG$5</f>
        <v>0.78839999999999999</v>
      </c>
      <c r="C86" s="6">
        <f>1000*ChartDataA!$CG$6</f>
        <v>0.86590000000000011</v>
      </c>
      <c r="D86" s="6">
        <f>1000*ChartDataA!$CG$7</f>
        <v>1.6246</v>
      </c>
      <c r="E86" s="6">
        <f>1000*ChartDataA!$CG$8</f>
        <v>2.4799999999999999E-2</v>
      </c>
      <c r="F86" s="6">
        <f>1000*ChartDataA!$CG$9</f>
        <v>207.48779999999996</v>
      </c>
      <c r="G86" s="6">
        <f>1000*ChartDataA!$CG$10</f>
        <v>1.5107000000000037</v>
      </c>
      <c r="I86" s="8" t="str">
        <f t="shared" si="7"/>
        <v>-</v>
      </c>
      <c r="J86" s="8" t="str">
        <f t="shared" si="8"/>
        <v>-</v>
      </c>
      <c r="K86" s="8" t="str">
        <f t="shared" si="9"/>
        <v>-</v>
      </c>
      <c r="L86" s="8" t="str">
        <f t="shared" si="10"/>
        <v>-</v>
      </c>
      <c r="M86" s="8" t="str">
        <f t="shared" si="11"/>
        <v>-</v>
      </c>
      <c r="N86" s="8" t="str">
        <f t="shared" si="12"/>
        <v>-</v>
      </c>
    </row>
    <row r="87" spans="1:14">
      <c r="A87" s="6" t="str">
        <f>ChartDataA!$CH$4</f>
        <v>yt 31 12 2017</v>
      </c>
      <c r="B87" s="6">
        <f>1000*ChartDataA!$CH$5</f>
        <v>0.87460000000000004</v>
      </c>
      <c r="C87" s="6">
        <f>1000*ChartDataA!$CH$6</f>
        <v>1.3166</v>
      </c>
      <c r="D87" s="6">
        <f>1000*ChartDataA!$CH$7</f>
        <v>1.6747000000000001</v>
      </c>
      <c r="E87" s="6">
        <f>1000*ChartDataA!$CH$8</f>
        <v>2.4799999999999999E-2</v>
      </c>
      <c r="F87" s="6">
        <f>1000*ChartDataA!$CH$9</f>
        <v>212.12049999999999</v>
      </c>
      <c r="G87" s="6">
        <f>1000*ChartDataA!$CH$10</f>
        <v>1.3364000000000154</v>
      </c>
      <c r="I87" s="8" t="str">
        <f t="shared" si="7"/>
        <v>-</v>
      </c>
      <c r="J87" s="8" t="str">
        <f t="shared" si="8"/>
        <v>-</v>
      </c>
      <c r="K87" s="8" t="str">
        <f t="shared" si="9"/>
        <v>-</v>
      </c>
      <c r="L87" s="8" t="str">
        <f t="shared" si="10"/>
        <v>-</v>
      </c>
      <c r="M87" s="8" t="str">
        <f t="shared" si="11"/>
        <v>-</v>
      </c>
      <c r="N87" s="8" t="str">
        <f t="shared" si="12"/>
        <v>-</v>
      </c>
    </row>
    <row r="88" spans="1:14">
      <c r="B88" s="6">
        <f>1000*ChartDataA!$CI$5</f>
        <v>1.0519000000000001</v>
      </c>
      <c r="C88" s="6">
        <f>1000*ChartDataA!$CI$6</f>
        <v>1.2917999999999998</v>
      </c>
      <c r="D88" s="6">
        <f>1000*ChartDataA!$CI$7</f>
        <v>1.6900000000000002</v>
      </c>
      <c r="E88" s="6">
        <f>1000*ChartDataA!$CI$8</f>
        <v>2.6800000000000001E-2</v>
      </c>
      <c r="F88" s="6">
        <f>1000*ChartDataA!$CI$9</f>
        <v>211.06299999999999</v>
      </c>
      <c r="G88" s="6">
        <f>1000*ChartDataA!$CI$10</f>
        <v>1.1050999999999978</v>
      </c>
      <c r="I88" s="8" t="str">
        <f t="shared" si="7"/>
        <v>-</v>
      </c>
      <c r="J88" s="8" t="str">
        <f t="shared" si="8"/>
        <v>-</v>
      </c>
      <c r="K88" s="8" t="str">
        <f t="shared" si="9"/>
        <v>-</v>
      </c>
      <c r="L88" s="8" t="str">
        <f t="shared" si="10"/>
        <v>-</v>
      </c>
      <c r="M88" s="8" t="str">
        <f t="shared" si="11"/>
        <v>-</v>
      </c>
      <c r="N88" s="8" t="str">
        <f t="shared" si="12"/>
        <v>-</v>
      </c>
    </row>
    <row r="89" spans="1:14">
      <c r="B89" s="6">
        <f>1000*ChartDataA!$CJ$5</f>
        <v>1.0773999999999999</v>
      </c>
      <c r="C89" s="6">
        <f>1000*ChartDataA!$CJ$6</f>
        <v>1.3390999999999997</v>
      </c>
      <c r="D89" s="6">
        <f>1000*ChartDataA!$CJ$7</f>
        <v>1.6957000000000002</v>
      </c>
      <c r="E89" s="6">
        <f>1000*ChartDataA!$CJ$8</f>
        <v>3.4100000000000005E-2</v>
      </c>
      <c r="F89" s="6">
        <f>1000*ChartDataA!$CJ$9</f>
        <v>215.17899999999997</v>
      </c>
      <c r="G89" s="6">
        <f>1000*ChartDataA!$CJ$10</f>
        <v>1.1578999999999895</v>
      </c>
      <c r="I89" s="8" t="str">
        <f t="shared" si="7"/>
        <v>-</v>
      </c>
      <c r="J89" s="8" t="str">
        <f t="shared" si="8"/>
        <v>-</v>
      </c>
      <c r="K89" s="8" t="str">
        <f t="shared" si="9"/>
        <v>-</v>
      </c>
      <c r="L89" s="8" t="str">
        <f t="shared" si="10"/>
        <v>-</v>
      </c>
      <c r="M89" s="8" t="str">
        <f t="shared" si="11"/>
        <v>-</v>
      </c>
      <c r="N89" s="8" t="str">
        <f t="shared" si="12"/>
        <v>-</v>
      </c>
    </row>
    <row r="90" spans="1:14">
      <c r="B90" s="6">
        <f>1000*ChartDataA!$CK$5</f>
        <v>1.2847</v>
      </c>
      <c r="C90" s="6">
        <f>1000*ChartDataA!$CK$6</f>
        <v>2.3944999999999999</v>
      </c>
      <c r="D90" s="6">
        <f>1000*ChartDataA!$CK$7</f>
        <v>2.2404000000000002</v>
      </c>
      <c r="E90" s="6">
        <f>1000*ChartDataA!$CK$8</f>
        <v>5.8900000000000001E-2</v>
      </c>
      <c r="F90" s="6">
        <f>1000*ChartDataA!$CK$9</f>
        <v>226.3356</v>
      </c>
      <c r="G90" s="6">
        <f>1000*ChartDataA!$CK$10</f>
        <v>1.1572000000000249</v>
      </c>
      <c r="I90" s="8" t="str">
        <f t="shared" si="7"/>
        <v>-</v>
      </c>
      <c r="J90" s="8" t="str">
        <f t="shared" si="8"/>
        <v>-</v>
      </c>
      <c r="K90" s="8" t="str">
        <f t="shared" si="9"/>
        <v>-</v>
      </c>
      <c r="L90" s="8" t="str">
        <f t="shared" si="10"/>
        <v>-</v>
      </c>
      <c r="M90" s="8" t="str">
        <f t="shared" si="11"/>
        <v>-</v>
      </c>
      <c r="N90" s="8" t="str">
        <f t="shared" si="12"/>
        <v>-</v>
      </c>
    </row>
    <row r="91" spans="1:14">
      <c r="B91" s="6">
        <f>1000*ChartDataA!$CL$5</f>
        <v>1.2847</v>
      </c>
      <c r="C91" s="6">
        <f>1000*ChartDataA!$CL$6</f>
        <v>2.4634999999999998</v>
      </c>
      <c r="D91" s="6">
        <f>1000*ChartDataA!$CL$7</f>
        <v>2.3389000000000002</v>
      </c>
      <c r="E91" s="6">
        <f>1000*ChartDataA!$CL$8</f>
        <v>5.8900000000000001E-2</v>
      </c>
      <c r="F91" s="6">
        <f>1000*ChartDataA!$CL$9</f>
        <v>228.43129999999996</v>
      </c>
      <c r="G91" s="6">
        <f>1000*ChartDataA!$CL$10</f>
        <v>1.6354000000000091</v>
      </c>
      <c r="I91" s="8" t="str">
        <f t="shared" si="7"/>
        <v>-</v>
      </c>
      <c r="J91" s="8" t="str">
        <f t="shared" si="8"/>
        <v>-</v>
      </c>
      <c r="K91" s="8" t="str">
        <f t="shared" si="9"/>
        <v>-</v>
      </c>
      <c r="L91" s="8" t="str">
        <f t="shared" si="10"/>
        <v>-</v>
      </c>
      <c r="M91" s="8" t="str">
        <f t="shared" si="11"/>
        <v>-</v>
      </c>
      <c r="N91" s="8" t="str">
        <f t="shared" si="12"/>
        <v>-</v>
      </c>
    </row>
    <row r="92" spans="1:14">
      <c r="B92" s="6">
        <f>1000*ChartDataA!$CM$5</f>
        <v>1.2995999999999999</v>
      </c>
      <c r="C92" s="6">
        <f>1000*ChartDataA!$CM$6</f>
        <v>2.3643000000000001</v>
      </c>
      <c r="D92" s="6">
        <f>1000*ChartDataA!$CM$7</f>
        <v>2.6194999999999999</v>
      </c>
      <c r="E92" s="6">
        <f>1000*ChartDataA!$CM$8</f>
        <v>8.3499999999999991E-2</v>
      </c>
      <c r="F92" s="6">
        <f>1000*ChartDataA!$CM$9</f>
        <v>228.75479999999999</v>
      </c>
      <c r="G92" s="6">
        <f>1000*ChartDataA!$CM$10</f>
        <v>1.4558000000000348</v>
      </c>
      <c r="I92" s="8" t="str">
        <f t="shared" si="7"/>
        <v>-</v>
      </c>
      <c r="J92" s="8" t="str">
        <f t="shared" si="8"/>
        <v>-</v>
      </c>
      <c r="K92" s="8" t="str">
        <f t="shared" si="9"/>
        <v>-</v>
      </c>
      <c r="L92" s="8" t="str">
        <f t="shared" si="10"/>
        <v>-</v>
      </c>
      <c r="M92" s="8" t="str">
        <f t="shared" si="11"/>
        <v>-</v>
      </c>
      <c r="N92" s="8" t="str">
        <f t="shared" si="12"/>
        <v>-</v>
      </c>
    </row>
    <row r="93" spans="1:14">
      <c r="A93" s="6" t="str">
        <f>ChartDataA!$CN$4</f>
        <v>yt 30 06 2018</v>
      </c>
      <c r="B93" s="6">
        <f>1000*ChartDataA!$CN$5</f>
        <v>1.3001999999999998</v>
      </c>
      <c r="C93" s="6">
        <f>1000*ChartDataA!$CN$6</f>
        <v>3.5531000000000001</v>
      </c>
      <c r="D93" s="6">
        <f>1000*ChartDataA!$CN$7</f>
        <v>2.7104999999999997</v>
      </c>
      <c r="E93" s="6">
        <f>1000*ChartDataA!$CN$8</f>
        <v>5.8699999999999995E-2</v>
      </c>
      <c r="F93" s="6">
        <f>1000*ChartDataA!$CN$9</f>
        <v>229.04179999999999</v>
      </c>
      <c r="G93" s="6">
        <f>1000*ChartDataA!$CN$10</f>
        <v>1.3110000000000344</v>
      </c>
      <c r="I93" s="8" t="str">
        <f t="shared" si="7"/>
        <v>-</v>
      </c>
      <c r="J93" s="8" t="str">
        <f t="shared" si="8"/>
        <v>-</v>
      </c>
      <c r="K93" s="8" t="str">
        <f t="shared" si="9"/>
        <v>-</v>
      </c>
      <c r="L93" s="8" t="str">
        <f t="shared" si="10"/>
        <v>-</v>
      </c>
      <c r="M93" s="8" t="str">
        <f t="shared" si="11"/>
        <v>-</v>
      </c>
      <c r="N93" s="8" t="str">
        <f t="shared" si="12"/>
        <v>-</v>
      </c>
    </row>
    <row r="94" spans="1:14">
      <c r="B94" s="6">
        <f>1000*ChartDataA!$CO$5</f>
        <v>1.3</v>
      </c>
      <c r="C94" s="6">
        <f>1000*ChartDataA!$CO$6</f>
        <v>4.4038000000000013</v>
      </c>
      <c r="D94" s="6">
        <f>1000*ChartDataA!$CO$7</f>
        <v>2.5226999999999995</v>
      </c>
      <c r="E94" s="6">
        <f>1000*ChartDataA!$CO$8</f>
        <v>5.8699999999999995E-2</v>
      </c>
      <c r="F94" s="6">
        <f>1000*ChartDataA!$CO$9</f>
        <v>230.92709999999997</v>
      </c>
      <c r="G94" s="6">
        <f>1000*ChartDataA!$CO$10</f>
        <v>1.2846000000000524</v>
      </c>
      <c r="I94" s="8" t="str">
        <f t="shared" si="7"/>
        <v>-</v>
      </c>
      <c r="J94" s="8" t="str">
        <f t="shared" si="8"/>
        <v>-</v>
      </c>
      <c r="K94" s="8" t="str">
        <f t="shared" si="9"/>
        <v>-</v>
      </c>
      <c r="L94" s="8" t="str">
        <f t="shared" si="10"/>
        <v>-</v>
      </c>
      <c r="M94" s="8" t="str">
        <f t="shared" si="11"/>
        <v>-</v>
      </c>
      <c r="N94" s="8" t="str">
        <f t="shared" si="12"/>
        <v>-</v>
      </c>
    </row>
    <row r="95" spans="1:14">
      <c r="B95" s="6">
        <f>1000*ChartDataA!$CP$5</f>
        <v>1.2495000000000001</v>
      </c>
      <c r="C95" s="6">
        <f>1000*ChartDataA!$CP$6</f>
        <v>5.0927999999999995</v>
      </c>
      <c r="D95" s="6">
        <f>1000*ChartDataA!$CP$7</f>
        <v>2.8433999999999999</v>
      </c>
      <c r="E95" s="6">
        <f>1000*ChartDataA!$CP$8</f>
        <v>5.8699999999999995E-2</v>
      </c>
      <c r="F95" s="6">
        <f>1000*ChartDataA!$CP$9</f>
        <v>230.84539999999998</v>
      </c>
      <c r="G95" s="6">
        <f>1000*ChartDataA!$CP$10</f>
        <v>1.490100000000022</v>
      </c>
      <c r="I95" s="8" t="str">
        <f t="shared" si="7"/>
        <v>-</v>
      </c>
      <c r="J95" s="8" t="str">
        <f t="shared" si="8"/>
        <v>-</v>
      </c>
      <c r="K95" s="8" t="str">
        <f t="shared" si="9"/>
        <v>-</v>
      </c>
      <c r="L95" s="8" t="str">
        <f t="shared" si="10"/>
        <v>-</v>
      </c>
      <c r="M95" s="8" t="str">
        <f t="shared" si="11"/>
        <v>-</v>
      </c>
      <c r="N95" s="8" t="str">
        <f t="shared" si="12"/>
        <v>-</v>
      </c>
    </row>
    <row r="96" spans="1:14">
      <c r="B96" s="6">
        <f>1000*ChartDataA!$CQ$5</f>
        <v>1.274</v>
      </c>
      <c r="C96" s="6">
        <f>1000*ChartDataA!$CQ$6</f>
        <v>6.5846000000000009</v>
      </c>
      <c r="D96" s="6">
        <f>1000*ChartDataA!$CQ$7</f>
        <v>3.2242999999999999</v>
      </c>
      <c r="E96" s="6">
        <f>1000*ChartDataA!$CQ$8</f>
        <v>0.13300000000000001</v>
      </c>
      <c r="F96" s="6">
        <f>1000*ChartDataA!$CQ$9</f>
        <v>232.28309999999996</v>
      </c>
      <c r="G96" s="6">
        <f>1000*ChartDataA!$CQ$10</f>
        <v>1.5923000000000187</v>
      </c>
      <c r="I96" s="8" t="str">
        <f t="shared" si="7"/>
        <v>-</v>
      </c>
      <c r="J96" s="8" t="str">
        <f t="shared" si="8"/>
        <v>-</v>
      </c>
      <c r="K96" s="8" t="str">
        <f t="shared" si="9"/>
        <v>-</v>
      </c>
      <c r="L96" s="8" t="str">
        <f t="shared" si="10"/>
        <v>-</v>
      </c>
      <c r="M96" s="8" t="str">
        <f t="shared" si="11"/>
        <v>-</v>
      </c>
      <c r="N96" s="8" t="str">
        <f t="shared" si="12"/>
        <v>-</v>
      </c>
    </row>
    <row r="97" spans="1:14">
      <c r="B97" s="6">
        <f>1000*ChartDataA!$CR$5</f>
        <v>1.1771</v>
      </c>
      <c r="C97" s="6">
        <f>1000*ChartDataA!$CR$6</f>
        <v>7.6481000000000003</v>
      </c>
      <c r="D97" s="6">
        <f>1000*ChartDataA!$CR$7</f>
        <v>3.6943999999999999</v>
      </c>
      <c r="E97" s="6">
        <f>1000*ChartDataA!$CR$8</f>
        <v>0.15780000000000002</v>
      </c>
      <c r="F97" s="6">
        <f>1000*ChartDataA!$CR$9</f>
        <v>232.83479999999997</v>
      </c>
      <c r="G97" s="6">
        <f>1000*ChartDataA!$CR$10</f>
        <v>1.7382999999999982</v>
      </c>
      <c r="I97" s="8" t="str">
        <f t="shared" si="7"/>
        <v>-</v>
      </c>
      <c r="J97" s="8" t="str">
        <f t="shared" si="8"/>
        <v>-</v>
      </c>
      <c r="K97" s="8" t="str">
        <f t="shared" si="9"/>
        <v>-</v>
      </c>
      <c r="L97" s="8" t="str">
        <f t="shared" si="10"/>
        <v>-</v>
      </c>
      <c r="M97" s="8" t="str">
        <f t="shared" si="11"/>
        <v>-</v>
      </c>
      <c r="N97" s="8" t="str">
        <f t="shared" si="12"/>
        <v>-</v>
      </c>
    </row>
    <row r="98" spans="1:14">
      <c r="B98" s="6">
        <f>1000*ChartDataA!$CS$5</f>
        <v>1.0084</v>
      </c>
      <c r="C98" s="6">
        <f>1000*ChartDataA!$CS$6</f>
        <v>8.2639999999999993</v>
      </c>
      <c r="D98" s="6">
        <f>1000*ChartDataA!$CS$7</f>
        <v>5.1092000000000004</v>
      </c>
      <c r="E98" s="6">
        <f>1000*ChartDataA!$CS$8</f>
        <v>0.2074</v>
      </c>
      <c r="F98" s="6">
        <f>1000*ChartDataA!$CS$9</f>
        <v>236.69609999999997</v>
      </c>
      <c r="G98" s="6">
        <f>1000*ChartDataA!$CS$10</f>
        <v>1.9153000000000087</v>
      </c>
      <c r="I98" s="8" t="str">
        <f t="shared" si="7"/>
        <v>-</v>
      </c>
      <c r="J98" s="8" t="str">
        <f t="shared" si="8"/>
        <v>-</v>
      </c>
      <c r="K98" s="8" t="str">
        <f t="shared" si="9"/>
        <v>-</v>
      </c>
      <c r="L98" s="8" t="str">
        <f t="shared" si="10"/>
        <v>-</v>
      </c>
      <c r="M98" s="8" t="str">
        <f t="shared" si="11"/>
        <v>-</v>
      </c>
      <c r="N98" s="8" t="str">
        <f t="shared" si="12"/>
        <v>-</v>
      </c>
    </row>
    <row r="99" spans="1:14">
      <c r="A99" s="6" t="str">
        <f>ChartDataA!$CT$4</f>
        <v>yt 31 12 2018</v>
      </c>
      <c r="B99" s="6">
        <f>1000*ChartDataA!$CT$5</f>
        <v>0.9577</v>
      </c>
      <c r="C99" s="6">
        <f>1000*ChartDataA!$CT$6</f>
        <v>9.1939999999999991</v>
      </c>
      <c r="D99" s="6">
        <f>1000*ChartDataA!$CT$7</f>
        <v>5.2031000000000001</v>
      </c>
      <c r="E99" s="6">
        <f>1000*ChartDataA!$CT$8</f>
        <v>0.23220000000000002</v>
      </c>
      <c r="F99" s="6">
        <f>1000*ChartDataA!$CT$9</f>
        <v>236.89559999999997</v>
      </c>
      <c r="G99" s="6">
        <f>1000*ChartDataA!$CT$10</f>
        <v>1.8880000000000008</v>
      </c>
      <c r="I99" s="8" t="str">
        <f t="shared" si="7"/>
        <v>-</v>
      </c>
      <c r="J99" s="8" t="str">
        <f t="shared" si="8"/>
        <v>-</v>
      </c>
      <c r="K99" s="8" t="str">
        <f t="shared" si="9"/>
        <v>-</v>
      </c>
      <c r="L99" s="8" t="str">
        <f t="shared" si="10"/>
        <v>-</v>
      </c>
      <c r="M99" s="8" t="str">
        <f t="shared" si="11"/>
        <v>-</v>
      </c>
      <c r="N99" s="8" t="str">
        <f t="shared" si="12"/>
        <v>-</v>
      </c>
    </row>
    <row r="100" spans="1:14">
      <c r="B100" s="6">
        <f>1000*ChartDataA!$CU$5</f>
        <v>0.78210000000000002</v>
      </c>
      <c r="C100" s="6">
        <f>1000*ChartDataA!$CU$6</f>
        <v>11.063700000000001</v>
      </c>
      <c r="D100" s="6">
        <f>1000*ChartDataA!$CU$7</f>
        <v>5.5897999999999994</v>
      </c>
      <c r="E100" s="6">
        <f>1000*ChartDataA!$CU$8</f>
        <v>0.47870000000000001</v>
      </c>
      <c r="F100" s="6">
        <f>1000*ChartDataA!$CU$9</f>
        <v>236.5881</v>
      </c>
      <c r="G100" s="6">
        <f>1000*ChartDataA!$CU$10</f>
        <v>1.9119999999999693</v>
      </c>
      <c r="I100" s="8" t="str">
        <f t="shared" si="7"/>
        <v>-</v>
      </c>
      <c r="J100" s="8" t="str">
        <f t="shared" si="8"/>
        <v>-</v>
      </c>
      <c r="K100" s="8" t="str">
        <f t="shared" si="9"/>
        <v>-</v>
      </c>
      <c r="L100" s="8" t="str">
        <f t="shared" si="10"/>
        <v>-</v>
      </c>
      <c r="M100" s="8" t="str">
        <f t="shared" si="11"/>
        <v>-</v>
      </c>
      <c r="N100" s="8" t="str">
        <f t="shared" si="12"/>
        <v>-</v>
      </c>
    </row>
    <row r="101" spans="1:14">
      <c r="B101" s="6">
        <f>1000*ChartDataA!$CV$5</f>
        <v>0.72959999999999992</v>
      </c>
      <c r="C101" s="6">
        <f>1000*ChartDataA!$CV$6</f>
        <v>12.530100000000001</v>
      </c>
      <c r="D101" s="6">
        <f>1000*ChartDataA!$CV$7</f>
        <v>5.9166999999999996</v>
      </c>
      <c r="E101" s="6">
        <f>1000*ChartDataA!$CV$8</f>
        <v>0.496</v>
      </c>
      <c r="F101" s="6">
        <f>1000*ChartDataA!$CV$9</f>
        <v>235.84689999999998</v>
      </c>
      <c r="G101" s="6">
        <f>1000*ChartDataA!$CV$10</f>
        <v>1.7325000000000257</v>
      </c>
      <c r="I101" s="8" t="str">
        <f t="shared" si="7"/>
        <v>-</v>
      </c>
      <c r="J101" s="8" t="str">
        <f t="shared" si="8"/>
        <v>-</v>
      </c>
      <c r="K101" s="8" t="str">
        <f t="shared" si="9"/>
        <v>-</v>
      </c>
      <c r="L101" s="8" t="str">
        <f t="shared" si="10"/>
        <v>-</v>
      </c>
      <c r="M101" s="8" t="str">
        <f t="shared" si="11"/>
        <v>-</v>
      </c>
      <c r="N101" s="8" t="str">
        <f t="shared" si="12"/>
        <v>-</v>
      </c>
    </row>
    <row r="102" spans="1:14">
      <c r="B102" s="6">
        <f>1000*ChartDataA!$CW$5</f>
        <v>0.50019999999999998</v>
      </c>
      <c r="C102" s="6">
        <f>1000*ChartDataA!$CW$6</f>
        <v>12.6572</v>
      </c>
      <c r="D102" s="6">
        <f>1000*ChartDataA!$CW$7</f>
        <v>5.6794999999999991</v>
      </c>
      <c r="E102" s="6">
        <f>1000*ChartDataA!$CW$8</f>
        <v>0.47120000000000001</v>
      </c>
      <c r="F102" s="6">
        <f>1000*ChartDataA!$CW$9</f>
        <v>226.17819999999998</v>
      </c>
      <c r="G102" s="6">
        <f>1000*ChartDataA!$CW$10</f>
        <v>1.7454000000000358</v>
      </c>
      <c r="I102" s="8" t="str">
        <f t="shared" si="7"/>
        <v>-</v>
      </c>
      <c r="J102" s="8" t="str">
        <f t="shared" si="8"/>
        <v>-</v>
      </c>
      <c r="K102" s="8" t="str">
        <f t="shared" si="9"/>
        <v>-</v>
      </c>
      <c r="L102" s="8" t="str">
        <f t="shared" si="10"/>
        <v>-</v>
      </c>
      <c r="M102" s="8" t="str">
        <f t="shared" si="11"/>
        <v>-</v>
      </c>
      <c r="N102" s="8" t="str">
        <f t="shared" si="12"/>
        <v>-</v>
      </c>
    </row>
    <row r="103" spans="1:14">
      <c r="B103" s="6">
        <f>1000*ChartDataA!$CX$5</f>
        <v>0.50019999999999998</v>
      </c>
      <c r="C103" s="6">
        <f>1000*ChartDataA!$CX$6</f>
        <v>13.695399999999998</v>
      </c>
      <c r="D103" s="6">
        <f>1000*ChartDataA!$CX$7</f>
        <v>5.9568000000000003</v>
      </c>
      <c r="E103" s="6">
        <f>1000*ChartDataA!$CX$8</f>
        <v>0.47120000000000001</v>
      </c>
      <c r="F103" s="6">
        <f>1000*ChartDataA!$CX$9</f>
        <v>229.71469999999997</v>
      </c>
      <c r="G103" s="6">
        <f>1000*ChartDataA!$CX$10</f>
        <v>1.4082000000000816</v>
      </c>
      <c r="I103" s="8" t="str">
        <f t="shared" si="7"/>
        <v>-</v>
      </c>
      <c r="J103" s="8" t="str">
        <f t="shared" si="8"/>
        <v>-</v>
      </c>
      <c r="K103" s="8" t="str">
        <f t="shared" si="9"/>
        <v>-</v>
      </c>
      <c r="L103" s="8" t="str">
        <f t="shared" si="10"/>
        <v>-</v>
      </c>
      <c r="M103" s="8" t="str">
        <f t="shared" si="11"/>
        <v>-</v>
      </c>
      <c r="N103" s="8" t="str">
        <f t="shared" si="12"/>
        <v>-</v>
      </c>
    </row>
    <row r="104" spans="1:14">
      <c r="B104" s="6">
        <f>1000*ChartDataA!$CY$5</f>
        <v>0.47539999999999999</v>
      </c>
      <c r="C104" s="6">
        <f>1000*ChartDataA!$CY$6</f>
        <v>15.089699999999999</v>
      </c>
      <c r="D104" s="6">
        <f>1000*ChartDataA!$CY$7</f>
        <v>6.2549999999999999</v>
      </c>
      <c r="E104" s="6">
        <f>1000*ChartDataA!$CY$8</f>
        <v>0.4466</v>
      </c>
      <c r="F104" s="6">
        <f>1000*ChartDataA!$CY$9</f>
        <v>231.02339999999998</v>
      </c>
      <c r="G104" s="6">
        <f>1000*ChartDataA!$CY$10</f>
        <v>1.5275999999999623</v>
      </c>
      <c r="I104" s="8" t="str">
        <f t="shared" si="7"/>
        <v>-</v>
      </c>
      <c r="J104" s="8" t="str">
        <f t="shared" si="8"/>
        <v>-</v>
      </c>
      <c r="K104" s="8" t="str">
        <f t="shared" si="9"/>
        <v>-</v>
      </c>
      <c r="L104" s="8" t="str">
        <f t="shared" si="10"/>
        <v>-</v>
      </c>
      <c r="M104" s="8" t="str">
        <f t="shared" si="11"/>
        <v>-</v>
      </c>
      <c r="N104" s="8" t="str">
        <f t="shared" si="12"/>
        <v>-</v>
      </c>
    </row>
    <row r="105" spans="1:14">
      <c r="A105" s="6" t="str">
        <f>ChartDataA!$CZ$4</f>
        <v>yt 30 06 2019</v>
      </c>
      <c r="B105" s="6">
        <f>1000*ChartDataA!$CZ$5</f>
        <v>0.47339999999999999</v>
      </c>
      <c r="C105" s="6">
        <f>1000*ChartDataA!$CZ$6</f>
        <v>16.400800000000004</v>
      </c>
      <c r="D105" s="6">
        <f>1000*ChartDataA!$CZ$7</f>
        <v>6.8893000000000013</v>
      </c>
      <c r="E105" s="6">
        <f>1000*ChartDataA!$CZ$8</f>
        <v>0.4466</v>
      </c>
      <c r="F105" s="6">
        <f>1000*ChartDataA!$CZ$9</f>
        <v>235.34899999999999</v>
      </c>
      <c r="G105" s="6">
        <f>1000*ChartDataA!$CZ$10</f>
        <v>1.5887999999999458</v>
      </c>
      <c r="I105" s="8" t="str">
        <f t="shared" si="7"/>
        <v>-</v>
      </c>
      <c r="J105" s="8" t="str">
        <f t="shared" si="8"/>
        <v>-</v>
      </c>
      <c r="K105" s="8" t="str">
        <f t="shared" si="9"/>
        <v>-</v>
      </c>
      <c r="L105" s="8" t="str">
        <f t="shared" si="10"/>
        <v>-</v>
      </c>
      <c r="M105" s="8" t="str">
        <f t="shared" si="11"/>
        <v>-</v>
      </c>
      <c r="N105" s="8" t="str">
        <f t="shared" si="12"/>
        <v>-</v>
      </c>
    </row>
    <row r="106" spans="1:14">
      <c r="B106" s="6">
        <f>1000*ChartDataA!$DA$5</f>
        <v>0.47230000000000005</v>
      </c>
      <c r="C106" s="6">
        <f>1000*ChartDataA!$DA$6</f>
        <v>17.729199999999999</v>
      </c>
      <c r="D106" s="6">
        <f>1000*ChartDataA!$DA$7</f>
        <v>8.2236000000000011</v>
      </c>
      <c r="E106" s="6">
        <f>1000*ChartDataA!$DA$8</f>
        <v>0.4466</v>
      </c>
      <c r="F106" s="6">
        <f>1000*ChartDataA!$DA$9</f>
        <v>240.87569999999999</v>
      </c>
      <c r="G106" s="6">
        <f>1000*ChartDataA!$DA$10</f>
        <v>1.6581999999999986</v>
      </c>
      <c r="I106" s="8" t="str">
        <f t="shared" si="7"/>
        <v>-</v>
      </c>
      <c r="J106" s="8" t="str">
        <f t="shared" si="8"/>
        <v>-</v>
      </c>
      <c r="K106" s="8" t="str">
        <f t="shared" si="9"/>
        <v>-</v>
      </c>
      <c r="L106" s="8" t="str">
        <f t="shared" si="10"/>
        <v>-</v>
      </c>
      <c r="M106" s="8" t="str">
        <f t="shared" si="11"/>
        <v>-</v>
      </c>
      <c r="N106" s="8" t="str">
        <f t="shared" si="12"/>
        <v>-</v>
      </c>
    </row>
    <row r="107" spans="1:14">
      <c r="B107" s="6">
        <f>1000*ChartDataA!$DB$5</f>
        <v>0.47230000000000005</v>
      </c>
      <c r="C107" s="6">
        <f>1000*ChartDataA!$DB$6</f>
        <v>18.893599999999999</v>
      </c>
      <c r="D107" s="6">
        <f>1000*ChartDataA!$DB$7</f>
        <v>8.8082000000000011</v>
      </c>
      <c r="E107" s="6">
        <f>1000*ChartDataA!$DB$8</f>
        <v>0.50120000000000009</v>
      </c>
      <c r="F107" s="6">
        <f>1000*ChartDataA!$DB$9</f>
        <v>245.03629999999998</v>
      </c>
      <c r="G107" s="6">
        <f>1000*ChartDataA!$DB$10</f>
        <v>1.3054000000000121</v>
      </c>
      <c r="I107" s="8" t="str">
        <f t="shared" si="7"/>
        <v>-</v>
      </c>
      <c r="J107" s="8" t="str">
        <f t="shared" si="8"/>
        <v>-</v>
      </c>
      <c r="K107" s="8" t="str">
        <f t="shared" si="9"/>
        <v>-</v>
      </c>
      <c r="L107" s="8" t="str">
        <f t="shared" si="10"/>
        <v>-</v>
      </c>
      <c r="M107" s="8" t="str">
        <f t="shared" si="11"/>
        <v>-</v>
      </c>
      <c r="N107" s="8" t="str">
        <f t="shared" si="12"/>
        <v>-</v>
      </c>
    </row>
    <row r="108" spans="1:14">
      <c r="B108" s="6">
        <f>1000*ChartDataA!$DC$5</f>
        <v>0.37070000000000003</v>
      </c>
      <c r="C108" s="6">
        <f>1000*ChartDataA!$DC$6</f>
        <v>20.133500000000002</v>
      </c>
      <c r="D108" s="6">
        <f>1000*ChartDataA!$DC$7</f>
        <v>9.0774999999999988</v>
      </c>
      <c r="E108" s="6">
        <f>1000*ChartDataA!$DC$8</f>
        <v>0.49530000000000007</v>
      </c>
      <c r="F108" s="6">
        <f>1000*ChartDataA!$DC$9</f>
        <v>245.56569999999999</v>
      </c>
      <c r="G108" s="6">
        <f>1000*ChartDataA!$DC$10</f>
        <v>1.1531999999999099</v>
      </c>
      <c r="I108" s="8" t="str">
        <f t="shared" si="7"/>
        <v>-</v>
      </c>
      <c r="J108" s="8" t="str">
        <f t="shared" si="8"/>
        <v>-</v>
      </c>
      <c r="K108" s="8" t="str">
        <f t="shared" si="9"/>
        <v>-</v>
      </c>
      <c r="L108" s="8" t="str">
        <f t="shared" si="10"/>
        <v>-</v>
      </c>
      <c r="M108" s="8" t="str">
        <f t="shared" si="11"/>
        <v>-</v>
      </c>
      <c r="N108" s="8" t="str">
        <f t="shared" si="12"/>
        <v>-</v>
      </c>
    </row>
    <row r="109" spans="1:14">
      <c r="B109" s="6">
        <f>1000*ChartDataA!$DD$5</f>
        <v>0.31649999999999995</v>
      </c>
      <c r="C109" s="6">
        <f>1000*ChartDataA!$DD$6</f>
        <v>21.444000000000006</v>
      </c>
      <c r="D109" s="6">
        <f>1000*ChartDataA!$DD$7</f>
        <v>8.9553000000000011</v>
      </c>
      <c r="E109" s="6">
        <f>1000*ChartDataA!$DD$8</f>
        <v>0.47049999999999997</v>
      </c>
      <c r="F109" s="6">
        <f>1000*ChartDataA!$DD$9</f>
        <v>245.93020000000004</v>
      </c>
      <c r="G109" s="6">
        <f>1000*ChartDataA!$DD$10</f>
        <v>0.87589999999998502</v>
      </c>
      <c r="I109" s="8" t="str">
        <f t="shared" si="7"/>
        <v>-</v>
      </c>
      <c r="J109" s="8" t="str">
        <f t="shared" si="8"/>
        <v>-</v>
      </c>
      <c r="K109" s="8" t="str">
        <f t="shared" si="9"/>
        <v>-</v>
      </c>
      <c r="L109" s="8" t="str">
        <f t="shared" si="10"/>
        <v>-</v>
      </c>
      <c r="M109" s="8" t="str">
        <f t="shared" si="11"/>
        <v>-</v>
      </c>
      <c r="N109" s="8" t="str">
        <f t="shared" si="12"/>
        <v>-</v>
      </c>
    </row>
    <row r="110" spans="1:14">
      <c r="B110" s="6">
        <f>1000*ChartDataA!$DE$5</f>
        <v>0.26669999999999999</v>
      </c>
      <c r="C110" s="6">
        <f>1000*ChartDataA!$DE$6</f>
        <v>22.462000000000003</v>
      </c>
      <c r="D110" s="6">
        <f>1000*ChartDataA!$DE$7</f>
        <v>8.109</v>
      </c>
      <c r="E110" s="6">
        <f>1000*ChartDataA!$DE$8</f>
        <v>0.65790000000000015</v>
      </c>
      <c r="F110" s="6">
        <f>1000*ChartDataA!$DE$9</f>
        <v>243.381</v>
      </c>
      <c r="G110" s="6">
        <f>1000*ChartDataA!$DE$10</f>
        <v>0.64940000000002218</v>
      </c>
      <c r="I110" s="8" t="str">
        <f t="shared" si="7"/>
        <v>-</v>
      </c>
      <c r="J110" s="8" t="str">
        <f t="shared" si="8"/>
        <v>-</v>
      </c>
      <c r="K110" s="8" t="str">
        <f t="shared" si="9"/>
        <v>-</v>
      </c>
      <c r="L110" s="8" t="str">
        <f t="shared" si="10"/>
        <v>-</v>
      </c>
      <c r="M110" s="8" t="str">
        <f t="shared" si="11"/>
        <v>-</v>
      </c>
      <c r="N110" s="8" t="str">
        <f t="shared" si="12"/>
        <v>-</v>
      </c>
    </row>
    <row r="111" spans="1:14">
      <c r="A111" s="6" t="str">
        <f>ChartDataA!$DF$4</f>
        <v>yt 31 12 2019</v>
      </c>
      <c r="B111" s="6">
        <f>1000*ChartDataA!$DF$5</f>
        <v>0.2404</v>
      </c>
      <c r="C111" s="6">
        <f>1000*ChartDataA!$DF$6</f>
        <v>22.534100000000006</v>
      </c>
      <c r="D111" s="6">
        <f>1000*ChartDataA!$DF$7</f>
        <v>8.4798999999999971</v>
      </c>
      <c r="E111" s="6">
        <f>1000*ChartDataA!$DF$8</f>
        <v>0.6331</v>
      </c>
      <c r="F111" s="6">
        <f>1000*ChartDataA!$DF$9</f>
        <v>240.36830000000003</v>
      </c>
      <c r="G111" s="6">
        <f>1000*ChartDataA!$DF$10</f>
        <v>0.64869999999994654</v>
      </c>
      <c r="I111" s="8" t="str">
        <f t="shared" si="7"/>
        <v>-</v>
      </c>
      <c r="J111" s="8" t="str">
        <f t="shared" si="8"/>
        <v>-</v>
      </c>
      <c r="K111" s="8" t="str">
        <f t="shared" si="9"/>
        <v>-</v>
      </c>
      <c r="L111" s="8" t="str">
        <f t="shared" si="10"/>
        <v>-</v>
      </c>
      <c r="M111" s="8" t="str">
        <f t="shared" si="11"/>
        <v>-</v>
      </c>
      <c r="N111" s="8" t="str">
        <f t="shared" si="12"/>
        <v>-</v>
      </c>
    </row>
    <row r="112" spans="1:14">
      <c r="B112" s="6">
        <f>1000*ChartDataA!$DG$5</f>
        <v>0.23900000000000002</v>
      </c>
      <c r="C112" s="6">
        <f>1000*ChartDataA!$DG$6</f>
        <v>22.603733000000005</v>
      </c>
      <c r="D112" s="6">
        <f>1000*ChartDataA!$DG$7</f>
        <v>8.7607279999999985</v>
      </c>
      <c r="E112" s="6">
        <f>1000*ChartDataA!$DG$8</f>
        <v>0.3846</v>
      </c>
      <c r="F112" s="6">
        <f>1000*ChartDataA!$DG$9</f>
        <v>236.23644100000004</v>
      </c>
      <c r="G112" s="6">
        <f>1000*ChartDataA!$DG$10</f>
        <v>0.62557999999995895</v>
      </c>
      <c r="I112" s="8" t="str">
        <f t="shared" si="7"/>
        <v>-</v>
      </c>
      <c r="J112" s="8" t="str">
        <f t="shared" si="8"/>
        <v>-</v>
      </c>
      <c r="K112" s="8" t="str">
        <f t="shared" si="9"/>
        <v>-</v>
      </c>
      <c r="L112" s="8" t="str">
        <f t="shared" si="10"/>
        <v>-</v>
      </c>
      <c r="M112" s="8" t="str">
        <f t="shared" si="11"/>
        <v>-</v>
      </c>
      <c r="N112" s="8" t="str">
        <f t="shared" si="12"/>
        <v>-</v>
      </c>
    </row>
    <row r="113" spans="1:14">
      <c r="B113" s="6">
        <f>1000*ChartDataA!$DH$5</f>
        <v>0.1908</v>
      </c>
      <c r="C113" s="6">
        <f>1000*ChartDataA!$DH$6</f>
        <v>22.494949000000005</v>
      </c>
      <c r="D113" s="6">
        <f>1000*ChartDataA!$DH$7</f>
        <v>8.7611779999999992</v>
      </c>
      <c r="E113" s="6">
        <f>1000*ChartDataA!$DH$8</f>
        <v>0.36</v>
      </c>
      <c r="F113" s="6">
        <f>1000*ChartDataA!$DH$9</f>
        <v>229.28129900000005</v>
      </c>
      <c r="G113" s="6">
        <f>1000*ChartDataA!$DH$10</f>
        <v>0.65308999999996731</v>
      </c>
      <c r="I113" s="8" t="str">
        <f t="shared" si="7"/>
        <v>-</v>
      </c>
      <c r="J113" s="8" t="str">
        <f t="shared" si="8"/>
        <v>-</v>
      </c>
      <c r="K113" s="8" t="str">
        <f t="shared" si="9"/>
        <v>-</v>
      </c>
      <c r="L113" s="8" t="str">
        <f t="shared" si="10"/>
        <v>-</v>
      </c>
      <c r="M113" s="8" t="str">
        <f t="shared" si="11"/>
        <v>-</v>
      </c>
      <c r="N113" s="8" t="str">
        <f t="shared" si="12"/>
        <v>-</v>
      </c>
    </row>
    <row r="114" spans="1:14">
      <c r="B114" s="6">
        <f>1000*ChartDataA!$DI$5</f>
        <v>0.1908</v>
      </c>
      <c r="C114" s="6">
        <f>1000*ChartDataA!$DI$6</f>
        <v>21.834778000000004</v>
      </c>
      <c r="D114" s="6">
        <f>1000*ChartDataA!$DI$7</f>
        <v>8.8841029999999996</v>
      </c>
      <c r="E114" s="6">
        <f>1000*ChartDataA!$DI$8</f>
        <v>0.36</v>
      </c>
      <c r="F114" s="6">
        <f>1000*ChartDataA!$DI$9</f>
        <v>228.84627400000002</v>
      </c>
      <c r="G114" s="6">
        <f>1000*ChartDataA!$DI$10</f>
        <v>0.63988999999997631</v>
      </c>
      <c r="I114" s="8" t="str">
        <f t="shared" si="7"/>
        <v>-</v>
      </c>
      <c r="J114" s="8" t="str">
        <f t="shared" si="8"/>
        <v>-</v>
      </c>
      <c r="K114" s="8" t="str">
        <f t="shared" si="9"/>
        <v>-</v>
      </c>
      <c r="L114" s="8" t="str">
        <f t="shared" si="10"/>
        <v>-</v>
      </c>
      <c r="M114" s="8" t="str">
        <f t="shared" si="11"/>
        <v>-</v>
      </c>
      <c r="N114" s="8" t="str">
        <f t="shared" si="12"/>
        <v>-</v>
      </c>
    </row>
    <row r="115" spans="1:14">
      <c r="B115" s="6">
        <f>1000*ChartDataA!$DJ$5</f>
        <v>0.1908</v>
      </c>
      <c r="C115" s="6">
        <f>1000*ChartDataA!$DJ$6</f>
        <v>22.544286000000003</v>
      </c>
      <c r="D115" s="6">
        <f>1000*ChartDataA!$DJ$7</f>
        <v>10.513002999999998</v>
      </c>
      <c r="E115" s="6">
        <f>1000*ChartDataA!$DJ$8</f>
        <v>0.36</v>
      </c>
      <c r="F115" s="6">
        <f>1000*ChartDataA!$DJ$9</f>
        <v>226.991953</v>
      </c>
      <c r="G115" s="6">
        <f>1000*ChartDataA!$DJ$10</f>
        <v>0.49194000000002402</v>
      </c>
      <c r="I115" s="8" t="str">
        <f t="shared" si="7"/>
        <v>-</v>
      </c>
      <c r="J115" s="8" t="str">
        <f t="shared" si="8"/>
        <v>-</v>
      </c>
      <c r="K115" s="8" t="str">
        <f t="shared" si="9"/>
        <v>-</v>
      </c>
      <c r="L115" s="8" t="str">
        <f t="shared" si="10"/>
        <v>-</v>
      </c>
      <c r="M115" s="8" t="str">
        <f t="shared" si="11"/>
        <v>-</v>
      </c>
      <c r="N115" s="8" t="str">
        <f t="shared" si="12"/>
        <v>-</v>
      </c>
    </row>
    <row r="116" spans="1:14">
      <c r="B116" s="6">
        <f>1000*ChartDataA!$DK$5</f>
        <v>0.1908</v>
      </c>
      <c r="C116" s="6">
        <f>1000*ChartDataA!$DK$6</f>
        <v>22.244426000000001</v>
      </c>
      <c r="D116" s="6">
        <f>1000*ChartDataA!$DK$7</f>
        <v>12.737520999999999</v>
      </c>
      <c r="E116" s="6">
        <f>1000*ChartDataA!$DK$8</f>
        <v>0.36</v>
      </c>
      <c r="F116" s="6">
        <f>1000*ChartDataA!$DK$9</f>
        <v>221.042214</v>
      </c>
      <c r="G116" s="6">
        <f>1000*ChartDataA!$DK$10</f>
        <v>0.37253999999997678</v>
      </c>
      <c r="I116" s="8" t="str">
        <f t="shared" si="7"/>
        <v>-</v>
      </c>
      <c r="J116" s="8" t="str">
        <f t="shared" si="8"/>
        <v>-</v>
      </c>
      <c r="K116" s="8" t="str">
        <f t="shared" si="9"/>
        <v>-</v>
      </c>
      <c r="L116" s="8" t="str">
        <f t="shared" si="10"/>
        <v>-</v>
      </c>
      <c r="M116" s="8" t="str">
        <f t="shared" si="11"/>
        <v>-</v>
      </c>
      <c r="N116" s="8" t="str">
        <f t="shared" si="12"/>
        <v>-</v>
      </c>
    </row>
    <row r="117" spans="1:14">
      <c r="A117" s="6" t="str">
        <f>ChartDataA!$DL$4</f>
        <v>yt 30 06 2020</v>
      </c>
      <c r="B117" s="6">
        <f>1000*ChartDataA!$DL$5</f>
        <v>0.14220000000000002</v>
      </c>
      <c r="C117" s="6">
        <f>1000*ChartDataA!$DL$6</f>
        <v>22.107349999999997</v>
      </c>
      <c r="D117" s="6">
        <f>1000*ChartDataA!$DL$7</f>
        <v>12.914024000000001</v>
      </c>
      <c r="E117" s="6">
        <f>1000*ChartDataA!$DL$8</f>
        <v>0.36</v>
      </c>
      <c r="F117" s="6">
        <f>1000*ChartDataA!$DL$9</f>
        <v>219.30291600000001</v>
      </c>
      <c r="G117" s="6">
        <f>1000*ChartDataA!$DL$10</f>
        <v>0.50163099999994687</v>
      </c>
      <c r="I117" s="8" t="str">
        <f t="shared" si="7"/>
        <v>-</v>
      </c>
      <c r="J117" s="8" t="str">
        <f t="shared" si="8"/>
        <v>-</v>
      </c>
      <c r="K117" s="8" t="str">
        <f t="shared" si="9"/>
        <v>-</v>
      </c>
      <c r="L117" s="8" t="str">
        <f t="shared" si="10"/>
        <v>-</v>
      </c>
      <c r="M117" s="8" t="str">
        <f t="shared" si="11"/>
        <v>-</v>
      </c>
      <c r="N117" s="8" t="str">
        <f t="shared" si="12"/>
        <v>-</v>
      </c>
    </row>
    <row r="118" spans="1:14">
      <c r="B118" s="6">
        <f>1000*ChartDataA!$DM$5</f>
        <v>9.3600000000000003E-2</v>
      </c>
      <c r="C118" s="6">
        <f>1000*ChartDataA!$DM$6</f>
        <v>21.008201999999997</v>
      </c>
      <c r="D118" s="6">
        <f>1000*ChartDataA!$DM$7</f>
        <v>13.388123999999999</v>
      </c>
      <c r="E118" s="6">
        <f>1000*ChartDataA!$DM$8</f>
        <v>0.36</v>
      </c>
      <c r="F118" s="6">
        <f>1000*ChartDataA!$DM$9</f>
        <v>218.20796900000002</v>
      </c>
      <c r="G118" s="6">
        <f>1000*ChartDataA!$DM$10</f>
        <v>0.63179099999999266</v>
      </c>
      <c r="I118" s="8" t="str">
        <f t="shared" si="7"/>
        <v>-</v>
      </c>
      <c r="J118" s="8" t="str">
        <f t="shared" si="8"/>
        <v>-</v>
      </c>
      <c r="K118" s="8" t="str">
        <f t="shared" si="9"/>
        <v>-</v>
      </c>
      <c r="L118" s="8" t="str">
        <f t="shared" si="10"/>
        <v>-</v>
      </c>
      <c r="M118" s="8" t="str">
        <f t="shared" si="11"/>
        <v>-</v>
      </c>
      <c r="N118" s="8" t="str">
        <f t="shared" si="12"/>
        <v>-</v>
      </c>
    </row>
    <row r="119" spans="1:14">
      <c r="B119" s="6">
        <f>1000*ChartDataA!$DN$5</f>
        <v>9.3600000000000003E-2</v>
      </c>
      <c r="C119" s="6">
        <f>1000*ChartDataA!$DN$6</f>
        <v>20.094787</v>
      </c>
      <c r="D119" s="6">
        <f>1000*ChartDataA!$DN$7</f>
        <v>13.056564999999999</v>
      </c>
      <c r="E119" s="6">
        <f>1000*ChartDataA!$DN$8</f>
        <v>0.77070000000000005</v>
      </c>
      <c r="F119" s="6">
        <f>1000*ChartDataA!$DN$9</f>
        <v>216.96013099999999</v>
      </c>
      <c r="G119" s="6">
        <f>1000*ChartDataA!$DN$10</f>
        <v>0.95268300000000972</v>
      </c>
      <c r="I119" s="8" t="str">
        <f t="shared" si="7"/>
        <v>-</v>
      </c>
      <c r="J119" s="8" t="str">
        <f t="shared" si="8"/>
        <v>-</v>
      </c>
      <c r="K119" s="8" t="str">
        <f t="shared" si="9"/>
        <v>-</v>
      </c>
      <c r="L119" s="8" t="str">
        <f t="shared" si="10"/>
        <v>-</v>
      </c>
      <c r="M119" s="8" t="str">
        <f t="shared" si="11"/>
        <v>-</v>
      </c>
      <c r="N119" s="8" t="str">
        <f t="shared" si="12"/>
        <v>-</v>
      </c>
    </row>
    <row r="120" spans="1:14">
      <c r="B120" s="6">
        <f>1000*ChartDataA!$DO$5</f>
        <v>9.4350000000000003E-2</v>
      </c>
      <c r="C120" s="6">
        <f>1000*ChartDataA!$DO$6</f>
        <v>17.811917000000001</v>
      </c>
      <c r="D120" s="6">
        <f>1000*ChartDataA!$DO$7</f>
        <v>13.171345000000001</v>
      </c>
      <c r="E120" s="6">
        <f>1000*ChartDataA!$DO$8</f>
        <v>0.73003499999999999</v>
      </c>
      <c r="F120" s="6">
        <f>1000*ChartDataA!$DO$9</f>
        <v>220.647898</v>
      </c>
      <c r="G120" s="6">
        <f>1000*ChartDataA!$DO$10</f>
        <v>1.2875679999999612</v>
      </c>
      <c r="I120" s="8" t="str">
        <f t="shared" si="7"/>
        <v>-</v>
      </c>
      <c r="J120" s="8" t="str">
        <f t="shared" si="8"/>
        <v>-</v>
      </c>
      <c r="K120" s="8" t="str">
        <f t="shared" si="9"/>
        <v>-</v>
      </c>
      <c r="L120" s="8" t="str">
        <f t="shared" si="10"/>
        <v>-</v>
      </c>
      <c r="M120" s="8" t="str">
        <f t="shared" si="11"/>
        <v>-</v>
      </c>
      <c r="N120" s="8" t="str">
        <f t="shared" si="12"/>
        <v>-</v>
      </c>
    </row>
    <row r="121" spans="1:14">
      <c r="B121" s="6">
        <f>1000*ChartDataA!$DP$5</f>
        <v>7.0949999999999999E-2</v>
      </c>
      <c r="C121" s="6">
        <f>1000*ChartDataA!$DP$6</f>
        <v>17.563404000000002</v>
      </c>
      <c r="D121" s="6">
        <f>1000*ChartDataA!$DP$7</f>
        <v>13.652253</v>
      </c>
      <c r="E121" s="6">
        <f>1000*ChartDataA!$DP$8</f>
        <v>0.73003499999999999</v>
      </c>
      <c r="F121" s="6">
        <f>1000*ChartDataA!$DP$9</f>
        <v>223.27007200000003</v>
      </c>
      <c r="G121" s="6">
        <f>1000*ChartDataA!$DP$10</f>
        <v>1.5470739999999816</v>
      </c>
      <c r="I121" s="8" t="str">
        <f t="shared" si="7"/>
        <v>-</v>
      </c>
      <c r="J121" s="8" t="str">
        <f t="shared" si="8"/>
        <v>-</v>
      </c>
      <c r="K121" s="8" t="str">
        <f t="shared" si="9"/>
        <v>-</v>
      </c>
      <c r="L121" s="8" t="str">
        <f t="shared" si="10"/>
        <v>-</v>
      </c>
      <c r="M121" s="8" t="str">
        <f t="shared" si="11"/>
        <v>-</v>
      </c>
      <c r="N121" s="8" t="str">
        <f t="shared" si="12"/>
        <v>-</v>
      </c>
    </row>
    <row r="122" spans="1:14">
      <c r="B122" s="6">
        <f>1000*ChartDataA!$DQ$5</f>
        <v>0.12129000000000233</v>
      </c>
      <c r="C122" s="6">
        <f>1000*ChartDataA!$DQ$6</f>
        <v>17.432364000000003</v>
      </c>
      <c r="D122" s="6">
        <f>1000*ChartDataA!$DQ$7</f>
        <v>14.171186000000001</v>
      </c>
      <c r="E122" s="6">
        <f>1000*ChartDataA!$DQ$8</f>
        <v>0.49985999999999997</v>
      </c>
      <c r="F122" s="6">
        <f>1000*ChartDataA!$DQ$9</f>
        <v>225.22317400000006</v>
      </c>
      <c r="G122" s="6">
        <f>1000*ChartDataA!$DQ$10</f>
        <v>1.8631419999999288</v>
      </c>
      <c r="I122" s="8" t="str">
        <f t="shared" si="7"/>
        <v>-</v>
      </c>
      <c r="J122" s="8" t="str">
        <f t="shared" si="8"/>
        <v>-</v>
      </c>
      <c r="K122" s="8" t="str">
        <f t="shared" si="9"/>
        <v>-</v>
      </c>
      <c r="L122" s="8" t="str">
        <f t="shared" si="10"/>
        <v>-</v>
      </c>
      <c r="M122" s="8" t="str">
        <f t="shared" si="11"/>
        <v>-</v>
      </c>
      <c r="N122" s="8" t="str">
        <f t="shared" si="12"/>
        <v>-</v>
      </c>
    </row>
    <row r="123" spans="1:14">
      <c r="A123" s="6" t="str">
        <f>ChartDataA!$DR$4</f>
        <v>yt 31 12 2020</v>
      </c>
      <c r="B123" s="6">
        <f>1000*ChartDataA!$DR$5</f>
        <v>0.14469000000000234</v>
      </c>
      <c r="C123" s="6">
        <f>1000*ChartDataA!$DR$6</f>
        <v>17.905851000000002</v>
      </c>
      <c r="D123" s="6">
        <f>1000*ChartDataA!$DR$7</f>
        <v>14.506181</v>
      </c>
      <c r="E123" s="6">
        <f>1000*ChartDataA!$DR$8</f>
        <v>0.50570999999999999</v>
      </c>
      <c r="F123" s="6">
        <f>1000*ChartDataA!$DR$9</f>
        <v>232.99860999999996</v>
      </c>
      <c r="G123" s="6">
        <f>1000*ChartDataA!$DR$10</f>
        <v>1.914048000000057</v>
      </c>
      <c r="I123" s="8" t="str">
        <f t="shared" si="7"/>
        <v>-</v>
      </c>
      <c r="J123" s="8" t="str">
        <f t="shared" si="8"/>
        <v>-</v>
      </c>
      <c r="K123" s="8" t="str">
        <f t="shared" si="9"/>
        <v>-</v>
      </c>
      <c r="L123" s="8" t="str">
        <f t="shared" si="10"/>
        <v>-</v>
      </c>
      <c r="M123" s="8" t="str">
        <f t="shared" si="11"/>
        <v>-</v>
      </c>
      <c r="N123" s="8" t="str">
        <f t="shared" si="12"/>
        <v>-</v>
      </c>
    </row>
    <row r="124" spans="1:14">
      <c r="B124" s="6">
        <f>1000*ChartDataA!$DS$5</f>
        <v>0.12129000000000234</v>
      </c>
      <c r="C124" s="6">
        <f>1000*ChartDataA!$DS$6</f>
        <v>17.616897999999999</v>
      </c>
      <c r="D124" s="6">
        <f>1000*ChartDataA!$DS$7</f>
        <v>18.004774000000001</v>
      </c>
      <c r="E124" s="6">
        <f>1000*ChartDataA!$DS$8</f>
        <v>0.51453000000000004</v>
      </c>
      <c r="F124" s="6">
        <f>1000*ChartDataA!$DS$9</f>
        <v>233.56686500000004</v>
      </c>
      <c r="G124" s="6">
        <f>1000*ChartDataA!$DS$10</f>
        <v>1.9502429999999626</v>
      </c>
      <c r="I124" s="8" t="str">
        <f t="shared" si="7"/>
        <v>-</v>
      </c>
      <c r="J124" s="8" t="str">
        <f t="shared" si="8"/>
        <v>-</v>
      </c>
      <c r="K124" s="8" t="str">
        <f t="shared" si="9"/>
        <v>-</v>
      </c>
      <c r="L124" s="8" t="str">
        <f t="shared" si="10"/>
        <v>-</v>
      </c>
      <c r="M124" s="8" t="str">
        <f t="shared" si="11"/>
        <v>-</v>
      </c>
      <c r="N124" s="8" t="str">
        <f t="shared" si="12"/>
        <v>-</v>
      </c>
    </row>
    <row r="125" spans="1:14">
      <c r="B125" s="6">
        <f>1000*ChartDataA!$DT$5</f>
        <v>0.12129000000000234</v>
      </c>
      <c r="C125" s="6">
        <f>1000*ChartDataA!$DT$6</f>
        <v>17.639945000000004</v>
      </c>
      <c r="D125" s="6">
        <f>1000*ChartDataA!$DT$7</f>
        <v>18.332628</v>
      </c>
      <c r="E125" s="6">
        <f>1000*ChartDataA!$DT$8</f>
        <v>0.51665700000000003</v>
      </c>
      <c r="F125" s="6">
        <f>1000*ChartDataA!$DT$9</f>
        <v>241.39733099999998</v>
      </c>
      <c r="G125" s="6">
        <f>1000*ChartDataA!$DT$10</f>
        <v>1.9905300000000459</v>
      </c>
      <c r="I125" s="8" t="str">
        <f t="shared" si="7"/>
        <v>-</v>
      </c>
      <c r="J125" s="8" t="str">
        <f t="shared" si="8"/>
        <v>-</v>
      </c>
      <c r="K125" s="8" t="str">
        <f t="shared" si="9"/>
        <v>-</v>
      </c>
      <c r="L125" s="8" t="str">
        <f t="shared" si="10"/>
        <v>-</v>
      </c>
      <c r="M125" s="8" t="str">
        <f t="shared" si="11"/>
        <v>-</v>
      </c>
      <c r="N125" s="8" t="str">
        <f t="shared" si="12"/>
        <v>-</v>
      </c>
    </row>
    <row r="126" spans="1:14">
      <c r="B126" s="6">
        <f>1000*ChartDataA!$DU$5</f>
        <v>0.2002200000000012</v>
      </c>
      <c r="C126" s="6">
        <f>1000*ChartDataA!$DU$6</f>
        <v>18.789836000000001</v>
      </c>
      <c r="D126" s="6">
        <f>1000*ChartDataA!$DU$7</f>
        <v>18.196714</v>
      </c>
      <c r="E126" s="6">
        <f>1000*ChartDataA!$DU$8</f>
        <v>0.533026</v>
      </c>
      <c r="F126" s="6">
        <f>1000*ChartDataA!$DU$9</f>
        <v>246.57402599999998</v>
      </c>
      <c r="G126" s="6">
        <f>1000*ChartDataA!$DU$10</f>
        <v>2.3080309999999327</v>
      </c>
      <c r="I126" s="8" t="str">
        <f t="shared" si="7"/>
        <v>-</v>
      </c>
      <c r="J126" s="8" t="str">
        <f t="shared" si="8"/>
        <v>-</v>
      </c>
      <c r="K126" s="8" t="str">
        <f t="shared" si="9"/>
        <v>-</v>
      </c>
      <c r="L126" s="8" t="str">
        <f t="shared" si="10"/>
        <v>-</v>
      </c>
      <c r="M126" s="8" t="str">
        <f t="shared" si="11"/>
        <v>-</v>
      </c>
      <c r="N126" s="8" t="str">
        <f t="shared" si="12"/>
        <v>-</v>
      </c>
    </row>
    <row r="127" spans="1:14">
      <c r="B127" s="6">
        <f>1000*ChartDataA!$DV$5</f>
        <v>0.2002200000000012</v>
      </c>
      <c r="C127" s="6">
        <f>1000*ChartDataA!$DV$6</f>
        <v>18.226870999999999</v>
      </c>
      <c r="D127" s="6">
        <f>1000*ChartDataA!$DV$7</f>
        <v>16.627754999999997</v>
      </c>
      <c r="E127" s="6">
        <f>1000*ChartDataA!$DV$8</f>
        <v>0.55740100000000004</v>
      </c>
      <c r="F127" s="6">
        <f>1000*ChartDataA!$DV$9</f>
        <v>251.76028500000004</v>
      </c>
      <c r="G127" s="6">
        <f>1000*ChartDataA!$DV$10</f>
        <v>2.3642619999998948</v>
      </c>
      <c r="I127" s="8" t="str">
        <f t="shared" si="7"/>
        <v>-</v>
      </c>
      <c r="J127" s="8" t="str">
        <f t="shared" si="8"/>
        <v>-</v>
      </c>
      <c r="K127" s="8" t="str">
        <f t="shared" si="9"/>
        <v>-</v>
      </c>
      <c r="L127" s="8" t="str">
        <f t="shared" si="10"/>
        <v>-</v>
      </c>
      <c r="M127" s="8" t="str">
        <f t="shared" si="11"/>
        <v>-</v>
      </c>
      <c r="N127" s="8" t="str">
        <f t="shared" si="12"/>
        <v>-</v>
      </c>
    </row>
    <row r="128" spans="1:14">
      <c r="B128" s="6">
        <f>1000*ChartDataA!$DW$5</f>
        <v>0.22385299999999991</v>
      </c>
      <c r="C128" s="6">
        <f>1000*ChartDataA!$DW$6</f>
        <v>18.469831000000003</v>
      </c>
      <c r="D128" s="6">
        <f>1000*ChartDataA!$DW$7</f>
        <v>14.517824999999998</v>
      </c>
      <c r="E128" s="6">
        <f>1000*ChartDataA!$DW$8</f>
        <v>0.56130100000000005</v>
      </c>
      <c r="F128" s="6">
        <f>1000*ChartDataA!$DW$9</f>
        <v>257.35753900000003</v>
      </c>
      <c r="G128" s="6">
        <f>1000*ChartDataA!$DW$10</f>
        <v>2.5726779999999394</v>
      </c>
      <c r="I128" s="8" t="str">
        <f t="shared" si="7"/>
        <v>-</v>
      </c>
      <c r="J128" s="8" t="str">
        <f t="shared" si="8"/>
        <v>-</v>
      </c>
      <c r="K128" s="8" t="str">
        <f t="shared" si="9"/>
        <v>-</v>
      </c>
      <c r="L128" s="8" t="str">
        <f t="shared" si="10"/>
        <v>-</v>
      </c>
      <c r="M128" s="8" t="str">
        <f t="shared" si="11"/>
        <v>-</v>
      </c>
      <c r="N128" s="8" t="str">
        <f t="shared" si="12"/>
        <v>-</v>
      </c>
    </row>
    <row r="129" spans="1:14">
      <c r="A129" s="6" t="str">
        <f>ChartDataA!$DX$4</f>
        <v>yt 30 06 2021</v>
      </c>
      <c r="B129" s="6">
        <f>1000*ChartDataA!$DX$5</f>
        <v>0.31730299999999989</v>
      </c>
      <c r="C129" s="6">
        <f>1000*ChartDataA!$DX$6</f>
        <v>17.739951000000001</v>
      </c>
      <c r="D129" s="6">
        <f>1000*ChartDataA!$DX$7</f>
        <v>13.800227</v>
      </c>
      <c r="E129" s="6">
        <f>1000*ChartDataA!$DX$8</f>
        <v>0.576901</v>
      </c>
      <c r="F129" s="6">
        <f>1000*ChartDataA!$DX$9</f>
        <v>258.56621200000001</v>
      </c>
      <c r="G129" s="6">
        <f>1000*ChartDataA!$DX$10</f>
        <v>2.4157309999999765</v>
      </c>
      <c r="I129" s="8" t="str">
        <f t="shared" si="7"/>
        <v>-</v>
      </c>
      <c r="J129" s="8" t="str">
        <f t="shared" si="8"/>
        <v>-</v>
      </c>
      <c r="K129" s="8" t="str">
        <f t="shared" si="9"/>
        <v>-</v>
      </c>
      <c r="L129" s="8" t="str">
        <f t="shared" si="10"/>
        <v>-</v>
      </c>
      <c r="M129" s="8" t="str">
        <f t="shared" si="11"/>
        <v>-</v>
      </c>
      <c r="N129" s="8" t="str">
        <f t="shared" si="12"/>
        <v>-</v>
      </c>
    </row>
    <row r="130" spans="1:14">
      <c r="B130" s="6">
        <f>1000*ChartDataA!$DY$5</f>
        <v>0.36458299999999877</v>
      </c>
      <c r="C130" s="6">
        <f>1000*ChartDataA!$DY$6</f>
        <v>17.999976</v>
      </c>
      <c r="D130" s="6">
        <f>1000*ChartDataA!$DY$7</f>
        <v>12.433148999999998</v>
      </c>
      <c r="E130" s="6">
        <f>1000*ChartDataA!$DY$8</f>
        <v>0.576901</v>
      </c>
      <c r="F130" s="6">
        <f>1000*ChartDataA!$DY$9</f>
        <v>255.220136</v>
      </c>
      <c r="G130" s="6">
        <f>1000*ChartDataA!$DY$10</f>
        <v>2.3345339999998882</v>
      </c>
      <c r="I130" s="8" t="str">
        <f t="shared" si="7"/>
        <v>-</v>
      </c>
      <c r="J130" s="8" t="str">
        <f t="shared" si="8"/>
        <v>-</v>
      </c>
      <c r="K130" s="8" t="str">
        <f t="shared" si="9"/>
        <v>-</v>
      </c>
      <c r="L130" s="8" t="str">
        <f t="shared" si="10"/>
        <v>-</v>
      </c>
      <c r="M130" s="8" t="str">
        <f t="shared" si="11"/>
        <v>-</v>
      </c>
      <c r="N130" s="8" t="str">
        <f t="shared" si="12"/>
        <v>-</v>
      </c>
    </row>
    <row r="131" spans="1:14">
      <c r="B131" s="6">
        <f>1000*ChartDataA!$DZ$5</f>
        <v>0.38874799999999815</v>
      </c>
      <c r="C131" s="6">
        <f>1000*ChartDataA!$DZ$6</f>
        <v>19.711047000000001</v>
      </c>
      <c r="D131" s="6">
        <f>1000*ChartDataA!$DZ$7</f>
        <v>12.156879999999999</v>
      </c>
      <c r="E131" s="6">
        <f>1000*ChartDataA!$DZ$8</f>
        <v>0.13822800000000002</v>
      </c>
      <c r="F131" s="6">
        <f>1000*ChartDataA!$DZ$9</f>
        <v>256.49596199999996</v>
      </c>
      <c r="G131" s="6">
        <f>1000*ChartDataA!$DZ$10</f>
        <v>2.1109939999999772</v>
      </c>
      <c r="I131" s="8" t="str">
        <f t="shared" si="7"/>
        <v>-</v>
      </c>
      <c r="J131" s="8" t="str">
        <f t="shared" si="8"/>
        <v>-</v>
      </c>
      <c r="K131" s="8" t="str">
        <f t="shared" si="9"/>
        <v>-</v>
      </c>
      <c r="L131" s="8" t="str">
        <f t="shared" si="10"/>
        <v>-</v>
      </c>
      <c r="M131" s="8" t="str">
        <f t="shared" si="11"/>
        <v>-</v>
      </c>
      <c r="N131" s="8" t="str">
        <f t="shared" si="12"/>
        <v>-</v>
      </c>
    </row>
    <row r="132" spans="1:14">
      <c r="B132" s="6">
        <f>1000*ChartDataA!$EA$5</f>
        <v>0.41502499999999998</v>
      </c>
      <c r="C132" s="6">
        <f>1000*ChartDataA!$EA$6</f>
        <v>20.803733000000001</v>
      </c>
      <c r="D132" s="6">
        <f>1000*ChartDataA!$EA$7</f>
        <v>11.750741999999999</v>
      </c>
      <c r="E132" s="6">
        <f>1000*ChartDataA!$EA$8</f>
        <v>0.13749299999999998</v>
      </c>
      <c r="F132" s="6">
        <f>1000*ChartDataA!$EA$9</f>
        <v>254.70608699999997</v>
      </c>
      <c r="G132" s="6">
        <f>1000*ChartDataA!$EA$10</f>
        <v>1.9207200000000424</v>
      </c>
      <c r="I132" s="8" t="str">
        <f t="shared" ref="I132:I147" si="13">IF(B132&lt;0,9999,"-")</f>
        <v>-</v>
      </c>
      <c r="J132" s="8" t="str">
        <f t="shared" ref="J132:J147" si="14">IF(C132&lt;0,9999,"-")</f>
        <v>-</v>
      </c>
      <c r="K132" s="8" t="str">
        <f t="shared" ref="K132:K147" si="15">IF(D132&lt;0,9999,"-")</f>
        <v>-</v>
      </c>
      <c r="L132" s="8" t="str">
        <f t="shared" ref="L132:L147" si="16">IF(E132&lt;0,9999,"-")</f>
        <v>-</v>
      </c>
      <c r="M132" s="8" t="str">
        <f t="shared" ref="M132:M147" si="17">IF(F132&lt;0,9999,"-")</f>
        <v>-</v>
      </c>
      <c r="N132" s="8" t="str">
        <f t="shared" ref="N132:N147" si="18">IF(G132&lt;0,9999,"-")</f>
        <v>-</v>
      </c>
    </row>
    <row r="133" spans="1:14">
      <c r="B133" s="6">
        <f>1000*ChartDataA!$EB$5</f>
        <v>0.53457500000000002</v>
      </c>
      <c r="C133" s="6">
        <f>1000*ChartDataA!$EB$6</f>
        <v>20.918567999999997</v>
      </c>
      <c r="D133" s="6">
        <f>1000*ChartDataA!$EB$7</f>
        <v>10.749661</v>
      </c>
      <c r="E133" s="6">
        <f>1000*ChartDataA!$EB$8</f>
        <v>0.13846799999999998</v>
      </c>
      <c r="F133" s="6">
        <f>1000*ChartDataA!$EB$9</f>
        <v>251.09706899999995</v>
      </c>
      <c r="G133" s="6">
        <f>1000*ChartDataA!$EB$10</f>
        <v>1.8737140000000818</v>
      </c>
      <c r="I133" s="8" t="str">
        <f t="shared" si="13"/>
        <v>-</v>
      </c>
      <c r="J133" s="8" t="str">
        <f t="shared" si="14"/>
        <v>-</v>
      </c>
      <c r="K133" s="8" t="str">
        <f t="shared" si="15"/>
        <v>-</v>
      </c>
      <c r="L133" s="8" t="str">
        <f t="shared" si="16"/>
        <v>-</v>
      </c>
      <c r="M133" s="8" t="str">
        <f t="shared" si="17"/>
        <v>-</v>
      </c>
      <c r="N133" s="8" t="str">
        <f t="shared" si="18"/>
        <v>-</v>
      </c>
    </row>
    <row r="134" spans="1:14">
      <c r="B134" s="6">
        <f>1000*ChartDataA!$EC$5</f>
        <v>0.60498499999999755</v>
      </c>
      <c r="C134" s="6">
        <f>1000*ChartDataA!$EC$6</f>
        <v>21.144308000000002</v>
      </c>
      <c r="D134" s="6">
        <f>1000*ChartDataA!$EC$7</f>
        <v>9.8374369999999995</v>
      </c>
      <c r="E134" s="6">
        <f>1000*ChartDataA!$EC$8</f>
        <v>0.14649299999999998</v>
      </c>
      <c r="F134" s="6">
        <f>1000*ChartDataA!$EC$9</f>
        <v>244.84446600000001</v>
      </c>
      <c r="G134" s="6">
        <f>1000*ChartDataA!$EC$10</f>
        <v>1.8776429999999844</v>
      </c>
      <c r="I134" s="8" t="str">
        <f t="shared" si="13"/>
        <v>-</v>
      </c>
      <c r="J134" s="8" t="str">
        <f t="shared" si="14"/>
        <v>-</v>
      </c>
      <c r="K134" s="8" t="str">
        <f t="shared" si="15"/>
        <v>-</v>
      </c>
      <c r="L134" s="8" t="str">
        <f t="shared" si="16"/>
        <v>-</v>
      </c>
      <c r="M134" s="8" t="str">
        <f t="shared" si="17"/>
        <v>-</v>
      </c>
      <c r="N134" s="8" t="str">
        <f t="shared" si="18"/>
        <v>-</v>
      </c>
    </row>
    <row r="135" spans="1:14">
      <c r="A135" s="6" t="str">
        <f>ChartDataA!$ED$4</f>
        <v>yt 31 12 2021</v>
      </c>
      <c r="B135" s="6">
        <f>1000*ChartDataA!$ED$5</f>
        <v>0.63378499999999771</v>
      </c>
      <c r="C135" s="6">
        <f>1000*ChartDataA!$ED$6</f>
        <v>20.672308999999998</v>
      </c>
      <c r="D135" s="6">
        <f>1000*ChartDataA!$ED$7</f>
        <v>9.3826819999999991</v>
      </c>
      <c r="E135" s="6">
        <f>1000*ChartDataA!$ED$8</f>
        <v>0.15651299999999999</v>
      </c>
      <c r="F135" s="6">
        <f>1000*ChartDataA!$ED$9</f>
        <v>236.75146800000002</v>
      </c>
      <c r="G135" s="6">
        <f>1000*ChartDataA!$ED$10</f>
        <v>2.096485999999953</v>
      </c>
      <c r="I135" s="8" t="str">
        <f t="shared" si="13"/>
        <v>-</v>
      </c>
      <c r="J135" s="8" t="str">
        <f t="shared" si="14"/>
        <v>-</v>
      </c>
      <c r="K135" s="8" t="str">
        <f t="shared" si="15"/>
        <v>-</v>
      </c>
      <c r="L135" s="8" t="str">
        <f t="shared" si="16"/>
        <v>-</v>
      </c>
      <c r="M135" s="8" t="str">
        <f t="shared" si="17"/>
        <v>-</v>
      </c>
      <c r="N135" s="8" t="str">
        <f t="shared" si="18"/>
        <v>-</v>
      </c>
    </row>
    <row r="136" spans="1:14">
      <c r="B136" s="6">
        <f>1000*ChartDataA!$EE$5</f>
        <v>0.71873499999999768</v>
      </c>
      <c r="C136" s="6">
        <f>1000*ChartDataA!$EE$6</f>
        <v>20.627100000000006</v>
      </c>
      <c r="D136" s="6">
        <f>1000*ChartDataA!$EE$7</f>
        <v>5.6291919999999998</v>
      </c>
      <c r="E136" s="6">
        <f>1000*ChartDataA!$EE$8</f>
        <v>0.16939299999999996</v>
      </c>
      <c r="F136" s="6">
        <f>1000*ChartDataA!$EE$9</f>
        <v>232.425195</v>
      </c>
      <c r="G136" s="6">
        <f>1000*ChartDataA!$EE$10</f>
        <v>2.3891709999999677</v>
      </c>
      <c r="I136" s="8" t="str">
        <f t="shared" si="13"/>
        <v>-</v>
      </c>
      <c r="J136" s="8" t="str">
        <f t="shared" si="14"/>
        <v>-</v>
      </c>
      <c r="K136" s="8" t="str">
        <f t="shared" si="15"/>
        <v>-</v>
      </c>
      <c r="L136" s="8" t="str">
        <f t="shared" si="16"/>
        <v>-</v>
      </c>
      <c r="M136" s="8" t="str">
        <f t="shared" si="17"/>
        <v>-</v>
      </c>
      <c r="N136" s="8" t="str">
        <f t="shared" si="18"/>
        <v>-</v>
      </c>
    </row>
    <row r="137" spans="1:14">
      <c r="B137" s="6">
        <f>1000*ChartDataA!$EF$5</f>
        <v>0.81773499999999766</v>
      </c>
      <c r="C137" s="6">
        <f>1000*ChartDataA!$EF$6</f>
        <v>20.764416000000001</v>
      </c>
      <c r="D137" s="6">
        <f>1000*ChartDataA!$EF$7</f>
        <v>5.3466990000000001</v>
      </c>
      <c r="E137" s="6">
        <f>1000*ChartDataA!$EF$8</f>
        <v>0.18982599999999999</v>
      </c>
      <c r="F137" s="6">
        <f>1000*ChartDataA!$EF$9</f>
        <v>228.27517499999996</v>
      </c>
      <c r="G137" s="6">
        <f>1000*ChartDataA!$EF$10</f>
        <v>2.4742350000000468</v>
      </c>
      <c r="I137" s="8" t="str">
        <f t="shared" si="13"/>
        <v>-</v>
      </c>
      <c r="J137" s="8" t="str">
        <f t="shared" si="14"/>
        <v>-</v>
      </c>
      <c r="K137" s="8" t="str">
        <f t="shared" si="15"/>
        <v>-</v>
      </c>
      <c r="L137" s="8" t="str">
        <f t="shared" si="16"/>
        <v>-</v>
      </c>
      <c r="M137" s="8" t="str">
        <f t="shared" si="17"/>
        <v>-</v>
      </c>
      <c r="N137" s="8" t="str">
        <f t="shared" si="18"/>
        <v>-</v>
      </c>
    </row>
    <row r="138" spans="1:14">
      <c r="B138" s="6">
        <f>1000*ChartDataA!$EG$5</f>
        <v>0.76283499999999771</v>
      </c>
      <c r="C138" s="6">
        <f>1000*ChartDataA!$EG$6</f>
        <v>19.475798000000001</v>
      </c>
      <c r="D138" s="6">
        <f>1000*ChartDataA!$EG$7</f>
        <v>5.4203960000000002</v>
      </c>
      <c r="E138" s="6">
        <f>1000*ChartDataA!$EG$8</f>
        <v>0.197487</v>
      </c>
      <c r="F138" s="6">
        <f>1000*ChartDataA!$EG$9</f>
        <v>226.44731199999998</v>
      </c>
      <c r="G138" s="6">
        <f>1000*ChartDataA!$EG$10</f>
        <v>2.2145709999999985</v>
      </c>
      <c r="I138" s="8" t="str">
        <f t="shared" si="13"/>
        <v>-</v>
      </c>
      <c r="J138" s="8" t="str">
        <f t="shared" si="14"/>
        <v>-</v>
      </c>
      <c r="K138" s="8" t="str">
        <f t="shared" si="15"/>
        <v>-</v>
      </c>
      <c r="L138" s="8" t="str">
        <f t="shared" si="16"/>
        <v>-</v>
      </c>
      <c r="M138" s="8" t="str">
        <f t="shared" si="17"/>
        <v>-</v>
      </c>
      <c r="N138" s="8" t="str">
        <f t="shared" si="18"/>
        <v>-</v>
      </c>
    </row>
    <row r="139" spans="1:14">
      <c r="B139" s="6">
        <f>1000*ChartDataA!$EH$5</f>
        <v>0.78851499999999797</v>
      </c>
      <c r="C139" s="6">
        <f>1000*ChartDataA!$EH$6</f>
        <v>20.490293000000005</v>
      </c>
      <c r="D139" s="6">
        <f>1000*ChartDataA!$EH$7</f>
        <v>5.2995680000000007</v>
      </c>
      <c r="E139" s="6">
        <f>1000*ChartDataA!$EH$8</f>
        <v>0.195162</v>
      </c>
      <c r="F139" s="6">
        <f>1000*ChartDataA!$EH$9</f>
        <v>217.66534399999998</v>
      </c>
      <c r="G139" s="6">
        <f>1000*ChartDataA!$EH$10</f>
        <v>2.2943820000000392</v>
      </c>
      <c r="I139" s="8" t="str">
        <f t="shared" si="13"/>
        <v>-</v>
      </c>
      <c r="J139" s="8" t="str">
        <f t="shared" si="14"/>
        <v>-</v>
      </c>
      <c r="K139" s="8" t="str">
        <f t="shared" si="15"/>
        <v>-</v>
      </c>
      <c r="L139" s="8" t="str">
        <f t="shared" si="16"/>
        <v>-</v>
      </c>
      <c r="M139" s="8" t="str">
        <f t="shared" si="17"/>
        <v>-</v>
      </c>
      <c r="N139" s="8" t="str">
        <f t="shared" si="18"/>
        <v>-</v>
      </c>
    </row>
    <row r="140" spans="1:14">
      <c r="B140" s="6">
        <f>1000*ChartDataA!$EI$5</f>
        <v>0.81528199999999917</v>
      </c>
      <c r="C140" s="6">
        <f>1000*ChartDataA!$EI$6</f>
        <v>22.287251000000005</v>
      </c>
      <c r="D140" s="6">
        <f>1000*ChartDataA!$EI$7</f>
        <v>4.776174000000001</v>
      </c>
      <c r="E140" s="6">
        <f>1000*ChartDataA!$EI$8</f>
        <v>0.19126200000000002</v>
      </c>
      <c r="F140" s="6">
        <f>1000*ChartDataA!$EI$9</f>
        <v>212.35533999999998</v>
      </c>
      <c r="G140" s="6">
        <f>1000*ChartDataA!$EI$10</f>
        <v>2.4028270000000518</v>
      </c>
      <c r="I140" s="8" t="str">
        <f t="shared" si="13"/>
        <v>-</v>
      </c>
      <c r="J140" s="8" t="str">
        <f t="shared" si="14"/>
        <v>-</v>
      </c>
      <c r="K140" s="8" t="str">
        <f t="shared" si="15"/>
        <v>-</v>
      </c>
      <c r="L140" s="8" t="str">
        <f t="shared" si="16"/>
        <v>-</v>
      </c>
      <c r="M140" s="8" t="str">
        <f t="shared" si="17"/>
        <v>-</v>
      </c>
      <c r="N140" s="8" t="str">
        <f t="shared" si="18"/>
        <v>-</v>
      </c>
    </row>
    <row r="141" spans="1:14">
      <c r="A141" s="6" t="str">
        <f>ChartDataA!$EJ$4</f>
        <v>yt 30 06 2022</v>
      </c>
      <c r="B141" s="6">
        <f>1000*ChartDataA!$EJ$5</f>
        <v>0.79671199999999809</v>
      </c>
      <c r="C141" s="6">
        <f>1000*ChartDataA!$EJ$6</f>
        <v>23.748500999999997</v>
      </c>
      <c r="D141" s="6">
        <f>1000*ChartDataA!$EJ$7</f>
        <v>4.6509010000000011</v>
      </c>
      <c r="E141" s="6">
        <f>1000*ChartDataA!$EJ$8</f>
        <v>0.19846899999999998</v>
      </c>
      <c r="F141" s="6">
        <f>1000*ChartDataA!$EJ$9</f>
        <v>207.12543399999998</v>
      </c>
      <c r="G141" s="6">
        <f>1000*ChartDataA!$EJ$10</f>
        <v>2.6534659999999932</v>
      </c>
      <c r="I141" s="8" t="str">
        <f t="shared" si="13"/>
        <v>-</v>
      </c>
      <c r="J141" s="8" t="str">
        <f t="shared" si="14"/>
        <v>-</v>
      </c>
      <c r="K141" s="8" t="str">
        <f t="shared" si="15"/>
        <v>-</v>
      </c>
      <c r="L141" s="8" t="str">
        <f t="shared" si="16"/>
        <v>-</v>
      </c>
      <c r="M141" s="8" t="str">
        <f t="shared" si="17"/>
        <v>-</v>
      </c>
      <c r="N141" s="8" t="str">
        <f t="shared" si="18"/>
        <v>-</v>
      </c>
    </row>
    <row r="142" spans="1:14">
      <c r="B142" s="6">
        <f>1000*ChartDataA!$EK$5</f>
        <v>0.84663199999999927</v>
      </c>
      <c r="C142" s="6">
        <f>1000*ChartDataA!$EK$6</f>
        <v>26.072816</v>
      </c>
      <c r="D142" s="6">
        <f>1000*ChartDataA!$EK$7</f>
        <v>4.3853949999999999</v>
      </c>
      <c r="E142" s="6">
        <f>1000*ChartDataA!$EK$8</f>
        <v>0.19846899999999998</v>
      </c>
      <c r="F142" s="6">
        <f>1000*ChartDataA!$EK$9</f>
        <v>202.99923999999996</v>
      </c>
      <c r="G142" s="6">
        <f>1000*ChartDataA!$EK$10</f>
        <v>2.8634690000000629</v>
      </c>
      <c r="I142" s="8" t="str">
        <f t="shared" si="13"/>
        <v>-</v>
      </c>
      <c r="J142" s="8" t="str">
        <f t="shared" si="14"/>
        <v>-</v>
      </c>
      <c r="K142" s="8" t="str">
        <f t="shared" si="15"/>
        <v>-</v>
      </c>
      <c r="L142" s="8" t="str">
        <f t="shared" si="16"/>
        <v>-</v>
      </c>
      <c r="M142" s="8" t="str">
        <f t="shared" si="17"/>
        <v>-</v>
      </c>
      <c r="N142" s="8" t="str">
        <f t="shared" si="18"/>
        <v>-</v>
      </c>
    </row>
    <row r="143" spans="1:14">
      <c r="B143" s="6">
        <f>1000*ChartDataA!$EL$5</f>
        <v>0.86998700000000095</v>
      </c>
      <c r="C143" s="6">
        <f>1000*ChartDataA!$EL$6</f>
        <v>26.236072</v>
      </c>
      <c r="D143" s="6">
        <f>1000*ChartDataA!$EL$7</f>
        <v>4.6856650000000002</v>
      </c>
      <c r="E143" s="6">
        <f>1000*ChartDataA!$EL$8</f>
        <v>0.17184200000000005</v>
      </c>
      <c r="F143" s="6">
        <f>1000*ChartDataA!$EL$9</f>
        <v>200.47243800000001</v>
      </c>
      <c r="G143" s="6">
        <f>1000*ChartDataA!$EL$10</f>
        <v>3.0096689999999651</v>
      </c>
      <c r="I143" s="8" t="str">
        <f t="shared" si="13"/>
        <v>-</v>
      </c>
      <c r="J143" s="8" t="str">
        <f t="shared" si="14"/>
        <v>-</v>
      </c>
      <c r="K143" s="8" t="str">
        <f t="shared" si="15"/>
        <v>-</v>
      </c>
      <c r="L143" s="8" t="str">
        <f t="shared" si="16"/>
        <v>-</v>
      </c>
      <c r="M143" s="8" t="str">
        <f t="shared" si="17"/>
        <v>-</v>
      </c>
      <c r="N143" s="8" t="str">
        <f t="shared" si="18"/>
        <v>-</v>
      </c>
    </row>
    <row r="144" spans="1:14">
      <c r="B144" s="6">
        <f>1000*ChartDataA!$EM$5</f>
        <v>0.89191999999999971</v>
      </c>
      <c r="C144" s="6">
        <f>1000*ChartDataA!$EM$6</f>
        <v>26.475055999999999</v>
      </c>
      <c r="D144" s="6">
        <f>1000*ChartDataA!$EM$7</f>
        <v>4.5248920000000021</v>
      </c>
      <c r="E144" s="6">
        <f>1000*ChartDataA!$EM$8</f>
        <v>0.14485600000000001</v>
      </c>
      <c r="F144" s="6">
        <f>1000*ChartDataA!$EM$9</f>
        <v>194.29038400000005</v>
      </c>
      <c r="G144" s="6">
        <f>1000*ChartDataA!$EM$10</f>
        <v>3.2255269999999503</v>
      </c>
      <c r="I144" s="8" t="str">
        <f t="shared" si="13"/>
        <v>-</v>
      </c>
      <c r="J144" s="8" t="str">
        <f t="shared" si="14"/>
        <v>-</v>
      </c>
      <c r="K144" s="8" t="str">
        <f t="shared" si="15"/>
        <v>-</v>
      </c>
      <c r="L144" s="8" t="str">
        <f t="shared" si="16"/>
        <v>-</v>
      </c>
      <c r="M144" s="8" t="str">
        <f t="shared" si="17"/>
        <v>-</v>
      </c>
      <c r="N144" s="8" t="str">
        <f t="shared" si="18"/>
        <v>-</v>
      </c>
    </row>
    <row r="145" spans="1:14">
      <c r="B145" s="6">
        <f>1000*ChartDataA!$EN$5</f>
        <v>0.82110999999999978</v>
      </c>
      <c r="C145" s="6">
        <f>1000*ChartDataA!$EN$6</f>
        <v>25.235693000000005</v>
      </c>
      <c r="D145" s="6">
        <f>1000*ChartDataA!$EN$7</f>
        <v>4.3630790000000008</v>
      </c>
      <c r="E145" s="6">
        <f>1000*ChartDataA!$EN$8</f>
        <v>0.14388100000000004</v>
      </c>
      <c r="F145" s="6">
        <f>1000*ChartDataA!$EN$9</f>
        <v>191.76472099999998</v>
      </c>
      <c r="G145" s="6">
        <f>1000*ChartDataA!$EN$10</f>
        <v>3.4675319999999954</v>
      </c>
      <c r="I145" s="8" t="str">
        <f t="shared" si="13"/>
        <v>-</v>
      </c>
      <c r="J145" s="8" t="str">
        <f t="shared" si="14"/>
        <v>-</v>
      </c>
      <c r="K145" s="8" t="str">
        <f t="shared" si="15"/>
        <v>-</v>
      </c>
      <c r="L145" s="8" t="str">
        <f t="shared" si="16"/>
        <v>-</v>
      </c>
      <c r="M145" s="8" t="str">
        <f t="shared" si="17"/>
        <v>-</v>
      </c>
      <c r="N145" s="8" t="str">
        <f t="shared" si="18"/>
        <v>-</v>
      </c>
    </row>
    <row r="146" spans="1:14">
      <c r="B146" s="6">
        <f>1000*ChartDataA!$EO$5</f>
        <v>0.80227000000000048</v>
      </c>
      <c r="C146" s="6">
        <f>1000*ChartDataA!$EO$6</f>
        <v>24.606741000000003</v>
      </c>
      <c r="D146" s="6">
        <f>1000*ChartDataA!$EO$7</f>
        <v>4.0843819999999997</v>
      </c>
      <c r="E146" s="6">
        <f>1000*ChartDataA!$EO$8</f>
        <v>0.12903099999999998</v>
      </c>
      <c r="F146" s="6">
        <f>1000*ChartDataA!$EO$9</f>
        <v>184.93304799999999</v>
      </c>
      <c r="G146" s="6">
        <f>1000*ChartDataA!$EO$10</f>
        <v>3.4150269999999869</v>
      </c>
      <c r="I146" s="8" t="str">
        <f t="shared" si="13"/>
        <v>-</v>
      </c>
      <c r="J146" s="8" t="str">
        <f t="shared" si="14"/>
        <v>-</v>
      </c>
      <c r="K146" s="8" t="str">
        <f t="shared" si="15"/>
        <v>-</v>
      </c>
      <c r="L146" s="8" t="str">
        <f t="shared" si="16"/>
        <v>-</v>
      </c>
      <c r="M146" s="8" t="str">
        <f t="shared" si="17"/>
        <v>-</v>
      </c>
      <c r="N146" s="8" t="str">
        <f t="shared" si="18"/>
        <v>-</v>
      </c>
    </row>
    <row r="147" spans="1:14">
      <c r="A147" s="6" t="str">
        <f>ChartDataA!$EP$4</f>
        <v>yt 31 12 2022</v>
      </c>
      <c r="B147" s="6">
        <f>1000*ChartDataA!$EP$5</f>
        <v>0.75043000000000082</v>
      </c>
      <c r="C147" s="6">
        <f>1000*ChartDataA!$EP$6</f>
        <v>24.193586000000003</v>
      </c>
      <c r="D147" s="6">
        <f>1000*ChartDataA!$EP$7</f>
        <v>3.6862229999999996</v>
      </c>
      <c r="E147" s="6">
        <f>1000*ChartDataA!$EP$8</f>
        <v>0.11318599999999999</v>
      </c>
      <c r="F147" s="6">
        <f>1000*ChartDataA!$EP$9</f>
        <v>179.56173200000001</v>
      </c>
      <c r="G147" s="6">
        <f>1000*ChartDataA!$EP$10</f>
        <v>3.4096899999999932</v>
      </c>
      <c r="I147" s="8" t="str">
        <f t="shared" si="13"/>
        <v>-</v>
      </c>
      <c r="J147" s="8" t="str">
        <f t="shared" si="14"/>
        <v>-</v>
      </c>
      <c r="K147" s="8" t="str">
        <f t="shared" si="15"/>
        <v>-</v>
      </c>
      <c r="L147" s="8" t="str">
        <f t="shared" si="16"/>
        <v>-</v>
      </c>
      <c r="M147" s="8" t="str">
        <f t="shared" si="17"/>
        <v>-</v>
      </c>
      <c r="N147" s="8" t="str">
        <f t="shared" si="18"/>
        <v>-</v>
      </c>
    </row>
    <row r="148" spans="1:14">
      <c r="B148" s="6">
        <f>1000*ChartDataA!$EQ$5</f>
        <v>0.66561500000000084</v>
      </c>
      <c r="C148" s="6">
        <f>1000*ChartDataA!$EQ$6</f>
        <v>22.845525000000006</v>
      </c>
      <c r="D148" s="6">
        <f>1000*ChartDataA!$EQ$7</f>
        <v>3.2859919999999998</v>
      </c>
      <c r="E148" s="6">
        <f>1000*ChartDataA!$EQ$8</f>
        <v>9.1485999999999998E-2</v>
      </c>
      <c r="F148" s="6">
        <f>1000*ChartDataA!$EQ$9</f>
        <v>170.90886599999999</v>
      </c>
      <c r="G148" s="6">
        <f>1000*ChartDataA!$EQ$10</f>
        <v>3.4154299999999695</v>
      </c>
      <c r="I148" s="8"/>
      <c r="J148" s="8"/>
      <c r="K148" s="8"/>
      <c r="L148" s="8"/>
      <c r="M148" s="8"/>
      <c r="N148" s="8"/>
    </row>
    <row r="149" spans="1:14">
      <c r="B149" s="6">
        <f>1000*ChartDataA!$ER$5</f>
        <v>0.56767500000000137</v>
      </c>
      <c r="C149" s="6">
        <f>1000*ChartDataA!$ER$6</f>
        <v>21.465735000000002</v>
      </c>
      <c r="D149" s="6">
        <f>1000*ChartDataA!$ER$7</f>
        <v>3.0713589999999997</v>
      </c>
      <c r="E149" s="6">
        <f>1000*ChartDataA!$ER$8</f>
        <v>9.5393000000000006E-2</v>
      </c>
      <c r="F149" s="6">
        <f>1000*ChartDataA!$ER$9</f>
        <v>162.69726500000002</v>
      </c>
      <c r="G149" s="6">
        <f>1000*ChartDataA!$ER$10</f>
        <v>4.1618489999999673</v>
      </c>
      <c r="I149" s="8"/>
      <c r="J149" s="8"/>
      <c r="K149" s="8"/>
      <c r="L149" s="8"/>
      <c r="M149" s="8"/>
      <c r="N149" s="8"/>
    </row>
    <row r="150" spans="1:14">
      <c r="B150" s="6">
        <f>1000*ChartDataA!$ES$5</f>
        <v>0.54364500000000249</v>
      </c>
      <c r="C150" s="6">
        <f>1000*ChartDataA!$ES$6</f>
        <v>21.308174000000005</v>
      </c>
      <c r="D150" s="6">
        <f>1000*ChartDataA!$ES$7</f>
        <v>2.7789040000000003</v>
      </c>
      <c r="E150" s="6">
        <f>1000*ChartDataA!$ES$8</f>
        <v>9.4535999999999995E-2</v>
      </c>
      <c r="F150" s="6">
        <f>1000*ChartDataA!$ES$9</f>
        <v>158.65396799999999</v>
      </c>
      <c r="G150" s="6">
        <f>1000*ChartDataA!$ES$10</f>
        <v>4.6377489999999693</v>
      </c>
      <c r="I150" s="8"/>
      <c r="J150" s="8"/>
      <c r="K150" s="8"/>
      <c r="L150" s="8"/>
      <c r="M150" s="8"/>
      <c r="N150" s="8"/>
    </row>
    <row r="151" spans="1:14">
      <c r="B151" s="6">
        <f>1000*ChartDataA!$ET$5</f>
        <v>0.51796500000000234</v>
      </c>
      <c r="C151" s="6">
        <f>1000*ChartDataA!$ET$6</f>
        <v>19.684539000000001</v>
      </c>
      <c r="D151" s="6">
        <f>1000*ChartDataA!$ET$7</f>
        <v>3.4597989999999998</v>
      </c>
      <c r="E151" s="6">
        <f>1000*ChartDataA!$ET$8</f>
        <v>0.15018599999999999</v>
      </c>
      <c r="F151" s="6">
        <f>1000*ChartDataA!$ET$9</f>
        <v>157.57864599999996</v>
      </c>
      <c r="G151" s="6">
        <f>1000*ChartDataA!$ET$10</f>
        <v>5.5294870000000271</v>
      </c>
      <c r="I151" s="8"/>
      <c r="J151" s="8"/>
      <c r="K151" s="8"/>
      <c r="L151" s="8"/>
      <c r="M151" s="8"/>
      <c r="N151" s="8"/>
    </row>
    <row r="152" spans="1:14">
      <c r="B152" s="6">
        <f>1000*ChartDataA!$EU$5</f>
        <v>0.46766100000000294</v>
      </c>
      <c r="C152" s="6">
        <f>1000*ChartDataA!$EU$6</f>
        <v>16.922035999999999</v>
      </c>
      <c r="D152" s="6">
        <f>1000*ChartDataA!$EU$7</f>
        <v>3.7698000000000005</v>
      </c>
      <c r="E152" s="6">
        <f>1000*ChartDataA!$EU$8</f>
        <v>0.195546</v>
      </c>
      <c r="F152" s="6">
        <f>1000*ChartDataA!$EU$9</f>
        <v>151.670231</v>
      </c>
      <c r="G152" s="6">
        <f>1000*ChartDataA!$EU$10</f>
        <v>5.7737159999999843</v>
      </c>
      <c r="I152" s="8"/>
      <c r="J152" s="8"/>
      <c r="K152" s="8"/>
      <c r="L152" s="8"/>
      <c r="M152" s="8"/>
      <c r="N152" s="8"/>
    </row>
    <row r="153" spans="1:14">
      <c r="A153" s="6" t="str">
        <f>ChartDataA!$EV$4</f>
        <v>yt 30 06 2023</v>
      </c>
      <c r="B153" s="6">
        <f>1000*ChartDataA!$EV$5</f>
        <v>0.41578100000000406</v>
      </c>
      <c r="C153" s="6">
        <f>1000*ChartDataA!$EV$6</f>
        <v>14.607018999999998</v>
      </c>
      <c r="D153" s="6">
        <f>1000*ChartDataA!$EV$7</f>
        <v>3.8639459999999999</v>
      </c>
      <c r="E153" s="6">
        <f>1000*ChartDataA!$EV$8</f>
        <v>0.20528900000000003</v>
      </c>
      <c r="F153" s="6">
        <f>1000*ChartDataA!$EV$9</f>
        <v>139.98335900000004</v>
      </c>
      <c r="G153" s="6">
        <f>1000*ChartDataA!$EV$10</f>
        <v>6.4045689999999711</v>
      </c>
      <c r="I153" s="8"/>
      <c r="J153" s="8"/>
      <c r="K153" s="8"/>
      <c r="L153" s="8"/>
      <c r="M153" s="8"/>
      <c r="N153" s="8"/>
    </row>
    <row r="154" spans="1:14">
      <c r="B154" s="6">
        <f>1000*ChartDataA!$EW$5</f>
        <v>0.31858100000000411</v>
      </c>
      <c r="C154" s="6">
        <f>1000*ChartDataA!$EW$6</f>
        <v>11.738971999999999</v>
      </c>
      <c r="D154" s="6">
        <f>1000*ChartDataA!$EW$7</f>
        <v>3.7511150000000004</v>
      </c>
      <c r="E154" s="6">
        <f>1000*ChartDataA!$EW$8</f>
        <v>0.26350400000000002</v>
      </c>
      <c r="F154" s="6">
        <f>1000*ChartDataA!$EW$9</f>
        <v>128.97108299999999</v>
      </c>
      <c r="G154" s="6">
        <f>1000*ChartDataA!$EW$10</f>
        <v>7.6053030000000081</v>
      </c>
      <c r="I154" s="8"/>
      <c r="J154" s="8"/>
      <c r="K154" s="8"/>
      <c r="L154" s="8"/>
      <c r="M154" s="8"/>
      <c r="N154" s="8"/>
    </row>
    <row r="155" spans="1:14">
      <c r="B155" s="6">
        <f>1000*ChartDataA!$EX$5</f>
        <v>0.27106100000000299</v>
      </c>
      <c r="C155" s="6">
        <f>1000*ChartDataA!$EX$6</f>
        <v>9.967375999999998</v>
      </c>
      <c r="D155" s="6">
        <f>1000*ChartDataA!$EX$7</f>
        <v>3.4027579999999999</v>
      </c>
      <c r="E155" s="6">
        <f>1000*ChartDataA!$EX$8</f>
        <v>0.277364</v>
      </c>
      <c r="F155" s="6">
        <f>1000*ChartDataA!$EX$9</f>
        <v>114.95578799999998</v>
      </c>
      <c r="G155" s="6">
        <f>1000*ChartDataA!$EX$10</f>
        <v>9.3200410000000016</v>
      </c>
      <c r="I155" s="8"/>
      <c r="J155" s="8"/>
      <c r="K155" s="8"/>
      <c r="L155" s="8"/>
      <c r="M155" s="8"/>
      <c r="N155" s="8"/>
    </row>
    <row r="156" spans="1:14">
      <c r="B156" s="6">
        <f>1000*ChartDataA!$EY$5</f>
        <v>0.19870100000000238</v>
      </c>
      <c r="C156" s="6">
        <f>1000*ChartDataA!$EY$6</f>
        <v>9.440294999999999</v>
      </c>
      <c r="D156" s="6">
        <f>1000*ChartDataA!$EY$7</f>
        <v>3.5521590000000001</v>
      </c>
      <c r="E156" s="6">
        <f>1000*ChartDataA!$EY$8</f>
        <v>0.27734999999999999</v>
      </c>
      <c r="F156" s="6">
        <f>1000*ChartDataA!$EY$9</f>
        <v>101.82125199999999</v>
      </c>
      <c r="G156" s="6">
        <f>1000*ChartDataA!$EY$10</f>
        <v>9.8076379999999936</v>
      </c>
      <c r="I156" s="8"/>
      <c r="J156" s="8"/>
      <c r="K156" s="8"/>
      <c r="L156" s="8"/>
      <c r="M156" s="8"/>
      <c r="N156" s="8"/>
    </row>
    <row r="157" spans="1:14">
      <c r="B157" s="6">
        <f>1000*ChartDataA!$EZ$5</f>
        <v>0.14996100000000237</v>
      </c>
      <c r="C157" s="6">
        <f>1000*ChartDataA!$EZ$6</f>
        <v>10.100608999999999</v>
      </c>
      <c r="D157" s="6">
        <f>1000*ChartDataA!$EZ$7</f>
        <v>3.7762820000000001</v>
      </c>
      <c r="E157" s="6">
        <f>1000*ChartDataA!$EZ$8</f>
        <v>0.29614600000000002</v>
      </c>
      <c r="F157" s="6">
        <f>1000*ChartDataA!$EZ$9</f>
        <v>86.431335000000004</v>
      </c>
      <c r="G157" s="6">
        <f>1000*ChartDataA!$EZ$10</f>
        <v>10.191349000000002</v>
      </c>
      <c r="I157" s="8"/>
      <c r="J157" s="8"/>
      <c r="K157" s="8"/>
      <c r="L157" s="8"/>
      <c r="M157" s="8"/>
      <c r="N157" s="8"/>
    </row>
    <row r="158" spans="1:14">
      <c r="B158" s="6">
        <f>1000*ChartDataA!$FA$5</f>
        <v>4.8051000000001808E-2</v>
      </c>
      <c r="C158" s="6">
        <f>1000*ChartDataA!$FA$6</f>
        <v>9.9736250000000002</v>
      </c>
      <c r="D158" s="6">
        <f>1000*ChartDataA!$FA$7</f>
        <v>3.7305860000000002</v>
      </c>
      <c r="E158" s="6">
        <f>1000*ChartDataA!$FA$8</f>
        <v>0.32683600000000002</v>
      </c>
      <c r="F158" s="6">
        <f>1000*ChartDataA!$FA$9</f>
        <v>76.738180999999997</v>
      </c>
      <c r="G158" s="6">
        <f>1000*ChartDataA!$FA$10</f>
        <v>10.768127000000002</v>
      </c>
      <c r="I158" s="8"/>
      <c r="J158" s="8"/>
      <c r="K158" s="8"/>
      <c r="L158" s="8"/>
      <c r="M158" s="8"/>
      <c r="N158" s="8"/>
    </row>
    <row r="159" spans="1:14">
      <c r="A159" s="6" t="str">
        <f>ChartDataA!$FB$4</f>
        <v>yt 31 12 2023</v>
      </c>
      <c r="B159" s="6">
        <f>1000*ChartDataA!$FB$5</f>
        <v>2.4291000000001221E-2</v>
      </c>
      <c r="C159" s="6">
        <f>1000*ChartDataA!$FB$6</f>
        <v>9.6169589999999996</v>
      </c>
      <c r="D159" s="6">
        <f>1000*ChartDataA!$FB$7</f>
        <v>3.8288860000000002</v>
      </c>
      <c r="E159" s="6">
        <f>1000*ChartDataA!$FB$8</f>
        <v>0.38989099999999999</v>
      </c>
      <c r="F159" s="6">
        <f>1000*ChartDataA!$FB$9</f>
        <v>70.496601000000013</v>
      </c>
      <c r="G159" s="6">
        <f>1000*ChartDataA!$FB$10</f>
        <v>10.801547999999981</v>
      </c>
      <c r="I159" s="8"/>
      <c r="J159" s="8"/>
      <c r="K159" s="8"/>
      <c r="L159" s="8"/>
      <c r="M159" s="8"/>
      <c r="N159" s="8"/>
    </row>
    <row r="160" spans="1:14">
      <c r="B160" s="6">
        <f>1000*ChartDataA!$FC$5</f>
        <v>2.4204000000001218E-2</v>
      </c>
      <c r="C160" s="6">
        <f>1000*ChartDataA!$FC$6</f>
        <v>9.9602360000000001</v>
      </c>
      <c r="D160" s="6">
        <f>1000*ChartDataA!$FC$7</f>
        <v>4.0724320000000001</v>
      </c>
      <c r="E160" s="6">
        <f>1000*ChartDataA!$FC$8</f>
        <v>0.41776800000000003</v>
      </c>
      <c r="F160" s="6">
        <f>1000*ChartDataA!$FC$9</f>
        <v>70.581231000000002</v>
      </c>
      <c r="G160" s="6">
        <f>1000*ChartDataA!$FC$10</f>
        <v>10.758595999999995</v>
      </c>
      <c r="I160" s="8"/>
      <c r="J160" s="8"/>
      <c r="K160" s="8"/>
      <c r="L160" s="8"/>
      <c r="M160" s="8"/>
      <c r="N160" s="8"/>
    </row>
    <row r="161" spans="1:14">
      <c r="B161" s="6">
        <f>1000*ChartDataA!$FD$5</f>
        <v>2.3144000000000636E-2</v>
      </c>
      <c r="C161" s="6">
        <f>1000*ChartDataA!$FD$6</f>
        <v>10.718197000000002</v>
      </c>
      <c r="D161" s="6">
        <f>1000*ChartDataA!$FD$7</f>
        <v>4.1708359999999995</v>
      </c>
      <c r="E161" s="6">
        <f>1000*ChartDataA!$FD$8</f>
        <v>0.39460099999999998</v>
      </c>
      <c r="F161" s="6">
        <f>1000*ChartDataA!$FD$9</f>
        <v>70.674313999999995</v>
      </c>
      <c r="G161" s="6">
        <f>1000*ChartDataA!$FD$10</f>
        <v>10.316675999999998</v>
      </c>
      <c r="I161" s="8"/>
      <c r="J161" s="8"/>
      <c r="K161" s="8"/>
      <c r="L161" s="8"/>
      <c r="M161" s="8"/>
      <c r="N161" s="8"/>
    </row>
    <row r="162" spans="1:14">
      <c r="B162" s="6">
        <f>1000*ChartDataA!$FE$5</f>
        <v>2.3144000000000636E-2</v>
      </c>
      <c r="C162" s="6">
        <f>1000*ChartDataA!$FE$6</f>
        <v>11.689856000000001</v>
      </c>
      <c r="D162" s="6">
        <f>1000*ChartDataA!$FE$7</f>
        <v>4.269806</v>
      </c>
      <c r="E162" s="6">
        <f>1000*ChartDataA!$FE$8</f>
        <v>0.37142799999999998</v>
      </c>
      <c r="F162" s="6">
        <f>1000*ChartDataA!$FE$9</f>
        <v>65.438794999999999</v>
      </c>
      <c r="G162" s="6">
        <f>1000*ChartDataA!$FE$10</f>
        <v>10.230816000000004</v>
      </c>
      <c r="I162" s="8"/>
      <c r="J162" s="8"/>
      <c r="K162" s="8"/>
      <c r="L162" s="8"/>
      <c r="M162" s="8"/>
      <c r="N162" s="8"/>
    </row>
    <row r="163" spans="1:14">
      <c r="B163" s="6">
        <f>1000*ChartDataA!$FF$5</f>
        <v>4.6176000000000633E-2</v>
      </c>
      <c r="C163" s="6">
        <f>1000*ChartDataA!$FF$6</f>
        <v>11.446771000000002</v>
      </c>
      <c r="D163" s="6">
        <f>1000*ChartDataA!$FF$7</f>
        <v>3.4361050000000004</v>
      </c>
      <c r="E163" s="6">
        <f>1000*ChartDataA!$FF$8</f>
        <v>0.31787799999999994</v>
      </c>
      <c r="F163" s="6">
        <f>1000*ChartDataA!$FF$9</f>
        <v>60.299278000000008</v>
      </c>
      <c r="G163" s="6">
        <f>1000*ChartDataA!$FF$10</f>
        <v>10.053946999999994</v>
      </c>
      <c r="I163" s="8"/>
      <c r="J163" s="8"/>
      <c r="K163" s="8"/>
      <c r="L163" s="8"/>
      <c r="M163" s="8"/>
      <c r="N163" s="8"/>
    </row>
    <row r="164" spans="1:14">
      <c r="B164" s="6">
        <f>1000*ChartDataA!$FG$5</f>
        <v>4.6079999999999996E-2</v>
      </c>
      <c r="C164" s="6">
        <f>1000*ChartDataA!$FG$6</f>
        <v>10.881104000000002</v>
      </c>
      <c r="D164" s="6">
        <f>1000*ChartDataA!$FG$7</f>
        <v>3.0581039999999997</v>
      </c>
      <c r="E164" s="6">
        <f>1000*ChartDataA!$FG$8</f>
        <v>0.27251800000000004</v>
      </c>
      <c r="F164" s="6">
        <f>1000*ChartDataA!$FG$9</f>
        <v>54.378761999999995</v>
      </c>
      <c r="G164" s="6">
        <f>1000*ChartDataA!$FG$10</f>
        <v>10.246845999999991</v>
      </c>
      <c r="I164" s="8"/>
      <c r="J164" s="8"/>
      <c r="K164" s="8"/>
      <c r="L164" s="8"/>
      <c r="M164" s="8"/>
      <c r="N164" s="8"/>
    </row>
    <row r="165" spans="1:14">
      <c r="A165" s="6" t="str">
        <f>ChartDataA!$FH$4</f>
        <v>yt 30 06 2024</v>
      </c>
      <c r="B165" s="6">
        <f>1000*ChartDataA!$FH$5</f>
        <v>2.5419999999999998E-2</v>
      </c>
      <c r="C165" s="6">
        <f>1000*ChartDataA!$FH$6</f>
        <v>11.049689000000001</v>
      </c>
      <c r="D165" s="6">
        <f>1000*ChartDataA!$FH$7</f>
        <v>2.9254639999999998</v>
      </c>
      <c r="E165" s="6">
        <f>1000*ChartDataA!$FH$8</f>
        <v>0.23996800000000004</v>
      </c>
      <c r="F165" s="6">
        <f>1000*ChartDataA!$FH$9</f>
        <v>52.326923000000008</v>
      </c>
      <c r="G165" s="6">
        <f>1000*ChartDataA!$FH$10</f>
        <v>10.091448000000003</v>
      </c>
      <c r="I165" s="8"/>
      <c r="J165" s="8"/>
      <c r="K165" s="8"/>
      <c r="L165" s="8"/>
      <c r="M165" s="8"/>
      <c r="N165" s="8"/>
    </row>
    <row r="166" spans="1:14">
      <c r="B166" s="6">
        <f>1000*ChartDataA!$FI$5</f>
        <v>2.5419999999999998E-2</v>
      </c>
      <c r="C166" s="6">
        <f>1000*ChartDataA!$FI$6</f>
        <v>10.507313</v>
      </c>
      <c r="D166" s="6">
        <f>1000*ChartDataA!$FI$7</f>
        <v>2.716132</v>
      </c>
      <c r="E166" s="6">
        <f>1000*ChartDataA!$FI$8</f>
        <v>0.18505300000000002</v>
      </c>
      <c r="F166" s="6">
        <f>1000*ChartDataA!$FI$9</f>
        <v>50.795463999999996</v>
      </c>
      <c r="G166" s="6">
        <f>1000*ChartDataA!$FI$10</f>
        <v>9.1523079999999979</v>
      </c>
      <c r="I166" s="8"/>
      <c r="J166" s="8"/>
      <c r="K166" s="8"/>
      <c r="L166" s="8"/>
      <c r="M166" s="8"/>
      <c r="N166" s="8"/>
    </row>
    <row r="167" spans="1:14">
      <c r="B167" s="6">
        <f>1000*ChartDataA!$FJ$5</f>
        <v>2.5419999999999998E-2</v>
      </c>
      <c r="C167" s="6">
        <f>1000*ChartDataA!$FJ$6</f>
        <v>9.6003100000000003</v>
      </c>
      <c r="D167" s="6">
        <f>1000*ChartDataA!$FJ$7</f>
        <v>2.4903490000000001</v>
      </c>
      <c r="E167" s="6">
        <f>1000*ChartDataA!$FJ$8</f>
        <v>0.19324300000000003</v>
      </c>
      <c r="F167" s="6">
        <f>1000*ChartDataA!$FJ$9</f>
        <v>51.303319999999999</v>
      </c>
      <c r="G167" s="6">
        <f>1000*ChartDataA!$FJ$10</f>
        <v>7.7476679999999991</v>
      </c>
      <c r="I167" s="8"/>
      <c r="J167" s="8"/>
      <c r="K167" s="8"/>
      <c r="L167" s="8"/>
      <c r="M167" s="8"/>
      <c r="N167" s="8"/>
    </row>
    <row r="168" spans="1:14">
      <c r="B168" s="6">
        <f>1000*ChartDataA!$FK$5</f>
        <v>2.5419999999999998E-2</v>
      </c>
      <c r="C168" s="6">
        <f>1000*ChartDataA!$FK$6</f>
        <v>8.7209019999999988</v>
      </c>
      <c r="D168" s="6">
        <f>1000*ChartDataA!$FK$7</f>
        <v>2.5441499999999997</v>
      </c>
      <c r="E168" s="6">
        <f>1000*ChartDataA!$FK$8</f>
        <v>0.19373800000000005</v>
      </c>
      <c r="F168" s="6">
        <f>1000*ChartDataA!$FK$9</f>
        <v>50.747139000000004</v>
      </c>
      <c r="G168" s="6">
        <f>1000*ChartDataA!$FK$10</f>
        <v>7.4893409999999969</v>
      </c>
      <c r="I168" s="8"/>
      <c r="J168" s="8"/>
      <c r="K168" s="8"/>
      <c r="L168" s="8"/>
      <c r="M168" s="8"/>
      <c r="N168" s="8"/>
    </row>
    <row r="169" spans="1:14">
      <c r="B169" s="6">
        <f>1000*ChartDataA!$FL$5</f>
        <v>2.5419999999999998E-2</v>
      </c>
      <c r="C169" s="6">
        <f>1000*ChartDataA!$FL$6</f>
        <v>7.2945629999999992</v>
      </c>
      <c r="D169" s="6">
        <f>1000*ChartDataA!$FL$7</f>
        <v>2.2944010000000001</v>
      </c>
      <c r="E169" s="6">
        <f>1000*ChartDataA!$FL$8</f>
        <v>0.17896200000000001</v>
      </c>
      <c r="F169" s="6">
        <f>1000*ChartDataA!$FL$9</f>
        <v>49.621417999999998</v>
      </c>
      <c r="G169" s="6">
        <f>1000*ChartDataA!$FL$10</f>
        <v>6.9081889999999948</v>
      </c>
      <c r="I169" s="8"/>
      <c r="J169" s="8"/>
      <c r="K169" s="8"/>
      <c r="L169" s="8"/>
      <c r="M169" s="8"/>
      <c r="N169" s="8"/>
    </row>
    <row r="170" spans="1:14">
      <c r="B170" s="6">
        <f>1000*ChartDataA!$FM$5</f>
        <v>2.5419999999999998E-2</v>
      </c>
      <c r="C170" s="6">
        <f>1000*ChartDataA!$FM$6</f>
        <v>6.5024310000000005</v>
      </c>
      <c r="D170" s="6">
        <f>1000*ChartDataA!$FM$7</f>
        <v>2.2263320000000002</v>
      </c>
      <c r="E170" s="6">
        <f>1000*ChartDataA!$FM$8</f>
        <v>0.17144700000000002</v>
      </c>
      <c r="F170" s="6">
        <f>1000*ChartDataA!$FM$9</f>
        <v>49.755329000000003</v>
      </c>
      <c r="G170" s="6">
        <f>1000*ChartDataA!$FM$10</f>
        <v>6.1601299999999926</v>
      </c>
    </row>
    <row r="171" spans="1:14">
      <c r="A171" s="6" t="str">
        <f>ChartDataA!$FN$4</f>
        <v>yt 31 12 2024</v>
      </c>
      <c r="B171" s="6">
        <f>1000*ChartDataA!$FN$5</f>
        <v>2.5419999999999998E-2</v>
      </c>
      <c r="C171" s="6">
        <f>1000*ChartDataA!$FN$6</f>
        <v>5.8039640000000006</v>
      </c>
      <c r="D171" s="6">
        <f>1000*ChartDataA!$FN$7</f>
        <v>2.055151</v>
      </c>
      <c r="E171" s="6">
        <f>1000*ChartDataA!$FN$8</f>
        <v>0.10836699999999999</v>
      </c>
      <c r="F171" s="6">
        <f>1000*ChartDataA!$FN$9</f>
        <v>46.269086999999999</v>
      </c>
      <c r="G171" s="6">
        <f>1000*ChartDataA!$FN$10</f>
        <v>5.8575970000000064</v>
      </c>
    </row>
    <row r="172" spans="1:14">
      <c r="A172" s="6"/>
      <c r="G172" s="6"/>
    </row>
    <row r="173" spans="1:14">
      <c r="A173" s="6"/>
      <c r="G173" s="6"/>
    </row>
    <row r="174" spans="1:14">
      <c r="A174" s="6"/>
      <c r="G174" s="6"/>
    </row>
    <row r="175" spans="1:14">
      <c r="A175" s="6"/>
      <c r="G175" s="6"/>
    </row>
    <row r="176" spans="1:14">
      <c r="A176" s="6"/>
      <c r="G176" s="6"/>
    </row>
    <row r="177" spans="1:7">
      <c r="A177" s="6"/>
      <c r="G177" s="6"/>
    </row>
    <row r="178" spans="1:7">
      <c r="A178" s="6"/>
      <c r="G178" s="6"/>
    </row>
    <row r="179" spans="1:7">
      <c r="A179" s="6"/>
      <c r="G179" s="6"/>
    </row>
    <row r="180" spans="1:7">
      <c r="A180" s="6"/>
      <c r="G180" s="6"/>
    </row>
    <row r="181" spans="1:7">
      <c r="G181" s="6"/>
    </row>
    <row r="182" spans="1:7">
      <c r="G182" s="6"/>
    </row>
    <row r="183" spans="1:7">
      <c r="G183" s="6"/>
    </row>
    <row r="184" spans="1:7">
      <c r="G184" s="6"/>
    </row>
    <row r="185" spans="1:7">
      <c r="G185" s="6"/>
    </row>
    <row r="186" spans="1:7">
      <c r="G186" s="6"/>
    </row>
    <row r="187" spans="1:7">
      <c r="G187" s="6"/>
    </row>
    <row r="188" spans="1:7">
      <c r="G188" s="6"/>
    </row>
    <row r="189" spans="1:7">
      <c r="G189" s="6"/>
    </row>
    <row r="190" spans="1:7">
      <c r="G190" s="6"/>
    </row>
    <row r="191" spans="1:7">
      <c r="G191" s="6"/>
    </row>
    <row r="192" spans="1:7">
      <c r="G192" s="6"/>
    </row>
    <row r="194" spans="1:7">
      <c r="B194" s="6" t="str">
        <f>ChartDataA!$A$25</f>
        <v>Non EU-27</v>
      </c>
      <c r="C194" s="6" t="str">
        <f>ChartDataA!$A$26</f>
        <v>Austria</v>
      </c>
      <c r="D194" s="6" t="str">
        <f>ChartDataA!$A$27</f>
        <v>Croatia</v>
      </c>
      <c r="E194" s="6" t="str">
        <f>ChartDataA!$A$28</f>
        <v>Germany</v>
      </c>
      <c r="F194" s="6" t="str">
        <f>ChartDataA!$A$29</f>
        <v>Italy</v>
      </c>
      <c r="G194" s="6" t="str">
        <f>ChartDataA!$A$30</f>
        <v>Other EU-27</v>
      </c>
    </row>
    <row r="195" spans="1:7">
      <c r="A195" s="2" t="str">
        <f>ChartDataA!$B$24</f>
        <v>yt 31 12 2010</v>
      </c>
      <c r="B195" s="6">
        <f>1000*ChartDataA!$B$25</f>
        <v>2.4999999999999998E-2</v>
      </c>
      <c r="C195" s="6">
        <f>1000*ChartDataA!$B$26</f>
        <v>24.362100000000002</v>
      </c>
      <c r="D195" s="6">
        <f>1000*ChartDataA!$B$27</f>
        <v>3.9399999999999998E-2</v>
      </c>
      <c r="E195" s="6">
        <f>1000*ChartDataA!$B$28</f>
        <v>2.4252000000000002</v>
      </c>
      <c r="F195" s="6">
        <f>1000*ChartDataA!$B$29</f>
        <v>256.12880000000001</v>
      </c>
      <c r="G195" s="6">
        <f>1000*ChartDataA!$B$30</f>
        <v>0.89220000000000965</v>
      </c>
    </row>
    <row r="196" spans="1:7">
      <c r="A196" s="2"/>
      <c r="B196" s="6">
        <f>1000*ChartDataA!$C$25</f>
        <v>2.4999999999999998E-2</v>
      </c>
      <c r="C196" s="6">
        <f>1000*ChartDataA!$C$26</f>
        <v>24.892300000000002</v>
      </c>
      <c r="D196" s="6">
        <f>1000*ChartDataA!$C$27</f>
        <v>3.9399999999999998E-2</v>
      </c>
      <c r="E196" s="6">
        <f>1000*ChartDataA!$C$28</f>
        <v>2.8100000000000005</v>
      </c>
      <c r="F196" s="6">
        <f>1000*ChartDataA!$C$29</f>
        <v>262.43240000000003</v>
      </c>
      <c r="G196" s="6">
        <f>1000*ChartDataA!$C$30</f>
        <v>0.81699999999995665</v>
      </c>
    </row>
    <row r="197" spans="1:7">
      <c r="A197" s="2"/>
      <c r="B197" s="6">
        <f>1000*ChartDataA!$D$25</f>
        <v>0</v>
      </c>
      <c r="C197" s="6">
        <f>1000*ChartDataA!$D$26</f>
        <v>26.031599999999997</v>
      </c>
      <c r="D197" s="6">
        <f>1000*ChartDataA!$D$27</f>
        <v>3.9399999999999998E-2</v>
      </c>
      <c r="E197" s="6">
        <f>1000*ChartDataA!$D$28</f>
        <v>2.9644000000000004</v>
      </c>
      <c r="F197" s="6">
        <f>1000*ChartDataA!$D$29</f>
        <v>273.6574</v>
      </c>
      <c r="G197" s="6">
        <f>1000*ChartDataA!$D$30</f>
        <v>0.76860000000000817</v>
      </c>
    </row>
    <row r="198" spans="1:7">
      <c r="A198" s="2"/>
      <c r="B198" s="6">
        <f>1000*ChartDataA!$E$25</f>
        <v>0</v>
      </c>
      <c r="C198" s="6">
        <f>1000*ChartDataA!$E$26</f>
        <v>27.470399999999998</v>
      </c>
      <c r="D198" s="6">
        <f>1000*ChartDataA!$E$27</f>
        <v>2.18E-2</v>
      </c>
      <c r="E198" s="6">
        <f>1000*ChartDataA!$E$28</f>
        <v>3.2126000000000006</v>
      </c>
      <c r="F198" s="6">
        <f>1000*ChartDataA!$E$29</f>
        <v>276.86469999999997</v>
      </c>
      <c r="G198" s="6">
        <f>1000*ChartDataA!$E$30</f>
        <v>0.74820000000003217</v>
      </c>
    </row>
    <row r="199" spans="1:7">
      <c r="A199" s="2"/>
      <c r="B199" s="6">
        <f>1000*ChartDataA!$F$25</f>
        <v>0</v>
      </c>
      <c r="C199" s="6">
        <f>1000*ChartDataA!$F$26</f>
        <v>28.8385</v>
      </c>
      <c r="D199" s="6">
        <f>1000*ChartDataA!$F$27</f>
        <v>2.18E-2</v>
      </c>
      <c r="E199" s="6">
        <f>1000*ChartDataA!$F$28</f>
        <v>3.6238000000000001</v>
      </c>
      <c r="F199" s="6">
        <f>1000*ChartDataA!$F$29</f>
        <v>275.14150000000001</v>
      </c>
      <c r="G199" s="6">
        <f>1000*ChartDataA!$F$30</f>
        <v>0.78350000000004805</v>
      </c>
    </row>
    <row r="200" spans="1:7">
      <c r="A200" s="2"/>
      <c r="B200" s="6">
        <f>1000*ChartDataA!$G$25</f>
        <v>0</v>
      </c>
      <c r="C200" s="6">
        <f>1000*ChartDataA!$G$26</f>
        <v>30.6145</v>
      </c>
      <c r="D200" s="6">
        <f>1000*ChartDataA!$G$27</f>
        <v>2.18E-2</v>
      </c>
      <c r="E200" s="6">
        <f>1000*ChartDataA!$G$28</f>
        <v>3.8262999999999998</v>
      </c>
      <c r="F200" s="6">
        <f>1000*ChartDataA!$G$29</f>
        <v>280.84829999999999</v>
      </c>
      <c r="G200" s="6">
        <f>1000*ChartDataA!$G$30</f>
        <v>0.78570000000000029</v>
      </c>
    </row>
    <row r="201" spans="1:7">
      <c r="A201" s="2" t="str">
        <f>ChartDataA!$H$24</f>
        <v>yt 30 06 2011</v>
      </c>
      <c r="B201" s="6">
        <f>1000*ChartDataA!$H$25</f>
        <v>0</v>
      </c>
      <c r="C201" s="6">
        <f>1000*ChartDataA!$H$26</f>
        <v>32.434100000000008</v>
      </c>
      <c r="D201" s="6">
        <f>1000*ChartDataA!$H$27</f>
        <v>1.3299999999999999E-2</v>
      </c>
      <c r="E201" s="6">
        <f>1000*ChartDataA!$H$28</f>
        <v>3.8913999999999995</v>
      </c>
      <c r="F201" s="6">
        <f>1000*ChartDataA!$H$29</f>
        <v>287.55430000000001</v>
      </c>
      <c r="G201" s="6">
        <f>1000*ChartDataA!$H$30</f>
        <v>0.71479999999995991</v>
      </c>
    </row>
    <row r="202" spans="1:7">
      <c r="A202" s="2"/>
      <c r="B202" s="6">
        <f>1000*ChartDataA!$I$25</f>
        <v>0</v>
      </c>
      <c r="C202" s="6">
        <f>1000*ChartDataA!$I$26</f>
        <v>33.901800000000009</v>
      </c>
      <c r="D202" s="6">
        <f>1000*ChartDataA!$I$27</f>
        <v>1.3299999999999999E-2</v>
      </c>
      <c r="E202" s="6">
        <f>1000*ChartDataA!$I$28</f>
        <v>4.1405000000000003</v>
      </c>
      <c r="F202" s="6">
        <f>1000*ChartDataA!$I$29</f>
        <v>298.77679999999998</v>
      </c>
      <c r="G202" s="6">
        <f>1000*ChartDataA!$I$30</f>
        <v>0.61910000000003906</v>
      </c>
    </row>
    <row r="203" spans="1:7">
      <c r="A203" s="2"/>
      <c r="B203" s="6">
        <f>1000*ChartDataA!$J$25</f>
        <v>0</v>
      </c>
      <c r="C203" s="6">
        <f>1000*ChartDataA!$J$26</f>
        <v>36.572299999999998</v>
      </c>
      <c r="D203" s="6">
        <f>1000*ChartDataA!$J$27</f>
        <v>3.04E-2</v>
      </c>
      <c r="E203" s="6">
        <f>1000*ChartDataA!$J$28</f>
        <v>4.6541000000000006</v>
      </c>
      <c r="F203" s="6">
        <f>1000*ChartDataA!$J$29</f>
        <v>303.67870000000005</v>
      </c>
      <c r="G203" s="6">
        <f>1000*ChartDataA!$J$30</f>
        <v>0.57309999999999306</v>
      </c>
    </row>
    <row r="204" spans="1:7">
      <c r="A204" s="2"/>
      <c r="B204" s="6">
        <f>1000*ChartDataA!$K$25</f>
        <v>0</v>
      </c>
      <c r="C204" s="6">
        <f>1000*ChartDataA!$K$26</f>
        <v>40.418999999999997</v>
      </c>
      <c r="D204" s="6">
        <f>1000*ChartDataA!$K$27</f>
        <v>2.47E-2</v>
      </c>
      <c r="E204" s="6">
        <f>1000*ChartDataA!$K$28</f>
        <v>5.4772999999999996</v>
      </c>
      <c r="F204" s="6">
        <f>1000*ChartDataA!$K$29</f>
        <v>313.96550000000002</v>
      </c>
      <c r="G204" s="6">
        <f>1000*ChartDataA!$K$30</f>
        <v>0.52479999999999194</v>
      </c>
    </row>
    <row r="205" spans="1:7">
      <c r="A205" s="2"/>
      <c r="B205" s="6">
        <f>1000*ChartDataA!$L$25</f>
        <v>0</v>
      </c>
      <c r="C205" s="6">
        <f>1000*ChartDataA!$L$26</f>
        <v>44.331700000000005</v>
      </c>
      <c r="D205" s="6">
        <f>1000*ChartDataA!$L$27</f>
        <v>1.8800000000000001E-2</v>
      </c>
      <c r="E205" s="6">
        <f>1000*ChartDataA!$L$28</f>
        <v>5.9446000000000003</v>
      </c>
      <c r="F205" s="6">
        <f>1000*ChartDataA!$L$29</f>
        <v>309.95449999999994</v>
      </c>
      <c r="G205" s="6">
        <f>1000*ChartDataA!$L$30</f>
        <v>0.48840000000011097</v>
      </c>
    </row>
    <row r="206" spans="1:7">
      <c r="A206" s="2"/>
      <c r="B206" s="6">
        <f>1000*ChartDataA!$M$25</f>
        <v>0</v>
      </c>
      <c r="C206" s="6">
        <f>1000*ChartDataA!$M$26</f>
        <v>47.975499999999997</v>
      </c>
      <c r="D206" s="6">
        <f>1000*ChartDataA!$M$27</f>
        <v>3.9E-2</v>
      </c>
      <c r="E206" s="6">
        <f>1000*ChartDataA!$M$28</f>
        <v>6.2263999999999999</v>
      </c>
      <c r="F206" s="6">
        <f>1000*ChartDataA!$M$29</f>
        <v>309.49060000000003</v>
      </c>
      <c r="G206" s="6">
        <f>1000*ChartDataA!$M$30</f>
        <v>0.43900000000002271</v>
      </c>
    </row>
    <row r="207" spans="1:7">
      <c r="A207" s="2" t="str">
        <f>ChartDataA!$N$24</f>
        <v>yt 31 12 2011</v>
      </c>
      <c r="B207" s="6">
        <f>1000*ChartDataA!$N$25</f>
        <v>0</v>
      </c>
      <c r="C207" s="6">
        <f>1000*ChartDataA!$N$26</f>
        <v>49.487700000000004</v>
      </c>
      <c r="D207" s="6">
        <f>1000*ChartDataA!$N$27</f>
        <v>3.9E-2</v>
      </c>
      <c r="E207" s="6">
        <f>1000*ChartDataA!$N$28</f>
        <v>6.9758000000000004</v>
      </c>
      <c r="F207" s="6">
        <f>1000*ChartDataA!$N$29</f>
        <v>309.42399999999998</v>
      </c>
      <c r="G207" s="6">
        <f>1000*ChartDataA!$N$30</f>
        <v>0.72299999999997366</v>
      </c>
    </row>
    <row r="208" spans="1:7">
      <c r="A208" s="2"/>
      <c r="B208" s="6">
        <f>1000*ChartDataA!$O$25</f>
        <v>0</v>
      </c>
      <c r="C208" s="6">
        <f>1000*ChartDataA!$O$26</f>
        <v>51.310499999999998</v>
      </c>
      <c r="D208" s="6">
        <f>1000*ChartDataA!$O$27</f>
        <v>3.9E-2</v>
      </c>
      <c r="E208" s="6">
        <f>1000*ChartDataA!$O$28</f>
        <v>7.0398999999999994</v>
      </c>
      <c r="F208" s="6">
        <f>1000*ChartDataA!$O$29</f>
        <v>308.92520000000002</v>
      </c>
      <c r="G208" s="6">
        <f>1000*ChartDataA!$O$30</f>
        <v>0.7225000000000148</v>
      </c>
    </row>
    <row r="209" spans="1:7">
      <c r="A209" s="2"/>
      <c r="B209" s="6">
        <f>1000*ChartDataA!$P$25</f>
        <v>0</v>
      </c>
      <c r="C209" s="6">
        <f>1000*ChartDataA!$P$26</f>
        <v>52.603999999999999</v>
      </c>
      <c r="D209" s="6">
        <f>1000*ChartDataA!$P$27</f>
        <v>3.9E-2</v>
      </c>
      <c r="E209" s="6">
        <f>1000*ChartDataA!$P$28</f>
        <v>7.2904</v>
      </c>
      <c r="F209" s="6">
        <f>1000*ChartDataA!$P$29</f>
        <v>304.18189999999993</v>
      </c>
      <c r="G209" s="6">
        <f>1000*ChartDataA!$P$30</f>
        <v>0.69710000000006156</v>
      </c>
    </row>
    <row r="210" spans="1:7">
      <c r="A210" s="2"/>
      <c r="B210" s="6">
        <f>1000*ChartDataA!$Q$25</f>
        <v>0</v>
      </c>
      <c r="C210" s="6">
        <f>1000*ChartDataA!$Q$26</f>
        <v>52.969099999999997</v>
      </c>
      <c r="D210" s="6">
        <f>1000*ChartDataA!$Q$27</f>
        <v>8.4999999999999992E-2</v>
      </c>
      <c r="E210" s="6">
        <f>1000*ChartDataA!$Q$28</f>
        <v>7.3047000000000013</v>
      </c>
      <c r="F210" s="6">
        <f>1000*ChartDataA!$Q$29</f>
        <v>312.41160000000002</v>
      </c>
      <c r="G210" s="6">
        <f>1000*ChartDataA!$Q$30</f>
        <v>0.6725000000000203</v>
      </c>
    </row>
    <row r="211" spans="1:7">
      <c r="A211" s="2"/>
      <c r="B211" s="6">
        <f>1000*ChartDataA!$R$25</f>
        <v>0</v>
      </c>
      <c r="C211" s="6">
        <f>1000*ChartDataA!$R$26</f>
        <v>53.877600000000001</v>
      </c>
      <c r="D211" s="6">
        <f>1000*ChartDataA!$R$27</f>
        <v>8.4999999999999992E-2</v>
      </c>
      <c r="E211" s="6">
        <f>1000*ChartDataA!$R$28</f>
        <v>7.0999000000000008</v>
      </c>
      <c r="F211" s="6">
        <f>1000*ChartDataA!$R$29</f>
        <v>306.13800000000003</v>
      </c>
      <c r="G211" s="6">
        <f>1000*ChartDataA!$R$30</f>
        <v>0.62169999999994729</v>
      </c>
    </row>
    <row r="212" spans="1:7">
      <c r="A212" s="2"/>
      <c r="B212" s="6">
        <f>1000*ChartDataA!$S$25</f>
        <v>0</v>
      </c>
      <c r="C212" s="6">
        <f>1000*ChartDataA!$S$26</f>
        <v>54.994399999999999</v>
      </c>
      <c r="D212" s="6">
        <f>1000*ChartDataA!$S$27</f>
        <v>8.4999999999999992E-2</v>
      </c>
      <c r="E212" s="6">
        <f>1000*ChartDataA!$S$28</f>
        <v>7.127600000000001</v>
      </c>
      <c r="F212" s="6">
        <f>1000*ChartDataA!$S$29</f>
        <v>300.41370000000001</v>
      </c>
      <c r="G212" s="6">
        <f>1000*ChartDataA!$S$30</f>
        <v>0.62189999999995305</v>
      </c>
    </row>
    <row r="213" spans="1:7">
      <c r="A213" s="2" t="str">
        <f>ChartDataA!$T$24</f>
        <v>yt 30 06 2012</v>
      </c>
      <c r="B213" s="6">
        <f>1000*ChartDataA!$T$25</f>
        <v>0</v>
      </c>
      <c r="C213" s="6">
        <f>1000*ChartDataA!$T$26</f>
        <v>55.356000000000002</v>
      </c>
      <c r="D213" s="6">
        <f>1000*ChartDataA!$T$27</f>
        <v>8.4999999999999992E-2</v>
      </c>
      <c r="E213" s="6">
        <f>1000*ChartDataA!$T$28</f>
        <v>7.1152000000000006</v>
      </c>
      <c r="F213" s="6">
        <f>1000*ChartDataA!$T$29</f>
        <v>292.88959999999997</v>
      </c>
      <c r="G213" s="6">
        <f>1000*ChartDataA!$T$30</f>
        <v>0.55079999999996243</v>
      </c>
    </row>
    <row r="214" spans="1:7">
      <c r="A214" s="2"/>
      <c r="B214" s="6">
        <f>1000*ChartDataA!$U$25</f>
        <v>0</v>
      </c>
      <c r="C214" s="6">
        <f>1000*ChartDataA!$U$26</f>
        <v>56.747799999999998</v>
      </c>
      <c r="D214" s="6">
        <f>1000*ChartDataA!$U$27</f>
        <v>8.4999999999999992E-2</v>
      </c>
      <c r="E214" s="6">
        <f>1000*ChartDataA!$U$28</f>
        <v>7.7569999999999997</v>
      </c>
      <c r="F214" s="6">
        <f>1000*ChartDataA!$U$29</f>
        <v>288.69539999999995</v>
      </c>
      <c r="G214" s="6">
        <f>1000*ChartDataA!$U$30</f>
        <v>0.59599999999998543</v>
      </c>
    </row>
    <row r="215" spans="1:7">
      <c r="A215" s="2"/>
      <c r="B215" s="6">
        <f>1000*ChartDataA!$V$25</f>
        <v>0</v>
      </c>
      <c r="C215" s="6">
        <f>1000*ChartDataA!$V$26</f>
        <v>54.940600000000003</v>
      </c>
      <c r="D215" s="6">
        <f>1000*ChartDataA!$V$27</f>
        <v>6.7900000000000002E-2</v>
      </c>
      <c r="E215" s="6">
        <f>1000*ChartDataA!$V$28</f>
        <v>7.9471000000000007</v>
      </c>
      <c r="F215" s="6">
        <f>1000*ChartDataA!$V$29</f>
        <v>282.60659999999996</v>
      </c>
      <c r="G215" s="6">
        <f>1000*ChartDataA!$V$30</f>
        <v>0.59609999999998831</v>
      </c>
    </row>
    <row r="216" spans="1:7">
      <c r="A216" s="2"/>
      <c r="B216" s="6">
        <f>1000*ChartDataA!$W$25</f>
        <v>0</v>
      </c>
      <c r="C216" s="6">
        <f>1000*ChartDataA!$W$26</f>
        <v>54.487400000000001</v>
      </c>
      <c r="D216" s="6">
        <f>1000*ChartDataA!$W$27</f>
        <v>6.7900000000000002E-2</v>
      </c>
      <c r="E216" s="6">
        <f>1000*ChartDataA!$W$28</f>
        <v>8.1410999999999998</v>
      </c>
      <c r="F216" s="6">
        <f>1000*ChartDataA!$W$29</f>
        <v>271.10739999999998</v>
      </c>
      <c r="G216" s="6">
        <f>1000*ChartDataA!$W$30</f>
        <v>0.5976999999999788</v>
      </c>
    </row>
    <row r="217" spans="1:7">
      <c r="A217" s="2"/>
      <c r="B217" s="6">
        <f>1000*ChartDataA!$X$25</f>
        <v>2.29E-2</v>
      </c>
      <c r="C217" s="6">
        <f>1000*ChartDataA!$X$26</f>
        <v>53.404699999999991</v>
      </c>
      <c r="D217" s="6">
        <f>1000*ChartDataA!$X$27</f>
        <v>6.6199999999999995E-2</v>
      </c>
      <c r="E217" s="6">
        <f>1000*ChartDataA!$X$28</f>
        <v>8.6058000000000003</v>
      </c>
      <c r="F217" s="6">
        <f>1000*ChartDataA!$X$29</f>
        <v>269.75930000000005</v>
      </c>
      <c r="G217" s="6">
        <f>1000*ChartDataA!$X$30</f>
        <v>0.69639999999998592</v>
      </c>
    </row>
    <row r="218" spans="1:7">
      <c r="A218" s="2"/>
      <c r="B218" s="6">
        <f>1000*ChartDataA!$Y$25</f>
        <v>2.29E-2</v>
      </c>
      <c r="C218" s="6">
        <f>1000*ChartDataA!$Y$26</f>
        <v>51.736999999999995</v>
      </c>
      <c r="D218" s="6">
        <f>1000*ChartDataA!$Y$27</f>
        <v>5.2699999999999997E-2</v>
      </c>
      <c r="E218" s="6">
        <f>1000*ChartDataA!$Y$28</f>
        <v>9.0728000000000009</v>
      </c>
      <c r="F218" s="6">
        <f>1000*ChartDataA!$Y$29</f>
        <v>267.45760000000001</v>
      </c>
      <c r="G218" s="6">
        <f>1000*ChartDataA!$Y$30</f>
        <v>0.67199999999995041</v>
      </c>
    </row>
    <row r="219" spans="1:7">
      <c r="A219" s="2" t="str">
        <f>ChartDataA!$Z$24</f>
        <v>yt 31 12 2012</v>
      </c>
      <c r="B219" s="6">
        <f>1000*ChartDataA!$Z$25</f>
        <v>4.7699999999999999E-2</v>
      </c>
      <c r="C219" s="6">
        <f>1000*ChartDataA!$Z$26</f>
        <v>52.748899999999992</v>
      </c>
      <c r="D219" s="6">
        <f>1000*ChartDataA!$Z$27</f>
        <v>5.2699999999999997E-2</v>
      </c>
      <c r="E219" s="6">
        <f>1000*ChartDataA!$Z$28</f>
        <v>9.0322000000000013</v>
      </c>
      <c r="F219" s="6">
        <f>1000*ChartDataA!$Z$29</f>
        <v>267.66979999999995</v>
      </c>
      <c r="G219" s="6">
        <f>1000*ChartDataA!$Z$30</f>
        <v>0.36340000000001371</v>
      </c>
    </row>
    <row r="220" spans="1:7">
      <c r="A220" s="2"/>
      <c r="B220" s="6">
        <f>1000*ChartDataA!$AA$25</f>
        <v>5.0099999999999999E-2</v>
      </c>
      <c r="C220" s="6">
        <f>1000*ChartDataA!$AA$26</f>
        <v>53.01339999999999</v>
      </c>
      <c r="D220" s="6">
        <f>1000*ChartDataA!$AA$27</f>
        <v>6.7000000000000004E-2</v>
      </c>
      <c r="E220" s="6">
        <f>1000*ChartDataA!$AA$28</f>
        <v>9.1372</v>
      </c>
      <c r="F220" s="6">
        <f>1000*ChartDataA!$AA$29</f>
        <v>268.25060000000002</v>
      </c>
      <c r="G220" s="6">
        <f>1000*ChartDataA!$AA$30</f>
        <v>0.3139000000000336</v>
      </c>
    </row>
    <row r="221" spans="1:7">
      <c r="A221" s="2"/>
      <c r="B221" s="6">
        <f>1000*ChartDataA!$AB$25</f>
        <v>5.0099999999999999E-2</v>
      </c>
      <c r="C221" s="6">
        <f>1000*ChartDataA!$AB$26</f>
        <v>53.026200000000003</v>
      </c>
      <c r="D221" s="6">
        <f>1000*ChartDataA!$AB$27</f>
        <v>6.7000000000000004E-2</v>
      </c>
      <c r="E221" s="6">
        <f>1000*ChartDataA!$AB$28</f>
        <v>9.1487000000000016</v>
      </c>
      <c r="F221" s="6">
        <f>1000*ChartDataA!$AB$29</f>
        <v>259.952</v>
      </c>
      <c r="G221" s="6">
        <f>1000*ChartDataA!$AB$30</f>
        <v>0.31389999999997809</v>
      </c>
    </row>
    <row r="222" spans="1:7">
      <c r="A222" s="2"/>
      <c r="B222" s="6">
        <f>1000*ChartDataA!$AC$25</f>
        <v>7.4700000000000003E-2</v>
      </c>
      <c r="C222" s="6">
        <f>1000*ChartDataA!$AC$26</f>
        <v>53.628399999999999</v>
      </c>
      <c r="D222" s="6">
        <f>1000*ChartDataA!$AC$27</f>
        <v>2.0999999999999998E-2</v>
      </c>
      <c r="E222" s="6">
        <f>1000*ChartDataA!$AC$28</f>
        <v>9.4443999999999999</v>
      </c>
      <c r="F222" s="6">
        <f>1000*ChartDataA!$AC$29</f>
        <v>240.30500000000001</v>
      </c>
      <c r="G222" s="6">
        <f>1000*ChartDataA!$AC$30</f>
        <v>0.31360000000002497</v>
      </c>
    </row>
    <row r="223" spans="1:7">
      <c r="A223" s="2"/>
      <c r="B223" s="6">
        <f>1000*ChartDataA!$AD$25</f>
        <v>7.4700000000000003E-2</v>
      </c>
      <c r="C223" s="6">
        <f>1000*ChartDataA!$AD$26</f>
        <v>54.970700000000001</v>
      </c>
      <c r="D223" s="6">
        <f>1000*ChartDataA!$AD$27</f>
        <v>2.0999999999999998E-2</v>
      </c>
      <c r="E223" s="6">
        <f>1000*ChartDataA!$AD$28</f>
        <v>9.9572000000000003</v>
      </c>
      <c r="F223" s="6">
        <f>1000*ChartDataA!$AD$29</f>
        <v>247.59619999999998</v>
      </c>
      <c r="G223" s="6">
        <f>1000*ChartDataA!$AD$30</f>
        <v>0.29010000000001535</v>
      </c>
    </row>
    <row r="224" spans="1:7">
      <c r="A224" s="2"/>
      <c r="B224" s="6">
        <f>1000*ChartDataA!$AE$25</f>
        <v>9.9299999999999999E-2</v>
      </c>
      <c r="C224" s="6">
        <f>1000*ChartDataA!$AE$26</f>
        <v>56.855400000000003</v>
      </c>
      <c r="D224" s="6">
        <f>1000*ChartDataA!$AE$27</f>
        <v>2.0999999999999998E-2</v>
      </c>
      <c r="E224" s="6">
        <f>1000*ChartDataA!$AE$28</f>
        <v>10.230400000000001</v>
      </c>
      <c r="F224" s="6">
        <f>1000*ChartDataA!$AE$29</f>
        <v>250.19290000000001</v>
      </c>
      <c r="G224" s="6">
        <f>1000*ChartDataA!$AE$30</f>
        <v>0.31360000000013599</v>
      </c>
    </row>
    <row r="225" spans="1:7">
      <c r="A225" s="2" t="str">
        <f>ChartDataA!$AF$24</f>
        <v>yt 30 06 2013</v>
      </c>
      <c r="B225" s="6">
        <f>1000*ChartDataA!$AF$25</f>
        <v>9.9299999999999999E-2</v>
      </c>
      <c r="C225" s="6">
        <f>1000*ChartDataA!$AF$26</f>
        <v>59.886499999999998</v>
      </c>
      <c r="D225" s="6">
        <f>1000*ChartDataA!$AF$27</f>
        <v>2.0999999999999998E-2</v>
      </c>
      <c r="E225" s="6">
        <f>1000*ChartDataA!$AF$28</f>
        <v>11.078900000000001</v>
      </c>
      <c r="F225" s="6">
        <f>1000*ChartDataA!$AF$29</f>
        <v>253.76010000000005</v>
      </c>
      <c r="G225" s="6">
        <f>1000*ChartDataA!$AF$30</f>
        <v>0.35519999999994445</v>
      </c>
    </row>
    <row r="226" spans="1:7">
      <c r="A226" s="2"/>
      <c r="B226" s="6">
        <f>1000*ChartDataA!$AG$25</f>
        <v>0.1206</v>
      </c>
      <c r="C226" s="6">
        <f>1000*ChartDataA!$AG$26</f>
        <v>62.243899999999996</v>
      </c>
      <c r="D226" s="6">
        <f>1000*ChartDataA!$AG$27</f>
        <v>2.0999999999999998E-2</v>
      </c>
      <c r="E226" s="6">
        <f>1000*ChartDataA!$AG$28</f>
        <v>11.198300000000001</v>
      </c>
      <c r="F226" s="6">
        <f>1000*ChartDataA!$AG$29</f>
        <v>259.76910000000004</v>
      </c>
      <c r="G226" s="6">
        <f>1000*ChartDataA!$AG$30</f>
        <v>0.34400000000001096</v>
      </c>
    </row>
    <row r="227" spans="1:7">
      <c r="A227" s="2"/>
      <c r="B227" s="6">
        <f>1000*ChartDataA!$AH$25</f>
        <v>0.13719999999999999</v>
      </c>
      <c r="C227" s="6">
        <f>1000*ChartDataA!$AH$26</f>
        <v>66.081500000000005</v>
      </c>
      <c r="D227" s="6">
        <f>1000*ChartDataA!$AH$27</f>
        <v>3.1099999999999996E-2</v>
      </c>
      <c r="E227" s="6">
        <f>1000*ChartDataA!$AH$28</f>
        <v>11.795200000000001</v>
      </c>
      <c r="F227" s="6">
        <f>1000*ChartDataA!$AH$29</f>
        <v>264.21550000000002</v>
      </c>
      <c r="G227" s="6">
        <f>1000*ChartDataA!$AH$30</f>
        <v>0.37079999999994895</v>
      </c>
    </row>
    <row r="228" spans="1:7">
      <c r="A228" s="2"/>
      <c r="B228" s="6">
        <f>1000*ChartDataA!$AI$25</f>
        <v>0.16120000000000001</v>
      </c>
      <c r="C228" s="6">
        <f>1000*ChartDataA!$AI$26</f>
        <v>70.18910000000001</v>
      </c>
      <c r="D228" s="6">
        <f>1000*ChartDataA!$AI$27</f>
        <v>4.2900000000000008E-2</v>
      </c>
      <c r="E228" s="6">
        <f>1000*ChartDataA!$AI$28</f>
        <v>12.8688</v>
      </c>
      <c r="F228" s="6">
        <f>1000*ChartDataA!$AI$29</f>
        <v>272.07140000000004</v>
      </c>
      <c r="G228" s="6">
        <f>1000*ChartDataA!$AI$30</f>
        <v>0.39419999999990019</v>
      </c>
    </row>
    <row r="229" spans="1:7">
      <c r="A229" s="2"/>
      <c r="B229" s="6">
        <f>1000*ChartDataA!$AJ$25</f>
        <v>0.16549999999999998</v>
      </c>
      <c r="C229" s="6">
        <f>1000*ChartDataA!$AJ$26</f>
        <v>76.048999999999992</v>
      </c>
      <c r="D229" s="6">
        <f>1000*ChartDataA!$AJ$27</f>
        <v>4.5400000000000003E-2</v>
      </c>
      <c r="E229" s="6">
        <f>1000*ChartDataA!$AJ$28</f>
        <v>13.403400000000001</v>
      </c>
      <c r="F229" s="6">
        <f>1000*ChartDataA!$AJ$29</f>
        <v>282.77160000000003</v>
      </c>
      <c r="G229" s="6">
        <f>1000*ChartDataA!$AJ$30</f>
        <v>0.32100000000001572</v>
      </c>
    </row>
    <row r="230" spans="1:7">
      <c r="A230" s="2"/>
      <c r="B230" s="6">
        <f>1000*ChartDataA!$AK$25</f>
        <v>0.16799999999999998</v>
      </c>
      <c r="C230" s="6">
        <f>1000*ChartDataA!$AK$26</f>
        <v>78.097699999999989</v>
      </c>
      <c r="D230" s="6">
        <f>1000*ChartDataA!$AK$27</f>
        <v>4.4600000000000001E-2</v>
      </c>
      <c r="E230" s="6">
        <f>1000*ChartDataA!$AK$28</f>
        <v>13.5228</v>
      </c>
      <c r="F230" s="6">
        <f>1000*ChartDataA!$AK$29</f>
        <v>287.78039999999999</v>
      </c>
      <c r="G230" s="6">
        <f>1000*ChartDataA!$AK$30</f>
        <v>0.29550000000011512</v>
      </c>
    </row>
    <row r="231" spans="1:7">
      <c r="A231" s="2" t="str">
        <f>ChartDataA!$AL$24</f>
        <v>yt 31 12 2013</v>
      </c>
      <c r="B231" s="6">
        <f>1000*ChartDataA!$AL$25</f>
        <v>0.18689999999999996</v>
      </c>
      <c r="C231" s="6">
        <f>1000*ChartDataA!$AL$26</f>
        <v>80.454199999999986</v>
      </c>
      <c r="D231" s="6">
        <f>1000*ChartDataA!$AL$27</f>
        <v>6.0400000000000002E-2</v>
      </c>
      <c r="E231" s="6">
        <f>1000*ChartDataA!$AL$28</f>
        <v>13.6244</v>
      </c>
      <c r="F231" s="6">
        <f>1000*ChartDataA!$AL$29</f>
        <v>297.36150000000004</v>
      </c>
      <c r="G231" s="6">
        <f>1000*ChartDataA!$AL$30</f>
        <v>0.2955000000000596</v>
      </c>
    </row>
    <row r="232" spans="1:7">
      <c r="A232" s="2"/>
      <c r="B232" s="6">
        <f>1000*ChartDataA!$AM$25</f>
        <v>0.33879999999999999</v>
      </c>
      <c r="C232" s="6">
        <f>1000*ChartDataA!$AM$26</f>
        <v>82.533899999999988</v>
      </c>
      <c r="D232" s="6">
        <f>1000*ChartDataA!$AM$27</f>
        <v>4.6100000000000009E-2</v>
      </c>
      <c r="E232" s="6">
        <f>1000*ChartDataA!$AM$28</f>
        <v>13.749499999999999</v>
      </c>
      <c r="F232" s="6">
        <f>1000*ChartDataA!$AM$29</f>
        <v>302.25920000000002</v>
      </c>
      <c r="G232" s="6">
        <f>1000*ChartDataA!$AM$30</f>
        <v>0.34520000000004547</v>
      </c>
    </row>
    <row r="233" spans="1:7">
      <c r="A233" s="2"/>
      <c r="B233" s="6">
        <f>1000*ChartDataA!$AN$25</f>
        <v>0.33879999999999999</v>
      </c>
      <c r="C233" s="6">
        <f>1000*ChartDataA!$AN$26</f>
        <v>83.044499999999999</v>
      </c>
      <c r="D233" s="6">
        <f>1000*ChartDataA!$AN$27</f>
        <v>7.0300000000000015E-2</v>
      </c>
      <c r="E233" s="6">
        <f>1000*ChartDataA!$AN$28</f>
        <v>13.902100000000001</v>
      </c>
      <c r="F233" s="6">
        <f>1000*ChartDataA!$AN$29</f>
        <v>311.70760000000001</v>
      </c>
      <c r="G233" s="6">
        <f>1000*ChartDataA!$AN$30</f>
        <v>0.36770000000008185</v>
      </c>
    </row>
    <row r="234" spans="1:7">
      <c r="A234" s="2"/>
      <c r="B234" s="6">
        <f>1000*ChartDataA!$AO$25</f>
        <v>0.31420000000000003</v>
      </c>
      <c r="C234" s="6">
        <f>1000*ChartDataA!$AO$26</f>
        <v>87.576999999999998</v>
      </c>
      <c r="D234" s="6">
        <f>1000*ChartDataA!$AO$27</f>
        <v>7.0300000000000015E-2</v>
      </c>
      <c r="E234" s="6">
        <f>1000*ChartDataA!$AO$28</f>
        <v>14.1929</v>
      </c>
      <c r="F234" s="6">
        <f>1000*ChartDataA!$AO$29</f>
        <v>334.20170000000002</v>
      </c>
      <c r="G234" s="6">
        <f>1000*ChartDataA!$AO$30</f>
        <v>0.39240000000007047</v>
      </c>
    </row>
    <row r="235" spans="1:7">
      <c r="A235" s="2"/>
      <c r="B235" s="6">
        <f>1000*ChartDataA!$AP$25</f>
        <v>0.31420000000000003</v>
      </c>
      <c r="C235" s="6">
        <f>1000*ChartDataA!$AP$26</f>
        <v>89.599000000000004</v>
      </c>
      <c r="D235" s="6">
        <f>1000*ChartDataA!$AP$27</f>
        <v>7.0300000000000015E-2</v>
      </c>
      <c r="E235" s="6">
        <f>1000*ChartDataA!$AP$28</f>
        <v>13.905800000000001</v>
      </c>
      <c r="F235" s="6">
        <f>1000*ChartDataA!$AP$29</f>
        <v>346.5564</v>
      </c>
      <c r="G235" s="6">
        <f>1000*ChartDataA!$AP$30</f>
        <v>0.39240000000001496</v>
      </c>
    </row>
    <row r="236" spans="1:7">
      <c r="A236" s="2"/>
      <c r="B236" s="6">
        <f>1000*ChartDataA!$AQ$25</f>
        <v>0.28959999999999997</v>
      </c>
      <c r="C236" s="6">
        <f>1000*ChartDataA!$AQ$26</f>
        <v>91.127099999999999</v>
      </c>
      <c r="D236" s="6">
        <f>1000*ChartDataA!$AQ$27</f>
        <v>9.0899999999999995E-2</v>
      </c>
      <c r="E236" s="6">
        <f>1000*ChartDataA!$AQ$28</f>
        <v>14.406299999999998</v>
      </c>
      <c r="F236" s="6">
        <f>1000*ChartDataA!$AQ$29</f>
        <v>348.68910000000005</v>
      </c>
      <c r="G236" s="6">
        <f>1000*ChartDataA!$AQ$30</f>
        <v>0.36749999999996508</v>
      </c>
    </row>
    <row r="237" spans="1:7">
      <c r="A237" s="2" t="str">
        <f>ChartDataA!$AR$24</f>
        <v>yt 30 06 2014</v>
      </c>
      <c r="B237" s="6">
        <f>1000*ChartDataA!$AR$25</f>
        <v>0.28959999999999997</v>
      </c>
      <c r="C237" s="6">
        <f>1000*ChartDataA!$AR$26</f>
        <v>92.261800000000008</v>
      </c>
      <c r="D237" s="6">
        <f>1000*ChartDataA!$AR$27</f>
        <v>0.1217</v>
      </c>
      <c r="E237" s="6">
        <f>1000*ChartDataA!$AR$28</f>
        <v>14.812800000000001</v>
      </c>
      <c r="F237" s="6">
        <f>1000*ChartDataA!$AR$29</f>
        <v>344.3571</v>
      </c>
      <c r="G237" s="6">
        <f>1000*ChartDataA!$AR$30</f>
        <v>0.56749999999994305</v>
      </c>
    </row>
    <row r="238" spans="1:7">
      <c r="A238" s="2"/>
      <c r="B238" s="6">
        <f>1000*ChartDataA!$AS$25</f>
        <v>0.29299999999999998</v>
      </c>
      <c r="C238" s="6">
        <f>1000*ChartDataA!$AS$26</f>
        <v>92.076600000000013</v>
      </c>
      <c r="D238" s="6">
        <f>1000*ChartDataA!$AS$27</f>
        <v>0.1217</v>
      </c>
      <c r="E238" s="6">
        <f>1000*ChartDataA!$AS$28</f>
        <v>15.753</v>
      </c>
      <c r="F238" s="6">
        <f>1000*ChartDataA!$AS$29</f>
        <v>336.80630000000008</v>
      </c>
      <c r="G238" s="6">
        <f>1000*ChartDataA!$AS$30</f>
        <v>0.58159999999990442</v>
      </c>
    </row>
    <row r="239" spans="1:7">
      <c r="A239" s="2"/>
      <c r="B239" s="6">
        <f>1000*ChartDataA!$AT$25</f>
        <v>0.32350000000000007</v>
      </c>
      <c r="C239" s="6">
        <f>1000*ChartDataA!$AT$26</f>
        <v>93.937300000000022</v>
      </c>
      <c r="D239" s="6">
        <f>1000*ChartDataA!$AT$27</f>
        <v>0.12000000000000001</v>
      </c>
      <c r="E239" s="6">
        <f>1000*ChartDataA!$AT$28</f>
        <v>16.386400000000002</v>
      </c>
      <c r="F239" s="6">
        <f>1000*ChartDataA!$AT$29</f>
        <v>330.57459999999998</v>
      </c>
      <c r="G239" s="6">
        <f>1000*ChartDataA!$AT$30</f>
        <v>0.50830000000001707</v>
      </c>
    </row>
    <row r="240" spans="1:7">
      <c r="A240" s="2"/>
      <c r="B240" s="6">
        <f>1000*ChartDataA!$AU$25</f>
        <v>0.29950000000000004</v>
      </c>
      <c r="C240" s="6">
        <f>1000*ChartDataA!$AU$26</f>
        <v>94.84950000000002</v>
      </c>
      <c r="D240" s="6">
        <f>1000*ChartDataA!$AU$27</f>
        <v>0.1082</v>
      </c>
      <c r="E240" s="6">
        <f>1000*ChartDataA!$AU$28</f>
        <v>16.270099999999999</v>
      </c>
      <c r="F240" s="6">
        <f>1000*ChartDataA!$AU$29</f>
        <v>326.84089999999998</v>
      </c>
      <c r="G240" s="6">
        <f>1000*ChartDataA!$AU$30</f>
        <v>0.48400000000009546</v>
      </c>
    </row>
    <row r="241" spans="1:7">
      <c r="A241" s="2"/>
      <c r="B241" s="6">
        <f>1000*ChartDataA!$AV$25</f>
        <v>0.27229999999999999</v>
      </c>
      <c r="C241" s="6">
        <f>1000*ChartDataA!$AV$26</f>
        <v>95.566500000000019</v>
      </c>
      <c r="D241" s="6">
        <f>1000*ChartDataA!$AV$27</f>
        <v>0.18810000000000002</v>
      </c>
      <c r="E241" s="6">
        <f>1000*ChartDataA!$AV$28</f>
        <v>15.673600000000002</v>
      </c>
      <c r="F241" s="6">
        <f>1000*ChartDataA!$AV$29</f>
        <v>323.6266</v>
      </c>
      <c r="G241" s="6">
        <f>1000*ChartDataA!$AV$30</f>
        <v>0.48350000000008109</v>
      </c>
    </row>
    <row r="242" spans="1:7">
      <c r="A242" s="2"/>
      <c r="B242" s="6">
        <f>1000*ChartDataA!$AW$25</f>
        <v>0.26979999999999998</v>
      </c>
      <c r="C242" s="6">
        <f>1000*ChartDataA!$AW$26</f>
        <v>97.8142</v>
      </c>
      <c r="D242" s="6">
        <f>1000*ChartDataA!$AW$27</f>
        <v>0.20570000000000002</v>
      </c>
      <c r="E242" s="6">
        <f>1000*ChartDataA!$AW$28</f>
        <v>15.154900000000001</v>
      </c>
      <c r="F242" s="6">
        <f>1000*ChartDataA!$AW$29</f>
        <v>326.66120000000001</v>
      </c>
      <c r="G242" s="6">
        <f>1000*ChartDataA!$AW$30</f>
        <v>0.64770000000002881</v>
      </c>
    </row>
    <row r="243" spans="1:7">
      <c r="A243" s="2" t="str">
        <f>ChartDataA!$AX$24</f>
        <v>yt 31 12 2014</v>
      </c>
      <c r="B243" s="6">
        <f>1000*ChartDataA!$AX$25</f>
        <v>0.2261</v>
      </c>
      <c r="C243" s="6">
        <f>1000*ChartDataA!$AX$26</f>
        <v>98.989700000000028</v>
      </c>
      <c r="D243" s="6">
        <f>1000*ChartDataA!$AX$27</f>
        <v>0.34839999999999999</v>
      </c>
      <c r="E243" s="6">
        <f>1000*ChartDataA!$AX$28</f>
        <v>14.947999999999999</v>
      </c>
      <c r="F243" s="6">
        <f>1000*ChartDataA!$AX$29</f>
        <v>329.77099999999996</v>
      </c>
      <c r="G243" s="6">
        <f>1000*ChartDataA!$AX$30</f>
        <v>0.68040000000008094</v>
      </c>
    </row>
    <row r="244" spans="1:7">
      <c r="A244" s="2"/>
      <c r="B244" s="6">
        <f>1000*ChartDataA!$AY$25</f>
        <v>7.1800000000000017E-2</v>
      </c>
      <c r="C244" s="6">
        <f>1000*ChartDataA!$AY$26</f>
        <v>101.61230000000002</v>
      </c>
      <c r="D244" s="6">
        <f>1000*ChartDataA!$AY$27</f>
        <v>0.37190000000000006</v>
      </c>
      <c r="E244" s="6">
        <f>1000*ChartDataA!$AY$28</f>
        <v>14.728999999999999</v>
      </c>
      <c r="F244" s="6">
        <f>1000*ChartDataA!$AY$29</f>
        <v>332.05260000000004</v>
      </c>
      <c r="G244" s="6">
        <f>1000*ChartDataA!$AY$30</f>
        <v>0.65629999999994304</v>
      </c>
    </row>
    <row r="245" spans="1:7">
      <c r="A245" s="2"/>
      <c r="B245" s="6">
        <f>1000*ChartDataA!$AZ$25</f>
        <v>7.1800000000000017E-2</v>
      </c>
      <c r="C245" s="6">
        <f>1000*ChartDataA!$AZ$26</f>
        <v>103.62450000000001</v>
      </c>
      <c r="D245" s="6">
        <f>1000*ChartDataA!$AZ$27</f>
        <v>0.34770000000000006</v>
      </c>
      <c r="E245" s="6">
        <f>1000*ChartDataA!$AZ$28</f>
        <v>14.599599999999997</v>
      </c>
      <c r="F245" s="6">
        <f>1000*ChartDataA!$AZ$29</f>
        <v>329.50300000000004</v>
      </c>
      <c r="G245" s="6">
        <f>1000*ChartDataA!$AZ$30</f>
        <v>0.68299999999998917</v>
      </c>
    </row>
    <row r="246" spans="1:7">
      <c r="A246" s="2"/>
      <c r="B246" s="6">
        <f>1000*ChartDataA!$BA$25</f>
        <v>7.1800000000000017E-2</v>
      </c>
      <c r="C246" s="6">
        <f>1000*ChartDataA!$BA$26</f>
        <v>100.77560000000001</v>
      </c>
      <c r="D246" s="6">
        <f>1000*ChartDataA!$BA$27</f>
        <v>0.39439999999999997</v>
      </c>
      <c r="E246" s="6">
        <f>1000*ChartDataA!$BA$28</f>
        <v>14.4331</v>
      </c>
      <c r="F246" s="6">
        <f>1000*ChartDataA!$BA$29</f>
        <v>318.75029999999998</v>
      </c>
      <c r="G246" s="6">
        <f>1000*ChartDataA!$BA$30</f>
        <v>0.79099999999998616</v>
      </c>
    </row>
    <row r="247" spans="1:7">
      <c r="A247" s="2"/>
      <c r="B247" s="6">
        <f>1000*ChartDataA!$BB$25</f>
        <v>7.1800000000000017E-2</v>
      </c>
      <c r="C247" s="6">
        <f>1000*ChartDataA!$BB$26</f>
        <v>101.43309999999998</v>
      </c>
      <c r="D247" s="6">
        <f>1000*ChartDataA!$BB$27</f>
        <v>0.41739999999999999</v>
      </c>
      <c r="E247" s="6">
        <f>1000*ChartDataA!$BB$28</f>
        <v>14.5212</v>
      </c>
      <c r="F247" s="6">
        <f>1000*ChartDataA!$BB$29</f>
        <v>312.24409999999995</v>
      </c>
      <c r="G247" s="6">
        <f>1000*ChartDataA!$BB$30</f>
        <v>1.0417000000000898</v>
      </c>
    </row>
    <row r="248" spans="1:7">
      <c r="A248" s="2"/>
      <c r="B248" s="6">
        <f>1000*ChartDataA!$BC$25</f>
        <v>7.1800000000000017E-2</v>
      </c>
      <c r="C248" s="6">
        <f>1000*ChartDataA!$BC$26</f>
        <v>101.4995</v>
      </c>
      <c r="D248" s="6">
        <f>1000*ChartDataA!$BC$27</f>
        <v>0.39679999999999999</v>
      </c>
      <c r="E248" s="6">
        <f>1000*ChartDataA!$BC$28</f>
        <v>14.199299999999999</v>
      </c>
      <c r="F248" s="6">
        <f>1000*ChartDataA!$BC$29</f>
        <v>317.18190000000004</v>
      </c>
      <c r="G248" s="6">
        <f>1000*ChartDataA!$BC$30</f>
        <v>1.0189000000000448</v>
      </c>
    </row>
    <row r="249" spans="1:7">
      <c r="A249" s="2" t="str">
        <f>ChartDataA!$BD$24</f>
        <v>yt 30 06 2015</v>
      </c>
      <c r="B249" s="6">
        <f>1000*ChartDataA!$BD$25</f>
        <v>0.11920000000000001</v>
      </c>
      <c r="C249" s="6">
        <f>1000*ChartDataA!$BD$26</f>
        <v>102.54359999999998</v>
      </c>
      <c r="D249" s="6">
        <f>1000*ChartDataA!$BD$27</f>
        <v>0.39</v>
      </c>
      <c r="E249" s="6">
        <f>1000*ChartDataA!$BD$28</f>
        <v>14.444400000000002</v>
      </c>
      <c r="F249" s="6">
        <f>1000*ChartDataA!$BD$29</f>
        <v>329.9187</v>
      </c>
      <c r="G249" s="6">
        <f>1000*ChartDataA!$BD$30</f>
        <v>0.84700000000004216</v>
      </c>
    </row>
    <row r="250" spans="1:7">
      <c r="A250" s="2"/>
      <c r="B250" s="6">
        <f>1000*ChartDataA!$BE$25</f>
        <v>9.4499999999999987E-2</v>
      </c>
      <c r="C250" s="6">
        <f>1000*ChartDataA!$BE$26</f>
        <v>102.3211</v>
      </c>
      <c r="D250" s="6">
        <f>1000*ChartDataA!$BE$27</f>
        <v>0.43799999999999994</v>
      </c>
      <c r="E250" s="6">
        <f>1000*ChartDataA!$BE$28</f>
        <v>14.299200000000003</v>
      </c>
      <c r="F250" s="6">
        <f>1000*ChartDataA!$BE$29</f>
        <v>335.01990000000001</v>
      </c>
      <c r="G250" s="6">
        <f>1000*ChartDataA!$BE$30</f>
        <v>0.93340000000008416</v>
      </c>
    </row>
    <row r="251" spans="1:7">
      <c r="A251" s="2"/>
      <c r="B251" s="6">
        <f>1000*ChartDataA!$BF$25</f>
        <v>4.7399999999999998E-2</v>
      </c>
      <c r="C251" s="6">
        <f>1000*ChartDataA!$BF$26</f>
        <v>101.4864</v>
      </c>
      <c r="D251" s="6">
        <f>1000*ChartDataA!$BF$27</f>
        <v>0.45309999999999995</v>
      </c>
      <c r="E251" s="6">
        <f>1000*ChartDataA!$BF$28</f>
        <v>13.373200000000001</v>
      </c>
      <c r="F251" s="6">
        <f>1000*ChartDataA!$BF$29</f>
        <v>332.07870000000003</v>
      </c>
      <c r="G251" s="6">
        <f>1000*ChartDataA!$BF$30</f>
        <v>0.97910000000012154</v>
      </c>
    </row>
    <row r="252" spans="1:7">
      <c r="A252" s="2"/>
      <c r="B252" s="6">
        <f>1000*ChartDataA!$BG$25</f>
        <v>4.7399999999999998E-2</v>
      </c>
      <c r="C252" s="6">
        <f>1000*ChartDataA!$BG$26</f>
        <v>98.469399999999993</v>
      </c>
      <c r="D252" s="6">
        <f>1000*ChartDataA!$BG$27</f>
        <v>0.56399999999999995</v>
      </c>
      <c r="E252" s="6">
        <f>1000*ChartDataA!$BG$28</f>
        <v>12.996699999999999</v>
      </c>
      <c r="F252" s="6">
        <f>1000*ChartDataA!$BG$29</f>
        <v>327.44040000000001</v>
      </c>
      <c r="G252" s="6">
        <f>1000*ChartDataA!$BG$30</f>
        <v>1.1732000000000409</v>
      </c>
    </row>
    <row r="253" spans="1:7">
      <c r="A253" s="2"/>
      <c r="B253" s="6">
        <f>1000*ChartDataA!$BH$25</f>
        <v>7.1400000000000005E-2</v>
      </c>
      <c r="C253" s="6">
        <f>1000*ChartDataA!$BH$26</f>
        <v>93.578499999999991</v>
      </c>
      <c r="D253" s="6">
        <f>1000*ChartDataA!$BH$27</f>
        <v>0.61859999999999993</v>
      </c>
      <c r="E253" s="6">
        <f>1000*ChartDataA!$BH$28</f>
        <v>13.294699999999999</v>
      </c>
      <c r="F253" s="6">
        <f>1000*ChartDataA!$BH$29</f>
        <v>315.10769999999997</v>
      </c>
      <c r="G253" s="6">
        <f>1000*ChartDataA!$BH$30</f>
        <v>1.3902999999999555</v>
      </c>
    </row>
    <row r="254" spans="1:7">
      <c r="A254" s="2"/>
      <c r="B254" s="6">
        <f>1000*ChartDataA!$BI$25</f>
        <v>9.5399999999999999E-2</v>
      </c>
      <c r="C254" s="6">
        <f>1000*ChartDataA!$BI$26</f>
        <v>93.982900000000015</v>
      </c>
      <c r="D254" s="6">
        <f>1000*ChartDataA!$BI$27</f>
        <v>0.75860000000000005</v>
      </c>
      <c r="E254" s="6">
        <f>1000*ChartDataA!$BI$28</f>
        <v>13.789500000000002</v>
      </c>
      <c r="F254" s="6">
        <f>1000*ChartDataA!$BI$29</f>
        <v>302.7593</v>
      </c>
      <c r="G254" s="6">
        <f>1000*ChartDataA!$BI$30</f>
        <v>1.5049999999999786</v>
      </c>
    </row>
    <row r="255" spans="1:7">
      <c r="A255" s="2" t="str">
        <f>ChartDataA!$BJ$24</f>
        <v>yt 31 12 2015</v>
      </c>
      <c r="B255" s="6">
        <f>1000*ChartDataA!$BJ$25</f>
        <v>0.12039999999999999</v>
      </c>
      <c r="C255" s="6">
        <f>1000*ChartDataA!$BJ$26</f>
        <v>95.609400000000008</v>
      </c>
      <c r="D255" s="6">
        <f>1000*ChartDataA!$BJ$27</f>
        <v>0.64810000000000001</v>
      </c>
      <c r="E255" s="6">
        <f>1000*ChartDataA!$BJ$28</f>
        <v>13.735700000000001</v>
      </c>
      <c r="F255" s="6">
        <f>1000*ChartDataA!$BJ$29</f>
        <v>296.58710000000002</v>
      </c>
      <c r="G255" s="6">
        <f>1000*ChartDataA!$BJ$30</f>
        <v>1.5795999999999033</v>
      </c>
    </row>
    <row r="256" spans="1:7">
      <c r="A256" s="2"/>
      <c r="B256" s="6">
        <f>1000*ChartDataA!$BK$25</f>
        <v>0.12039999999999999</v>
      </c>
      <c r="C256" s="6">
        <f>1000*ChartDataA!$BK$26</f>
        <v>96.153999999999996</v>
      </c>
      <c r="D256" s="6">
        <f>1000*ChartDataA!$BK$27</f>
        <v>0.73420000000000007</v>
      </c>
      <c r="E256" s="6">
        <f>1000*ChartDataA!$BK$28</f>
        <v>13.640300000000003</v>
      </c>
      <c r="F256" s="6">
        <f>1000*ChartDataA!$BK$29</f>
        <v>289.35109999999997</v>
      </c>
      <c r="G256" s="6">
        <f>1000*ChartDataA!$BK$30</f>
        <v>1.8032999999999522</v>
      </c>
    </row>
    <row r="257" spans="1:7">
      <c r="A257" s="2"/>
      <c r="B257" s="6">
        <f>1000*ChartDataA!$BL$25</f>
        <v>0.12039999999999999</v>
      </c>
      <c r="C257" s="6">
        <f>1000*ChartDataA!$BL$26</f>
        <v>98.57480000000001</v>
      </c>
      <c r="D257" s="6">
        <f>1000*ChartDataA!$BL$27</f>
        <v>0.92049999999999998</v>
      </c>
      <c r="E257" s="6">
        <f>1000*ChartDataA!$BL$28</f>
        <v>13.728700000000002</v>
      </c>
      <c r="F257" s="6">
        <f>1000*ChartDataA!$BL$29</f>
        <v>291.77170000000001</v>
      </c>
      <c r="G257" s="6">
        <f>1000*ChartDataA!$BL$30</f>
        <v>2.2216999999999376</v>
      </c>
    </row>
    <row r="258" spans="1:7">
      <c r="A258" s="2"/>
      <c r="B258" s="6">
        <f>1000*ChartDataA!$BM$25</f>
        <v>0.12039999999999999</v>
      </c>
      <c r="C258" s="6">
        <f>1000*ChartDataA!$BM$26</f>
        <v>99.90679999999999</v>
      </c>
      <c r="D258" s="6">
        <f>1000*ChartDataA!$BM$27</f>
        <v>1.0183</v>
      </c>
      <c r="E258" s="6">
        <f>1000*ChartDataA!$BM$28</f>
        <v>13.658900000000003</v>
      </c>
      <c r="F258" s="6">
        <f>1000*ChartDataA!$BM$29</f>
        <v>283.76550000000003</v>
      </c>
      <c r="G258" s="6">
        <f>1000*ChartDataA!$BM$30</f>
        <v>2.4764999999999371</v>
      </c>
    </row>
    <row r="259" spans="1:7">
      <c r="A259" s="2"/>
      <c r="B259" s="6">
        <f>1000*ChartDataA!$BN$25</f>
        <v>0.12039999999999999</v>
      </c>
      <c r="C259" s="6">
        <f>1000*ChartDataA!$BN$26</f>
        <v>99.135099999999994</v>
      </c>
      <c r="D259" s="6">
        <f>1000*ChartDataA!$BN$27</f>
        <v>1.0432999999999999</v>
      </c>
      <c r="E259" s="6">
        <f>1000*ChartDataA!$BN$28</f>
        <v>13.793300000000004</v>
      </c>
      <c r="F259" s="6">
        <f>1000*ChartDataA!$BN$29</f>
        <v>273.53349999999995</v>
      </c>
      <c r="G259" s="6">
        <f>1000*ChartDataA!$BN$30</f>
        <v>2.4776000000000242</v>
      </c>
    </row>
    <row r="260" spans="1:7">
      <c r="A260" s="2"/>
      <c r="B260" s="6">
        <f>1000*ChartDataA!$BO$25</f>
        <v>0.12039999999999999</v>
      </c>
      <c r="C260" s="6">
        <f>1000*ChartDataA!$BO$26</f>
        <v>98.438600000000008</v>
      </c>
      <c r="D260" s="6">
        <f>1000*ChartDataA!$BO$27</f>
        <v>8.2469000000000001</v>
      </c>
      <c r="E260" s="6">
        <f>1000*ChartDataA!$BO$28</f>
        <v>14.593900000000003</v>
      </c>
      <c r="F260" s="6">
        <f>1000*ChartDataA!$BO$29</f>
        <v>263.67489999999992</v>
      </c>
      <c r="G260" s="6">
        <f>1000*ChartDataA!$BO$30</f>
        <v>2.4995000000000434</v>
      </c>
    </row>
    <row r="261" spans="1:7">
      <c r="A261" s="2" t="str">
        <f>ChartDataA!$BP$24</f>
        <v>yt 30 06 2016</v>
      </c>
      <c r="B261" s="6">
        <f>1000*ChartDataA!$BP$25</f>
        <v>8.5699999999999998E-2</v>
      </c>
      <c r="C261" s="6">
        <f>1000*ChartDataA!$BP$26</f>
        <v>100.10860000000001</v>
      </c>
      <c r="D261" s="6">
        <f>1000*ChartDataA!$BP$27</f>
        <v>8.3172999999999995</v>
      </c>
      <c r="E261" s="6">
        <f>1000*ChartDataA!$BP$28</f>
        <v>15.087900000000001</v>
      </c>
      <c r="F261" s="6">
        <f>1000*ChartDataA!$BP$29</f>
        <v>256.24350000000004</v>
      </c>
      <c r="G261" s="6">
        <f>1000*ChartDataA!$BP$30</f>
        <v>2.5760000000000227</v>
      </c>
    </row>
    <row r="262" spans="1:7">
      <c r="A262" s="2"/>
      <c r="B262" s="6">
        <f>1000*ChartDataA!$BQ$25</f>
        <v>8.5699999999999998E-2</v>
      </c>
      <c r="C262" s="6">
        <f>1000*ChartDataA!$BQ$26</f>
        <v>102.00980000000001</v>
      </c>
      <c r="D262" s="6">
        <f>1000*ChartDataA!$BQ$27</f>
        <v>10.945600000000001</v>
      </c>
      <c r="E262" s="6">
        <f>1000*ChartDataA!$BQ$28</f>
        <v>15.068</v>
      </c>
      <c r="F262" s="6">
        <f>1000*ChartDataA!$BQ$29</f>
        <v>247.86879999999999</v>
      </c>
      <c r="G262" s="6">
        <f>1000*ChartDataA!$BQ$30</f>
        <v>2.4672999999999501</v>
      </c>
    </row>
    <row r="263" spans="1:7">
      <c r="A263" s="2"/>
      <c r="B263" s="6">
        <f>1000*ChartDataA!$BR$25</f>
        <v>0.16110000000000002</v>
      </c>
      <c r="C263" s="6">
        <f>1000*ChartDataA!$BR$26</f>
        <v>105.66249999999999</v>
      </c>
      <c r="D263" s="6">
        <f>1000*ChartDataA!$BR$27</f>
        <v>11.018400000000002</v>
      </c>
      <c r="E263" s="6">
        <f>1000*ChartDataA!$BR$28</f>
        <v>15.5245</v>
      </c>
      <c r="F263" s="6">
        <f>1000*ChartDataA!$BR$29</f>
        <v>249.24780000000001</v>
      </c>
      <c r="G263" s="6">
        <f>1000*ChartDataA!$BR$30</f>
        <v>2.526199999999923</v>
      </c>
    </row>
    <row r="264" spans="1:7">
      <c r="A264" s="2"/>
      <c r="B264" s="6">
        <f>1000*ChartDataA!$BS$25</f>
        <v>0.1696</v>
      </c>
      <c r="C264" s="6">
        <f>1000*ChartDataA!$BS$26</f>
        <v>109.4761</v>
      </c>
      <c r="D264" s="6">
        <f>1000*ChartDataA!$BS$27</f>
        <v>11.182899999999998</v>
      </c>
      <c r="E264" s="6">
        <f>1000*ChartDataA!$BS$28</f>
        <v>15.617399999999996</v>
      </c>
      <c r="F264" s="6">
        <f>1000*ChartDataA!$BS$29</f>
        <v>246.68750000000003</v>
      </c>
      <c r="G264" s="6">
        <f>1000*ChartDataA!$BS$30</f>
        <v>2.4507999999999752</v>
      </c>
    </row>
    <row r="265" spans="1:7">
      <c r="A265" s="2"/>
      <c r="B265" s="6">
        <f>1000*ChartDataA!$BT$25</f>
        <v>0.14560000000000001</v>
      </c>
      <c r="C265" s="6">
        <f>1000*ChartDataA!$BT$26</f>
        <v>114.828</v>
      </c>
      <c r="D265" s="6">
        <f>1000*ChartDataA!$BT$27</f>
        <v>11.1799</v>
      </c>
      <c r="E265" s="6">
        <f>1000*ChartDataA!$BT$28</f>
        <v>16.435499999999998</v>
      </c>
      <c r="F265" s="6">
        <f>1000*ChartDataA!$BT$29</f>
        <v>247.10270000000003</v>
      </c>
      <c r="G265" s="6">
        <f>1000*ChartDataA!$BT$30</f>
        <v>2.278200000000008</v>
      </c>
    </row>
    <row r="266" spans="1:7">
      <c r="A266" s="2"/>
      <c r="B266" s="6">
        <f>1000*ChartDataA!$BU$25</f>
        <v>0.1216</v>
      </c>
      <c r="C266" s="6">
        <f>1000*ChartDataA!$BU$26</f>
        <v>114.21529999999998</v>
      </c>
      <c r="D266" s="6">
        <f>1000*ChartDataA!$BU$27</f>
        <v>11.036399999999999</v>
      </c>
      <c r="E266" s="6">
        <f>1000*ChartDataA!$BU$28</f>
        <v>17.301400000000001</v>
      </c>
      <c r="F266" s="6">
        <f>1000*ChartDataA!$BU$29</f>
        <v>249.34360000000007</v>
      </c>
      <c r="G266" s="6">
        <f>1000*ChartDataA!$BU$30</f>
        <v>2.0468999999999626</v>
      </c>
    </row>
    <row r="267" spans="1:7">
      <c r="A267" s="2" t="str">
        <f>ChartDataA!$BV$24</f>
        <v>yt 31 12 2016</v>
      </c>
      <c r="B267" s="6">
        <f>1000*ChartDataA!$BV$25</f>
        <v>9.6600000000000005E-2</v>
      </c>
      <c r="C267" s="6">
        <f>1000*ChartDataA!$BV$26</f>
        <v>118.81210000000002</v>
      </c>
      <c r="D267" s="6">
        <f>1000*ChartDataA!$BV$27</f>
        <v>11.0749</v>
      </c>
      <c r="E267" s="6">
        <f>1000*ChartDataA!$BV$28</f>
        <v>17.883199999999999</v>
      </c>
      <c r="F267" s="6">
        <f>1000*ChartDataA!$BV$29</f>
        <v>249.68950000000001</v>
      </c>
      <c r="G267" s="6">
        <f>1000*ChartDataA!$BV$30</f>
        <v>1.9630999999999954</v>
      </c>
    </row>
    <row r="268" spans="1:7">
      <c r="B268" s="6">
        <f>1000*ChartDataA!$BW$25</f>
        <v>9.6600000000000005E-2</v>
      </c>
      <c r="C268" s="6">
        <f>1000*ChartDataA!$BW$26</f>
        <v>116.92230000000002</v>
      </c>
      <c r="D268" s="6">
        <f>1000*ChartDataA!$BW$27</f>
        <v>11.012099999999998</v>
      </c>
      <c r="E268" s="6">
        <f>1000*ChartDataA!$BW$28</f>
        <v>18.667100000000001</v>
      </c>
      <c r="F268" s="6">
        <f>1000*ChartDataA!$BW$29</f>
        <v>251.92780000000005</v>
      </c>
      <c r="G268" s="6">
        <f>1000*ChartDataA!$BW$30</f>
        <v>1.8210999999999644</v>
      </c>
    </row>
    <row r="269" spans="1:7">
      <c r="B269" s="6">
        <f>1000*ChartDataA!$BX$25</f>
        <v>9.6600000000000005E-2</v>
      </c>
      <c r="C269" s="6">
        <f>1000*ChartDataA!$BX$26</f>
        <v>125.43550000000003</v>
      </c>
      <c r="D269" s="6">
        <f>1000*ChartDataA!$BX$27</f>
        <v>10.825799999999997</v>
      </c>
      <c r="E269" s="6">
        <f>1000*ChartDataA!$BX$28</f>
        <v>18.9389</v>
      </c>
      <c r="F269" s="6">
        <f>1000*ChartDataA!$BX$29</f>
        <v>256.37299999999999</v>
      </c>
      <c r="G269" s="6">
        <f>1000*ChartDataA!$BX$30</f>
        <v>1.3784999999998937</v>
      </c>
    </row>
    <row r="270" spans="1:7">
      <c r="B270" s="6">
        <f>1000*ChartDataA!$BY$25</f>
        <v>9.6600000000000005E-2</v>
      </c>
      <c r="C270" s="6">
        <f>1000*ChartDataA!$BY$26</f>
        <v>134.20700000000002</v>
      </c>
      <c r="D270" s="6">
        <f>1000*ChartDataA!$BY$27</f>
        <v>10.701999999999998</v>
      </c>
      <c r="E270" s="6">
        <f>1000*ChartDataA!$BY$28</f>
        <v>19.1755</v>
      </c>
      <c r="F270" s="6">
        <f>1000*ChartDataA!$BY$29</f>
        <v>273.66089999999997</v>
      </c>
      <c r="G270" s="6">
        <f>1000*ChartDataA!$BY$30</f>
        <v>1.0618000000000016</v>
      </c>
    </row>
    <row r="271" spans="1:7">
      <c r="B271" s="6">
        <f>1000*ChartDataA!$BZ$25</f>
        <v>9.6600000000000005E-2</v>
      </c>
      <c r="C271" s="6">
        <f>1000*ChartDataA!$BZ$26</f>
        <v>141.81650000000002</v>
      </c>
      <c r="D271" s="6">
        <f>1000*ChartDataA!$BZ$27</f>
        <v>10.653999999999998</v>
      </c>
      <c r="E271" s="6">
        <f>1000*ChartDataA!$BZ$28</f>
        <v>19.377399999999998</v>
      </c>
      <c r="F271" s="6">
        <f>1000*ChartDataA!$BZ$29</f>
        <v>284.73560000000003</v>
      </c>
      <c r="G271" s="6">
        <f>1000*ChartDataA!$BZ$30</f>
        <v>0.83339999999998415</v>
      </c>
    </row>
    <row r="272" spans="1:7">
      <c r="B272" s="6">
        <f>1000*ChartDataA!$CA$25</f>
        <v>0.1036</v>
      </c>
      <c r="C272" s="6">
        <f>1000*ChartDataA!$CA$26</f>
        <v>146.65300000000002</v>
      </c>
      <c r="D272" s="6">
        <f>1000*ChartDataA!$CA$27</f>
        <v>3.5071000000000003</v>
      </c>
      <c r="E272" s="6">
        <f>1000*ChartDataA!$CA$28</f>
        <v>19.191800000000001</v>
      </c>
      <c r="F272" s="6">
        <f>1000*ChartDataA!$CA$29</f>
        <v>291.79670000000004</v>
      </c>
      <c r="G272" s="6">
        <f>1000*ChartDataA!$CA$30</f>
        <v>0.83569999999993927</v>
      </c>
    </row>
    <row r="273" spans="1:7">
      <c r="A273" s="6" t="str">
        <f>ChartDataA!$CB$24</f>
        <v>yt 30 06 2017</v>
      </c>
      <c r="B273" s="6">
        <f>1000*ChartDataA!$CB$25</f>
        <v>9.0899999999999995E-2</v>
      </c>
      <c r="C273" s="6">
        <f>1000*ChartDataA!$CB$26</f>
        <v>150.9272</v>
      </c>
      <c r="D273" s="6">
        <f>1000*ChartDataA!$CB$27</f>
        <v>3.4404000000000003</v>
      </c>
      <c r="E273" s="6">
        <f>1000*ChartDataA!$CB$28</f>
        <v>19.448499999999999</v>
      </c>
      <c r="F273" s="6">
        <f>1000*ChartDataA!$CB$29</f>
        <v>298.59999999999997</v>
      </c>
      <c r="G273" s="6">
        <f>1000*ChartDataA!$CB$30</f>
        <v>0.75809999999992828</v>
      </c>
    </row>
    <row r="274" spans="1:7">
      <c r="B274" s="6">
        <f>1000*ChartDataA!$CC$25</f>
        <v>9.0899999999999995E-2</v>
      </c>
      <c r="C274" s="6">
        <f>1000*ChartDataA!$CC$26</f>
        <v>154.0966</v>
      </c>
      <c r="D274" s="6">
        <f>1000*ChartDataA!$CC$27</f>
        <v>0.95300000000000007</v>
      </c>
      <c r="E274" s="6">
        <f>1000*ChartDataA!$CC$28</f>
        <v>20.096499999999999</v>
      </c>
      <c r="F274" s="6">
        <f>1000*ChartDataA!$CC$29</f>
        <v>301.97729999999996</v>
      </c>
      <c r="G274" s="6">
        <f>1000*ChartDataA!$CC$30</f>
        <v>0.77829999999995403</v>
      </c>
    </row>
    <row r="275" spans="1:7">
      <c r="B275" s="6">
        <f>1000*ChartDataA!$CD$25</f>
        <v>1.55E-2</v>
      </c>
      <c r="C275" s="6">
        <f>1000*ChartDataA!$CD$26</f>
        <v>151.35999999999999</v>
      </c>
      <c r="D275" s="6">
        <f>1000*ChartDataA!$CD$27</f>
        <v>0.98940000000000006</v>
      </c>
      <c r="E275" s="6">
        <f>1000*ChartDataA!$CD$28</f>
        <v>22.148600000000002</v>
      </c>
      <c r="F275" s="6">
        <f>1000*ChartDataA!$CD$29</f>
        <v>304.73910000000006</v>
      </c>
      <c r="G275" s="6">
        <f>1000*ChartDataA!$CD$30</f>
        <v>0.98300000000001164</v>
      </c>
    </row>
    <row r="276" spans="1:7">
      <c r="B276" s="6">
        <f>1000*ChartDataA!$CE$25</f>
        <v>7.0000000000000001E-3</v>
      </c>
      <c r="C276" s="6">
        <f>1000*ChartDataA!$CE$26</f>
        <v>148.72460000000001</v>
      </c>
      <c r="D276" s="6">
        <f>1000*ChartDataA!$CE$27</f>
        <v>0.92959999999999998</v>
      </c>
      <c r="E276" s="6">
        <f>1000*ChartDataA!$CE$28</f>
        <v>23.880000000000003</v>
      </c>
      <c r="F276" s="6">
        <f>1000*ChartDataA!$CE$29</f>
        <v>305.33930000000004</v>
      </c>
      <c r="G276" s="6">
        <f>1000*ChartDataA!$CE$30</f>
        <v>0.95399999999989937</v>
      </c>
    </row>
    <row r="277" spans="1:7">
      <c r="B277" s="6">
        <f>1000*ChartDataA!$CF$25</f>
        <v>7.0000000000000001E-3</v>
      </c>
      <c r="C277" s="6">
        <f>1000*ChartDataA!$CF$26</f>
        <v>146.87270000000001</v>
      </c>
      <c r="D277" s="6">
        <f>1000*ChartDataA!$CF$27</f>
        <v>1.9348000000000003</v>
      </c>
      <c r="E277" s="6">
        <f>1000*ChartDataA!$CF$28</f>
        <v>24.338500000000003</v>
      </c>
      <c r="F277" s="6">
        <f>1000*ChartDataA!$CF$29</f>
        <v>323.75569999999999</v>
      </c>
      <c r="G277" s="6">
        <f>1000*ChartDataA!$CF$30</f>
        <v>0.88449999999995477</v>
      </c>
    </row>
    <row r="278" spans="1:7">
      <c r="B278" s="6">
        <f>1000*ChartDataA!$CG$25</f>
        <v>7.0000000000000001E-3</v>
      </c>
      <c r="C278" s="6">
        <f>1000*ChartDataA!$CG$26</f>
        <v>145.97550000000004</v>
      </c>
      <c r="D278" s="6">
        <f>1000*ChartDataA!$CG$27</f>
        <v>2.2414000000000001</v>
      </c>
      <c r="E278" s="6">
        <f>1000*ChartDataA!$CG$28</f>
        <v>25.014199999999999</v>
      </c>
      <c r="F278" s="6">
        <f>1000*ChartDataA!$CG$29</f>
        <v>332.73759999999999</v>
      </c>
      <c r="G278" s="6">
        <f>1000*ChartDataA!$CG$30</f>
        <v>0.95849999999997326</v>
      </c>
    </row>
    <row r="279" spans="1:7">
      <c r="A279" s="6" t="str">
        <f>ChartDataA!$CH$24</f>
        <v>yt 31 12 2017</v>
      </c>
      <c r="B279" s="6">
        <f>1000*ChartDataA!$CH$25</f>
        <v>1.8800000000000001E-2</v>
      </c>
      <c r="C279" s="6">
        <f>1000*ChartDataA!$CH$26</f>
        <v>137.59490000000002</v>
      </c>
      <c r="D279" s="6">
        <f>1000*ChartDataA!$CH$27</f>
        <v>2.3233999999999999</v>
      </c>
      <c r="E279" s="6">
        <f>1000*ChartDataA!$CH$28</f>
        <v>25.014299999999999</v>
      </c>
      <c r="F279" s="6">
        <f>1000*ChartDataA!$CH$29</f>
        <v>332.42219999999998</v>
      </c>
      <c r="G279" s="6">
        <f>1000*ChartDataA!$CH$30</f>
        <v>0.9374999999999245</v>
      </c>
    </row>
    <row r="280" spans="1:7">
      <c r="B280" s="6">
        <f>1000*ChartDataA!$CI$25</f>
        <v>1.8800000000000001E-2</v>
      </c>
      <c r="C280" s="6">
        <f>1000*ChartDataA!$CI$26</f>
        <v>134.94560000000001</v>
      </c>
      <c r="D280" s="6">
        <f>1000*ChartDataA!$CI$27</f>
        <v>2.3900999999999994</v>
      </c>
      <c r="E280" s="6">
        <f>1000*ChartDataA!$CI$28</f>
        <v>25.300699999999999</v>
      </c>
      <c r="F280" s="6">
        <f>1000*ChartDataA!$CI$29</f>
        <v>331.84879999999998</v>
      </c>
      <c r="G280" s="6">
        <f>1000*ChartDataA!$CI$30</f>
        <v>0.87959999999986938</v>
      </c>
    </row>
    <row r="281" spans="1:7">
      <c r="B281" s="6">
        <f>1000*ChartDataA!$CJ$25</f>
        <v>1.8800000000000001E-2</v>
      </c>
      <c r="C281" s="6">
        <f>1000*ChartDataA!$CJ$26</f>
        <v>121.16890000000001</v>
      </c>
      <c r="D281" s="6">
        <f>1000*ChartDataA!$CJ$27</f>
        <v>2.4789999999999996</v>
      </c>
      <c r="E281" s="6">
        <f>1000*ChartDataA!$CJ$28</f>
        <v>25.613</v>
      </c>
      <c r="F281" s="6">
        <f>1000*ChartDataA!$CJ$29</f>
        <v>323.93599999999998</v>
      </c>
      <c r="G281" s="6">
        <f>1000*ChartDataA!$CJ$30</f>
        <v>0.97529999999990125</v>
      </c>
    </row>
    <row r="282" spans="1:7">
      <c r="B282" s="6">
        <f>1000*ChartDataA!$CK$25</f>
        <v>1.8800000000000001E-2</v>
      </c>
      <c r="C282" s="6">
        <f>1000*ChartDataA!$CK$26</f>
        <v>108.86269999999999</v>
      </c>
      <c r="D282" s="6">
        <f>1000*ChartDataA!$CK$27</f>
        <v>2.5624999999999996</v>
      </c>
      <c r="E282" s="6">
        <f>1000*ChartDataA!$CK$28</f>
        <v>26.038499999999999</v>
      </c>
      <c r="F282" s="6">
        <f>1000*ChartDataA!$CK$29</f>
        <v>308.46539999999999</v>
      </c>
      <c r="G282" s="6">
        <f>1000*ChartDataA!$CK$30</f>
        <v>0.99190000000004552</v>
      </c>
    </row>
    <row r="283" spans="1:7">
      <c r="B283" s="6">
        <f>1000*ChartDataA!$CL$25</f>
        <v>1.8800000000000001E-2</v>
      </c>
      <c r="C283" s="6">
        <f>1000*ChartDataA!$CL$26</f>
        <v>99.145800000000008</v>
      </c>
      <c r="D283" s="6">
        <f>1000*ChartDataA!$CL$27</f>
        <v>2.7263000000000002</v>
      </c>
      <c r="E283" s="6">
        <f>1000*ChartDataA!$CL$28</f>
        <v>26.179500000000001</v>
      </c>
      <c r="F283" s="6">
        <f>1000*ChartDataA!$CL$29</f>
        <v>305.59550000000002</v>
      </c>
      <c r="G283" s="6">
        <f>1000*ChartDataA!$CL$30</f>
        <v>0.96849999999992775</v>
      </c>
    </row>
    <row r="284" spans="1:7">
      <c r="B284" s="6">
        <f>1000*ChartDataA!$CM$25</f>
        <v>1.18E-2</v>
      </c>
      <c r="C284" s="6">
        <f>1000*ChartDataA!$CM$26</f>
        <v>93.452000000000012</v>
      </c>
      <c r="D284" s="6">
        <f>1000*ChartDataA!$CM$27</f>
        <v>3.0045999999999999</v>
      </c>
      <c r="E284" s="6">
        <f>1000*ChartDataA!$CM$28</f>
        <v>26.7576</v>
      </c>
      <c r="F284" s="6">
        <f>1000*ChartDataA!$CM$29</f>
        <v>303.71970000000005</v>
      </c>
      <c r="G284" s="6">
        <f>1000*ChartDataA!$CM$30</f>
        <v>0.99279999999996038</v>
      </c>
    </row>
    <row r="285" spans="1:7">
      <c r="A285" s="6" t="str">
        <f>ChartDataA!$CN$24</f>
        <v>yt 30 06 2018</v>
      </c>
      <c r="B285" s="6">
        <f>1000*ChartDataA!$CN$25</f>
        <v>1.18E-2</v>
      </c>
      <c r="C285" s="6">
        <f>1000*ChartDataA!$CN$26</f>
        <v>87.073900000000023</v>
      </c>
      <c r="D285" s="6">
        <f>1000*ChartDataA!$CN$27</f>
        <v>3.8148</v>
      </c>
      <c r="E285" s="6">
        <f>1000*ChartDataA!$CN$28</f>
        <v>27.084800000000001</v>
      </c>
      <c r="F285" s="6">
        <f>1000*ChartDataA!$CN$29</f>
        <v>295.79909999999995</v>
      </c>
      <c r="G285" s="6">
        <f>1000*ChartDataA!$CN$30</f>
        <v>0.97319999999995188</v>
      </c>
    </row>
    <row r="286" spans="1:7">
      <c r="B286" s="6">
        <f>1000*ChartDataA!$CO$25</f>
        <v>3.5299999999999998E-2</v>
      </c>
      <c r="C286" s="6">
        <f>1000*ChartDataA!$CO$26</f>
        <v>82.876100000000008</v>
      </c>
      <c r="D286" s="6">
        <f>1000*ChartDataA!$CO$27</f>
        <v>4.1139999999999999</v>
      </c>
      <c r="E286" s="6">
        <f>1000*ChartDataA!$CO$28</f>
        <v>27.410799999999998</v>
      </c>
      <c r="F286" s="6">
        <f>1000*ChartDataA!$CO$29</f>
        <v>297.43819999999999</v>
      </c>
      <c r="G286" s="6">
        <f>1000*ChartDataA!$CO$30</f>
        <v>1.0000000000000009</v>
      </c>
    </row>
    <row r="287" spans="1:7">
      <c r="B287" s="6">
        <f>1000*ChartDataA!$CP$25</f>
        <v>3.5299999999999998E-2</v>
      </c>
      <c r="C287" s="6">
        <f>1000*ChartDataA!$CP$26</f>
        <v>80.938499999999991</v>
      </c>
      <c r="D287" s="6">
        <f>1000*ChartDataA!$CP$27</f>
        <v>4.4574999999999996</v>
      </c>
      <c r="E287" s="6">
        <f>1000*ChartDataA!$CP$28</f>
        <v>26.7498</v>
      </c>
      <c r="F287" s="6">
        <f>1000*ChartDataA!$CP$29</f>
        <v>298.56079999999997</v>
      </c>
      <c r="G287" s="6">
        <f>1000*ChartDataA!$CP$30</f>
        <v>0.71560000000003843</v>
      </c>
    </row>
    <row r="288" spans="1:7">
      <c r="B288" s="6">
        <f>1000*ChartDataA!$CQ$25</f>
        <v>5.8099999999999992E-2</v>
      </c>
      <c r="C288" s="6">
        <f>1000*ChartDataA!$CQ$26</f>
        <v>77.932500000000005</v>
      </c>
      <c r="D288" s="6">
        <f>1000*ChartDataA!$CQ$27</f>
        <v>5.6311</v>
      </c>
      <c r="E288" s="6">
        <f>1000*ChartDataA!$CQ$28</f>
        <v>25.050600000000003</v>
      </c>
      <c r="F288" s="6">
        <f>1000*ChartDataA!$CQ$29</f>
        <v>306.76819999999998</v>
      </c>
      <c r="G288" s="6">
        <f>1000*ChartDataA!$CQ$30</f>
        <v>0.62170000000005832</v>
      </c>
    </row>
    <row r="289" spans="1:7">
      <c r="B289" s="6">
        <f>1000*ChartDataA!$CR$25</f>
        <v>8.1599999999999992E-2</v>
      </c>
      <c r="C289" s="6">
        <f>1000*ChartDataA!$CR$26</f>
        <v>72.04249999999999</v>
      </c>
      <c r="D289" s="6">
        <f>1000*ChartDataA!$CR$27</f>
        <v>6.5019</v>
      </c>
      <c r="E289" s="6">
        <f>1000*ChartDataA!$CR$28</f>
        <v>24.145</v>
      </c>
      <c r="F289" s="6">
        <f>1000*ChartDataA!$CR$29</f>
        <v>301.61090000000002</v>
      </c>
      <c r="G289" s="6">
        <f>1000*ChartDataA!$CR$30</f>
        <v>0.68849999999998079</v>
      </c>
    </row>
    <row r="290" spans="1:7">
      <c r="B290" s="6">
        <f>1000*ChartDataA!$CS$25</f>
        <v>0.1016</v>
      </c>
      <c r="C290" s="6">
        <f>1000*ChartDataA!$CS$26</f>
        <v>68.237200000000001</v>
      </c>
      <c r="D290" s="6">
        <f>1000*ChartDataA!$CS$27</f>
        <v>10.2447</v>
      </c>
      <c r="E290" s="6">
        <f>1000*ChartDataA!$CS$28</f>
        <v>23.110100000000003</v>
      </c>
      <c r="F290" s="6">
        <f>1000*ChartDataA!$CS$29</f>
        <v>304.3232000000001</v>
      </c>
      <c r="G290" s="6">
        <f>1000*ChartDataA!$CS$30</f>
        <v>0.58839999999998893</v>
      </c>
    </row>
    <row r="291" spans="1:7">
      <c r="A291" s="6" t="str">
        <f>ChartDataA!$CT$24</f>
        <v>yt 31 12 2018</v>
      </c>
      <c r="B291" s="6">
        <f>1000*ChartDataA!$CT$25</f>
        <v>8.9799999999999991E-2</v>
      </c>
      <c r="C291" s="6">
        <f>1000*ChartDataA!$CT$26</f>
        <v>64.860500000000002</v>
      </c>
      <c r="D291" s="6">
        <f>1000*ChartDataA!$CT$27</f>
        <v>12.679999999999998</v>
      </c>
      <c r="E291" s="6">
        <f>1000*ChartDataA!$CT$28</f>
        <v>23.319499999999998</v>
      </c>
      <c r="F291" s="6">
        <f>1000*ChartDataA!$CT$29</f>
        <v>309.53850000000006</v>
      </c>
      <c r="G291" s="6">
        <f>1000*ChartDataA!$CT$30</f>
        <v>0.61040000000001093</v>
      </c>
    </row>
    <row r="292" spans="1:7">
      <c r="B292" s="6">
        <f>1000*ChartDataA!$CU$25</f>
        <v>0.11359999999999998</v>
      </c>
      <c r="C292" s="6">
        <f>1000*ChartDataA!$CU$26</f>
        <v>63.818900000000014</v>
      </c>
      <c r="D292" s="6">
        <f>1000*ChartDataA!$CU$27</f>
        <v>16.969200000000001</v>
      </c>
      <c r="E292" s="6">
        <f>1000*ChartDataA!$CU$28</f>
        <v>23.138199999999991</v>
      </c>
      <c r="F292" s="6">
        <f>1000*ChartDataA!$CU$29</f>
        <v>299.85770000000002</v>
      </c>
      <c r="G292" s="6">
        <f>1000*ChartDataA!$CU$30</f>
        <v>0.61100000000002819</v>
      </c>
    </row>
    <row r="293" spans="1:7">
      <c r="B293" s="6">
        <f>1000*ChartDataA!$CV$25</f>
        <v>0.11359999999999998</v>
      </c>
      <c r="C293" s="6">
        <f>1000*ChartDataA!$CV$26</f>
        <v>63.36480000000001</v>
      </c>
      <c r="D293" s="6">
        <f>1000*ChartDataA!$CV$27</f>
        <v>21.242000000000001</v>
      </c>
      <c r="E293" s="6">
        <f>1000*ChartDataA!$CV$28</f>
        <v>23.134799999999995</v>
      </c>
      <c r="F293" s="6">
        <f>1000*ChartDataA!$CV$29</f>
        <v>294.89780000000002</v>
      </c>
      <c r="G293" s="6">
        <f>1000*ChartDataA!$CV$30</f>
        <v>0.50979999999994918</v>
      </c>
    </row>
    <row r="294" spans="1:7">
      <c r="B294" s="6">
        <f>1000*ChartDataA!$CW$25</f>
        <v>0.11359999999999998</v>
      </c>
      <c r="C294" s="6">
        <f>1000*ChartDataA!$CW$26</f>
        <v>64.611900000000006</v>
      </c>
      <c r="D294" s="6">
        <f>1000*ChartDataA!$CW$27</f>
        <v>22.816400000000002</v>
      </c>
      <c r="E294" s="6">
        <f>1000*ChartDataA!$CW$28</f>
        <v>23.302199999999996</v>
      </c>
      <c r="F294" s="6">
        <f>1000*ChartDataA!$CW$29</f>
        <v>297.0412</v>
      </c>
      <c r="G294" s="6">
        <f>1000*ChartDataA!$CW$30</f>
        <v>0.44710000000003358</v>
      </c>
    </row>
    <row r="295" spans="1:7">
      <c r="B295" s="6">
        <f>1000*ChartDataA!$CX$25</f>
        <v>0.1656</v>
      </c>
      <c r="C295" s="6">
        <f>1000*ChartDataA!$CX$26</f>
        <v>62.162500000000001</v>
      </c>
      <c r="D295" s="6">
        <f>1000*ChartDataA!$CX$27</f>
        <v>23.903299999999998</v>
      </c>
      <c r="E295" s="6">
        <f>1000*ChartDataA!$CX$28</f>
        <v>23.5137</v>
      </c>
      <c r="F295" s="6">
        <f>1000*ChartDataA!$CX$29</f>
        <v>286.63520000000005</v>
      </c>
      <c r="G295" s="6">
        <f>1000*ChartDataA!$CX$30</f>
        <v>0.51439999999997044</v>
      </c>
    </row>
    <row r="296" spans="1:7">
      <c r="B296" s="6">
        <f>1000*ChartDataA!$CY$25</f>
        <v>0.1656</v>
      </c>
      <c r="C296" s="6">
        <f>1000*ChartDataA!$CY$26</f>
        <v>59.381600000000006</v>
      </c>
      <c r="D296" s="6">
        <f>1000*ChartDataA!$CY$27</f>
        <v>25.233299999999996</v>
      </c>
      <c r="E296" s="6">
        <f>1000*ChartDataA!$CY$28</f>
        <v>23.581499999999998</v>
      </c>
      <c r="F296" s="6">
        <f>1000*ChartDataA!$CY$29</f>
        <v>269.26830000000001</v>
      </c>
      <c r="G296" s="6">
        <f>1000*ChartDataA!$CY$30</f>
        <v>0.51570000000000782</v>
      </c>
    </row>
    <row r="297" spans="1:7">
      <c r="A297" s="6" t="str">
        <f>ChartDataA!$CZ$24</f>
        <v>yt 30 06 2019</v>
      </c>
      <c r="B297" s="6">
        <f>1000*ChartDataA!$CZ$25</f>
        <v>0.67379999999999995</v>
      </c>
      <c r="C297" s="6">
        <f>1000*ChartDataA!$CZ$26</f>
        <v>54.764900000000004</v>
      </c>
      <c r="D297" s="6">
        <f>1000*ChartDataA!$CZ$27</f>
        <v>25.178900000000002</v>
      </c>
      <c r="E297" s="6">
        <f>1000*ChartDataA!$CZ$28</f>
        <v>22.548400000000004</v>
      </c>
      <c r="F297" s="6">
        <f>1000*ChartDataA!$CZ$29</f>
        <v>258.55810000000002</v>
      </c>
      <c r="G297" s="6">
        <f>1000*ChartDataA!$CZ$30</f>
        <v>0.53929999999996481</v>
      </c>
    </row>
    <row r="298" spans="1:7">
      <c r="B298" s="6">
        <f>1000*ChartDataA!$DA$25</f>
        <v>0.69410000000000005</v>
      </c>
      <c r="C298" s="6">
        <f>1000*ChartDataA!$DA$26</f>
        <v>50.291999999999994</v>
      </c>
      <c r="D298" s="6">
        <f>1000*ChartDataA!$DA$27</f>
        <v>25.868799999999997</v>
      </c>
      <c r="E298" s="6">
        <f>1000*ChartDataA!$DA$28</f>
        <v>22.920299999999997</v>
      </c>
      <c r="F298" s="6">
        <f>1000*ChartDataA!$DA$29</f>
        <v>254.97380000000004</v>
      </c>
      <c r="G298" s="6">
        <f>1000*ChartDataA!$DA$30</f>
        <v>0.46649999999992531</v>
      </c>
    </row>
    <row r="299" spans="1:7">
      <c r="B299" s="6">
        <f>1000*ChartDataA!$DB$25</f>
        <v>0.69410000000000005</v>
      </c>
      <c r="C299" s="6">
        <f>1000*ChartDataA!$DB$26</f>
        <v>45.253499999999995</v>
      </c>
      <c r="D299" s="6">
        <f>1000*ChartDataA!$DB$27</f>
        <v>26.636099999999999</v>
      </c>
      <c r="E299" s="6">
        <f>1000*ChartDataA!$DB$28</f>
        <v>21.692100000000003</v>
      </c>
      <c r="F299" s="6">
        <f>1000*ChartDataA!$DB$29</f>
        <v>243.23149999999998</v>
      </c>
      <c r="G299" s="6">
        <f>1000*ChartDataA!$DB$30</f>
        <v>0.46530000000005733</v>
      </c>
    </row>
    <row r="300" spans="1:7">
      <c r="B300" s="6">
        <f>1000*ChartDataA!$DC$25</f>
        <v>0.71829999999999994</v>
      </c>
      <c r="C300" s="6">
        <f>1000*ChartDataA!$DC$26</f>
        <v>42.853800000000007</v>
      </c>
      <c r="D300" s="6">
        <f>1000*ChartDataA!$DC$27</f>
        <v>27.9907</v>
      </c>
      <c r="E300" s="6">
        <f>1000*ChartDataA!$DC$28</f>
        <v>22.703500000000002</v>
      </c>
      <c r="F300" s="6">
        <f>1000*ChartDataA!$DC$29</f>
        <v>227.7064</v>
      </c>
      <c r="G300" s="6">
        <f>1000*ChartDataA!$DC$30</f>
        <v>0.46640000000003345</v>
      </c>
    </row>
    <row r="301" spans="1:7">
      <c r="B301" s="6">
        <f>1000*ChartDataA!$DD$25</f>
        <v>0.7165999999999999</v>
      </c>
      <c r="C301" s="6">
        <f>1000*ChartDataA!$DD$26</f>
        <v>40.784000000000006</v>
      </c>
      <c r="D301" s="6">
        <f>1000*ChartDataA!$DD$27</f>
        <v>30.786300000000004</v>
      </c>
      <c r="E301" s="6">
        <f>1000*ChartDataA!$DD$28</f>
        <v>23.878</v>
      </c>
      <c r="F301" s="6">
        <f>1000*ChartDataA!$DD$29</f>
        <v>206.94309999999999</v>
      </c>
      <c r="G301" s="6">
        <f>1000*ChartDataA!$DD$30</f>
        <v>0.45560000000000045</v>
      </c>
    </row>
    <row r="302" spans="1:7">
      <c r="B302" s="6">
        <f>1000*ChartDataA!$DE$25</f>
        <v>0.72689999999999988</v>
      </c>
      <c r="C302" s="6">
        <f>1000*ChartDataA!$DE$26</f>
        <v>38.083300000000001</v>
      </c>
      <c r="D302" s="6">
        <f>1000*ChartDataA!$DE$27</f>
        <v>28.724699999999999</v>
      </c>
      <c r="E302" s="6">
        <f>1000*ChartDataA!$DE$28</f>
        <v>25.516500000000001</v>
      </c>
      <c r="F302" s="6">
        <f>1000*ChartDataA!$DE$29</f>
        <v>180.40379999999996</v>
      </c>
      <c r="G302" s="6">
        <f>1000*ChartDataA!$DE$30</f>
        <v>0.47790000000003108</v>
      </c>
    </row>
    <row r="303" spans="1:7">
      <c r="A303" s="6" t="str">
        <f>ChartDataA!$DF$24</f>
        <v>yt 31 12 2019</v>
      </c>
      <c r="B303" s="6">
        <f>1000*ChartDataA!$DF$25</f>
        <v>0.72689999999999988</v>
      </c>
      <c r="C303" s="6">
        <f>1000*ChartDataA!$DF$26</f>
        <v>37.475800000000007</v>
      </c>
      <c r="D303" s="6">
        <f>1000*ChartDataA!$DF$27</f>
        <v>27.385299999999997</v>
      </c>
      <c r="E303" s="6">
        <f>1000*ChartDataA!$DF$28</f>
        <v>25.733200000000004</v>
      </c>
      <c r="F303" s="6">
        <f>1000*ChartDataA!$DF$29</f>
        <v>159.34979999999999</v>
      </c>
      <c r="G303" s="6">
        <f>1000*ChartDataA!$DF$30</f>
        <v>0.4926000000000097</v>
      </c>
    </row>
    <row r="304" spans="1:7">
      <c r="B304" s="6">
        <f>1000*ChartDataA!$DG$25</f>
        <v>0.72749999999999981</v>
      </c>
      <c r="C304" s="6">
        <f>1000*ChartDataA!$DG$26</f>
        <v>36.400312000000007</v>
      </c>
      <c r="D304" s="6">
        <f>1000*ChartDataA!$DG$27</f>
        <v>24.440367999999999</v>
      </c>
      <c r="E304" s="6">
        <f>1000*ChartDataA!$DG$28</f>
        <v>25.971066</v>
      </c>
      <c r="F304" s="6">
        <f>1000*ChartDataA!$DG$29</f>
        <v>156.84908500000003</v>
      </c>
      <c r="G304" s="6">
        <f>1000*ChartDataA!$DG$30</f>
        <v>0.49215999999993598</v>
      </c>
    </row>
    <row r="305" spans="1:7">
      <c r="B305" s="6">
        <f>1000*ChartDataA!$DH$25</f>
        <v>0.72749999999999981</v>
      </c>
      <c r="C305" s="6">
        <f>1000*ChartDataA!$DH$26</f>
        <v>35.164994000000007</v>
      </c>
      <c r="D305" s="6">
        <f>1000*ChartDataA!$DH$27</f>
        <v>20.492486</v>
      </c>
      <c r="E305" s="6">
        <f>1000*ChartDataA!$DH$28</f>
        <v>25.561126000000002</v>
      </c>
      <c r="F305" s="6">
        <f>1000*ChartDataA!$DH$29</f>
        <v>156.78898100000001</v>
      </c>
      <c r="G305" s="6">
        <f>1000*ChartDataA!$DH$30</f>
        <v>0.49649999999995531</v>
      </c>
    </row>
    <row r="306" spans="1:7">
      <c r="B306" s="6">
        <f>1000*ChartDataA!$DI$25</f>
        <v>0.72749999999999981</v>
      </c>
      <c r="C306" s="6">
        <f>1000*ChartDataA!$DI$26</f>
        <v>32.448714000000002</v>
      </c>
      <c r="D306" s="6">
        <f>1000*ChartDataA!$DI$27</f>
        <v>19.385966</v>
      </c>
      <c r="E306" s="6">
        <f>1000*ChartDataA!$DI$28</f>
        <v>24.934639000000001</v>
      </c>
      <c r="F306" s="6">
        <f>1000*ChartDataA!$DI$29</f>
        <v>148.05626799999999</v>
      </c>
      <c r="G306" s="6">
        <f>1000*ChartDataA!$DI$30</f>
        <v>0.4718000000000222</v>
      </c>
    </row>
    <row r="307" spans="1:7">
      <c r="B307" s="6">
        <f>1000*ChartDataA!$DJ$25</f>
        <v>0.69558000000000009</v>
      </c>
      <c r="C307" s="6">
        <f>1000*ChartDataA!$DJ$26</f>
        <v>32.181713999999999</v>
      </c>
      <c r="D307" s="6">
        <f>1000*ChartDataA!$DJ$27</f>
        <v>19.685206000000001</v>
      </c>
      <c r="E307" s="6">
        <f>1000*ChartDataA!$DJ$28</f>
        <v>24.664837000000002</v>
      </c>
      <c r="F307" s="6">
        <f>1000*ChartDataA!$DJ$29</f>
        <v>140.34785400000001</v>
      </c>
      <c r="G307" s="6">
        <f>1000*ChartDataA!$DJ$30</f>
        <v>0.44951999999998105</v>
      </c>
    </row>
    <row r="308" spans="1:7">
      <c r="B308" s="6">
        <f>1000*ChartDataA!$DK$25</f>
        <v>0.69558000000000009</v>
      </c>
      <c r="C308" s="6">
        <f>1000*ChartDataA!$DK$26</f>
        <v>29.920476999999998</v>
      </c>
      <c r="D308" s="6">
        <f>1000*ChartDataA!$DK$27</f>
        <v>19.737745999999998</v>
      </c>
      <c r="E308" s="6">
        <f>1000*ChartDataA!$DK$28</f>
        <v>24.154177000000001</v>
      </c>
      <c r="F308" s="6">
        <f>1000*ChartDataA!$DK$29</f>
        <v>147.14315800000003</v>
      </c>
      <c r="G308" s="6">
        <f>1000*ChartDataA!$DK$30</f>
        <v>0.65361999999999365</v>
      </c>
    </row>
    <row r="309" spans="1:7">
      <c r="A309" s="6" t="str">
        <f>ChartDataA!$DL$24</f>
        <v>yt 30 06 2020</v>
      </c>
      <c r="B309" s="6">
        <f>1000*ChartDataA!$DL$25</f>
        <v>0.1873800000000003</v>
      </c>
      <c r="C309" s="6">
        <f>1000*ChartDataA!$DL$26</f>
        <v>28.630186999999999</v>
      </c>
      <c r="D309" s="6">
        <f>1000*ChartDataA!$DL$27</f>
        <v>21.602456</v>
      </c>
      <c r="E309" s="6">
        <f>1000*ChartDataA!$DL$28</f>
        <v>23.473195000000004</v>
      </c>
      <c r="F309" s="6">
        <f>1000*ChartDataA!$DL$29</f>
        <v>151.64842899999999</v>
      </c>
      <c r="G309" s="6">
        <f>1000*ChartDataA!$DL$30</f>
        <v>0.65311999999997927</v>
      </c>
    </row>
    <row r="310" spans="1:7">
      <c r="B310" s="6">
        <f>1000*ChartDataA!$DM$25</f>
        <v>0.14904000000000087</v>
      </c>
      <c r="C310" s="6">
        <f>1000*ChartDataA!$DM$26</f>
        <v>26.860910999999998</v>
      </c>
      <c r="D310" s="6">
        <f>1000*ChartDataA!$DM$27</f>
        <v>24.139085999999995</v>
      </c>
      <c r="E310" s="6">
        <f>1000*ChartDataA!$DM$28</f>
        <v>22.490853000000001</v>
      </c>
      <c r="F310" s="6">
        <f>1000*ChartDataA!$DM$29</f>
        <v>144.77746900000005</v>
      </c>
      <c r="G310" s="6">
        <f>1000*ChartDataA!$DM$30</f>
        <v>0.76430999999993476</v>
      </c>
    </row>
    <row r="311" spans="1:7">
      <c r="B311" s="6">
        <f>1000*ChartDataA!$DN$25</f>
        <v>0.15395200000000331</v>
      </c>
      <c r="C311" s="6">
        <f>1000*ChartDataA!$DN$26</f>
        <v>26.281293999999999</v>
      </c>
      <c r="D311" s="6">
        <f>1000*ChartDataA!$DN$27</f>
        <v>25.787225999999997</v>
      </c>
      <c r="E311" s="6">
        <f>1000*ChartDataA!$DN$28</f>
        <v>22.360744999999998</v>
      </c>
      <c r="F311" s="6">
        <f>1000*ChartDataA!$DN$29</f>
        <v>144.47844900000001</v>
      </c>
      <c r="G311" s="6">
        <f>1000*ChartDataA!$DN$30</f>
        <v>0.83616000000000246</v>
      </c>
    </row>
    <row r="312" spans="1:7">
      <c r="B312" s="6">
        <f>1000*ChartDataA!$DO$25</f>
        <v>0.10695200000000332</v>
      </c>
      <c r="C312" s="6">
        <f>1000*ChartDataA!$DO$26</f>
        <v>25.017277999999997</v>
      </c>
      <c r="D312" s="6">
        <f>1000*ChartDataA!$DO$27</f>
        <v>26.862031999999999</v>
      </c>
      <c r="E312" s="6">
        <f>1000*ChartDataA!$DO$28</f>
        <v>21.541328000000004</v>
      </c>
      <c r="F312" s="6">
        <f>1000*ChartDataA!$DO$29</f>
        <v>144.24316100000001</v>
      </c>
      <c r="G312" s="6">
        <f>1000*ChartDataA!$DO$30</f>
        <v>0.88330000000000353</v>
      </c>
    </row>
    <row r="313" spans="1:7">
      <c r="B313" s="6">
        <f>1000*ChartDataA!$DP$25</f>
        <v>8.5152000000003322E-2</v>
      </c>
      <c r="C313" s="6">
        <f>1000*ChartDataA!$DP$26</f>
        <v>24.528125000000003</v>
      </c>
      <c r="D313" s="6">
        <f>1000*ChartDataA!$DP$27</f>
        <v>25.245507</v>
      </c>
      <c r="E313" s="6">
        <f>1000*ChartDataA!$DP$28</f>
        <v>21.25292</v>
      </c>
      <c r="F313" s="6">
        <f>1000*ChartDataA!$DP$29</f>
        <v>142.06321900000003</v>
      </c>
      <c r="G313" s="6">
        <f>1000*ChartDataA!$DP$30</f>
        <v>0.98390000000000977</v>
      </c>
    </row>
    <row r="314" spans="1:7">
      <c r="B314" s="6">
        <f>1000*ChartDataA!$DQ$25</f>
        <v>5.4852000000003315E-2</v>
      </c>
      <c r="C314" s="6">
        <f>1000*ChartDataA!$DQ$26</f>
        <v>24.157479000000002</v>
      </c>
      <c r="D314" s="6">
        <f>1000*ChartDataA!$DQ$27</f>
        <v>27.209758999999998</v>
      </c>
      <c r="E314" s="6">
        <f>1000*ChartDataA!$DQ$28</f>
        <v>20.453278999999998</v>
      </c>
      <c r="F314" s="6">
        <f>1000*ChartDataA!$DQ$29</f>
        <v>153.98181599999998</v>
      </c>
      <c r="G314" s="6">
        <f>1000*ChartDataA!$DQ$30</f>
        <v>1.0705500000000034</v>
      </c>
    </row>
    <row r="315" spans="1:7">
      <c r="A315" s="6" t="str">
        <f>ChartDataA!$DR$24</f>
        <v>yt 31 12 2020</v>
      </c>
      <c r="B315" s="6">
        <f>1000*ChartDataA!$DR$25</f>
        <v>5.4852000000003315E-2</v>
      </c>
      <c r="C315" s="6">
        <f>1000*ChartDataA!$DR$26</f>
        <v>24.333595000000003</v>
      </c>
      <c r="D315" s="6">
        <f>1000*ChartDataA!$DR$27</f>
        <v>30.560485</v>
      </c>
      <c r="E315" s="6">
        <f>1000*ChartDataA!$DR$28</f>
        <v>20.836376000000001</v>
      </c>
      <c r="F315" s="6">
        <f>1000*ChartDataA!$DR$29</f>
        <v>161.23188099999999</v>
      </c>
      <c r="G315" s="6">
        <f>1000*ChartDataA!$DR$30</f>
        <v>1.0981399999999697</v>
      </c>
    </row>
    <row r="316" spans="1:7">
      <c r="B316" s="6">
        <f>1000*ChartDataA!$DS$25</f>
        <v>7.8192000000003328E-2</v>
      </c>
      <c r="C316" s="6">
        <f>1000*ChartDataA!$DS$26</f>
        <v>24.009536999999998</v>
      </c>
      <c r="D316" s="6">
        <f>1000*ChartDataA!$DS$27</f>
        <v>30.556929</v>
      </c>
      <c r="E316" s="6">
        <f>1000*ChartDataA!$DS$28</f>
        <v>21.430425</v>
      </c>
      <c r="F316" s="6">
        <f>1000*ChartDataA!$DS$29</f>
        <v>164.26134200000001</v>
      </c>
      <c r="G316" s="6">
        <f>1000*ChartDataA!$DS$30</f>
        <v>1.1071800000000132</v>
      </c>
    </row>
    <row r="317" spans="1:7">
      <c r="B317" s="6">
        <f>1000*ChartDataA!$DT$25</f>
        <v>0.10377200000000333</v>
      </c>
      <c r="C317" s="6">
        <f>1000*ChartDataA!$DT$26</f>
        <v>24.279174000000001</v>
      </c>
      <c r="D317" s="6">
        <f>1000*ChartDataA!$DT$27</f>
        <v>32.197707000000001</v>
      </c>
      <c r="E317" s="6">
        <f>1000*ChartDataA!$DT$28</f>
        <v>22.007894999999998</v>
      </c>
      <c r="F317" s="6">
        <f>1000*ChartDataA!$DT$29</f>
        <v>164.66911199999996</v>
      </c>
      <c r="G317" s="6">
        <f>1000*ChartDataA!$DT$30</f>
        <v>1.1612200000000461</v>
      </c>
    </row>
    <row r="318" spans="1:7">
      <c r="B318" s="6">
        <f>1000*ChartDataA!$DU$25</f>
        <v>0.15023200000000331</v>
      </c>
      <c r="C318" s="6">
        <f>1000*ChartDataA!$DU$26</f>
        <v>25.110150000000001</v>
      </c>
      <c r="D318" s="6">
        <f>1000*ChartDataA!$DU$27</f>
        <v>33.778109000000001</v>
      </c>
      <c r="E318" s="6">
        <f>1000*ChartDataA!$DU$28</f>
        <v>22.183343000000001</v>
      </c>
      <c r="F318" s="6">
        <f>1000*ChartDataA!$DU$29</f>
        <v>170.65926499999998</v>
      </c>
      <c r="G318" s="6">
        <f>1000*ChartDataA!$DU$30</f>
        <v>1.4077000000000117</v>
      </c>
    </row>
    <row r="319" spans="1:7">
      <c r="B319" s="6">
        <f>1000*ChartDataA!$DV$25</f>
        <v>0.13049200000000241</v>
      </c>
      <c r="C319" s="6">
        <f>1000*ChartDataA!$DV$26</f>
        <v>25.208435000000001</v>
      </c>
      <c r="D319" s="6">
        <f>1000*ChartDataA!$DV$27</f>
        <v>36.140455000000003</v>
      </c>
      <c r="E319" s="6">
        <f>1000*ChartDataA!$DV$28</f>
        <v>22.470882999999997</v>
      </c>
      <c r="F319" s="6">
        <f>1000*ChartDataA!$DV$29</f>
        <v>175.29168200000001</v>
      </c>
      <c r="G319" s="6">
        <f>1000*ChartDataA!$DV$30</f>
        <v>1.3700799999999957</v>
      </c>
    </row>
    <row r="320" spans="1:7">
      <c r="B320" s="6">
        <f>1000*ChartDataA!$DW$25</f>
        <v>0.17233200000000246</v>
      </c>
      <c r="C320" s="6">
        <f>1000*ChartDataA!$DW$26</f>
        <v>25.433282999999996</v>
      </c>
      <c r="D320" s="6">
        <f>1000*ChartDataA!$DW$27</f>
        <v>37.046560999999997</v>
      </c>
      <c r="E320" s="6">
        <f>1000*ChartDataA!$DW$28</f>
        <v>22.682484000000002</v>
      </c>
      <c r="F320" s="6">
        <f>1000*ChartDataA!$DW$29</f>
        <v>169.040099</v>
      </c>
      <c r="G320" s="6">
        <f>1000*ChartDataA!$DW$30</f>
        <v>1.1624799999999658</v>
      </c>
    </row>
    <row r="321" spans="1:7">
      <c r="A321" s="6" t="str">
        <f>ChartDataA!$DX$24</f>
        <v>yt 30 06 2021</v>
      </c>
      <c r="B321" s="6">
        <f>1000*ChartDataA!$DX$25</f>
        <v>0.19223200000000243</v>
      </c>
      <c r="C321" s="6">
        <f>1000*ChartDataA!$DX$26</f>
        <v>24.828575999999995</v>
      </c>
      <c r="D321" s="6">
        <f>1000*ChartDataA!$DX$27</f>
        <v>37.502050999999994</v>
      </c>
      <c r="E321" s="6">
        <f>1000*ChartDataA!$DX$28</f>
        <v>23.227815</v>
      </c>
      <c r="F321" s="6">
        <f>1000*ChartDataA!$DX$29</f>
        <v>162.71657600000003</v>
      </c>
      <c r="G321" s="6">
        <f>1000*ChartDataA!$DX$30</f>
        <v>1.2020660000000016</v>
      </c>
    </row>
    <row r="322" spans="1:7">
      <c r="B322" s="6">
        <f>1000*ChartDataA!$DY$25</f>
        <v>0.21061200000000188</v>
      </c>
      <c r="C322" s="6">
        <f>1000*ChartDataA!$DY$26</f>
        <v>24.84564</v>
      </c>
      <c r="D322" s="6">
        <f>1000*ChartDataA!$DY$27</f>
        <v>36.792410999999994</v>
      </c>
      <c r="E322" s="6">
        <f>1000*ChartDataA!$DY$28</f>
        <v>23.234812999999995</v>
      </c>
      <c r="F322" s="6">
        <f>1000*ChartDataA!$DY$29</f>
        <v>160.80966200000003</v>
      </c>
      <c r="G322" s="6">
        <f>1000*ChartDataA!$DY$30</f>
        <v>1.1466359999999787</v>
      </c>
    </row>
    <row r="323" spans="1:7">
      <c r="B323" s="6">
        <f>1000*ChartDataA!$DZ$25</f>
        <v>0.20569999999999941</v>
      </c>
      <c r="C323" s="6">
        <f>1000*ChartDataA!$DZ$26</f>
        <v>25.672913999999999</v>
      </c>
      <c r="D323" s="6">
        <f>1000*ChartDataA!$DZ$27</f>
        <v>35.723103000000002</v>
      </c>
      <c r="E323" s="6">
        <f>1000*ChartDataA!$DZ$28</f>
        <v>24.779714999999992</v>
      </c>
      <c r="F323" s="6">
        <f>1000*ChartDataA!$DZ$29</f>
        <v>161.55166800000003</v>
      </c>
      <c r="G323" s="6">
        <f>1000*ChartDataA!$DZ$30</f>
        <v>1.3034359999999356</v>
      </c>
    </row>
    <row r="324" spans="1:7">
      <c r="B324" s="6">
        <f>1000*ChartDataA!$EA$25</f>
        <v>0.22859999999999941</v>
      </c>
      <c r="C324" s="6">
        <f>1000*ChartDataA!$EA$26</f>
        <v>26.672163000000001</v>
      </c>
      <c r="D324" s="6">
        <f>1000*ChartDataA!$EA$27</f>
        <v>34.819171000000004</v>
      </c>
      <c r="E324" s="6">
        <f>1000*ChartDataA!$EA$28</f>
        <v>25.032118999999994</v>
      </c>
      <c r="F324" s="6">
        <f>1000*ChartDataA!$EA$29</f>
        <v>162.97691599999999</v>
      </c>
      <c r="G324" s="6">
        <f>1000*ChartDataA!$EA$30</f>
        <v>1.6353159999999978</v>
      </c>
    </row>
    <row r="325" spans="1:7">
      <c r="B325" s="6">
        <f>1000*ChartDataA!$EB$25</f>
        <v>0.22859999999999941</v>
      </c>
      <c r="C325" s="6">
        <f>1000*ChartDataA!$EB$26</f>
        <v>26.579540999999999</v>
      </c>
      <c r="D325" s="6">
        <f>1000*ChartDataA!$EB$27</f>
        <v>34.765984000000003</v>
      </c>
      <c r="E325" s="6">
        <f>1000*ChartDataA!$EB$28</f>
        <v>25.773827999999998</v>
      </c>
      <c r="F325" s="6">
        <f>1000*ChartDataA!$EB$29</f>
        <v>169.95032500000002</v>
      </c>
      <c r="G325" s="6">
        <f>1000*ChartDataA!$EB$30</f>
        <v>1.8508459999999616</v>
      </c>
    </row>
    <row r="326" spans="1:7">
      <c r="B326" s="6">
        <f>1000*ChartDataA!$EC$25</f>
        <v>0.25339999999999946</v>
      </c>
      <c r="C326" s="6">
        <f>1000*ChartDataA!$EC$26</f>
        <v>27.748116</v>
      </c>
      <c r="D326" s="6">
        <f>1000*ChartDataA!$EC$27</f>
        <v>35.708095999999998</v>
      </c>
      <c r="E326" s="6">
        <f>1000*ChartDataA!$EC$28</f>
        <v>25.823705</v>
      </c>
      <c r="F326" s="6">
        <f>1000*ChartDataA!$EC$29</f>
        <v>165.534201</v>
      </c>
      <c r="G326" s="6">
        <f>1000*ChartDataA!$EC$30</f>
        <v>1.9679859999999771</v>
      </c>
    </row>
    <row r="327" spans="1:7">
      <c r="A327" s="6" t="str">
        <f>ChartDataA!$ED$24</f>
        <v>yt 31 12 2021</v>
      </c>
      <c r="B327" s="6">
        <f>1000*ChartDataA!$ED$25</f>
        <v>0.25339999999999946</v>
      </c>
      <c r="C327" s="6">
        <f>1000*ChartDataA!$ED$26</f>
        <v>28.795696999999993</v>
      </c>
      <c r="D327" s="6">
        <f>1000*ChartDataA!$ED$27</f>
        <v>34.290021999999993</v>
      </c>
      <c r="E327" s="6">
        <f>1000*ChartDataA!$ED$28</f>
        <v>25.328736000000003</v>
      </c>
      <c r="F327" s="6">
        <f>1000*ChartDataA!$ED$29</f>
        <v>163.36396400000004</v>
      </c>
      <c r="G327" s="6">
        <f>1000*ChartDataA!$ED$30</f>
        <v>2.256351999999906</v>
      </c>
    </row>
    <row r="328" spans="1:7">
      <c r="B328" s="6">
        <f>1000*ChartDataA!$EE$25</f>
        <v>0.25431999999999944</v>
      </c>
      <c r="C328" s="6">
        <f>1000*ChartDataA!$EE$26</f>
        <v>29.070694</v>
      </c>
      <c r="D328" s="6">
        <f>1000*ChartDataA!$EE$27</f>
        <v>35.413119999999992</v>
      </c>
      <c r="E328" s="6">
        <f>1000*ChartDataA!$EE$28</f>
        <v>24.975611000000001</v>
      </c>
      <c r="F328" s="6">
        <f>1000*ChartDataA!$EE$29</f>
        <v>163.238733</v>
      </c>
      <c r="G328" s="6">
        <f>1000*ChartDataA!$EE$30</f>
        <v>2.5346619999999653</v>
      </c>
    </row>
    <row r="329" spans="1:7">
      <c r="B329" s="6">
        <f>1000*ChartDataA!$EF$25</f>
        <v>0.25223999999999946</v>
      </c>
      <c r="C329" s="6">
        <f>1000*ChartDataA!$EF$26</f>
        <v>29.241953999999996</v>
      </c>
      <c r="D329" s="6">
        <f>1000*ChartDataA!$EF$27</f>
        <v>36.783795999999995</v>
      </c>
      <c r="E329" s="6">
        <f>1000*ChartDataA!$EF$28</f>
        <v>25.259903999999999</v>
      </c>
      <c r="F329" s="6">
        <f>1000*ChartDataA!$EF$29</f>
        <v>164.238643</v>
      </c>
      <c r="G329" s="6">
        <f>1000*ChartDataA!$EF$30</f>
        <v>2.8621019999999775</v>
      </c>
    </row>
    <row r="330" spans="1:7">
      <c r="B330" s="6">
        <f>1000*ChartDataA!$EG$25</f>
        <v>0.23180000000000059</v>
      </c>
      <c r="C330" s="6">
        <f>1000*ChartDataA!$EG$26</f>
        <v>29.473024999999996</v>
      </c>
      <c r="D330" s="6">
        <f>1000*ChartDataA!$EG$27</f>
        <v>38.947103999999996</v>
      </c>
      <c r="E330" s="6">
        <f>1000*ChartDataA!$EG$28</f>
        <v>26.559721</v>
      </c>
      <c r="F330" s="6">
        <f>1000*ChartDataA!$EG$29</f>
        <v>162.83776899999998</v>
      </c>
      <c r="G330" s="6">
        <f>1000*ChartDataA!$EG$30</f>
        <v>2.8085319999999747</v>
      </c>
    </row>
    <row r="331" spans="1:7">
      <c r="B331" s="6">
        <f>1000*ChartDataA!$EH$25</f>
        <v>0.25856000000000123</v>
      </c>
      <c r="C331" s="6">
        <f>1000*ChartDataA!$EH$26</f>
        <v>30.163901999999997</v>
      </c>
      <c r="D331" s="6">
        <f>1000*ChartDataA!$EH$27</f>
        <v>39.391412000000003</v>
      </c>
      <c r="E331" s="6">
        <f>1000*ChartDataA!$EH$28</f>
        <v>27.648298999999998</v>
      </c>
      <c r="F331" s="6">
        <f>1000*ChartDataA!$EH$29</f>
        <v>163.18190000000001</v>
      </c>
      <c r="G331" s="6">
        <f>1000*ChartDataA!$EH$30</f>
        <v>3.5484809999999922</v>
      </c>
    </row>
    <row r="332" spans="1:7">
      <c r="B332" s="6">
        <f>1000*ChartDataA!$EI$25</f>
        <v>0.21672000000000119</v>
      </c>
      <c r="C332" s="6">
        <f>1000*ChartDataA!$EI$26</f>
        <v>30.870669999999997</v>
      </c>
      <c r="D332" s="6">
        <f>1000*ChartDataA!$EI$27</f>
        <v>39.357681999999997</v>
      </c>
      <c r="E332" s="6">
        <f>1000*ChartDataA!$EI$28</f>
        <v>28.935521999999995</v>
      </c>
      <c r="F332" s="6">
        <f>1000*ChartDataA!$EI$29</f>
        <v>166.82407800000001</v>
      </c>
      <c r="G332" s="6">
        <f>1000*ChartDataA!$EI$30</f>
        <v>3.6400209999999378</v>
      </c>
    </row>
    <row r="333" spans="1:7">
      <c r="A333" s="6" t="str">
        <f>ChartDataA!$EJ$24</f>
        <v>yt 30 06 2022</v>
      </c>
      <c r="B333" s="6">
        <f>1000*ChartDataA!$EJ$25</f>
        <v>0.22026000000000118</v>
      </c>
      <c r="C333" s="6">
        <f>1000*ChartDataA!$EJ$26</f>
        <v>31.312498999999999</v>
      </c>
      <c r="D333" s="6">
        <f>1000*ChartDataA!$EJ$27</f>
        <v>39.404318000000011</v>
      </c>
      <c r="E333" s="6">
        <f>1000*ChartDataA!$EJ$28</f>
        <v>29.830691999999996</v>
      </c>
      <c r="F333" s="6">
        <f>1000*ChartDataA!$EJ$29</f>
        <v>170.58357500000002</v>
      </c>
      <c r="G333" s="6">
        <f>1000*ChartDataA!$EJ$30</f>
        <v>3.7099149999999526</v>
      </c>
    </row>
    <row r="334" spans="1:7">
      <c r="B334" s="6">
        <f>1000*ChartDataA!$EK$25</f>
        <v>0.22088000000000119</v>
      </c>
      <c r="C334" s="6">
        <f>1000*ChartDataA!$EK$26</f>
        <v>29.697348000000002</v>
      </c>
      <c r="D334" s="6">
        <f>1000*ChartDataA!$EK$27</f>
        <v>39.114883000000013</v>
      </c>
      <c r="E334" s="6">
        <f>1000*ChartDataA!$EK$28</f>
        <v>27.563887999999995</v>
      </c>
      <c r="F334" s="6">
        <f>1000*ChartDataA!$EK$29</f>
        <v>165.22726</v>
      </c>
      <c r="G334" s="6">
        <f>1000*ChartDataA!$EK$30</f>
        <v>3.7135110000000027</v>
      </c>
    </row>
    <row r="335" spans="1:7">
      <c r="B335" s="6">
        <f>1000*ChartDataA!$EL$25</f>
        <v>0.24520000000000119</v>
      </c>
      <c r="C335" s="6">
        <f>1000*ChartDataA!$EL$26</f>
        <v>27.163928000000006</v>
      </c>
      <c r="D335" s="6">
        <f>1000*ChartDataA!$EL$27</f>
        <v>39.813031000000002</v>
      </c>
      <c r="E335" s="6">
        <f>1000*ChartDataA!$EL$28</f>
        <v>24.285544000000002</v>
      </c>
      <c r="F335" s="6">
        <f>1000*ChartDataA!$EL$29</f>
        <v>159.659099</v>
      </c>
      <c r="G335" s="6">
        <f>1000*ChartDataA!$EL$30</f>
        <v>3.4832609999999042</v>
      </c>
    </row>
    <row r="336" spans="1:7">
      <c r="B336" s="6">
        <f>1000*ChartDataA!$EM$25</f>
        <v>0.22230000000000116</v>
      </c>
      <c r="C336" s="6">
        <f>1000*ChartDataA!$EM$26</f>
        <v>24.71227</v>
      </c>
      <c r="D336" s="6">
        <f>1000*ChartDataA!$EM$27</f>
        <v>40.468928000000012</v>
      </c>
      <c r="E336" s="6">
        <f>1000*ChartDataA!$EM$28</f>
        <v>23.376386000000004</v>
      </c>
      <c r="F336" s="6">
        <f>1000*ChartDataA!$EM$29</f>
        <v>158.03283199999998</v>
      </c>
      <c r="G336" s="6">
        <f>1000*ChartDataA!$EM$30</f>
        <v>3.2106650000000014</v>
      </c>
    </row>
    <row r="337" spans="1:7">
      <c r="B337" s="6">
        <f>1000*ChartDataA!$EN$25</f>
        <v>0.24748000000000114</v>
      </c>
      <c r="C337" s="6">
        <f>1000*ChartDataA!$EN$26</f>
        <v>27.410018000000001</v>
      </c>
      <c r="D337" s="6">
        <f>1000*ChartDataA!$EN$27</f>
        <v>39.794200000000011</v>
      </c>
      <c r="E337" s="6">
        <f>1000*ChartDataA!$EN$28</f>
        <v>25.691529000000003</v>
      </c>
      <c r="F337" s="6">
        <f>1000*ChartDataA!$EN$29</f>
        <v>160.66238400000003</v>
      </c>
      <c r="G337" s="6">
        <f>1000*ChartDataA!$EN$30</f>
        <v>3.0792769999999914</v>
      </c>
    </row>
    <row r="338" spans="1:7">
      <c r="B338" s="6">
        <f>1000*ChartDataA!$EO$25</f>
        <v>0.24726000000000115</v>
      </c>
      <c r="C338" s="6">
        <f>1000*ChartDataA!$EO$26</f>
        <v>28.265201999999999</v>
      </c>
      <c r="D338" s="6">
        <f>1000*ChartDataA!$EO$27</f>
        <v>39.518264000000002</v>
      </c>
      <c r="E338" s="6">
        <f>1000*ChartDataA!$EO$28</f>
        <v>26.693292</v>
      </c>
      <c r="F338" s="6">
        <f>1000*ChartDataA!$EO$29</f>
        <v>156.81055500000002</v>
      </c>
      <c r="G338" s="6">
        <f>1000*ChartDataA!$EO$30</f>
        <v>3.0551469999999803</v>
      </c>
    </row>
    <row r="339" spans="1:7">
      <c r="A339" s="6" t="str">
        <f>ChartDataA!$EP$24</f>
        <v>yt 31 12 2022</v>
      </c>
      <c r="B339" s="6">
        <f>1000*ChartDataA!$EP$25</f>
        <v>0.27154000000000122</v>
      </c>
      <c r="C339" s="6">
        <f>1000*ChartDataA!$EP$26</f>
        <v>27.595923999999997</v>
      </c>
      <c r="D339" s="6">
        <f>1000*ChartDataA!$EP$27</f>
        <v>39.211503999999998</v>
      </c>
      <c r="E339" s="6">
        <f>1000*ChartDataA!$EP$28</f>
        <v>26.665250999999998</v>
      </c>
      <c r="F339" s="6">
        <f>1000*ChartDataA!$EP$29</f>
        <v>150.676153</v>
      </c>
      <c r="G339" s="6">
        <f>1000*ChartDataA!$EP$30</f>
        <v>2.7486909999999423</v>
      </c>
    </row>
    <row r="340" spans="1:7">
      <c r="B340" s="6">
        <f>1000*ChartDataA!$EQ$25</f>
        <v>0.22288000000000116</v>
      </c>
      <c r="C340" s="6">
        <f>1000*ChartDataA!$EQ$26</f>
        <v>27.626515999999995</v>
      </c>
      <c r="D340" s="6">
        <f>1000*ChartDataA!$EQ$27</f>
        <v>37.817838000000002</v>
      </c>
      <c r="E340" s="6">
        <f>1000*ChartDataA!$EQ$28</f>
        <v>25.838193</v>
      </c>
      <c r="F340" s="6">
        <f>1000*ChartDataA!$EQ$29</f>
        <v>145.62911099999999</v>
      </c>
      <c r="G340" s="6">
        <f>1000*ChartDataA!$EQ$30</f>
        <v>2.7043280000000056</v>
      </c>
    </row>
    <row r="341" spans="1:7">
      <c r="B341" s="6">
        <f>1000*ChartDataA!$ER$25</f>
        <v>0.22263000000000116</v>
      </c>
      <c r="C341" s="6">
        <f>1000*ChartDataA!$ER$26</f>
        <v>28.149511999999998</v>
      </c>
      <c r="D341" s="6">
        <f>1000*ChartDataA!$ER$27</f>
        <v>35.620221999999998</v>
      </c>
      <c r="E341" s="6">
        <f>1000*ChartDataA!$ER$28</f>
        <v>24.775950000000005</v>
      </c>
      <c r="F341" s="6">
        <f>1000*ChartDataA!$ER$29</f>
        <v>139.73973799999999</v>
      </c>
      <c r="G341" s="6">
        <f>1000*ChartDataA!$ER$30</f>
        <v>2.630637999999963</v>
      </c>
    </row>
    <row r="342" spans="1:7">
      <c r="B342" s="6">
        <f>1000*ChartDataA!$ES$25</f>
        <v>0.19661000000000001</v>
      </c>
      <c r="C342" s="6">
        <f>1000*ChartDataA!$ES$26</f>
        <v>28.569989999999997</v>
      </c>
      <c r="D342" s="6">
        <f>1000*ChartDataA!$ES$27</f>
        <v>33.020247999999995</v>
      </c>
      <c r="E342" s="6">
        <f>1000*ChartDataA!$ES$28</f>
        <v>23.443406</v>
      </c>
      <c r="F342" s="6">
        <f>1000*ChartDataA!$ES$29</f>
        <v>134.5651</v>
      </c>
      <c r="G342" s="6">
        <f>1000*ChartDataA!$ES$30</f>
        <v>3.1124920000000222</v>
      </c>
    </row>
    <row r="343" spans="1:7">
      <c r="B343" s="6">
        <f>1000*ChartDataA!$ET$25</f>
        <v>0.16950999999999999</v>
      </c>
      <c r="C343" s="6">
        <f>1000*ChartDataA!$ET$26</f>
        <v>27.913459999999993</v>
      </c>
      <c r="D343" s="6">
        <f>1000*ChartDataA!$ET$27</f>
        <v>31.405931999999996</v>
      </c>
      <c r="E343" s="6">
        <f>1000*ChartDataA!$ET$28</f>
        <v>22.591577000000001</v>
      </c>
      <c r="F343" s="6">
        <f>1000*ChartDataA!$ET$29</f>
        <v>128.89277500000003</v>
      </c>
      <c r="G343" s="6">
        <f>1000*ChartDataA!$ET$30</f>
        <v>3.2030929999999347</v>
      </c>
    </row>
    <row r="344" spans="1:7">
      <c r="B344" s="6">
        <f>1000*ChartDataA!$EU$25</f>
        <v>0.16950999999999999</v>
      </c>
      <c r="C344" s="6">
        <f>1000*ChartDataA!$EU$26</f>
        <v>27.217052999999993</v>
      </c>
      <c r="D344" s="6">
        <f>1000*ChartDataA!$EU$27</f>
        <v>31.464759000000001</v>
      </c>
      <c r="E344" s="6">
        <f>1000*ChartDataA!$EU$28</f>
        <v>21.135612999999999</v>
      </c>
      <c r="F344" s="6">
        <f>1000*ChartDataA!$EU$29</f>
        <v>124.340675</v>
      </c>
      <c r="G344" s="6">
        <f>1000*ChartDataA!$EU$30</f>
        <v>3.2274479999999661</v>
      </c>
    </row>
    <row r="345" spans="1:7">
      <c r="A345" s="6" t="str">
        <f>ChartDataA!$EV$24</f>
        <v>yt 30 06 2023</v>
      </c>
      <c r="B345" s="6">
        <f>1000*ChartDataA!$EV$25</f>
        <v>0.14606999999999998</v>
      </c>
      <c r="C345" s="6">
        <f>1000*ChartDataA!$EV$26</f>
        <v>26.638996000000002</v>
      </c>
      <c r="D345" s="6">
        <f>1000*ChartDataA!$EV$27</f>
        <v>32.597642</v>
      </c>
      <c r="E345" s="6">
        <f>1000*ChartDataA!$EV$28</f>
        <v>19.652303999999997</v>
      </c>
      <c r="F345" s="6">
        <f>1000*ChartDataA!$EV$29</f>
        <v>120.883612</v>
      </c>
      <c r="G345" s="6">
        <f>1000*ChartDataA!$EV$30</f>
        <v>3.263167999999983</v>
      </c>
    </row>
    <row r="346" spans="1:7">
      <c r="B346" s="6">
        <f>1000*ChartDataA!$EW$25</f>
        <v>0.12161</v>
      </c>
      <c r="C346" s="6">
        <f>1000*ChartDataA!$EW$26</f>
        <v>28.396106</v>
      </c>
      <c r="D346" s="6">
        <f>1000*ChartDataA!$EW$27</f>
        <v>37.800001999999992</v>
      </c>
      <c r="E346" s="6">
        <f>1000*ChartDataA!$EW$28</f>
        <v>20.900372999999998</v>
      </c>
      <c r="F346" s="6">
        <f>1000*ChartDataA!$EW$29</f>
        <v>125.62600200000001</v>
      </c>
      <c r="G346" s="6">
        <f>1000*ChartDataA!$EW$30</f>
        <v>3.3575459999999611</v>
      </c>
    </row>
    <row r="347" spans="1:7">
      <c r="B347" s="6">
        <f>1000*ChartDataA!$EX$25</f>
        <v>9.7290000000000001E-2</v>
      </c>
      <c r="C347" s="6">
        <f>1000*ChartDataA!$EX$26</f>
        <v>29.750912999999997</v>
      </c>
      <c r="D347" s="6">
        <f>1000*ChartDataA!$EX$27</f>
        <v>42.669305999999999</v>
      </c>
      <c r="E347" s="6">
        <f>1000*ChartDataA!$EX$28</f>
        <v>22.327382</v>
      </c>
      <c r="F347" s="6">
        <f>1000*ChartDataA!$EX$29</f>
        <v>129.15825100000001</v>
      </c>
      <c r="G347" s="6">
        <f>1000*ChartDataA!$EX$30</f>
        <v>3.5636539999999717</v>
      </c>
    </row>
    <row r="348" spans="1:7">
      <c r="B348" s="6">
        <f>1000*ChartDataA!$EY$25</f>
        <v>9.7290000000000001E-2</v>
      </c>
      <c r="C348" s="6">
        <f>1000*ChartDataA!$EY$26</f>
        <v>30.203751999999998</v>
      </c>
      <c r="D348" s="6">
        <f>1000*ChartDataA!$EY$27</f>
        <v>44.945319000000005</v>
      </c>
      <c r="E348" s="6">
        <f>1000*ChartDataA!$EY$28</f>
        <v>22.848553000000003</v>
      </c>
      <c r="F348" s="6">
        <f>1000*ChartDataA!$EY$29</f>
        <v>127.38849999999999</v>
      </c>
      <c r="G348" s="6">
        <f>1000*ChartDataA!$EY$30</f>
        <v>3.6792299999999778</v>
      </c>
    </row>
    <row r="349" spans="1:7">
      <c r="B349" s="6">
        <f>1000*ChartDataA!$EZ$25</f>
        <v>9.7009999999999999E-2</v>
      </c>
      <c r="C349" s="6">
        <f>1000*ChartDataA!$EZ$26</f>
        <v>26.790471999999994</v>
      </c>
      <c r="D349" s="6">
        <f>1000*ChartDataA!$EZ$27</f>
        <v>47.881043000000005</v>
      </c>
      <c r="E349" s="6">
        <f>1000*ChartDataA!$EZ$28</f>
        <v>19.342404000000002</v>
      </c>
      <c r="F349" s="6">
        <f>1000*ChartDataA!$EZ$29</f>
        <v>117.275727</v>
      </c>
      <c r="G349" s="6">
        <f>1000*ChartDataA!$EZ$30</f>
        <v>3.7564180000000391</v>
      </c>
    </row>
    <row r="350" spans="1:7">
      <c r="B350" s="6">
        <f>1000*ChartDataA!$FA$25</f>
        <v>0.11433000000000001</v>
      </c>
      <c r="C350" s="6">
        <f>1000*ChartDataA!$FA$26</f>
        <v>24.835983999999996</v>
      </c>
      <c r="D350" s="6">
        <f>1000*ChartDataA!$FA$27</f>
        <v>48.676041999999995</v>
      </c>
      <c r="E350" s="6">
        <f>1000*ChartDataA!$FA$28</f>
        <v>16.992387000000001</v>
      </c>
      <c r="F350" s="6">
        <f>1000*ChartDataA!$FA$29</f>
        <v>113.42107900000001</v>
      </c>
      <c r="G350" s="6">
        <f>1000*ChartDataA!$FA$30</f>
        <v>3.9300720000000067</v>
      </c>
    </row>
    <row r="351" spans="1:7">
      <c r="A351" s="6" t="str">
        <f>ChartDataA!$FB$24</f>
        <v>yt 31 12 2023</v>
      </c>
      <c r="B351" s="6">
        <f>1000*ChartDataA!$FB$25</f>
        <v>0.17947100000000066</v>
      </c>
      <c r="C351" s="6">
        <f>1000*ChartDataA!$FB$26</f>
        <v>24.148788</v>
      </c>
      <c r="D351" s="6">
        <f>1000*ChartDataA!$FB$27</f>
        <v>49.142771999999994</v>
      </c>
      <c r="E351" s="6">
        <f>1000*ChartDataA!$FB$28</f>
        <v>16.341438</v>
      </c>
      <c r="F351" s="6">
        <f>1000*ChartDataA!$FB$29</f>
        <v>113.67592200000001</v>
      </c>
      <c r="G351" s="6">
        <f>1000*ChartDataA!$FB$30</f>
        <v>4.0414720000000184</v>
      </c>
    </row>
    <row r="352" spans="1:7">
      <c r="B352" s="6">
        <f>1000*ChartDataA!$FC$25</f>
        <v>0.21252100000000065</v>
      </c>
      <c r="C352" s="6">
        <f>1000*ChartDataA!$FC$26</f>
        <v>25.599001999999999</v>
      </c>
      <c r="D352" s="6">
        <f>1000*ChartDataA!$FC$27</f>
        <v>51.538091999999992</v>
      </c>
      <c r="E352" s="6">
        <f>1000*ChartDataA!$FC$28</f>
        <v>16.601675999999998</v>
      </c>
      <c r="F352" s="6">
        <f>1000*ChartDataA!$FC$29</f>
        <v>113.33301700000003</v>
      </c>
      <c r="G352" s="6">
        <f>1000*ChartDataA!$FC$30</f>
        <v>3.9866249999999659</v>
      </c>
    </row>
    <row r="353" spans="1:7">
      <c r="B353" s="6">
        <f>1000*ChartDataA!$FD$25</f>
        <v>0.21677100000000063</v>
      </c>
      <c r="C353" s="6">
        <f>1000*ChartDataA!$FD$26</f>
        <v>25.685546999999996</v>
      </c>
      <c r="D353" s="6">
        <f>1000*ChartDataA!$FD$27</f>
        <v>54.147838999999991</v>
      </c>
      <c r="E353" s="6">
        <f>1000*ChartDataA!$FD$28</f>
        <v>16.842693000000001</v>
      </c>
      <c r="F353" s="6">
        <f>1000*ChartDataA!$FD$29</f>
        <v>115.25465100000001</v>
      </c>
      <c r="G353" s="6">
        <f>1000*ChartDataA!$FD$30</f>
        <v>3.7928879999999943</v>
      </c>
    </row>
    <row r="354" spans="1:7">
      <c r="B354" s="6">
        <f>1000*ChartDataA!$FE$25</f>
        <v>0.21677100000000063</v>
      </c>
      <c r="C354" s="6">
        <f>1000*ChartDataA!$FE$26</f>
        <v>25.006858000000001</v>
      </c>
      <c r="D354" s="6">
        <f>1000*ChartDataA!$FE$27</f>
        <v>55.602656999999994</v>
      </c>
      <c r="E354" s="6">
        <f>1000*ChartDataA!$FE$28</f>
        <v>16.623482999999997</v>
      </c>
      <c r="F354" s="6">
        <f>1000*ChartDataA!$FE$29</f>
        <v>109.39102200000002</v>
      </c>
      <c r="G354" s="6">
        <f>1000*ChartDataA!$FE$30</f>
        <v>3.2863239999999241</v>
      </c>
    </row>
    <row r="355" spans="1:7">
      <c r="B355" s="6">
        <f>1000*ChartDataA!$FF$25</f>
        <v>0.21677100000000063</v>
      </c>
      <c r="C355" s="6">
        <f>1000*ChartDataA!$FF$26</f>
        <v>25.053529000000001</v>
      </c>
      <c r="D355" s="6">
        <f>1000*ChartDataA!$FF$27</f>
        <v>56.064566999999997</v>
      </c>
      <c r="E355" s="6">
        <f>1000*ChartDataA!$FF$28</f>
        <v>16.068852999999997</v>
      </c>
      <c r="F355" s="6">
        <f>1000*ChartDataA!$FF$29</f>
        <v>109.66440800000002</v>
      </c>
      <c r="G355" s="6">
        <f>1000*ChartDataA!$FF$30</f>
        <v>2.9500539999999797</v>
      </c>
    </row>
    <row r="356" spans="1:7">
      <c r="B356" s="6">
        <f>1000*ChartDataA!$FG$25</f>
        <v>0.21677100000000063</v>
      </c>
      <c r="C356" s="6">
        <f>1000*ChartDataA!$FG$26</f>
        <v>26.030550000000002</v>
      </c>
      <c r="D356" s="6">
        <f>1000*ChartDataA!$FG$27</f>
        <v>56.261780999999992</v>
      </c>
      <c r="E356" s="6">
        <f>1000*ChartDataA!$FG$28</f>
        <v>15.506959999999999</v>
      </c>
      <c r="F356" s="6">
        <f>1000*ChartDataA!$FG$29</f>
        <v>109.46256400000001</v>
      </c>
      <c r="G356" s="6">
        <f>1000*ChartDataA!$FG$30</f>
        <v>2.8810589999999916</v>
      </c>
    </row>
    <row r="357" spans="1:7">
      <c r="A357" s="6" t="str">
        <f>ChartDataA!$FH$24</f>
        <v>yt 30 06 2024</v>
      </c>
      <c r="B357" s="6">
        <f>1000*ChartDataA!$FH$25</f>
        <v>0.23377100000000062</v>
      </c>
      <c r="C357" s="6">
        <f>1000*ChartDataA!$FH$26</f>
        <v>27.459871</v>
      </c>
      <c r="D357" s="6">
        <f>1000*ChartDataA!$FH$27</f>
        <v>54.231931999999993</v>
      </c>
      <c r="E357" s="6">
        <f>1000*ChartDataA!$FH$28</f>
        <v>15.296906999999999</v>
      </c>
      <c r="F357" s="6">
        <f>1000*ChartDataA!$FH$29</f>
        <v>109.26367900000002</v>
      </c>
      <c r="G357" s="6">
        <f>1000*ChartDataA!$FH$30</f>
        <v>2.8195659999999401</v>
      </c>
    </row>
    <row r="358" spans="1:7">
      <c r="B358" s="6">
        <f>1000*ChartDataA!$FI$25</f>
        <v>0.25077100000000063</v>
      </c>
      <c r="C358" s="6">
        <f>1000*ChartDataA!$FI$26</f>
        <v>27.972324000000004</v>
      </c>
      <c r="D358" s="6">
        <f>1000*ChartDataA!$FI$27</f>
        <v>48.552349000000007</v>
      </c>
      <c r="E358" s="6">
        <f>1000*ChartDataA!$FI$28</f>
        <v>15.219588</v>
      </c>
      <c r="F358" s="6">
        <f>1000*ChartDataA!$FI$29</f>
        <v>109.00517500000001</v>
      </c>
      <c r="G358" s="6">
        <f>1000*ChartDataA!$FI$30</f>
        <v>2.8234119999999696</v>
      </c>
    </row>
    <row r="359" spans="1:7">
      <c r="B359" s="6">
        <f>1000*ChartDataA!$FJ$25</f>
        <v>0.25077100000000063</v>
      </c>
      <c r="C359" s="6">
        <f>1000*ChartDataA!$FJ$26</f>
        <v>29.414446000000005</v>
      </c>
      <c r="D359" s="6">
        <f>1000*ChartDataA!$FJ$27</f>
        <v>42.558212000000005</v>
      </c>
      <c r="E359" s="6">
        <f>1000*ChartDataA!$FJ$28</f>
        <v>14.985084999999998</v>
      </c>
      <c r="F359" s="6">
        <f>1000*ChartDataA!$FJ$29</f>
        <v>109.032163</v>
      </c>
      <c r="G359" s="6">
        <f>1000*ChartDataA!$FJ$30</f>
        <v>2.8149559999999796</v>
      </c>
    </row>
    <row r="360" spans="1:7">
      <c r="B360" s="6">
        <f>1000*ChartDataA!$FK$25</f>
        <v>0.28427100000000066</v>
      </c>
      <c r="C360" s="6">
        <f>1000*ChartDataA!$FK$26</f>
        <v>30.519376000000001</v>
      </c>
      <c r="D360" s="6">
        <f>1000*ChartDataA!$FK$27</f>
        <v>38.396223999999989</v>
      </c>
      <c r="E360" s="6">
        <f>1000*ChartDataA!$FK$28</f>
        <v>14.498839000000002</v>
      </c>
      <c r="F360" s="6">
        <f>1000*ChartDataA!$FK$29</f>
        <v>108.21312700000001</v>
      </c>
      <c r="G360" s="6">
        <f>1000*ChartDataA!$FK$30</f>
        <v>2.7868209999999949</v>
      </c>
    </row>
    <row r="361" spans="1:7">
      <c r="B361" s="6">
        <f>1000*ChartDataA!$FL$25</f>
        <v>0.27653100000000064</v>
      </c>
      <c r="C361" s="6">
        <f>1000*ChartDataA!$FL$26</f>
        <v>31.492204000000005</v>
      </c>
      <c r="D361" s="6">
        <f>1000*ChartDataA!$FL$27</f>
        <v>36.138262999999995</v>
      </c>
      <c r="E361" s="6">
        <f>1000*ChartDataA!$FL$28</f>
        <v>13.985231000000001</v>
      </c>
      <c r="F361" s="6">
        <f>1000*ChartDataA!$FL$29</f>
        <v>108.39264200000001</v>
      </c>
      <c r="G361" s="6">
        <f>1000*ChartDataA!$FL$30</f>
        <v>2.7624360000000072</v>
      </c>
    </row>
    <row r="362" spans="1:7">
      <c r="B362" s="6">
        <f>1000*ChartDataA!$FM$25</f>
        <v>0.28667100000000062</v>
      </c>
      <c r="C362" s="6">
        <f>1000*ChartDataA!$FM$26</f>
        <v>31.720203000000009</v>
      </c>
      <c r="D362" s="6">
        <f>1000*ChartDataA!$FM$27</f>
        <v>37.783287999999999</v>
      </c>
      <c r="E362" s="6">
        <f>1000*ChartDataA!$FM$28</f>
        <v>14.082140000000003</v>
      </c>
      <c r="F362" s="6">
        <f>1000*ChartDataA!$FM$29</f>
        <v>109.09870800000002</v>
      </c>
      <c r="G362" s="6">
        <f>1000*ChartDataA!$FM$30</f>
        <v>2.9452039999999791</v>
      </c>
    </row>
    <row r="363" spans="1:7">
      <c r="A363" s="6" t="str">
        <f>ChartDataA!$FN$24</f>
        <v>yt 31 12 2024</v>
      </c>
      <c r="B363" s="6">
        <f>1000*ChartDataA!$FN$25</f>
        <v>0.24591000000000002</v>
      </c>
      <c r="C363" s="6">
        <f>1000*ChartDataA!$FN$26</f>
        <v>30.633680000000005</v>
      </c>
      <c r="D363" s="6">
        <f>1000*ChartDataA!$FN$27</f>
        <v>34.426266000000005</v>
      </c>
      <c r="E363" s="6">
        <f>1000*ChartDataA!$FN$28</f>
        <v>13.093302</v>
      </c>
      <c r="F363" s="6">
        <f>1000*ChartDataA!$FN$29</f>
        <v>104.285139</v>
      </c>
      <c r="G363" s="6">
        <f>1000*ChartDataA!$FN$30</f>
        <v>2.7851040000000102</v>
      </c>
    </row>
    <row r="374" spans="7:7">
      <c r="G374" s="6"/>
    </row>
    <row r="375" spans="7:7">
      <c r="G375" s="6"/>
    </row>
    <row r="376" spans="7:7">
      <c r="G376" s="6"/>
    </row>
    <row r="377" spans="7:7">
      <c r="G377" s="6"/>
    </row>
    <row r="378" spans="7:7">
      <c r="G378" s="6"/>
    </row>
    <row r="379" spans="7:7">
      <c r="G379" s="6"/>
    </row>
    <row r="380" spans="7:7">
      <c r="G380" s="6"/>
    </row>
    <row r="381" spans="7:7">
      <c r="G381" s="6"/>
    </row>
    <row r="382" spans="7:7">
      <c r="G382" s="6"/>
    </row>
    <row r="386" spans="1:7">
      <c r="B386" s="6" t="str">
        <f>ChartDataA!$A$45</f>
        <v>Non EU-27</v>
      </c>
      <c r="C386" s="6" t="str">
        <f>ChartDataA!$A$46</f>
        <v>Austria</v>
      </c>
      <c r="D386" s="6" t="str">
        <f>ChartDataA!$A$47</f>
        <v>Croatia</v>
      </c>
      <c r="E386" s="6" t="str">
        <f>ChartDataA!$A$48</f>
        <v>Germany</v>
      </c>
      <c r="F386" s="6" t="str">
        <f>ChartDataA!$A$49</f>
        <v>Italy</v>
      </c>
      <c r="G386" s="6" t="str">
        <f>ChartDataA!$A$50</f>
        <v>Other EU-27</v>
      </c>
    </row>
    <row r="387" spans="1:7">
      <c r="A387" s="2" t="str">
        <f>ChartDataA!$B$44</f>
        <v>yt 31 12 2010</v>
      </c>
      <c r="B387" s="6">
        <f>1000*ChartDataA!$B$45</f>
        <v>2.6000000000000002E-2</v>
      </c>
      <c r="C387" s="6">
        <f>1000*ChartDataA!$B$46</f>
        <v>82.782800000000023</v>
      </c>
      <c r="D387" s="6">
        <f>1000*ChartDataA!$B$47</f>
        <v>1.5699999999999999E-2</v>
      </c>
      <c r="E387" s="6">
        <f>1000*ChartDataA!$B$48</f>
        <v>3.1135999999999999</v>
      </c>
      <c r="F387" s="6">
        <f>1000*ChartDataA!$B$49</f>
        <v>56.952100000000009</v>
      </c>
      <c r="G387" s="6">
        <f>1000*ChartDataA!$B$50</f>
        <v>0</v>
      </c>
    </row>
    <row r="388" spans="1:7">
      <c r="A388" s="2"/>
      <c r="B388" s="6">
        <f>1000*ChartDataA!$C$45</f>
        <v>2.7400000000000001E-2</v>
      </c>
      <c r="C388" s="6">
        <f>1000*ChartDataA!$C$46</f>
        <v>85.217299999999994</v>
      </c>
      <c r="D388" s="6">
        <f>1000*ChartDataA!$C$47</f>
        <v>1.5699999999999999E-2</v>
      </c>
      <c r="E388" s="6">
        <f>1000*ChartDataA!$C$48</f>
        <v>3.1324999999999998</v>
      </c>
      <c r="F388" s="6">
        <f>1000*ChartDataA!$C$49</f>
        <v>57.457800000000013</v>
      </c>
      <c r="G388" s="6">
        <f>1000*ChartDataA!$C$50</f>
        <v>0</v>
      </c>
    </row>
    <row r="389" spans="1:7">
      <c r="A389" s="2"/>
      <c r="B389" s="6">
        <f>1000*ChartDataA!$D$45</f>
        <v>2.9199999999999997E-2</v>
      </c>
      <c r="C389" s="6">
        <f>1000*ChartDataA!$D$46</f>
        <v>87.198999999999998</v>
      </c>
      <c r="D389" s="6">
        <f>1000*ChartDataA!$D$47</f>
        <v>1.6399999999999998E-2</v>
      </c>
      <c r="E389" s="6">
        <f>1000*ChartDataA!$D$48</f>
        <v>3.1526999999999994</v>
      </c>
      <c r="F389" s="6">
        <f>1000*ChartDataA!$D$49</f>
        <v>58.303699999999999</v>
      </c>
      <c r="G389" s="6">
        <f>1000*ChartDataA!$D$50</f>
        <v>0</v>
      </c>
    </row>
    <row r="390" spans="1:7">
      <c r="A390" s="2"/>
      <c r="B390" s="6">
        <f>1000*ChartDataA!$E$45</f>
        <v>2.5999999999999999E-2</v>
      </c>
      <c r="C390" s="6">
        <f>1000*ChartDataA!$E$46</f>
        <v>88.17189999999998</v>
      </c>
      <c r="D390" s="6">
        <f>1000*ChartDataA!$E$47</f>
        <v>1.6399999999999998E-2</v>
      </c>
      <c r="E390" s="6">
        <f>1000*ChartDataA!$E$48</f>
        <v>2.6837</v>
      </c>
      <c r="F390" s="6">
        <f>1000*ChartDataA!$E$49</f>
        <v>61.760100000000008</v>
      </c>
      <c r="G390" s="6">
        <f>1000*ChartDataA!$E$50</f>
        <v>0</v>
      </c>
    </row>
    <row r="391" spans="1:7">
      <c r="A391" s="2"/>
      <c r="B391" s="6">
        <f>1000*ChartDataA!$F$45</f>
        <v>2.6100000000000002E-2</v>
      </c>
      <c r="C391" s="6">
        <f>1000*ChartDataA!$F$46</f>
        <v>87.746499999999997</v>
      </c>
      <c r="D391" s="6">
        <f>1000*ChartDataA!$F$47</f>
        <v>9.8999999999999991E-3</v>
      </c>
      <c r="E391" s="6">
        <f>1000*ChartDataA!$F$48</f>
        <v>2.6166999999999998</v>
      </c>
      <c r="F391" s="6">
        <f>1000*ChartDataA!$F$49</f>
        <v>63.134000000000007</v>
      </c>
      <c r="G391" s="6">
        <f>1000*ChartDataA!$F$50</f>
        <v>0</v>
      </c>
    </row>
    <row r="392" spans="1:7">
      <c r="A392" s="2"/>
      <c r="B392" s="6">
        <f>1000*ChartDataA!$G$45</f>
        <v>2.4100000000000003E-2</v>
      </c>
      <c r="C392" s="6">
        <f>1000*ChartDataA!$G$46</f>
        <v>86.480700000000013</v>
      </c>
      <c r="D392" s="6">
        <f>1000*ChartDataA!$G$47</f>
        <v>9.1999999999999981E-3</v>
      </c>
      <c r="E392" s="6">
        <f>1000*ChartDataA!$G$48</f>
        <v>1.4835000000000003</v>
      </c>
      <c r="F392" s="6">
        <f>1000*ChartDataA!$G$49</f>
        <v>63.964800000000004</v>
      </c>
      <c r="G392" s="6">
        <f>1000*ChartDataA!$G$50</f>
        <v>0</v>
      </c>
    </row>
    <row r="393" spans="1:7">
      <c r="A393" s="2" t="str">
        <f>ChartDataA!$H$44</f>
        <v>yt 30 06 2011</v>
      </c>
      <c r="B393" s="6">
        <f>1000*ChartDataA!$H$45</f>
        <v>2.5500000000000002E-2</v>
      </c>
      <c r="C393" s="6">
        <f>1000*ChartDataA!$H$46</f>
        <v>85.926600000000008</v>
      </c>
      <c r="D393" s="6">
        <f>1000*ChartDataA!$H$47</f>
        <v>1.1099999999999999E-2</v>
      </c>
      <c r="E393" s="6">
        <f>1000*ChartDataA!$H$48</f>
        <v>0.32690000000000002</v>
      </c>
      <c r="F393" s="6">
        <f>1000*ChartDataA!$H$49</f>
        <v>64.925299999999993</v>
      </c>
      <c r="G393" s="6">
        <f>1000*ChartDataA!$H$50</f>
        <v>0</v>
      </c>
    </row>
    <row r="394" spans="1:7">
      <c r="A394" s="2"/>
      <c r="B394" s="6">
        <f>1000*ChartDataA!$I$45</f>
        <v>1.8200000000000001E-2</v>
      </c>
      <c r="C394" s="6">
        <f>1000*ChartDataA!$I$46</f>
        <v>84.226500000000001</v>
      </c>
      <c r="D394" s="6">
        <f>1000*ChartDataA!$I$47</f>
        <v>1.1099999999999999E-2</v>
      </c>
      <c r="E394" s="6">
        <f>1000*ChartDataA!$I$48</f>
        <v>0.25090000000000001</v>
      </c>
      <c r="F394" s="6">
        <f>1000*ChartDataA!$I$49</f>
        <v>63.780799999999999</v>
      </c>
      <c r="G394" s="6">
        <f>1000*ChartDataA!$I$50</f>
        <v>0</v>
      </c>
    </row>
    <row r="395" spans="1:7">
      <c r="A395" s="2"/>
      <c r="B395" s="6">
        <f>1000*ChartDataA!$J$45</f>
        <v>2.2300000000000004E-2</v>
      </c>
      <c r="C395" s="6">
        <f>1000*ChartDataA!$J$46</f>
        <v>83.668800000000019</v>
      </c>
      <c r="D395" s="6">
        <f>1000*ChartDataA!$J$47</f>
        <v>1.1099999999999999E-2</v>
      </c>
      <c r="E395" s="6">
        <f>1000*ChartDataA!$J$48</f>
        <v>0.26090000000000002</v>
      </c>
      <c r="F395" s="6">
        <f>1000*ChartDataA!$J$49</f>
        <v>63.319300000000005</v>
      </c>
      <c r="G395" s="6">
        <f>1000*ChartDataA!$J$50</f>
        <v>0</v>
      </c>
    </row>
    <row r="396" spans="1:7">
      <c r="A396" s="2"/>
      <c r="B396" s="6">
        <f>1000*ChartDataA!$K$45</f>
        <v>2.3000000000000003E-2</v>
      </c>
      <c r="C396" s="6">
        <f>1000*ChartDataA!$K$46</f>
        <v>86.36960000000002</v>
      </c>
      <c r="D396" s="6">
        <f>1000*ChartDataA!$K$47</f>
        <v>1.1099999999999999E-2</v>
      </c>
      <c r="E396" s="6">
        <f>1000*ChartDataA!$K$48</f>
        <v>0.3054</v>
      </c>
      <c r="F396" s="6">
        <f>1000*ChartDataA!$K$49</f>
        <v>63.510100000000001</v>
      </c>
      <c r="G396" s="6">
        <f>1000*ChartDataA!$K$50</f>
        <v>0</v>
      </c>
    </row>
    <row r="397" spans="1:7">
      <c r="A397" s="2"/>
      <c r="B397" s="6">
        <f>1000*ChartDataA!$L$45</f>
        <v>2.3E-2</v>
      </c>
      <c r="C397" s="6">
        <f>1000*ChartDataA!$L$46</f>
        <v>89.063800000000001</v>
      </c>
      <c r="D397" s="6">
        <f>1000*ChartDataA!$L$47</f>
        <v>0.1525</v>
      </c>
      <c r="E397" s="6">
        <f>1000*ChartDataA!$L$48</f>
        <v>0.34520000000000006</v>
      </c>
      <c r="F397" s="6">
        <f>1000*ChartDataA!$L$49</f>
        <v>64.389399999999995</v>
      </c>
      <c r="G397" s="6">
        <f>1000*ChartDataA!$L$50</f>
        <v>0</v>
      </c>
    </row>
    <row r="398" spans="1:7">
      <c r="A398" s="2"/>
      <c r="B398" s="6">
        <f>1000*ChartDataA!$M$45</f>
        <v>2.46E-2</v>
      </c>
      <c r="C398" s="6">
        <f>1000*ChartDataA!$M$46</f>
        <v>93.872700000000009</v>
      </c>
      <c r="D398" s="6">
        <f>1000*ChartDataA!$M$47</f>
        <v>0.376</v>
      </c>
      <c r="E398" s="6">
        <f>1000*ChartDataA!$M$48</f>
        <v>0.35310000000000002</v>
      </c>
      <c r="F398" s="6">
        <f>1000*ChartDataA!$M$49</f>
        <v>69.166700000000006</v>
      </c>
      <c r="G398" s="6">
        <f>1000*ChartDataA!$M$50</f>
        <v>0</v>
      </c>
    </row>
    <row r="399" spans="1:7">
      <c r="A399" s="2" t="str">
        <f>ChartDataA!$N$44</f>
        <v>yt 31 12 2011</v>
      </c>
      <c r="B399" s="6">
        <f>1000*ChartDataA!$N$45</f>
        <v>2.1100000000000001E-2</v>
      </c>
      <c r="C399" s="6">
        <f>1000*ChartDataA!$N$46</f>
        <v>97.414100000000005</v>
      </c>
      <c r="D399" s="6">
        <f>1000*ChartDataA!$N$47</f>
        <v>0.79560000000000008</v>
      </c>
      <c r="E399" s="6">
        <f>1000*ChartDataA!$N$48</f>
        <v>0.31940000000000002</v>
      </c>
      <c r="F399" s="6">
        <f>1000*ChartDataA!$N$49</f>
        <v>73.459400000000002</v>
      </c>
      <c r="G399" s="6">
        <f>1000*ChartDataA!$N$50</f>
        <v>1.0000000000287557E-4</v>
      </c>
    </row>
    <row r="400" spans="1:7">
      <c r="A400" s="2"/>
      <c r="B400" s="6">
        <f>1000*ChartDataA!$O$45</f>
        <v>1.9700000000000002E-2</v>
      </c>
      <c r="C400" s="6">
        <f>1000*ChartDataA!$O$46</f>
        <v>101.5789</v>
      </c>
      <c r="D400" s="6">
        <f>1000*ChartDataA!$O$47</f>
        <v>0.83799999999999997</v>
      </c>
      <c r="E400" s="6">
        <f>1000*ChartDataA!$O$48</f>
        <v>0.30049999999999999</v>
      </c>
      <c r="F400" s="6">
        <f>1000*ChartDataA!$O$49</f>
        <v>73.408399999999986</v>
      </c>
      <c r="G400" s="6">
        <f>1000*ChartDataA!$O$50</f>
        <v>1.0000000000287557E-4</v>
      </c>
    </row>
    <row r="401" spans="1:7">
      <c r="A401" s="2"/>
      <c r="B401" s="6">
        <f>1000*ChartDataA!$P$45</f>
        <v>1.6499999999999997E-2</v>
      </c>
      <c r="C401" s="6">
        <f>1000*ChartDataA!$P$46</f>
        <v>106.01220000000001</v>
      </c>
      <c r="D401" s="6">
        <f>1000*ChartDataA!$P$47</f>
        <v>0.8468</v>
      </c>
      <c r="E401" s="6">
        <f>1000*ChartDataA!$P$48</f>
        <v>0.28029999999999999</v>
      </c>
      <c r="F401" s="6">
        <f>1000*ChartDataA!$P$49</f>
        <v>73.484399999999994</v>
      </c>
      <c r="G401" s="6">
        <f>1000*ChartDataA!$P$50</f>
        <v>2.9999999998087112E-4</v>
      </c>
    </row>
    <row r="402" spans="1:7">
      <c r="A402" s="2"/>
      <c r="B402" s="6">
        <f>1000*ChartDataA!$Q$45</f>
        <v>1.8499999999999999E-2</v>
      </c>
      <c r="C402" s="6">
        <f>1000*ChartDataA!$Q$46</f>
        <v>112.262</v>
      </c>
      <c r="D402" s="6">
        <f>1000*ChartDataA!$Q$47</f>
        <v>0.8468</v>
      </c>
      <c r="E402" s="6">
        <f>1000*ChartDataA!$Q$48</f>
        <v>0.31319999999999998</v>
      </c>
      <c r="F402" s="6">
        <f>1000*ChartDataA!$Q$49</f>
        <v>74.011800000000022</v>
      </c>
      <c r="G402" s="6">
        <f>1000*ChartDataA!$Q$50</f>
        <v>1.0499999999996623E-2</v>
      </c>
    </row>
    <row r="403" spans="1:7">
      <c r="A403" s="2"/>
      <c r="B403" s="6">
        <f>1000*ChartDataA!$R$45</f>
        <v>1.5699999999999999E-2</v>
      </c>
      <c r="C403" s="6">
        <f>1000*ChartDataA!$R$46</f>
        <v>116.32540000000003</v>
      </c>
      <c r="D403" s="6">
        <f>1000*ChartDataA!$R$47</f>
        <v>0.8518</v>
      </c>
      <c r="E403" s="6">
        <f>1000*ChartDataA!$R$48</f>
        <v>0.28999999999999998</v>
      </c>
      <c r="F403" s="6">
        <f>1000*ChartDataA!$R$49</f>
        <v>76.01100000000001</v>
      </c>
      <c r="G403" s="6">
        <f>1000*ChartDataA!$R$50</f>
        <v>1.0499999999941112E-2</v>
      </c>
    </row>
    <row r="404" spans="1:7">
      <c r="A404" s="2"/>
      <c r="B404" s="6">
        <f>1000*ChartDataA!$S$45</f>
        <v>2.0300000000000002E-2</v>
      </c>
      <c r="C404" s="6">
        <f>1000*ChartDataA!$S$46</f>
        <v>121.0767</v>
      </c>
      <c r="D404" s="6">
        <f>1000*ChartDataA!$S$47</f>
        <v>0.8518</v>
      </c>
      <c r="E404" s="6">
        <f>1000*ChartDataA!$S$48</f>
        <v>0.27539999999999998</v>
      </c>
      <c r="F404" s="6">
        <f>1000*ChartDataA!$S$49</f>
        <v>79.755700000000019</v>
      </c>
      <c r="G404" s="6">
        <f>1000*ChartDataA!$S$50</f>
        <v>1.6499999999974868E-2</v>
      </c>
    </row>
    <row r="405" spans="1:7">
      <c r="A405" s="2" t="str">
        <f>ChartDataA!$T$44</f>
        <v>yt 30 06 2012</v>
      </c>
      <c r="B405" s="6">
        <f>1000*ChartDataA!$T$45</f>
        <v>1.9600000000000003E-2</v>
      </c>
      <c r="C405" s="6">
        <f>1000*ChartDataA!$T$46</f>
        <v>125.80010000000003</v>
      </c>
      <c r="D405" s="6">
        <f>1000*ChartDataA!$T$47</f>
        <v>0.84989999999999988</v>
      </c>
      <c r="E405" s="6">
        <f>1000*ChartDataA!$T$48</f>
        <v>0.25259999999999994</v>
      </c>
      <c r="F405" s="6">
        <f>1000*ChartDataA!$T$49</f>
        <v>84.377700000000019</v>
      </c>
      <c r="G405" s="6">
        <f>1000*ChartDataA!$T$50</f>
        <v>1.6499999999974868E-2</v>
      </c>
    </row>
    <row r="406" spans="1:7">
      <c r="A406" s="2"/>
      <c r="B406" s="6">
        <f>1000*ChartDataA!$U$45</f>
        <v>2.6200000000000005E-2</v>
      </c>
      <c r="C406" s="6">
        <f>1000*ChartDataA!$U$46</f>
        <v>130.20870000000002</v>
      </c>
      <c r="D406" s="6">
        <f>1000*ChartDataA!$U$47</f>
        <v>0.84989999999999988</v>
      </c>
      <c r="E406" s="6">
        <f>1000*ChartDataA!$U$48</f>
        <v>0.2782</v>
      </c>
      <c r="F406" s="6">
        <f>1000*ChartDataA!$U$49</f>
        <v>89.514899999999997</v>
      </c>
      <c r="G406" s="6">
        <f>1000*ChartDataA!$U$50</f>
        <v>1.6500000000030379E-2</v>
      </c>
    </row>
    <row r="407" spans="1:7">
      <c r="A407" s="2"/>
      <c r="B407" s="6">
        <f>1000*ChartDataA!$V$45</f>
        <v>2.2499999999999999E-2</v>
      </c>
      <c r="C407" s="6">
        <f>1000*ChartDataA!$V$46</f>
        <v>133.3698</v>
      </c>
      <c r="D407" s="6">
        <f>1000*ChartDataA!$V$47</f>
        <v>0.85989999999999989</v>
      </c>
      <c r="E407" s="6">
        <f>1000*ChartDataA!$V$48</f>
        <v>0.42180000000000001</v>
      </c>
      <c r="F407" s="6">
        <f>1000*ChartDataA!$V$49</f>
        <v>93.293400000000005</v>
      </c>
      <c r="G407" s="6">
        <f>1000*ChartDataA!$V$50</f>
        <v>1.6500000000002624E-2</v>
      </c>
    </row>
    <row r="408" spans="1:7">
      <c r="A408" s="2"/>
      <c r="B408" s="6">
        <f>1000*ChartDataA!$W$45</f>
        <v>2.18E-2</v>
      </c>
      <c r="C408" s="6">
        <f>1000*ChartDataA!$W$46</f>
        <v>133.22980000000001</v>
      </c>
      <c r="D408" s="6">
        <f>1000*ChartDataA!$W$47</f>
        <v>0.85989999999999989</v>
      </c>
      <c r="E408" s="6">
        <f>1000*ChartDataA!$W$48</f>
        <v>0.39710000000000001</v>
      </c>
      <c r="F408" s="6">
        <f>1000*ChartDataA!$W$49</f>
        <v>96.881400000000014</v>
      </c>
      <c r="G408" s="6">
        <f>1000*ChartDataA!$W$50</f>
        <v>1.6499999999974868E-2</v>
      </c>
    </row>
    <row r="409" spans="1:7">
      <c r="A409" s="2"/>
      <c r="B409" s="6">
        <f>1000*ChartDataA!$X$45</f>
        <v>2.7E-2</v>
      </c>
      <c r="C409" s="6">
        <f>1000*ChartDataA!$X$46</f>
        <v>136.32549999999998</v>
      </c>
      <c r="D409" s="6">
        <f>1000*ChartDataA!$X$47</f>
        <v>0.71849999999999992</v>
      </c>
      <c r="E409" s="6">
        <f>1000*ChartDataA!$X$48</f>
        <v>0.56380000000000008</v>
      </c>
      <c r="F409" s="6">
        <f>1000*ChartDataA!$X$49</f>
        <v>102.54340000000002</v>
      </c>
      <c r="G409" s="6">
        <f>1000*ChartDataA!$X$50</f>
        <v>1.6500000000030379E-2</v>
      </c>
    </row>
    <row r="410" spans="1:7">
      <c r="A410" s="2"/>
      <c r="B410" s="6">
        <f>1000*ChartDataA!$Y$45</f>
        <v>2.5399999999999999E-2</v>
      </c>
      <c r="C410" s="6">
        <f>1000*ChartDataA!$Y$46</f>
        <v>136.87109999999996</v>
      </c>
      <c r="D410" s="6">
        <f>1000*ChartDataA!$Y$47</f>
        <v>0.48649999999999993</v>
      </c>
      <c r="E410" s="6">
        <f>1000*ChartDataA!$Y$48</f>
        <v>0.60089999999999988</v>
      </c>
      <c r="F410" s="6">
        <f>1000*ChartDataA!$Y$49</f>
        <v>106.3282</v>
      </c>
      <c r="G410" s="6">
        <f>1000*ChartDataA!$Y$50</f>
        <v>1.660000000006101E-2</v>
      </c>
    </row>
    <row r="411" spans="1:7">
      <c r="A411" s="2" t="str">
        <f>ChartDataA!$Z$44</f>
        <v>yt 31 12 2012</v>
      </c>
      <c r="B411" s="6">
        <f>1000*ChartDataA!$Z$45</f>
        <v>3.1799999999999995E-2</v>
      </c>
      <c r="C411" s="6">
        <f>1000*ChartDataA!$Z$46</f>
        <v>138.2834</v>
      </c>
      <c r="D411" s="6">
        <f>1000*ChartDataA!$Z$47</f>
        <v>7.5600000000000014E-2</v>
      </c>
      <c r="E411" s="6">
        <f>1000*ChartDataA!$Z$48</f>
        <v>0.62469999999999992</v>
      </c>
      <c r="F411" s="6">
        <f>1000*ChartDataA!$Z$49</f>
        <v>105.38239999999999</v>
      </c>
      <c r="G411" s="6">
        <f>1000*ChartDataA!$Z$50</f>
        <v>1.6500000000030379E-2</v>
      </c>
    </row>
    <row r="412" spans="1:7">
      <c r="A412" s="2"/>
      <c r="B412" s="6">
        <f>1000*ChartDataA!$AA$45</f>
        <v>3.1799999999999995E-2</v>
      </c>
      <c r="C412" s="6">
        <f>1000*ChartDataA!$AA$46</f>
        <v>140.1217</v>
      </c>
      <c r="D412" s="6">
        <f>1000*ChartDataA!$AA$47</f>
        <v>5.2200000000000003E-2</v>
      </c>
      <c r="E412" s="6">
        <f>1000*ChartDataA!$AA$48</f>
        <v>0.75659999999999983</v>
      </c>
      <c r="F412" s="6">
        <f>1000*ChartDataA!$AA$49</f>
        <v>110.9337</v>
      </c>
      <c r="G412" s="6">
        <f>1000*ChartDataA!$AA$50</f>
        <v>1.6500000000030379E-2</v>
      </c>
    </row>
    <row r="413" spans="1:7">
      <c r="A413" s="2"/>
      <c r="B413" s="6">
        <f>1000*ChartDataA!$AB$45</f>
        <v>3.1799999999999995E-2</v>
      </c>
      <c r="C413" s="6">
        <f>1000*ChartDataA!$AB$46</f>
        <v>138.4453</v>
      </c>
      <c r="D413" s="6">
        <f>1000*ChartDataA!$AB$47</f>
        <v>4.2700000000000002E-2</v>
      </c>
      <c r="E413" s="6">
        <f>1000*ChartDataA!$AB$48</f>
        <v>1.0087999999999997</v>
      </c>
      <c r="F413" s="6">
        <f>1000*ChartDataA!$AB$49</f>
        <v>113.46889999999999</v>
      </c>
      <c r="G413" s="6">
        <f>1000*ChartDataA!$AB$50</f>
        <v>1.6300000000024628E-2</v>
      </c>
    </row>
    <row r="414" spans="1:7">
      <c r="A414" s="2"/>
      <c r="B414" s="6">
        <f>1000*ChartDataA!$AC$45</f>
        <v>5.2499999999999998E-2</v>
      </c>
      <c r="C414" s="6">
        <f>1000*ChartDataA!$AC$46</f>
        <v>136.44909999999999</v>
      </c>
      <c r="D414" s="6">
        <f>1000*ChartDataA!$AC$47</f>
        <v>5.4800000000000001E-2</v>
      </c>
      <c r="E414" s="6">
        <f>1000*ChartDataA!$AC$48</f>
        <v>1.0368999999999999</v>
      </c>
      <c r="F414" s="6">
        <f>1000*ChartDataA!$AC$49</f>
        <v>113.49119999999999</v>
      </c>
      <c r="G414" s="6">
        <f>1000*ChartDataA!$AC$50</f>
        <v>6.1000000000643873E-3</v>
      </c>
    </row>
    <row r="415" spans="1:7">
      <c r="A415" s="2"/>
      <c r="B415" s="6">
        <f>1000*ChartDataA!$AD$45</f>
        <v>6.3399999999999998E-2</v>
      </c>
      <c r="C415" s="6">
        <f>1000*ChartDataA!$AD$46</f>
        <v>138.2184</v>
      </c>
      <c r="D415" s="6">
        <f>1000*ChartDataA!$AD$47</f>
        <v>5.6600000000000004E-2</v>
      </c>
      <c r="E415" s="6">
        <f>1000*ChartDataA!$AD$48</f>
        <v>1.0827999999999998</v>
      </c>
      <c r="F415" s="6">
        <f>1000*ChartDataA!$AD$49</f>
        <v>117.11149999999999</v>
      </c>
      <c r="G415" s="6">
        <f>1000*ChartDataA!$AD$50</f>
        <v>6.1000000000643873E-3</v>
      </c>
    </row>
    <row r="416" spans="1:7">
      <c r="A416" s="2"/>
      <c r="B416" s="6">
        <f>1000*ChartDataA!$AE$45</f>
        <v>5.5199999999999999E-2</v>
      </c>
      <c r="C416" s="6">
        <f>1000*ChartDataA!$AE$46</f>
        <v>139.14879999999999</v>
      </c>
      <c r="D416" s="6">
        <f>1000*ChartDataA!$AE$47</f>
        <v>5.6600000000000004E-2</v>
      </c>
      <c r="E416" s="6">
        <f>1000*ChartDataA!$AE$48</f>
        <v>1.0820999999999998</v>
      </c>
      <c r="F416" s="6">
        <f>1000*ChartDataA!$AE$49</f>
        <v>120.97390000000001</v>
      </c>
      <c r="G416" s="6">
        <f>1000*ChartDataA!$AE$50</f>
        <v>0.16780000000005124</v>
      </c>
    </row>
    <row r="417" spans="1:7">
      <c r="A417" s="2" t="str">
        <f>ChartDataA!$AF$44</f>
        <v>yt 30 06 2013</v>
      </c>
      <c r="B417" s="6">
        <f>1000*ChartDataA!$AF$45</f>
        <v>5.9300000000000012E-2</v>
      </c>
      <c r="C417" s="6">
        <f>1000*ChartDataA!$AF$46</f>
        <v>137.33940000000004</v>
      </c>
      <c r="D417" s="6">
        <f>1000*ChartDataA!$AF$47</f>
        <v>5.6600000000000004E-2</v>
      </c>
      <c r="E417" s="6">
        <f>1000*ChartDataA!$AF$48</f>
        <v>1.0820999999999998</v>
      </c>
      <c r="F417" s="6">
        <f>1000*ChartDataA!$AF$49</f>
        <v>122.00429999999999</v>
      </c>
      <c r="G417" s="6">
        <f>1000*ChartDataA!$AF$50</f>
        <v>0.16780000000005124</v>
      </c>
    </row>
    <row r="418" spans="1:7">
      <c r="A418" s="2"/>
      <c r="B418" s="6">
        <f>1000*ChartDataA!$AG$45</f>
        <v>5.2699999999999997E-2</v>
      </c>
      <c r="C418" s="6">
        <f>1000*ChartDataA!$AG$46</f>
        <v>132.5224</v>
      </c>
      <c r="D418" s="6">
        <f>1000*ChartDataA!$AG$47</f>
        <v>7.6899999999999996E-2</v>
      </c>
      <c r="E418" s="6">
        <f>1000*ChartDataA!$AG$48</f>
        <v>1.0853999999999999</v>
      </c>
      <c r="F418" s="6">
        <f>1000*ChartDataA!$AG$49</f>
        <v>126.03730000000002</v>
      </c>
      <c r="G418" s="6">
        <f>1000*ChartDataA!$AG$50</f>
        <v>0.16780000000005124</v>
      </c>
    </row>
    <row r="419" spans="1:7">
      <c r="A419" s="2"/>
      <c r="B419" s="6">
        <f>1000*ChartDataA!$AH$45</f>
        <v>5.4099999999999995E-2</v>
      </c>
      <c r="C419" s="6">
        <f>1000*ChartDataA!$AH$46</f>
        <v>127.36509999999998</v>
      </c>
      <c r="D419" s="6">
        <f>1000*ChartDataA!$AH$47</f>
        <v>6.6900000000000001E-2</v>
      </c>
      <c r="E419" s="6">
        <f>1000*ChartDataA!$AH$48</f>
        <v>0.97060000000000002</v>
      </c>
      <c r="F419" s="6">
        <f>1000*ChartDataA!$AH$49</f>
        <v>126.33179999999999</v>
      </c>
      <c r="G419" s="6">
        <f>1000*ChartDataA!$AH$50</f>
        <v>0.16780000000005124</v>
      </c>
    </row>
    <row r="420" spans="1:7">
      <c r="A420" s="2"/>
      <c r="B420" s="6">
        <f>1000*ChartDataA!$AI$45</f>
        <v>5.8799999999999991E-2</v>
      </c>
      <c r="C420" s="6">
        <f>1000*ChartDataA!$AI$46</f>
        <v>125.694</v>
      </c>
      <c r="D420" s="6">
        <f>1000*ChartDataA!$AI$47</f>
        <v>0.14829999999999999</v>
      </c>
      <c r="E420" s="6">
        <f>1000*ChartDataA!$AI$48</f>
        <v>1.0127000000000002</v>
      </c>
      <c r="F420" s="6">
        <f>1000*ChartDataA!$AI$49</f>
        <v>126.01269999999998</v>
      </c>
      <c r="G420" s="6">
        <f>1000*ChartDataA!$AI$50</f>
        <v>0.16780000000005124</v>
      </c>
    </row>
    <row r="421" spans="1:7">
      <c r="A421" s="2"/>
      <c r="B421" s="6">
        <f>1000*ChartDataA!$AJ$45</f>
        <v>5.2900000000000003E-2</v>
      </c>
      <c r="C421" s="6">
        <f>1000*ChartDataA!$AJ$46</f>
        <v>121.8434</v>
      </c>
      <c r="D421" s="6">
        <f>1000*ChartDataA!$AJ$47</f>
        <v>0.30870000000000003</v>
      </c>
      <c r="E421" s="6">
        <f>1000*ChartDataA!$AJ$48</f>
        <v>0.83800000000000008</v>
      </c>
      <c r="F421" s="6">
        <f>1000*ChartDataA!$AJ$49</f>
        <v>122.57000000000001</v>
      </c>
      <c r="G421" s="6">
        <f>1000*ChartDataA!$AJ$50</f>
        <v>0.16780000000005124</v>
      </c>
    </row>
    <row r="422" spans="1:7">
      <c r="A422" s="2"/>
      <c r="B422" s="6">
        <f>1000*ChartDataA!$AK$45</f>
        <v>5.2900000000000003E-2</v>
      </c>
      <c r="C422" s="6">
        <f>1000*ChartDataA!$AK$46</f>
        <v>117.88759999999999</v>
      </c>
      <c r="D422" s="6">
        <f>1000*ChartDataA!$AK$47</f>
        <v>0.35870000000000002</v>
      </c>
      <c r="E422" s="6">
        <f>1000*ChartDataA!$AK$48</f>
        <v>0.80390000000000006</v>
      </c>
      <c r="F422" s="6">
        <f>1000*ChartDataA!$AK$49</f>
        <v>122.2563</v>
      </c>
      <c r="G422" s="6">
        <f>1000*ChartDataA!$AK$50</f>
        <v>0.16770000000004837</v>
      </c>
    </row>
    <row r="423" spans="1:7">
      <c r="A423" s="2" t="str">
        <f>ChartDataA!$AL$44</f>
        <v>yt 31 12 2013</v>
      </c>
      <c r="B423" s="6">
        <f>1000*ChartDataA!$AL$45</f>
        <v>6.3500000000000001E-2</v>
      </c>
      <c r="C423" s="6">
        <f>1000*ChartDataA!$AL$46</f>
        <v>114.52829999999999</v>
      </c>
      <c r="D423" s="6">
        <f>1000*ChartDataA!$AL$47</f>
        <v>0.38800000000000001</v>
      </c>
      <c r="E423" s="6">
        <f>1000*ChartDataA!$AL$48</f>
        <v>0.79570000000000007</v>
      </c>
      <c r="F423" s="6">
        <f>1000*ChartDataA!$AL$49</f>
        <v>126.694</v>
      </c>
      <c r="G423" s="6">
        <f>1000*ChartDataA!$AL$50</f>
        <v>0.16770000000002061</v>
      </c>
    </row>
    <row r="424" spans="1:7">
      <c r="A424" s="2"/>
      <c r="B424" s="6">
        <f>1000*ChartDataA!$AM$45</f>
        <v>6.3500000000000001E-2</v>
      </c>
      <c r="C424" s="6">
        <f>1000*ChartDataA!$AM$46</f>
        <v>109.76949999999999</v>
      </c>
      <c r="D424" s="6">
        <f>1000*ChartDataA!$AM$47</f>
        <v>0.36899999999999999</v>
      </c>
      <c r="E424" s="6">
        <f>1000*ChartDataA!$AM$48</f>
        <v>0.68620000000000014</v>
      </c>
      <c r="F424" s="6">
        <f>1000*ChartDataA!$AM$49</f>
        <v>129.95850000000002</v>
      </c>
      <c r="G424" s="6">
        <f>1000*ChartDataA!$AM$50</f>
        <v>0.16770000000004837</v>
      </c>
    </row>
    <row r="425" spans="1:7">
      <c r="A425" s="2"/>
      <c r="B425" s="6">
        <f>1000*ChartDataA!$AN$45</f>
        <v>6.3500000000000001E-2</v>
      </c>
      <c r="C425" s="6">
        <f>1000*ChartDataA!$AN$46</f>
        <v>105.41749999999999</v>
      </c>
      <c r="D425" s="6">
        <f>1000*ChartDataA!$AN$47</f>
        <v>0.36899999999999999</v>
      </c>
      <c r="E425" s="6">
        <f>1000*ChartDataA!$AN$48</f>
        <v>0.43519999999999998</v>
      </c>
      <c r="F425" s="6">
        <f>1000*ChartDataA!$AN$49</f>
        <v>139.05629999999999</v>
      </c>
      <c r="G425" s="6">
        <f>1000*ChartDataA!$AN$50</f>
        <v>0.16770000000002061</v>
      </c>
    </row>
    <row r="426" spans="1:7">
      <c r="A426" s="2"/>
      <c r="B426" s="6">
        <f>1000*ChartDataA!$AO$45</f>
        <v>4.0799999999999996E-2</v>
      </c>
      <c r="C426" s="6">
        <f>1000*ChartDataA!$AO$46</f>
        <v>102.2484</v>
      </c>
      <c r="D426" s="6">
        <f>1000*ChartDataA!$AO$47</f>
        <v>0.443</v>
      </c>
      <c r="E426" s="6">
        <f>1000*ChartDataA!$AO$48</f>
        <v>0.33509999999999995</v>
      </c>
      <c r="F426" s="6">
        <f>1000*ChartDataA!$AO$49</f>
        <v>142.77359999999999</v>
      </c>
      <c r="G426" s="6">
        <f>1000*ChartDataA!$AO$50</f>
        <v>0.16769999999999285</v>
      </c>
    </row>
    <row r="427" spans="1:7">
      <c r="A427" s="2"/>
      <c r="B427" s="6">
        <f>1000*ChartDataA!$AP$45</f>
        <v>2.9900000000000003E-2</v>
      </c>
      <c r="C427" s="6">
        <f>1000*ChartDataA!$AP$46</f>
        <v>98.07419999999999</v>
      </c>
      <c r="D427" s="6">
        <f>1000*ChartDataA!$AP$47</f>
        <v>1.7828999999999999</v>
      </c>
      <c r="E427" s="6">
        <f>1000*ChartDataA!$AP$48</f>
        <v>0.28749999999999998</v>
      </c>
      <c r="F427" s="6">
        <f>1000*ChartDataA!$AP$49</f>
        <v>140.8117</v>
      </c>
      <c r="G427" s="6">
        <f>1000*ChartDataA!$AP$50</f>
        <v>0.16769999999999285</v>
      </c>
    </row>
    <row r="428" spans="1:7">
      <c r="A428" s="2"/>
      <c r="B428" s="6">
        <f>1000*ChartDataA!$AQ$45</f>
        <v>4.0300000000000002E-2</v>
      </c>
      <c r="C428" s="6">
        <f>1000*ChartDataA!$AQ$46</f>
        <v>94.544300000000007</v>
      </c>
      <c r="D428" s="6">
        <f>1000*ChartDataA!$AQ$47</f>
        <v>2.8396000000000003</v>
      </c>
      <c r="E428" s="6">
        <f>1000*ChartDataA!$AQ$48</f>
        <v>0.28749999999999998</v>
      </c>
      <c r="F428" s="6">
        <f>1000*ChartDataA!$AQ$49</f>
        <v>133.81780000000001</v>
      </c>
      <c r="G428" s="6">
        <f>1000*ChartDataA!$AQ$50</f>
        <v>0</v>
      </c>
    </row>
    <row r="429" spans="1:7">
      <c r="A429" s="2" t="str">
        <f>ChartDataA!$AR$44</f>
        <v>yt 30 06 2014</v>
      </c>
      <c r="B429" s="6">
        <f>1000*ChartDataA!$AR$45</f>
        <v>4.41E-2</v>
      </c>
      <c r="C429" s="6">
        <f>1000*ChartDataA!$AR$46</f>
        <v>91.9268</v>
      </c>
      <c r="D429" s="6">
        <f>1000*ChartDataA!$AR$47</f>
        <v>5.3570000000000002</v>
      </c>
      <c r="E429" s="6">
        <f>1000*ChartDataA!$AR$48</f>
        <v>0.30589999999999995</v>
      </c>
      <c r="F429" s="6">
        <f>1000*ChartDataA!$AR$49</f>
        <v>128.10079999999999</v>
      </c>
      <c r="G429" s="6">
        <f>1000*ChartDataA!$AR$50</f>
        <v>0</v>
      </c>
    </row>
    <row r="430" spans="1:7">
      <c r="A430" s="2"/>
      <c r="B430" s="6">
        <f>1000*ChartDataA!$AS$45</f>
        <v>4.41E-2</v>
      </c>
      <c r="C430" s="6">
        <f>1000*ChartDataA!$AS$46</f>
        <v>90.31410000000001</v>
      </c>
      <c r="D430" s="6">
        <f>1000*ChartDataA!$AS$47</f>
        <v>5.8787000000000003</v>
      </c>
      <c r="E430" s="6">
        <f>1000*ChartDataA!$AS$48</f>
        <v>0.3380999999999999</v>
      </c>
      <c r="F430" s="6">
        <f>1000*ChartDataA!$AS$49</f>
        <v>121.69909999999999</v>
      </c>
      <c r="G430" s="6">
        <f>1000*ChartDataA!$AS$50</f>
        <v>0</v>
      </c>
    </row>
    <row r="431" spans="1:7">
      <c r="A431" s="2"/>
      <c r="B431" s="6">
        <f>1000*ChartDataA!$AT$45</f>
        <v>4.5599999999999995E-2</v>
      </c>
      <c r="C431" s="6">
        <f>1000*ChartDataA!$AT$46</f>
        <v>90.82289999999999</v>
      </c>
      <c r="D431" s="6">
        <f>1000*ChartDataA!$AT$47</f>
        <v>6.9805999999999999</v>
      </c>
      <c r="E431" s="6">
        <f>1000*ChartDataA!$AT$48</f>
        <v>0.29769999999999996</v>
      </c>
      <c r="F431" s="6">
        <f>1000*ChartDataA!$AT$49</f>
        <v>118.81659999999999</v>
      </c>
      <c r="G431" s="6">
        <f>1000*ChartDataA!$AT$50</f>
        <v>0</v>
      </c>
    </row>
    <row r="432" spans="1:7">
      <c r="A432" s="2"/>
      <c r="B432" s="6">
        <f>1000*ChartDataA!$AU$45</f>
        <v>5.2600000000000001E-2</v>
      </c>
      <c r="C432" s="6">
        <f>1000*ChartDataA!$AU$46</f>
        <v>90.205400000000012</v>
      </c>
      <c r="D432" s="6">
        <f>1000*ChartDataA!$AU$47</f>
        <v>8.5739999999999998</v>
      </c>
      <c r="E432" s="6">
        <f>1000*ChartDataA!$AU$48</f>
        <v>0.2681</v>
      </c>
      <c r="F432" s="6">
        <f>1000*ChartDataA!$AU$49</f>
        <v>116.42580000000001</v>
      </c>
      <c r="G432" s="6">
        <f>1000*ChartDataA!$AU$50</f>
        <v>0</v>
      </c>
    </row>
    <row r="433" spans="1:7">
      <c r="A433" s="2"/>
      <c r="B433" s="6">
        <f>1000*ChartDataA!$AV$45</f>
        <v>5.2600000000000001E-2</v>
      </c>
      <c r="C433" s="6">
        <f>1000*ChartDataA!$AV$46</f>
        <v>93.382200000000012</v>
      </c>
      <c r="D433" s="6">
        <f>1000*ChartDataA!$AV$47</f>
        <v>9.2928999999999977</v>
      </c>
      <c r="E433" s="6">
        <f>1000*ChartDataA!$AV$48</f>
        <v>0.28110000000000002</v>
      </c>
      <c r="F433" s="6">
        <f>1000*ChartDataA!$AV$49</f>
        <v>113.52690000000001</v>
      </c>
      <c r="G433" s="6">
        <f>1000*ChartDataA!$AV$50</f>
        <v>0</v>
      </c>
    </row>
    <row r="434" spans="1:7">
      <c r="A434" s="2"/>
      <c r="B434" s="6">
        <f>1000*ChartDataA!$AW$45</f>
        <v>5.2600000000000001E-2</v>
      </c>
      <c r="C434" s="6">
        <f>1000*ChartDataA!$AW$46</f>
        <v>95.45089999999999</v>
      </c>
      <c r="D434" s="6">
        <f>1000*ChartDataA!$AW$47</f>
        <v>9.242899999999997</v>
      </c>
      <c r="E434" s="6">
        <f>1000*ChartDataA!$AW$48</f>
        <v>0.29170000000000001</v>
      </c>
      <c r="F434" s="6">
        <f>1000*ChartDataA!$AW$49</f>
        <v>108.31400000000001</v>
      </c>
      <c r="G434" s="6">
        <f>1000*ChartDataA!$AW$50</f>
        <v>0</v>
      </c>
    </row>
    <row r="435" spans="1:7">
      <c r="A435" s="2" t="str">
        <f>ChartDataA!$AX$44</f>
        <v>yt 31 12 2014</v>
      </c>
      <c r="B435" s="6">
        <f>1000*ChartDataA!$AX$45</f>
        <v>3.4000000000000002E-2</v>
      </c>
      <c r="C435" s="6">
        <f>1000*ChartDataA!$AX$46</f>
        <v>98.919099999999986</v>
      </c>
      <c r="D435" s="6">
        <f>1000*ChartDataA!$AX$47</f>
        <v>10.290799999999997</v>
      </c>
      <c r="E435" s="6">
        <f>1000*ChartDataA!$AX$48</f>
        <v>0.32440000000000002</v>
      </c>
      <c r="F435" s="6">
        <f>1000*ChartDataA!$AX$49</f>
        <v>104.27790000000002</v>
      </c>
      <c r="G435" s="6">
        <f>1000*ChartDataA!$AX$50</f>
        <v>0</v>
      </c>
    </row>
    <row r="436" spans="1:7">
      <c r="A436" s="2"/>
      <c r="B436" s="6">
        <f>1000*ChartDataA!$AY$45</f>
        <v>3.4000000000000002E-2</v>
      </c>
      <c r="C436" s="6">
        <f>1000*ChartDataA!$AY$46</f>
        <v>103.11409999999999</v>
      </c>
      <c r="D436" s="6">
        <f>1000*ChartDataA!$AY$47</f>
        <v>11.083299999999998</v>
      </c>
      <c r="E436" s="6">
        <f>1000*ChartDataA!$AY$48</f>
        <v>0.35639999999999994</v>
      </c>
      <c r="F436" s="6">
        <f>1000*ChartDataA!$AY$49</f>
        <v>98.519200000000012</v>
      </c>
      <c r="G436" s="6">
        <f>1000*ChartDataA!$AY$50</f>
        <v>0</v>
      </c>
    </row>
    <row r="437" spans="1:7">
      <c r="A437" s="2"/>
      <c r="B437" s="6">
        <f>1000*ChartDataA!$AZ$45</f>
        <v>3.6999999999999998E-2</v>
      </c>
      <c r="C437" s="6">
        <f>1000*ChartDataA!$AZ$46</f>
        <v>109.29600000000001</v>
      </c>
      <c r="D437" s="6">
        <f>1000*ChartDataA!$AZ$47</f>
        <v>12.234699999999997</v>
      </c>
      <c r="E437" s="6">
        <f>1000*ChartDataA!$AZ$48</f>
        <v>0.40250000000000002</v>
      </c>
      <c r="F437" s="6">
        <f>1000*ChartDataA!$AZ$49</f>
        <v>89.039300000000011</v>
      </c>
      <c r="G437" s="6">
        <f>1000*ChartDataA!$AZ$50</f>
        <v>0</v>
      </c>
    </row>
    <row r="438" spans="1:7">
      <c r="A438" s="2"/>
      <c r="B438" s="6">
        <f>1000*ChartDataA!$BA$45</f>
        <v>3.95E-2</v>
      </c>
      <c r="C438" s="6">
        <f>1000*ChartDataA!$BA$46</f>
        <v>113.48350000000002</v>
      </c>
      <c r="D438" s="6">
        <f>1000*ChartDataA!$BA$47</f>
        <v>14.044099999999998</v>
      </c>
      <c r="E438" s="6">
        <f>1000*ChartDataA!$BA$48</f>
        <v>0.40760000000000002</v>
      </c>
      <c r="F438" s="6">
        <f>1000*ChartDataA!$BA$49</f>
        <v>86.268400000000014</v>
      </c>
      <c r="G438" s="6">
        <f>1000*ChartDataA!$BA$50</f>
        <v>0</v>
      </c>
    </row>
    <row r="439" spans="1:7">
      <c r="A439" s="2"/>
      <c r="B439" s="6">
        <f>1000*ChartDataA!$BB$45</f>
        <v>3.95E-2</v>
      </c>
      <c r="C439" s="6">
        <f>1000*ChartDataA!$BB$46</f>
        <v>118.26150000000001</v>
      </c>
      <c r="D439" s="6">
        <f>1000*ChartDataA!$BB$47</f>
        <v>13.210199999999999</v>
      </c>
      <c r="E439" s="6">
        <f>1000*ChartDataA!$BB$48</f>
        <v>0.42990000000000012</v>
      </c>
      <c r="F439" s="6">
        <f>1000*ChartDataA!$BB$49</f>
        <v>83.646799999999999</v>
      </c>
      <c r="G439" s="6">
        <f>1000*ChartDataA!$BB$50</f>
        <v>0</v>
      </c>
    </row>
    <row r="440" spans="1:7">
      <c r="A440" s="2"/>
      <c r="B440" s="6">
        <f>1000*ChartDataA!$BC$45</f>
        <v>3.4000000000000002E-2</v>
      </c>
      <c r="C440" s="6">
        <f>1000*ChartDataA!$BC$46</f>
        <v>121.11560000000001</v>
      </c>
      <c r="D440" s="6">
        <f>1000*ChartDataA!$BC$47</f>
        <v>13.241799999999998</v>
      </c>
      <c r="E440" s="6">
        <f>1000*ChartDataA!$BC$48</f>
        <v>0.46380000000000005</v>
      </c>
      <c r="F440" s="6">
        <f>1000*ChartDataA!$BC$49</f>
        <v>83.878699999999981</v>
      </c>
      <c r="G440" s="6">
        <f>1000*ChartDataA!$BC$50</f>
        <v>0</v>
      </c>
    </row>
    <row r="441" spans="1:7">
      <c r="A441" s="2" t="str">
        <f>ChartDataA!$BD$44</f>
        <v>yt 30 06 2015</v>
      </c>
      <c r="B441" s="6">
        <f>1000*ChartDataA!$BD$45</f>
        <v>3.3700000000000001E-2</v>
      </c>
      <c r="C441" s="6">
        <f>1000*ChartDataA!$BD$46</f>
        <v>129.8657</v>
      </c>
      <c r="D441" s="6">
        <f>1000*ChartDataA!$BD$47</f>
        <v>10.967799999999997</v>
      </c>
      <c r="E441" s="6">
        <f>1000*ChartDataA!$BD$48</f>
        <v>0.45300000000000012</v>
      </c>
      <c r="F441" s="6">
        <f>1000*ChartDataA!$BD$49</f>
        <v>85.39500000000001</v>
      </c>
      <c r="G441" s="6">
        <f>1000*ChartDataA!$BD$50</f>
        <v>0</v>
      </c>
    </row>
    <row r="442" spans="1:7">
      <c r="A442" s="2"/>
      <c r="B442" s="6">
        <f>1000*ChartDataA!$BE$45</f>
        <v>3.3700000000000001E-2</v>
      </c>
      <c r="C442" s="6">
        <f>1000*ChartDataA!$BE$46</f>
        <v>135.05999999999997</v>
      </c>
      <c r="D442" s="6">
        <f>1000*ChartDataA!$BE$47</f>
        <v>11.216299999999999</v>
      </c>
      <c r="E442" s="6">
        <f>1000*ChartDataA!$BE$48</f>
        <v>0.51219999999999999</v>
      </c>
      <c r="F442" s="6">
        <f>1000*ChartDataA!$BE$49</f>
        <v>84.749900000000011</v>
      </c>
      <c r="G442" s="6">
        <f>1000*ChartDataA!$BE$50</f>
        <v>0</v>
      </c>
    </row>
    <row r="443" spans="1:7">
      <c r="A443" s="2"/>
      <c r="B443" s="6">
        <f>1000*ChartDataA!$BF$45</f>
        <v>3.04E-2</v>
      </c>
      <c r="C443" s="6">
        <f>1000*ChartDataA!$BF$46</f>
        <v>137.11120000000003</v>
      </c>
      <c r="D443" s="6">
        <f>1000*ChartDataA!$BF$47</f>
        <v>10.744299999999999</v>
      </c>
      <c r="E443" s="6">
        <f>1000*ChartDataA!$BF$48</f>
        <v>0.57290000000000008</v>
      </c>
      <c r="F443" s="6">
        <f>1000*ChartDataA!$BF$49</f>
        <v>81.971600000000024</v>
      </c>
      <c r="G443" s="6">
        <f>1000*ChartDataA!$BF$50</f>
        <v>0</v>
      </c>
    </row>
    <row r="444" spans="1:7">
      <c r="A444" s="2"/>
      <c r="B444" s="6">
        <f>1000*ChartDataA!$BG$45</f>
        <v>1.8900000000000004E-2</v>
      </c>
      <c r="C444" s="6">
        <f>1000*ChartDataA!$BG$46</f>
        <v>137.10899999999998</v>
      </c>
      <c r="D444" s="6">
        <f>1000*ChartDataA!$BG$47</f>
        <v>10.0626</v>
      </c>
      <c r="E444" s="6">
        <f>1000*ChartDataA!$BG$48</f>
        <v>0.62969999999999993</v>
      </c>
      <c r="F444" s="6">
        <f>1000*ChartDataA!$BG$49</f>
        <v>82.726599999999991</v>
      </c>
      <c r="G444" s="6">
        <f>1000*ChartDataA!$BG$50</f>
        <v>0</v>
      </c>
    </row>
    <row r="445" spans="1:7">
      <c r="A445" s="2"/>
      <c r="B445" s="6">
        <f>1000*ChartDataA!$BH$45</f>
        <v>1.8900000000000004E-2</v>
      </c>
      <c r="C445" s="6">
        <f>1000*ChartDataA!$BH$46</f>
        <v>136.31219999999999</v>
      </c>
      <c r="D445" s="6">
        <f>1000*ChartDataA!$BH$47</f>
        <v>10.571900000000001</v>
      </c>
      <c r="E445" s="6">
        <f>1000*ChartDataA!$BH$48</f>
        <v>0.61249999999999993</v>
      </c>
      <c r="F445" s="6">
        <f>1000*ChartDataA!$BH$49</f>
        <v>84.266800000000018</v>
      </c>
      <c r="G445" s="6">
        <f>1000*ChartDataA!$BH$50</f>
        <v>0</v>
      </c>
    </row>
    <row r="446" spans="1:7">
      <c r="A446" s="2"/>
      <c r="B446" s="6">
        <f>1000*ChartDataA!$BI$45</f>
        <v>1.8900000000000004E-2</v>
      </c>
      <c r="C446" s="6">
        <f>1000*ChartDataA!$BI$46</f>
        <v>139.05109999999999</v>
      </c>
      <c r="D446" s="6">
        <f>1000*ChartDataA!$BI$47</f>
        <v>12.255000000000003</v>
      </c>
      <c r="E446" s="6">
        <f>1000*ChartDataA!$BI$48</f>
        <v>0.59740000000000015</v>
      </c>
      <c r="F446" s="6">
        <f>1000*ChartDataA!$BI$49</f>
        <v>84.153099999999981</v>
      </c>
      <c r="G446" s="6">
        <f>1000*ChartDataA!$BI$50</f>
        <v>0</v>
      </c>
    </row>
    <row r="447" spans="1:7">
      <c r="A447" s="2" t="str">
        <f>ChartDataA!$BJ$44</f>
        <v>yt 31 12 2015</v>
      </c>
      <c r="B447" s="6">
        <f>1000*ChartDataA!$BJ$45</f>
        <v>1.8900000000000004E-2</v>
      </c>
      <c r="C447" s="6">
        <f>1000*ChartDataA!$BJ$46</f>
        <v>140.2236</v>
      </c>
      <c r="D447" s="6">
        <f>1000*ChartDataA!$BJ$47</f>
        <v>12.7193</v>
      </c>
      <c r="E447" s="6">
        <f>1000*ChartDataA!$BJ$48</f>
        <v>0.64920000000000011</v>
      </c>
      <c r="F447" s="6">
        <f>1000*ChartDataA!$BJ$49</f>
        <v>83.181899999999999</v>
      </c>
      <c r="G447" s="6">
        <f>1000*ChartDataA!$BJ$50</f>
        <v>0.31380000000003072</v>
      </c>
    </row>
    <row r="448" spans="1:7">
      <c r="A448" s="2"/>
      <c r="B448" s="6">
        <f>1000*ChartDataA!$BK$45</f>
        <v>1.8900000000000004E-2</v>
      </c>
      <c r="C448" s="6">
        <f>1000*ChartDataA!$BK$46</f>
        <v>141.2234</v>
      </c>
      <c r="D448" s="6">
        <f>1000*ChartDataA!$BK$47</f>
        <v>13.2088</v>
      </c>
      <c r="E448" s="6">
        <f>1000*ChartDataA!$BK$48</f>
        <v>0.6552</v>
      </c>
      <c r="F448" s="6">
        <f>1000*ChartDataA!$BK$49</f>
        <v>82.703100000000006</v>
      </c>
      <c r="G448" s="6">
        <f>1000*ChartDataA!$BK$50</f>
        <v>0.31380000000005848</v>
      </c>
    </row>
    <row r="449" spans="1:7">
      <c r="A449" s="2"/>
      <c r="B449" s="6">
        <f>1000*ChartDataA!$BL$45</f>
        <v>2.1499999999999998E-2</v>
      </c>
      <c r="C449" s="6">
        <f>1000*ChartDataA!$BL$46</f>
        <v>143.77320000000003</v>
      </c>
      <c r="D449" s="6">
        <f>1000*ChartDataA!$BL$47</f>
        <v>13.622200000000001</v>
      </c>
      <c r="E449" s="6">
        <f>1000*ChartDataA!$BL$48</f>
        <v>0.65269999999999984</v>
      </c>
      <c r="F449" s="6">
        <f>1000*ChartDataA!$BL$49</f>
        <v>84.979600000000005</v>
      </c>
      <c r="G449" s="6">
        <f>1000*ChartDataA!$BL$50</f>
        <v>0.32010000000001759</v>
      </c>
    </row>
    <row r="450" spans="1:7">
      <c r="A450" s="2"/>
      <c r="B450" s="6">
        <f>1000*ChartDataA!$BM$45</f>
        <v>1.8999999999999996E-2</v>
      </c>
      <c r="C450" s="6">
        <f>1000*ChartDataA!$BM$46</f>
        <v>144.73550000000003</v>
      </c>
      <c r="D450" s="6">
        <f>1000*ChartDataA!$BM$47</f>
        <v>11.736499999999999</v>
      </c>
      <c r="E450" s="6">
        <f>1000*ChartDataA!$BM$48</f>
        <v>0.70380000000000009</v>
      </c>
      <c r="F450" s="6">
        <f>1000*ChartDataA!$BM$49</f>
        <v>82.674999999999997</v>
      </c>
      <c r="G450" s="6">
        <f>1000*ChartDataA!$BM$50</f>
        <v>0.32640000000000446</v>
      </c>
    </row>
    <row r="451" spans="1:7">
      <c r="A451" s="2"/>
      <c r="B451" s="6">
        <f>1000*ChartDataA!$BN$45</f>
        <v>3.09E-2</v>
      </c>
      <c r="C451" s="6">
        <f>1000*ChartDataA!$BN$46</f>
        <v>142.94919999999996</v>
      </c>
      <c r="D451" s="6">
        <f>1000*ChartDataA!$BN$47</f>
        <v>13.411799999999999</v>
      </c>
      <c r="E451" s="6">
        <f>1000*ChartDataA!$BN$48</f>
        <v>0.70529999999999993</v>
      </c>
      <c r="F451" s="6">
        <f>1000*ChartDataA!$BN$49</f>
        <v>81.216200000000001</v>
      </c>
      <c r="G451" s="6">
        <f>1000*ChartDataA!$BN$50</f>
        <v>0.32800000000002272</v>
      </c>
    </row>
    <row r="452" spans="1:7">
      <c r="A452" s="2"/>
      <c r="B452" s="6">
        <f>1000*ChartDataA!$BO$45</f>
        <v>2.5999999999999999E-2</v>
      </c>
      <c r="C452" s="6">
        <f>1000*ChartDataA!$BO$46</f>
        <v>143.41419999999999</v>
      </c>
      <c r="D452" s="6">
        <f>1000*ChartDataA!$BO$47</f>
        <v>13.951599999999997</v>
      </c>
      <c r="E452" s="6">
        <f>1000*ChartDataA!$BO$48</f>
        <v>0.6885</v>
      </c>
      <c r="F452" s="6">
        <f>1000*ChartDataA!$BO$49</f>
        <v>79.161699999999982</v>
      </c>
      <c r="G452" s="6">
        <f>1000*ChartDataA!$BO$50</f>
        <v>0.32800000000002272</v>
      </c>
    </row>
    <row r="453" spans="1:7">
      <c r="A453" s="2" t="str">
        <f>ChartDataA!$BP$44</f>
        <v>yt 30 06 2016</v>
      </c>
      <c r="B453" s="6">
        <f>1000*ChartDataA!$BP$45</f>
        <v>2.4000000000000004E-2</v>
      </c>
      <c r="C453" s="6">
        <f>1000*ChartDataA!$BP$46</f>
        <v>138.05680000000001</v>
      </c>
      <c r="D453" s="6">
        <f>1000*ChartDataA!$BP$47</f>
        <v>15.5938</v>
      </c>
      <c r="E453" s="6">
        <f>1000*ChartDataA!$BP$48</f>
        <v>0.77049999999999996</v>
      </c>
      <c r="F453" s="6">
        <f>1000*ChartDataA!$BP$49</f>
        <v>77.349500000000006</v>
      </c>
      <c r="G453" s="6">
        <f>1000*ChartDataA!$BP$50</f>
        <v>0.46360000000000845</v>
      </c>
    </row>
    <row r="454" spans="1:7">
      <c r="A454" s="2"/>
      <c r="B454" s="6">
        <f>1000*ChartDataA!$BQ$45</f>
        <v>2.4000000000000004E-2</v>
      </c>
      <c r="C454" s="6">
        <f>1000*ChartDataA!$BQ$46</f>
        <v>138.01990000000004</v>
      </c>
      <c r="D454" s="6">
        <f>1000*ChartDataA!$BQ$47</f>
        <v>16.263300000000001</v>
      </c>
      <c r="E454" s="6">
        <f>1000*ChartDataA!$BQ$48</f>
        <v>0.68859999999999999</v>
      </c>
      <c r="F454" s="6">
        <f>1000*ChartDataA!$BQ$49</f>
        <v>75.119699999999995</v>
      </c>
      <c r="G454" s="6">
        <f>1000*ChartDataA!$BQ$50</f>
        <v>0.46529999999994631</v>
      </c>
    </row>
    <row r="455" spans="1:7">
      <c r="A455" s="2"/>
      <c r="B455" s="6">
        <f>1000*ChartDataA!$BR$45</f>
        <v>2.6700000000000002E-2</v>
      </c>
      <c r="C455" s="6">
        <f>1000*ChartDataA!$BR$46</f>
        <v>140.87160000000003</v>
      </c>
      <c r="D455" s="6">
        <f>1000*ChartDataA!$BR$47</f>
        <v>16.369499999999999</v>
      </c>
      <c r="E455" s="6">
        <f>1000*ChartDataA!$BR$48</f>
        <v>0.72530000000000017</v>
      </c>
      <c r="F455" s="6">
        <f>1000*ChartDataA!$BR$49</f>
        <v>75.690099999999987</v>
      </c>
      <c r="G455" s="6">
        <f>1000*ChartDataA!$BR$50</f>
        <v>0.46529999999997407</v>
      </c>
    </row>
    <row r="456" spans="1:7">
      <c r="A456" s="2"/>
      <c r="B456" s="6">
        <f>1000*ChartDataA!$BS$45</f>
        <v>3.09E-2</v>
      </c>
      <c r="C456" s="6">
        <f>1000*ChartDataA!$BS$46</f>
        <v>146.04740000000001</v>
      </c>
      <c r="D456" s="6">
        <f>1000*ChartDataA!$BS$47</f>
        <v>17.267099999999999</v>
      </c>
      <c r="E456" s="6">
        <f>1000*ChartDataA!$BS$48</f>
        <v>0.76429999999999998</v>
      </c>
      <c r="F456" s="6">
        <f>1000*ChartDataA!$BS$49</f>
        <v>74.585099999999997</v>
      </c>
      <c r="G456" s="6">
        <f>1000*ChartDataA!$BS$50</f>
        <v>0.48439999999996819</v>
      </c>
    </row>
    <row r="457" spans="1:7">
      <c r="A457" s="2"/>
      <c r="B457" s="6">
        <f>1000*ChartDataA!$BT$45</f>
        <v>3.09E-2</v>
      </c>
      <c r="C457" s="6">
        <f>1000*ChartDataA!$BT$46</f>
        <v>147.24170000000004</v>
      </c>
      <c r="D457" s="6">
        <f>1000*ChartDataA!$BT$47</f>
        <v>17.114000000000001</v>
      </c>
      <c r="E457" s="6">
        <f>1000*ChartDataA!$BT$48</f>
        <v>0.82610000000000006</v>
      </c>
      <c r="F457" s="6">
        <f>1000*ChartDataA!$BT$49</f>
        <v>72.502600000000001</v>
      </c>
      <c r="G457" s="6">
        <f>1000*ChartDataA!$BT$50</f>
        <v>0.5574999999999608</v>
      </c>
    </row>
    <row r="458" spans="1:7">
      <c r="A458" s="2"/>
      <c r="B458" s="6">
        <f>1000*ChartDataA!$BU$45</f>
        <v>3.1899999999999998E-2</v>
      </c>
      <c r="C458" s="6">
        <f>1000*ChartDataA!$BU$46</f>
        <v>148.86959999999999</v>
      </c>
      <c r="D458" s="6">
        <f>1000*ChartDataA!$BU$47</f>
        <v>16.768700000000003</v>
      </c>
      <c r="E458" s="6">
        <f>1000*ChartDataA!$BU$48</f>
        <v>0.98210000000000008</v>
      </c>
      <c r="F458" s="6">
        <f>1000*ChartDataA!$BU$49</f>
        <v>72.970700000000008</v>
      </c>
      <c r="G458" s="6">
        <f>1000*ChartDataA!$BU$50</f>
        <v>0.55749999999998856</v>
      </c>
    </row>
    <row r="459" spans="1:7">
      <c r="A459" s="2" t="str">
        <f>ChartDataA!$BV$44</f>
        <v>yt 31 12 2016</v>
      </c>
      <c r="B459" s="6">
        <f>1000*ChartDataA!$BV$45</f>
        <v>3.1899999999999998E-2</v>
      </c>
      <c r="C459" s="6">
        <f>1000*ChartDataA!$BV$46</f>
        <v>150.86769999999999</v>
      </c>
      <c r="D459" s="6">
        <f>1000*ChartDataA!$BV$47</f>
        <v>16.185900000000004</v>
      </c>
      <c r="E459" s="6">
        <f>1000*ChartDataA!$BV$48</f>
        <v>0.97630000000000017</v>
      </c>
      <c r="F459" s="6">
        <f>1000*ChartDataA!$BV$49</f>
        <v>75.836400000000012</v>
      </c>
      <c r="G459" s="6">
        <f>1000*ChartDataA!$BV$50</f>
        <v>0.59449999999997005</v>
      </c>
    </row>
    <row r="460" spans="1:7">
      <c r="B460" s="6">
        <f>1000*ChartDataA!$BW$45</f>
        <v>3.2000000000000001E-2</v>
      </c>
      <c r="C460" s="6">
        <f>1000*ChartDataA!$BW$46</f>
        <v>151.66309999999996</v>
      </c>
      <c r="D460" s="6">
        <f>1000*ChartDataA!$BW$47</f>
        <v>15.190500000000002</v>
      </c>
      <c r="E460" s="6">
        <f>1000*ChartDataA!$BW$48</f>
        <v>0.9861000000000002</v>
      </c>
      <c r="F460" s="6">
        <f>1000*ChartDataA!$BW$49</f>
        <v>76.383900000000011</v>
      </c>
      <c r="G460" s="6">
        <f>1000*ChartDataA!$BW$50</f>
        <v>0.59450000000002556</v>
      </c>
    </row>
    <row r="461" spans="1:7">
      <c r="B461" s="6">
        <f>1000*ChartDataA!$BX$45</f>
        <v>2.6600000000000002E-2</v>
      </c>
      <c r="C461" s="6">
        <f>1000*ChartDataA!$BX$46</f>
        <v>154.31489999999997</v>
      </c>
      <c r="D461" s="6">
        <f>1000*ChartDataA!$BX$47</f>
        <v>15.802199999999999</v>
      </c>
      <c r="E461" s="6">
        <f>1000*ChartDataA!$BX$48</f>
        <v>0.96050000000000024</v>
      </c>
      <c r="F461" s="6">
        <f>1000*ChartDataA!$BX$49</f>
        <v>75.947600000000008</v>
      </c>
      <c r="G461" s="6">
        <f>1000*ChartDataA!$BX$50</f>
        <v>0.75270000000005055</v>
      </c>
    </row>
    <row r="462" spans="1:7">
      <c r="B462" s="6">
        <f>1000*ChartDataA!$BY$45</f>
        <v>2.6600000000000002E-2</v>
      </c>
      <c r="C462" s="6">
        <f>1000*ChartDataA!$BY$46</f>
        <v>159.92750000000001</v>
      </c>
      <c r="D462" s="6">
        <f>1000*ChartDataA!$BY$47</f>
        <v>19.741</v>
      </c>
      <c r="E462" s="6">
        <f>1000*ChartDataA!$BY$48</f>
        <v>0.92290000000000016</v>
      </c>
      <c r="F462" s="6">
        <f>1000*ChartDataA!$BY$49</f>
        <v>79.148400000000009</v>
      </c>
      <c r="G462" s="6">
        <f>1000*ChartDataA!$BY$50</f>
        <v>0.82329999999997128</v>
      </c>
    </row>
    <row r="463" spans="1:7">
      <c r="B463" s="6">
        <f>1000*ChartDataA!$BZ$45</f>
        <v>2.0299999999999999E-2</v>
      </c>
      <c r="C463" s="6">
        <f>1000*ChartDataA!$BZ$46</f>
        <v>165.9239</v>
      </c>
      <c r="D463" s="6">
        <f>1000*ChartDataA!$BZ$47</f>
        <v>18.036100000000001</v>
      </c>
      <c r="E463" s="6">
        <f>1000*ChartDataA!$BZ$48</f>
        <v>0.89910000000000023</v>
      </c>
      <c r="F463" s="6">
        <f>1000*ChartDataA!$BZ$49</f>
        <v>81.084699999999998</v>
      </c>
      <c r="G463" s="6">
        <f>1000*ChartDataA!$BZ$50</f>
        <v>0.88689999999996827</v>
      </c>
    </row>
    <row r="464" spans="1:7">
      <c r="B464" s="6">
        <f>1000*ChartDataA!$CA$45</f>
        <v>2.0400000000000001E-2</v>
      </c>
      <c r="C464" s="6">
        <f>1000*ChartDataA!$CA$46</f>
        <v>175.47649999999999</v>
      </c>
      <c r="D464" s="6">
        <f>1000*ChartDataA!$CA$47</f>
        <v>17.384699999999999</v>
      </c>
      <c r="E464" s="6">
        <f>1000*ChartDataA!$CA$48</f>
        <v>0.88520000000000021</v>
      </c>
      <c r="F464" s="6">
        <f>1000*ChartDataA!$CA$49</f>
        <v>85.274799999999999</v>
      </c>
      <c r="G464" s="6">
        <f>1000*ChartDataA!$CA$50</f>
        <v>0.98589999999998401</v>
      </c>
    </row>
    <row r="465" spans="1:7">
      <c r="A465" s="6" t="str">
        <f>ChartDataA!$CB$44</f>
        <v>yt 30 06 2017</v>
      </c>
      <c r="B465" s="6">
        <f>1000*ChartDataA!$CB$45</f>
        <v>2.24E-2</v>
      </c>
      <c r="C465" s="6">
        <f>1000*ChartDataA!$CB$46</f>
        <v>184.50899999999996</v>
      </c>
      <c r="D465" s="6">
        <f>1000*ChartDataA!$CB$47</f>
        <v>17.166000000000004</v>
      </c>
      <c r="E465" s="6">
        <f>1000*ChartDataA!$CB$48</f>
        <v>0.79880000000000018</v>
      </c>
      <c r="F465" s="6">
        <f>1000*ChartDataA!$CB$49</f>
        <v>88.039199999999994</v>
      </c>
      <c r="G465" s="6">
        <f>1000*ChartDataA!$CB$50</f>
        <v>3.7186000000000163</v>
      </c>
    </row>
    <row r="466" spans="1:7">
      <c r="B466" s="6">
        <f>1000*ChartDataA!$CC$45</f>
        <v>2.24E-2</v>
      </c>
      <c r="C466" s="6">
        <f>1000*ChartDataA!$CC$46</f>
        <v>189.12809999999999</v>
      </c>
      <c r="D466" s="6">
        <f>1000*ChartDataA!$CC$47</f>
        <v>18.271000000000001</v>
      </c>
      <c r="E466" s="6">
        <f>1000*ChartDataA!$CC$48</f>
        <v>0.7572000000000001</v>
      </c>
      <c r="F466" s="6">
        <f>1000*ChartDataA!$CC$49</f>
        <v>90.515199999999993</v>
      </c>
      <c r="G466" s="6">
        <f>1000*ChartDataA!$CC$50</f>
        <v>6.1295999999999573</v>
      </c>
    </row>
    <row r="467" spans="1:7">
      <c r="B467" s="6">
        <f>1000*ChartDataA!$CD$45</f>
        <v>1.9700000000000002E-2</v>
      </c>
      <c r="C467" s="6">
        <f>1000*ChartDataA!$CD$46</f>
        <v>195.67510000000001</v>
      </c>
      <c r="D467" s="6">
        <f>1000*ChartDataA!$CD$47</f>
        <v>17.8978</v>
      </c>
      <c r="E467" s="6">
        <f>1000*ChartDataA!$CD$48</f>
        <v>0.66210000000000024</v>
      </c>
      <c r="F467" s="6">
        <f>1000*ChartDataA!$CD$49</f>
        <v>92.694900000000004</v>
      </c>
      <c r="G467" s="6">
        <f>1000*ChartDataA!$CD$50</f>
        <v>9.0684999999999789</v>
      </c>
    </row>
    <row r="468" spans="1:7">
      <c r="B468" s="6">
        <f>1000*ChartDataA!$CE$45</f>
        <v>2.2100000000000002E-2</v>
      </c>
      <c r="C468" s="6">
        <f>1000*ChartDataA!$CE$46</f>
        <v>201.07559999999998</v>
      </c>
      <c r="D468" s="6">
        <f>1000*ChartDataA!$CE$47</f>
        <v>16.912100000000002</v>
      </c>
      <c r="E468" s="6">
        <f>1000*ChartDataA!$CE$48</f>
        <v>0.52949999999999997</v>
      </c>
      <c r="F468" s="6">
        <f>1000*ChartDataA!$CE$49</f>
        <v>95.734499999999997</v>
      </c>
      <c r="G468" s="6">
        <f>1000*ChartDataA!$CE$50</f>
        <v>11.983100000000025</v>
      </c>
    </row>
    <row r="469" spans="1:7">
      <c r="B469" s="6">
        <f>1000*ChartDataA!$CF$45</f>
        <v>2.2100000000000002E-2</v>
      </c>
      <c r="C469" s="6">
        <f>1000*ChartDataA!$CF$46</f>
        <v>210.03510000000003</v>
      </c>
      <c r="D469" s="6">
        <f>1000*ChartDataA!$CF$47</f>
        <v>16.291499999999999</v>
      </c>
      <c r="E469" s="6">
        <f>1000*ChartDataA!$CF$48</f>
        <v>0.42389999999999994</v>
      </c>
      <c r="F469" s="6">
        <f>1000*ChartDataA!$CF$49</f>
        <v>99.434899999999999</v>
      </c>
      <c r="G469" s="6">
        <f>1000*ChartDataA!$CF$50</f>
        <v>14.855000000000008</v>
      </c>
    </row>
    <row r="470" spans="1:7">
      <c r="B470" s="6">
        <f>1000*ChartDataA!$CG$45</f>
        <v>2.1100000000000001E-2</v>
      </c>
      <c r="C470" s="6">
        <f>1000*ChartDataA!$CG$46</f>
        <v>216.75760000000005</v>
      </c>
      <c r="D470" s="6">
        <f>1000*ChartDataA!$CG$47</f>
        <v>15.442499999999997</v>
      </c>
      <c r="E470" s="6">
        <f>1000*ChartDataA!$CG$48</f>
        <v>0.24129999999999996</v>
      </c>
      <c r="F470" s="6">
        <f>1000*ChartDataA!$CG$49</f>
        <v>100.75889999999998</v>
      </c>
      <c r="G470" s="6">
        <f>1000*ChartDataA!$CG$50</f>
        <v>17.288900000000051</v>
      </c>
    </row>
    <row r="471" spans="1:7">
      <c r="A471" s="6" t="str">
        <f>ChartDataA!$CH$44</f>
        <v>yt 31 12 2017</v>
      </c>
      <c r="B471" s="6">
        <f>1000*ChartDataA!$CH$45</f>
        <v>2.1100000000000001E-2</v>
      </c>
      <c r="C471" s="6">
        <f>1000*ChartDataA!$CH$46</f>
        <v>220.46080000000003</v>
      </c>
      <c r="D471" s="6">
        <f>1000*ChartDataA!$CH$47</f>
        <v>14.681299999999998</v>
      </c>
      <c r="E471" s="6">
        <f>1000*ChartDataA!$CH$48</f>
        <v>0.14699999999999999</v>
      </c>
      <c r="F471" s="6">
        <f>1000*ChartDataA!$CH$49</f>
        <v>98.315799999999996</v>
      </c>
      <c r="G471" s="6">
        <f>1000*ChartDataA!$CH$50</f>
        <v>18.760799999999911</v>
      </c>
    </row>
    <row r="472" spans="1:7">
      <c r="B472" s="6">
        <f>1000*ChartDataA!$CI$45</f>
        <v>2.0999999999999998E-2</v>
      </c>
      <c r="C472" s="6">
        <f>1000*ChartDataA!$CI$46</f>
        <v>230.39920000000006</v>
      </c>
      <c r="D472" s="6">
        <f>1000*ChartDataA!$CI$47</f>
        <v>15.831999999999999</v>
      </c>
      <c r="E472" s="6">
        <f>1000*ChartDataA!$CI$48</f>
        <v>7.7899999999999983E-2</v>
      </c>
      <c r="F472" s="6">
        <f>1000*ChartDataA!$CI$49</f>
        <v>98.084699999999998</v>
      </c>
      <c r="G472" s="6">
        <f>1000*ChartDataA!$CI$50</f>
        <v>21.269199999999987</v>
      </c>
    </row>
    <row r="473" spans="1:7">
      <c r="B473" s="6">
        <f>1000*ChartDataA!$CJ$45</f>
        <v>2.0799999999999999E-2</v>
      </c>
      <c r="C473" s="6">
        <f>1000*ChartDataA!$CJ$46</f>
        <v>228.43050000000002</v>
      </c>
      <c r="D473" s="6">
        <f>1000*ChartDataA!$CJ$47</f>
        <v>14.777699999999999</v>
      </c>
      <c r="E473" s="6">
        <f>1000*ChartDataA!$CJ$48</f>
        <v>7.110000000000001E-2</v>
      </c>
      <c r="F473" s="6">
        <f>1000*ChartDataA!$CJ$49</f>
        <v>98.016200000000012</v>
      </c>
      <c r="G473" s="6">
        <f>1000*ChartDataA!$CJ$50</f>
        <v>22.684099999999987</v>
      </c>
    </row>
    <row r="474" spans="1:7">
      <c r="B474" s="6">
        <f>1000*ChartDataA!$CK$45</f>
        <v>2.64E-2</v>
      </c>
      <c r="C474" s="6">
        <f>1000*ChartDataA!$CK$46</f>
        <v>226.86700000000005</v>
      </c>
      <c r="D474" s="6">
        <f>1000*ChartDataA!$CK$47</f>
        <v>11.744300000000003</v>
      </c>
      <c r="E474" s="6">
        <f>1000*ChartDataA!$CK$48</f>
        <v>5.2499999999999998E-2</v>
      </c>
      <c r="F474" s="6">
        <f>1000*ChartDataA!$CK$49</f>
        <v>95.241099999999989</v>
      </c>
      <c r="G474" s="6">
        <f>1000*ChartDataA!$CK$50</f>
        <v>23.813899999999943</v>
      </c>
    </row>
    <row r="475" spans="1:7">
      <c r="B475" s="6">
        <f>1000*ChartDataA!$CL$45</f>
        <v>2.0799999999999999E-2</v>
      </c>
      <c r="C475" s="6">
        <f>1000*ChartDataA!$CL$46</f>
        <v>227.06110000000001</v>
      </c>
      <c r="D475" s="6">
        <f>1000*ChartDataA!$CL$47</f>
        <v>12.131300000000003</v>
      </c>
      <c r="E475" s="6">
        <f>1000*ChartDataA!$CL$48</f>
        <v>5.2499999999999998E-2</v>
      </c>
      <c r="F475" s="6">
        <f>1000*ChartDataA!$CL$49</f>
        <v>100.8824</v>
      </c>
      <c r="G475" s="6">
        <f>1000*ChartDataA!$CL$50</f>
        <v>24.324900000000039</v>
      </c>
    </row>
    <row r="476" spans="1:7">
      <c r="B476" s="6">
        <f>1000*ChartDataA!$CM$45</f>
        <v>2.0800000000000003E-2</v>
      </c>
      <c r="C476" s="6">
        <f>1000*ChartDataA!$CM$46</f>
        <v>226.21449999999999</v>
      </c>
      <c r="D476" s="6">
        <f>1000*ChartDataA!$CM$47</f>
        <v>13.578300000000002</v>
      </c>
      <c r="E476" s="6">
        <f>1000*ChartDataA!$CM$48</f>
        <v>5.2099999999999994E-2</v>
      </c>
      <c r="F476" s="6">
        <f>1000*ChartDataA!$CM$49</f>
        <v>109.02369999999999</v>
      </c>
      <c r="G476" s="6">
        <f>1000*ChartDataA!$CM$50</f>
        <v>24.725400000000064</v>
      </c>
    </row>
    <row r="477" spans="1:7">
      <c r="A477" s="6" t="str">
        <f>ChartDataA!$CN$44</f>
        <v>yt 30 06 2018</v>
      </c>
      <c r="B477" s="6">
        <f>1000*ChartDataA!$CN$45</f>
        <v>2.1400000000000002E-2</v>
      </c>
      <c r="C477" s="6">
        <f>1000*ChartDataA!$CN$46</f>
        <v>226.35920000000002</v>
      </c>
      <c r="D477" s="6">
        <f>1000*ChartDataA!$CN$47</f>
        <v>14.603200000000001</v>
      </c>
      <c r="E477" s="6">
        <f>1000*ChartDataA!$CN$48</f>
        <v>4.9499999999999995E-2</v>
      </c>
      <c r="F477" s="6">
        <f>1000*ChartDataA!$CN$49</f>
        <v>118.82570000000001</v>
      </c>
      <c r="G477" s="6">
        <f>1000*ChartDataA!$CN$50</f>
        <v>22.352399999999939</v>
      </c>
    </row>
    <row r="478" spans="1:7">
      <c r="B478" s="6">
        <f>1000*ChartDataA!$CO$45</f>
        <v>2.1400000000000002E-2</v>
      </c>
      <c r="C478" s="6">
        <f>1000*ChartDataA!$CO$46</f>
        <v>230.01340000000002</v>
      </c>
      <c r="D478" s="6">
        <f>1000*ChartDataA!$CO$47</f>
        <v>14.255699999999999</v>
      </c>
      <c r="E478" s="6">
        <f>1000*ChartDataA!$CO$48</f>
        <v>8.5199999999999998E-2</v>
      </c>
      <c r="F478" s="6">
        <f>1000*ChartDataA!$CO$49</f>
        <v>125.90140000000002</v>
      </c>
      <c r="G478" s="6">
        <f>1000*ChartDataA!$CO$50</f>
        <v>21.549499999999945</v>
      </c>
    </row>
    <row r="479" spans="1:7">
      <c r="B479" s="6">
        <f>1000*ChartDataA!$CP$45</f>
        <v>2.46E-2</v>
      </c>
      <c r="C479" s="6">
        <f>1000*ChartDataA!$CP$46</f>
        <v>231.25860000000003</v>
      </c>
      <c r="D479" s="6">
        <f>1000*ChartDataA!$CP$47</f>
        <v>16.071899999999999</v>
      </c>
      <c r="E479" s="6">
        <f>1000*ChartDataA!$CP$48</f>
        <v>0.12089999999999999</v>
      </c>
      <c r="F479" s="6">
        <f>1000*ChartDataA!$CP$49</f>
        <v>128.75140000000002</v>
      </c>
      <c r="G479" s="6">
        <f>1000*ChartDataA!$CP$50</f>
        <v>21.397299999999898</v>
      </c>
    </row>
    <row r="480" spans="1:7">
      <c r="B480" s="6">
        <f>1000*ChartDataA!$CQ$45</f>
        <v>1.78E-2</v>
      </c>
      <c r="C480" s="6">
        <f>1000*ChartDataA!$CQ$46</f>
        <v>229.82930000000002</v>
      </c>
      <c r="D480" s="6">
        <f>1000*ChartDataA!$CQ$47</f>
        <v>18.659799999999997</v>
      </c>
      <c r="E480" s="6">
        <f>1000*ChartDataA!$CQ$48</f>
        <v>0.12200000000000001</v>
      </c>
      <c r="F480" s="6">
        <f>1000*ChartDataA!$CQ$49</f>
        <v>130.85020000000003</v>
      </c>
      <c r="G480" s="6">
        <f>1000*ChartDataA!$CQ$50</f>
        <v>19.555099999999936</v>
      </c>
    </row>
    <row r="481" spans="1:7">
      <c r="B481" s="6">
        <f>1000*ChartDataA!$CR$45</f>
        <v>1.78E-2</v>
      </c>
      <c r="C481" s="6">
        <f>1000*ChartDataA!$CR$46</f>
        <v>229.02530000000002</v>
      </c>
      <c r="D481" s="6">
        <f>1000*ChartDataA!$CR$47</f>
        <v>21.837399999999999</v>
      </c>
      <c r="E481" s="6">
        <f>1000*ChartDataA!$CR$48</f>
        <v>0.1303</v>
      </c>
      <c r="F481" s="6">
        <f>1000*ChartDataA!$CR$49</f>
        <v>136.05600000000001</v>
      </c>
      <c r="G481" s="6">
        <f>1000*ChartDataA!$CR$50</f>
        <v>18.015399999999961</v>
      </c>
    </row>
    <row r="482" spans="1:7">
      <c r="B482" s="6">
        <f>1000*ChartDataA!$CS$45</f>
        <v>2.4E-2</v>
      </c>
      <c r="C482" s="6">
        <f>1000*ChartDataA!$CS$46</f>
        <v>227.71290000000002</v>
      </c>
      <c r="D482" s="6">
        <f>1000*ChartDataA!$CS$47</f>
        <v>25.0076</v>
      </c>
      <c r="E482" s="6">
        <f>1000*ChartDataA!$CS$48</f>
        <v>0.1227</v>
      </c>
      <c r="F482" s="6">
        <f>1000*ChartDataA!$CS$49</f>
        <v>141.54140000000001</v>
      </c>
      <c r="G482" s="6">
        <f>1000*ChartDataA!$CS$50</f>
        <v>18.559300000000057</v>
      </c>
    </row>
    <row r="483" spans="1:7">
      <c r="A483" s="6" t="str">
        <f>ChartDataA!$CT$44</f>
        <v>yt 31 12 2018</v>
      </c>
      <c r="B483" s="6">
        <f>1000*ChartDataA!$CT$45</f>
        <v>2.4E-2</v>
      </c>
      <c r="C483" s="6">
        <f>1000*ChartDataA!$CT$46</f>
        <v>227.7038</v>
      </c>
      <c r="D483" s="6">
        <f>1000*ChartDataA!$CT$47</f>
        <v>28.156999999999996</v>
      </c>
      <c r="E483" s="6">
        <f>1000*ChartDataA!$CT$48</f>
        <v>0.1227</v>
      </c>
      <c r="F483" s="6">
        <f>1000*ChartDataA!$CT$49</f>
        <v>146.91650000000001</v>
      </c>
      <c r="G483" s="6">
        <f>1000*ChartDataA!$CT$50</f>
        <v>20.199999999999996</v>
      </c>
    </row>
    <row r="484" spans="1:7">
      <c r="B484" s="6">
        <f>1000*ChartDataA!$CU$45</f>
        <v>8.2200000000000009E-2</v>
      </c>
      <c r="C484" s="6">
        <f>1000*ChartDataA!$CU$46</f>
        <v>228.22270000000003</v>
      </c>
      <c r="D484" s="6">
        <f>1000*ChartDataA!$CU$47</f>
        <v>30.247900000000005</v>
      </c>
      <c r="E484" s="6">
        <f>1000*ChartDataA!$CU$48</f>
        <v>0.1216</v>
      </c>
      <c r="F484" s="6">
        <f>1000*ChartDataA!$CU$49</f>
        <v>152.46079999999998</v>
      </c>
      <c r="G484" s="6">
        <f>1000*ChartDataA!$CU$50</f>
        <v>20.002600000000037</v>
      </c>
    </row>
    <row r="485" spans="1:7">
      <c r="B485" s="6">
        <f>1000*ChartDataA!$CV$45</f>
        <v>8.7799999999999989E-2</v>
      </c>
      <c r="C485" s="6">
        <f>1000*ChartDataA!$CV$46</f>
        <v>237.26250000000002</v>
      </c>
      <c r="D485" s="6">
        <f>1000*ChartDataA!$CV$47</f>
        <v>30.832799999999995</v>
      </c>
      <c r="E485" s="6">
        <f>1000*ChartDataA!$CV$48</f>
        <v>0.10919999999999999</v>
      </c>
      <c r="F485" s="6">
        <f>1000*ChartDataA!$CV$49</f>
        <v>159.57189999999997</v>
      </c>
      <c r="G485" s="6">
        <f>1000*ChartDataA!$CV$50</f>
        <v>20.365100000000027</v>
      </c>
    </row>
    <row r="486" spans="1:7">
      <c r="B486" s="6">
        <f>1000*ChartDataA!$CW$45</f>
        <v>8.2199999999999981E-2</v>
      </c>
      <c r="C486" s="6">
        <f>1000*ChartDataA!$CW$46</f>
        <v>240.13200000000001</v>
      </c>
      <c r="D486" s="6">
        <f>1000*ChartDataA!$CW$47</f>
        <v>32.3874</v>
      </c>
      <c r="E486" s="6">
        <f>1000*ChartDataA!$CW$48</f>
        <v>0.10919999999999999</v>
      </c>
      <c r="F486" s="6">
        <f>1000*ChartDataA!$CW$49</f>
        <v>165.9195</v>
      </c>
      <c r="G486" s="6">
        <f>1000*ChartDataA!$CW$50</f>
        <v>21.117800000000074</v>
      </c>
    </row>
    <row r="487" spans="1:7">
      <c r="B487" s="6">
        <f>1000*ChartDataA!$CX$45</f>
        <v>9.4099999999999989E-2</v>
      </c>
      <c r="C487" s="6">
        <f>1000*ChartDataA!$CX$46</f>
        <v>244.48049999999998</v>
      </c>
      <c r="D487" s="6">
        <f>1000*ChartDataA!$CX$47</f>
        <v>37.641099999999994</v>
      </c>
      <c r="E487" s="6">
        <f>1000*ChartDataA!$CX$48</f>
        <v>0.10919999999999999</v>
      </c>
      <c r="F487" s="6">
        <f>1000*ChartDataA!$CX$49</f>
        <v>167.01790000000003</v>
      </c>
      <c r="G487" s="6">
        <f>1000*ChartDataA!$CX$50</f>
        <v>22.888500000000089</v>
      </c>
    </row>
    <row r="488" spans="1:7">
      <c r="B488" s="6">
        <f>1000*ChartDataA!$CY$45</f>
        <v>9.4E-2</v>
      </c>
      <c r="C488" s="6">
        <f>1000*ChartDataA!$CY$46</f>
        <v>243.28520000000003</v>
      </c>
      <c r="D488" s="6">
        <f>1000*ChartDataA!$CY$47</f>
        <v>40.832000000000001</v>
      </c>
      <c r="E488" s="6">
        <f>1000*ChartDataA!$CY$48</f>
        <v>0.10640000000000001</v>
      </c>
      <c r="F488" s="6">
        <f>1000*ChartDataA!$CY$49</f>
        <v>161.4991</v>
      </c>
      <c r="G488" s="6">
        <f>1000*ChartDataA!$CY$50</f>
        <v>24.340299999999925</v>
      </c>
    </row>
    <row r="489" spans="1:7">
      <c r="A489" s="6" t="str">
        <f>ChartDataA!$CZ$44</f>
        <v>yt 30 06 2019</v>
      </c>
      <c r="B489" s="6">
        <f>1000*ChartDataA!$CZ$45</f>
        <v>0.1004</v>
      </c>
      <c r="C489" s="6">
        <f>1000*ChartDataA!$CZ$46</f>
        <v>239.38560000000007</v>
      </c>
      <c r="D489" s="6">
        <f>1000*ChartDataA!$CZ$47</f>
        <v>43.686799999999991</v>
      </c>
      <c r="E489" s="6">
        <f>1000*ChartDataA!$CZ$48</f>
        <v>0.11800000000000001</v>
      </c>
      <c r="F489" s="6">
        <f>1000*ChartDataA!$CZ$49</f>
        <v>153.3674</v>
      </c>
      <c r="G489" s="6">
        <f>1000*ChartDataA!$CZ$50</f>
        <v>26.366399999999899</v>
      </c>
    </row>
    <row r="490" spans="1:7">
      <c r="B490" s="6">
        <f>1000*ChartDataA!$DA$45</f>
        <v>0.1004</v>
      </c>
      <c r="C490" s="6">
        <f>1000*ChartDataA!$DA$46</f>
        <v>241.696</v>
      </c>
      <c r="D490" s="6">
        <f>1000*ChartDataA!$DA$47</f>
        <v>48.342100000000002</v>
      </c>
      <c r="E490" s="6">
        <f>1000*ChartDataA!$DA$48</f>
        <v>8.4900000000000003E-2</v>
      </c>
      <c r="F490" s="6">
        <f>1000*ChartDataA!$DA$49</f>
        <v>151.36779999999999</v>
      </c>
      <c r="G490" s="6">
        <f>1000*ChartDataA!$DA$50</f>
        <v>28.169200000000004</v>
      </c>
    </row>
    <row r="491" spans="1:7">
      <c r="B491" s="6">
        <f>1000*ChartDataA!$DB$45</f>
        <v>0.1027</v>
      </c>
      <c r="C491" s="6">
        <f>1000*ChartDataA!$DB$46</f>
        <v>240.64340000000001</v>
      </c>
      <c r="D491" s="6">
        <f>1000*ChartDataA!$DB$47</f>
        <v>52.761899999999997</v>
      </c>
      <c r="E491" s="6">
        <f>1000*ChartDataA!$DB$48</f>
        <v>3.3600000000000012E-2</v>
      </c>
      <c r="F491" s="6">
        <f>1000*ChartDataA!$DB$49</f>
        <v>148.14990000000006</v>
      </c>
      <c r="G491" s="6">
        <f>1000*ChartDataA!$DB$50</f>
        <v>26.710999999999984</v>
      </c>
    </row>
    <row r="492" spans="1:7">
      <c r="B492" s="6">
        <f>1000*ChartDataA!$DC$45</f>
        <v>0.12189999999999999</v>
      </c>
      <c r="C492" s="6">
        <f>1000*ChartDataA!$DC$46</f>
        <v>242.22130000000001</v>
      </c>
      <c r="D492" s="6">
        <f>1000*ChartDataA!$DC$47</f>
        <v>55.866000000000007</v>
      </c>
      <c r="E492" s="6">
        <f>1000*ChartDataA!$DC$48</f>
        <v>2.5599999999999998E-2</v>
      </c>
      <c r="F492" s="6">
        <f>1000*ChartDataA!$DC$49</f>
        <v>148.04300000000003</v>
      </c>
      <c r="G492" s="6">
        <f>1000*ChartDataA!$DC$50</f>
        <v>28.758099999999953</v>
      </c>
    </row>
    <row r="493" spans="1:7">
      <c r="B493" s="6">
        <f>1000*ChartDataA!$DD$45</f>
        <v>0.1774</v>
      </c>
      <c r="C493" s="6">
        <f>1000*ChartDataA!$DD$46</f>
        <v>241.47670000000002</v>
      </c>
      <c r="D493" s="6">
        <f>1000*ChartDataA!$DD$47</f>
        <v>59.775200000000005</v>
      </c>
      <c r="E493" s="6">
        <f>1000*ChartDataA!$DD$48</f>
        <v>1.8499999999999999E-2</v>
      </c>
      <c r="F493" s="6">
        <f>1000*ChartDataA!$DD$49</f>
        <v>144.63470000000001</v>
      </c>
      <c r="G493" s="6">
        <f>1000*ChartDataA!$DD$50</f>
        <v>31.647800000000061</v>
      </c>
    </row>
    <row r="494" spans="1:7">
      <c r="B494" s="6">
        <f>1000*ChartDataA!$DE$45</f>
        <v>0.18199999999999997</v>
      </c>
      <c r="C494" s="6">
        <f>1000*ChartDataA!$DE$46</f>
        <v>243.03940000000003</v>
      </c>
      <c r="D494" s="6">
        <f>1000*ChartDataA!$DE$47</f>
        <v>61.570200000000007</v>
      </c>
      <c r="E494" s="6">
        <f>1000*ChartDataA!$DE$48</f>
        <v>1.9299999999999998E-2</v>
      </c>
      <c r="F494" s="6">
        <f>1000*ChartDataA!$DE$49</f>
        <v>141.59840000000003</v>
      </c>
      <c r="G494" s="6">
        <f>1000*ChartDataA!$DE$50</f>
        <v>32.653299999999994</v>
      </c>
    </row>
    <row r="495" spans="1:7">
      <c r="A495" s="6" t="str">
        <f>ChartDataA!$DF$44</f>
        <v>yt 31 12 2019</v>
      </c>
      <c r="B495" s="6">
        <f>1000*ChartDataA!$DF$45</f>
        <v>0.1928</v>
      </c>
      <c r="C495" s="6">
        <f>1000*ChartDataA!$DF$46</f>
        <v>246.71579999999997</v>
      </c>
      <c r="D495" s="6">
        <f>1000*ChartDataA!$DF$47</f>
        <v>61.223299999999988</v>
      </c>
      <c r="E495" s="6">
        <f>1000*ChartDataA!$DF$48</f>
        <v>1.9999999999999997E-2</v>
      </c>
      <c r="F495" s="6">
        <f>1000*ChartDataA!$DF$49</f>
        <v>142.57910000000004</v>
      </c>
      <c r="G495" s="6">
        <f>1000*ChartDataA!$DF$50</f>
        <v>32.766100000000073</v>
      </c>
    </row>
    <row r="496" spans="1:7">
      <c r="B496" s="6">
        <f>1000*ChartDataA!$DG$45</f>
        <v>0.1346</v>
      </c>
      <c r="C496" s="6">
        <f>1000*ChartDataA!$DG$46</f>
        <v>246.47695299999998</v>
      </c>
      <c r="D496" s="6">
        <f>1000*ChartDataA!$DG$47</f>
        <v>61.673104999999985</v>
      </c>
      <c r="E496" s="6">
        <f>1000*ChartDataA!$DG$48</f>
        <v>2.0592999999999997E-2</v>
      </c>
      <c r="F496" s="6">
        <f>1000*ChartDataA!$DG$49</f>
        <v>139.91796200000002</v>
      </c>
      <c r="G496" s="6">
        <f>1000*ChartDataA!$DG$50</f>
        <v>34.170710000000106</v>
      </c>
    </row>
    <row r="497" spans="1:7">
      <c r="B497" s="6">
        <f>1000*ChartDataA!$DH$45</f>
        <v>0.14018200000000069</v>
      </c>
      <c r="C497" s="6">
        <f>1000*ChartDataA!$DH$46</f>
        <v>242.41218499999999</v>
      </c>
      <c r="D497" s="6">
        <f>1000*ChartDataA!$DH$47</f>
        <v>62.863848999999988</v>
      </c>
      <c r="E497" s="6">
        <f>1000*ChartDataA!$DH$48</f>
        <v>2.1263000000000001E-2</v>
      </c>
      <c r="F497" s="6">
        <f>1000*ChartDataA!$DH$49</f>
        <v>136.16365000000002</v>
      </c>
      <c r="G497" s="6">
        <f>1000*ChartDataA!$DH$50</f>
        <v>34.524810000000016</v>
      </c>
    </row>
    <row r="498" spans="1:7">
      <c r="B498" s="6">
        <f>1000*ChartDataA!$DI$45</f>
        <v>0.1402050000000003</v>
      </c>
      <c r="C498" s="6">
        <f>1000*ChartDataA!$DI$46</f>
        <v>244.73034099999998</v>
      </c>
      <c r="D498" s="6">
        <f>1000*ChartDataA!$DI$47</f>
        <v>62.018229999999988</v>
      </c>
      <c r="E498" s="6">
        <f>1000*ChartDataA!$DI$48</f>
        <v>2.1420000000000002E-2</v>
      </c>
      <c r="F498" s="6">
        <f>1000*ChartDataA!$DI$49</f>
        <v>128.64775700000004</v>
      </c>
      <c r="G498" s="6">
        <f>1000*ChartDataA!$DI$50</f>
        <v>36.913150000000009</v>
      </c>
    </row>
    <row r="499" spans="1:7">
      <c r="B499" s="6">
        <f>1000*ChartDataA!$DJ$45</f>
        <v>0.12894600000000209</v>
      </c>
      <c r="C499" s="6">
        <f>1000*ChartDataA!$DJ$46</f>
        <v>246.885705</v>
      </c>
      <c r="D499" s="6">
        <f>1000*ChartDataA!$DJ$47</f>
        <v>57.107621999999992</v>
      </c>
      <c r="E499" s="6">
        <f>1000*ChartDataA!$DJ$48</f>
        <v>2.2107999999999999E-2</v>
      </c>
      <c r="F499" s="6">
        <f>1000*ChartDataA!$DJ$49</f>
        <v>120.90569200000002</v>
      </c>
      <c r="G499" s="6">
        <f>1000*ChartDataA!$DJ$50</f>
        <v>39.469369000000086</v>
      </c>
    </row>
    <row r="500" spans="1:7">
      <c r="B500" s="6">
        <f>1000*ChartDataA!$DK$45</f>
        <v>0.12932500000000238</v>
      </c>
      <c r="C500" s="6">
        <f>1000*ChartDataA!$DK$46</f>
        <v>244.69515999999999</v>
      </c>
      <c r="D500" s="6">
        <f>1000*ChartDataA!$DK$47</f>
        <v>53.492173999999991</v>
      </c>
      <c r="E500" s="6">
        <f>1000*ChartDataA!$DK$48</f>
        <v>2.2185999999999997E-2</v>
      </c>
      <c r="F500" s="6">
        <f>1000*ChartDataA!$DK$49</f>
        <v>120.219388</v>
      </c>
      <c r="G500" s="6">
        <f>1000*ChartDataA!$DK$50</f>
        <v>42.073643000000104</v>
      </c>
    </row>
    <row r="501" spans="1:7">
      <c r="A501" s="6" t="str">
        <f>ChartDataA!$DL$44</f>
        <v>yt 30 06 2020</v>
      </c>
      <c r="B501" s="6">
        <f>1000*ChartDataA!$DL$45</f>
        <v>0.11421300000000253</v>
      </c>
      <c r="C501" s="6">
        <f>1000*ChartDataA!$DL$46</f>
        <v>242.63721699999999</v>
      </c>
      <c r="D501" s="6">
        <f>1000*ChartDataA!$DL$47</f>
        <v>51.480235999999984</v>
      </c>
      <c r="E501" s="6">
        <f>1000*ChartDataA!$DL$48</f>
        <v>1.3549E-2</v>
      </c>
      <c r="F501" s="6">
        <f>1000*ChartDataA!$DL$49</f>
        <v>118.534733</v>
      </c>
      <c r="G501" s="6">
        <f>1000*ChartDataA!$DL$50</f>
        <v>44.04291300000007</v>
      </c>
    </row>
    <row r="502" spans="1:7">
      <c r="B502" s="6">
        <f>1000*ChartDataA!$DM$45</f>
        <v>0.13381700000000479</v>
      </c>
      <c r="C502" s="6">
        <f>1000*ChartDataA!$DM$46</f>
        <v>232.135166</v>
      </c>
      <c r="D502" s="6">
        <f>1000*ChartDataA!$DM$47</f>
        <v>48.571814999999994</v>
      </c>
      <c r="E502" s="6">
        <f>1000*ChartDataA!$DM$48</f>
        <v>1.0961000000000002E-2</v>
      </c>
      <c r="F502" s="6">
        <f>1000*ChartDataA!$DM$49</f>
        <v>114.294579</v>
      </c>
      <c r="G502" s="6">
        <f>1000*ChartDataA!$DM$50</f>
        <v>45.229523000000107</v>
      </c>
    </row>
    <row r="503" spans="1:7">
      <c r="B503" s="6">
        <f>1000*ChartDataA!$DN$45</f>
        <v>0.14028500000000663</v>
      </c>
      <c r="C503" s="6">
        <f>1000*ChartDataA!$DN$46</f>
        <v>230.18528000000001</v>
      </c>
      <c r="D503" s="6">
        <f>1000*ChartDataA!$DN$47</f>
        <v>46.372637000000005</v>
      </c>
      <c r="E503" s="6">
        <f>1000*ChartDataA!$DN$48</f>
        <v>1.0034000000000001E-2</v>
      </c>
      <c r="F503" s="6">
        <f>1000*ChartDataA!$DN$49</f>
        <v>114.047707</v>
      </c>
      <c r="G503" s="6">
        <f>1000*ChartDataA!$DN$50</f>
        <v>46.615688000000041</v>
      </c>
    </row>
    <row r="504" spans="1:7">
      <c r="B504" s="6">
        <f>1000*ChartDataA!$DO$45</f>
        <v>0.12113300000000661</v>
      </c>
      <c r="C504" s="6">
        <f>1000*ChartDataA!$DO$46</f>
        <v>229.35580400000003</v>
      </c>
      <c r="D504" s="6">
        <f>1000*ChartDataA!$DO$47</f>
        <v>45.447820999999998</v>
      </c>
      <c r="E504" s="6">
        <f>1000*ChartDataA!$DO$48</f>
        <v>1.0434000000000002E-2</v>
      </c>
      <c r="F504" s="6">
        <f>1000*ChartDataA!$DO$49</f>
        <v>109.932295</v>
      </c>
      <c r="G504" s="6">
        <f>1000*ChartDataA!$DO$50</f>
        <v>46.220581000000038</v>
      </c>
    </row>
    <row r="505" spans="1:7">
      <c r="B505" s="6">
        <f>1000*ChartDataA!$DP$45</f>
        <v>7.8008000000002645E-2</v>
      </c>
      <c r="C505" s="6">
        <f>1000*ChartDataA!$DP$46</f>
        <v>233.03281800000005</v>
      </c>
      <c r="D505" s="6">
        <f>1000*ChartDataA!$DP$47</f>
        <v>45.012048000000007</v>
      </c>
      <c r="E505" s="6">
        <f>1000*ChartDataA!$DP$48</f>
        <v>1.3016999999999999E-2</v>
      </c>
      <c r="F505" s="6">
        <f>1000*ChartDataA!$DP$49</f>
        <v>110.023072</v>
      </c>
      <c r="G505" s="6">
        <f>1000*ChartDataA!$DP$50</f>
        <v>44.626952999999972</v>
      </c>
    </row>
    <row r="506" spans="1:7">
      <c r="B506" s="6">
        <f>1000*ChartDataA!$DQ$45</f>
        <v>6.7291000000002626E-2</v>
      </c>
      <c r="C506" s="6">
        <f>1000*ChartDataA!$DQ$46</f>
        <v>234.99583600000005</v>
      </c>
      <c r="D506" s="6">
        <f>1000*ChartDataA!$DQ$47</f>
        <v>46.099545999999997</v>
      </c>
      <c r="E506" s="6">
        <f>1000*ChartDataA!$DQ$48</f>
        <v>1.4280000000000001E-2</v>
      </c>
      <c r="F506" s="6">
        <f>1000*ChartDataA!$DQ$49</f>
        <v>110.401698</v>
      </c>
      <c r="G506" s="6">
        <f>1000*ChartDataA!$DQ$50</f>
        <v>50.235907999999938</v>
      </c>
    </row>
    <row r="507" spans="1:7">
      <c r="A507" s="6" t="str">
        <f>ChartDataA!$DR$44</f>
        <v>yt 31 12 2020</v>
      </c>
      <c r="B507" s="6">
        <f>1000*ChartDataA!$DR$45</f>
        <v>6.9708000000003226E-2</v>
      </c>
      <c r="C507" s="6">
        <f>1000*ChartDataA!$DR$46</f>
        <v>239.02938000000003</v>
      </c>
      <c r="D507" s="6">
        <f>1000*ChartDataA!$DR$47</f>
        <v>49.604238000000002</v>
      </c>
      <c r="E507" s="6">
        <f>1000*ChartDataA!$DR$48</f>
        <v>1.7661999999999997E-2</v>
      </c>
      <c r="F507" s="6">
        <f>1000*ChartDataA!$DR$49</f>
        <v>110.704649</v>
      </c>
      <c r="G507" s="6">
        <f>1000*ChartDataA!$DR$50</f>
        <v>49.432702000000049</v>
      </c>
    </row>
    <row r="508" spans="1:7">
      <c r="B508" s="6">
        <f>1000*ChartDataA!$DS$45</f>
        <v>6.9708000000003226E-2</v>
      </c>
      <c r="C508" s="6">
        <f>1000*ChartDataA!$DS$46</f>
        <v>240.10912400000004</v>
      </c>
      <c r="D508" s="6">
        <f>1000*ChartDataA!$DS$47</f>
        <v>52.802484000000007</v>
      </c>
      <c r="E508" s="6">
        <f>1000*ChartDataA!$DS$48</f>
        <v>2.0789000000000002E-2</v>
      </c>
      <c r="F508" s="6">
        <f>1000*ChartDataA!$DS$49</f>
        <v>110.66556300000002</v>
      </c>
      <c r="G508" s="6">
        <f>1000*ChartDataA!$DS$50</f>
        <v>47.915211999999983</v>
      </c>
    </row>
    <row r="509" spans="1:7">
      <c r="B509" s="6">
        <f>1000*ChartDataA!$DT$45</f>
        <v>5.85430000000009E-2</v>
      </c>
      <c r="C509" s="6">
        <f>1000*ChartDataA!$DT$46</f>
        <v>244.41683000000003</v>
      </c>
      <c r="D509" s="6">
        <f>1000*ChartDataA!$DT$47</f>
        <v>54.166121999999994</v>
      </c>
      <c r="E509" s="6">
        <f>1000*ChartDataA!$DT$48</f>
        <v>2.0118999999999998E-2</v>
      </c>
      <c r="F509" s="6">
        <f>1000*ChartDataA!$DT$49</f>
        <v>110.077262</v>
      </c>
      <c r="G509" s="6">
        <f>1000*ChartDataA!$DT$50</f>
        <v>47.3914720000001</v>
      </c>
    </row>
    <row r="510" spans="1:7">
      <c r="B510" s="6">
        <f>1000*ChartDataA!$DU$45</f>
        <v>7.5577000000002018E-2</v>
      </c>
      <c r="C510" s="6">
        <f>1000*ChartDataA!$DU$46</f>
        <v>246.85177600000003</v>
      </c>
      <c r="D510" s="6">
        <f>1000*ChartDataA!$DU$47</f>
        <v>60.218800000000002</v>
      </c>
      <c r="E510" s="6">
        <f>1000*ChartDataA!$DU$48</f>
        <v>2.1076000000000004E-2</v>
      </c>
      <c r="F510" s="6">
        <f>1000*ChartDataA!$DU$49</f>
        <v>118.60963000000004</v>
      </c>
      <c r="G510" s="6">
        <f>1000*ChartDataA!$DU$50</f>
        <v>45.716719999999988</v>
      </c>
    </row>
    <row r="511" spans="1:7">
      <c r="B511" s="6">
        <f>1000*ChartDataA!$DV$45</f>
        <v>7.934499999999986E-2</v>
      </c>
      <c r="C511" s="6">
        <f>1000*ChartDataA!$DV$46</f>
        <v>242.73435099999998</v>
      </c>
      <c r="D511" s="6">
        <f>1000*ChartDataA!$DV$47</f>
        <v>64.456611999999993</v>
      </c>
      <c r="E511" s="6">
        <f>1000*ChartDataA!$DV$48</f>
        <v>2.4168000000000002E-2</v>
      </c>
      <c r="F511" s="6">
        <f>1000*ChartDataA!$DV$49</f>
        <v>128.89486100000002</v>
      </c>
      <c r="G511" s="6">
        <f>1000*ChartDataA!$DV$50</f>
        <v>42.966024000000047</v>
      </c>
    </row>
    <row r="512" spans="1:7">
      <c r="B512" s="6">
        <f>1000*ChartDataA!$DW$45</f>
        <v>8.3155999999998634E-2</v>
      </c>
      <c r="C512" s="6">
        <f>1000*ChartDataA!$DW$46</f>
        <v>247.20046300000001</v>
      </c>
      <c r="D512" s="6">
        <f>1000*ChartDataA!$DW$47</f>
        <v>67.780850000000001</v>
      </c>
      <c r="E512" s="6">
        <f>1000*ChartDataA!$DW$48</f>
        <v>2.5566000000000005E-2</v>
      </c>
      <c r="F512" s="6">
        <f>1000*ChartDataA!$DW$49</f>
        <v>135.11142000000001</v>
      </c>
      <c r="G512" s="6">
        <f>1000*ChartDataA!$DW$50</f>
        <v>39.327762000000099</v>
      </c>
    </row>
    <row r="513" spans="1:7">
      <c r="A513" s="6" t="str">
        <f>ChartDataA!$DX$44</f>
        <v>yt 30 06 2021</v>
      </c>
      <c r="B513" s="6">
        <f>1000*ChartDataA!$DX$45</f>
        <v>0.11260399999999708</v>
      </c>
      <c r="C513" s="6">
        <f>1000*ChartDataA!$DX$46</f>
        <v>252.79599799999997</v>
      </c>
      <c r="D513" s="6">
        <f>1000*ChartDataA!$DX$47</f>
        <v>67.740044999999995</v>
      </c>
      <c r="E513" s="6">
        <f>1000*ChartDataA!$DX$48</f>
        <v>2.2002999999999998E-2</v>
      </c>
      <c r="F513" s="6">
        <f>1000*ChartDataA!$DX$49</f>
        <v>143.11359100000001</v>
      </c>
      <c r="G513" s="6">
        <f>1000*ChartDataA!$DX$50</f>
        <v>38.784778000000131</v>
      </c>
    </row>
    <row r="514" spans="1:7">
      <c r="B514" s="6">
        <f>1000*ChartDataA!$DY$45</f>
        <v>9.4426999999993752E-2</v>
      </c>
      <c r="C514" s="6">
        <f>1000*ChartDataA!$DY$46</f>
        <v>260.13100699999995</v>
      </c>
      <c r="D514" s="6">
        <f>1000*ChartDataA!$DY$47</f>
        <v>68.193024000000008</v>
      </c>
      <c r="E514" s="6">
        <f>1000*ChartDataA!$DY$48</f>
        <v>2.1991E-2</v>
      </c>
      <c r="F514" s="6">
        <f>1000*ChartDataA!$DY$49</f>
        <v>147.69403000000003</v>
      </c>
      <c r="G514" s="6">
        <f>1000*ChartDataA!$DY$50</f>
        <v>37.82554800000004</v>
      </c>
    </row>
    <row r="515" spans="1:7">
      <c r="B515" s="6">
        <f>1000*ChartDataA!$DZ$45</f>
        <v>8.420999999999286E-2</v>
      </c>
      <c r="C515" s="6">
        <f>1000*ChartDataA!$DZ$46</f>
        <v>260.32741999999996</v>
      </c>
      <c r="D515" s="6">
        <f>1000*ChartDataA!$DZ$47</f>
        <v>70.271254999999996</v>
      </c>
      <c r="E515" s="6">
        <f>1000*ChartDataA!$DZ$48</f>
        <v>2.5158E-2</v>
      </c>
      <c r="F515" s="6">
        <f>1000*ChartDataA!$DZ$49</f>
        <v>149.04471200000003</v>
      </c>
      <c r="G515" s="6">
        <f>1000*ChartDataA!$DZ$50</f>
        <v>35.863215000000004</v>
      </c>
    </row>
    <row r="516" spans="1:7">
      <c r="B516" s="6">
        <f>1000*ChartDataA!$EA$45</f>
        <v>8.6014999999993472E-2</v>
      </c>
      <c r="C516" s="6">
        <f>1000*ChartDataA!$EA$46</f>
        <v>260.26214299999992</v>
      </c>
      <c r="D516" s="6">
        <f>1000*ChartDataA!$EA$47</f>
        <v>71.214540999999997</v>
      </c>
      <c r="E516" s="6">
        <f>1000*ChartDataA!$EA$48</f>
        <v>3.6358000000000001E-2</v>
      </c>
      <c r="F516" s="6">
        <f>1000*ChartDataA!$EA$49</f>
        <v>153.395824</v>
      </c>
      <c r="G516" s="6">
        <f>1000*ChartDataA!$EA$50</f>
        <v>36.458558000000032</v>
      </c>
    </row>
    <row r="517" spans="1:7">
      <c r="B517" s="6">
        <f>1000*ChartDataA!$EB$45</f>
        <v>8.8709999999998609E-2</v>
      </c>
      <c r="C517" s="6">
        <f>1000*ChartDataA!$EB$46</f>
        <v>257.00591599999996</v>
      </c>
      <c r="D517" s="6">
        <f>1000*ChartDataA!$EB$47</f>
        <v>70.265602999999999</v>
      </c>
      <c r="E517" s="6">
        <f>1000*ChartDataA!$EB$48</f>
        <v>3.6715000000000005E-2</v>
      </c>
      <c r="F517" s="6">
        <f>1000*ChartDataA!$EB$49</f>
        <v>152.71464500000002</v>
      </c>
      <c r="G517" s="6">
        <f>1000*ChartDataA!$EB$50</f>
        <v>34.004132000000183</v>
      </c>
    </row>
    <row r="518" spans="1:7">
      <c r="B518" s="6">
        <f>1000*ChartDataA!$EC$45</f>
        <v>8.8632999999998394E-2</v>
      </c>
      <c r="C518" s="6">
        <f>1000*ChartDataA!$EC$46</f>
        <v>256.05411099999998</v>
      </c>
      <c r="D518" s="6">
        <f>1000*ChartDataA!$EC$47</f>
        <v>73.478829000000005</v>
      </c>
      <c r="E518" s="6">
        <f>1000*ChartDataA!$EC$48</f>
        <v>4.4611999999999999E-2</v>
      </c>
      <c r="F518" s="6">
        <f>1000*ChartDataA!$EC$49</f>
        <v>152.75079399999998</v>
      </c>
      <c r="G518" s="6">
        <f>1000*ChartDataA!$EC$50</f>
        <v>28.29065700000011</v>
      </c>
    </row>
    <row r="519" spans="1:7">
      <c r="A519" s="6" t="str">
        <f>ChartDataA!$ED$44</f>
        <v>yt 31 12 2021</v>
      </c>
      <c r="B519" s="6">
        <f>1000*ChartDataA!$ED$45</f>
        <v>7.6195999999996641E-2</v>
      </c>
      <c r="C519" s="6">
        <f>1000*ChartDataA!$ED$46</f>
        <v>249.43476099999998</v>
      </c>
      <c r="D519" s="6">
        <f>1000*ChartDataA!$ED$47</f>
        <v>72.86299600000001</v>
      </c>
      <c r="E519" s="6">
        <f>1000*ChartDataA!$ED$48</f>
        <v>7.642199999999999E-2</v>
      </c>
      <c r="F519" s="6">
        <f>1000*ChartDataA!$ED$49</f>
        <v>151.60262</v>
      </c>
      <c r="G519" s="6">
        <f>1000*ChartDataA!$ED$50</f>
        <v>26.840296000000041</v>
      </c>
    </row>
    <row r="520" spans="1:7">
      <c r="B520" s="6">
        <f>1000*ChartDataA!$EE$45</f>
        <v>7.6197999999995603E-2</v>
      </c>
      <c r="C520" s="6">
        <f>1000*ChartDataA!$EE$46</f>
        <v>244.22708899999998</v>
      </c>
      <c r="D520" s="6">
        <f>1000*ChartDataA!$EE$47</f>
        <v>74.433627999999985</v>
      </c>
      <c r="E520" s="6">
        <f>1000*ChartDataA!$EE$48</f>
        <v>0.127527</v>
      </c>
      <c r="F520" s="6">
        <f>1000*ChartDataA!$EE$49</f>
        <v>150.89701600000001</v>
      </c>
      <c r="G520" s="6">
        <f>1000*ChartDataA!$EE$50</f>
        <v>27.263258000000068</v>
      </c>
    </row>
    <row r="521" spans="1:7">
      <c r="B521" s="6">
        <f>1000*ChartDataA!$EF$45</f>
        <v>8.1886000000001874E-2</v>
      </c>
      <c r="C521" s="6">
        <f>1000*ChartDataA!$EF$46</f>
        <v>242.87381399999998</v>
      </c>
      <c r="D521" s="6">
        <f>1000*ChartDataA!$EF$47</f>
        <v>80.627289000000005</v>
      </c>
      <c r="E521" s="6">
        <f>1000*ChartDataA!$EF$48</f>
        <v>0.161745</v>
      </c>
      <c r="F521" s="6">
        <f>1000*ChartDataA!$EF$49</f>
        <v>155.71995100000004</v>
      </c>
      <c r="G521" s="6">
        <f>1000*ChartDataA!$EF$50</f>
        <v>27.024688999999992</v>
      </c>
    </row>
    <row r="522" spans="1:7">
      <c r="B522" s="6">
        <f>1000*ChartDataA!$EG$45</f>
        <v>6.8892000000001646E-2</v>
      </c>
      <c r="C522" s="6">
        <f>1000*ChartDataA!$EG$46</f>
        <v>266.63530299999991</v>
      </c>
      <c r="D522" s="6">
        <f>1000*ChartDataA!$EG$47</f>
        <v>85.311869000000002</v>
      </c>
      <c r="E522" s="6">
        <f>1000*ChartDataA!$EG$48</f>
        <v>0.196298</v>
      </c>
      <c r="F522" s="6">
        <f>1000*ChartDataA!$EG$49</f>
        <v>155.03076199999998</v>
      </c>
      <c r="G522" s="6">
        <f>1000*ChartDataA!$EG$50</f>
        <v>28.022311000000187</v>
      </c>
    </row>
    <row r="523" spans="1:7">
      <c r="B523" s="6">
        <f>1000*ChartDataA!$EH$45</f>
        <v>6.9564000000004664E-2</v>
      </c>
      <c r="C523" s="6">
        <f>1000*ChartDataA!$EH$46</f>
        <v>270.66544899999997</v>
      </c>
      <c r="D523" s="6">
        <f>1000*ChartDataA!$EH$47</f>
        <v>90.766108000000003</v>
      </c>
      <c r="E523" s="6">
        <f>1000*ChartDataA!$EH$48</f>
        <v>0.20962699999999998</v>
      </c>
      <c r="F523" s="6">
        <f>1000*ChartDataA!$EH$49</f>
        <v>152.93288700000002</v>
      </c>
      <c r="G523" s="6">
        <f>1000*ChartDataA!$EH$50</f>
        <v>30.58766600000007</v>
      </c>
    </row>
    <row r="524" spans="1:7">
      <c r="B524" s="6">
        <f>1000*ChartDataA!$EI$45</f>
        <v>0.11500700000000141</v>
      </c>
      <c r="C524" s="6">
        <f>1000*ChartDataA!$EI$46</f>
        <v>278.70567</v>
      </c>
      <c r="D524" s="6">
        <f>1000*ChartDataA!$EI$47</f>
        <v>100.88657600000002</v>
      </c>
      <c r="E524" s="6">
        <f>1000*ChartDataA!$EI$48</f>
        <v>0.221222</v>
      </c>
      <c r="F524" s="6">
        <f>1000*ChartDataA!$EI$49</f>
        <v>149.74064400000003</v>
      </c>
      <c r="G524" s="6">
        <f>1000*ChartDataA!$EI$50</f>
        <v>33.283156999999953</v>
      </c>
    </row>
    <row r="525" spans="1:7">
      <c r="A525" s="6" t="str">
        <f>ChartDataA!$EJ$44</f>
        <v>yt 30 06 2022</v>
      </c>
      <c r="B525" s="6">
        <f>1000*ChartDataA!$EJ$45</f>
        <v>0.13894300000000004</v>
      </c>
      <c r="C525" s="6">
        <f>1000*ChartDataA!$EJ$46</f>
        <v>288.75509700000003</v>
      </c>
      <c r="D525" s="6">
        <f>1000*ChartDataA!$EJ$47</f>
        <v>110.73408300000001</v>
      </c>
      <c r="E525" s="6">
        <f>1000*ChartDataA!$EJ$48</f>
        <v>0.25149299999999997</v>
      </c>
      <c r="F525" s="6">
        <f>1000*ChartDataA!$EJ$49</f>
        <v>144.07355100000001</v>
      </c>
      <c r="G525" s="6">
        <f>1000*ChartDataA!$EJ$50</f>
        <v>33.198398999999988</v>
      </c>
    </row>
    <row r="526" spans="1:7">
      <c r="B526" s="6">
        <f>1000*ChartDataA!$EK$45</f>
        <v>0.18154000000000017</v>
      </c>
      <c r="C526" s="6">
        <f>1000*ChartDataA!$EK$46</f>
        <v>291.17939799999999</v>
      </c>
      <c r="D526" s="6">
        <f>1000*ChartDataA!$EK$47</f>
        <v>114.78343700000001</v>
      </c>
      <c r="E526" s="6">
        <f>1000*ChartDataA!$EK$48</f>
        <v>0.25149299999999997</v>
      </c>
      <c r="F526" s="6">
        <f>1000*ChartDataA!$EK$49</f>
        <v>139.41288000000003</v>
      </c>
      <c r="G526" s="6">
        <f>1000*ChartDataA!$EK$50</f>
        <v>33.75899900000001</v>
      </c>
    </row>
    <row r="527" spans="1:7">
      <c r="B527" s="6">
        <f>1000*ChartDataA!$EL$45</f>
        <v>0.18486299999999684</v>
      </c>
      <c r="C527" s="6">
        <f>1000*ChartDataA!$EL$46</f>
        <v>296.23467299999999</v>
      </c>
      <c r="D527" s="6">
        <f>1000*ChartDataA!$EL$47</f>
        <v>113.58570900000001</v>
      </c>
      <c r="E527" s="6">
        <f>1000*ChartDataA!$EL$48</f>
        <v>0.24972700000000003</v>
      </c>
      <c r="F527" s="6">
        <f>1000*ChartDataA!$EL$49</f>
        <v>140.22625900000003</v>
      </c>
      <c r="G527" s="6">
        <f>1000*ChartDataA!$EL$50</f>
        <v>37.637426000000083</v>
      </c>
    </row>
    <row r="528" spans="1:7">
      <c r="B528" s="6">
        <f>1000*ChartDataA!$EM$45</f>
        <v>0.18875199999999748</v>
      </c>
      <c r="C528" s="6">
        <f>1000*ChartDataA!$EM$46</f>
        <v>297.98575500000004</v>
      </c>
      <c r="D528" s="6">
        <f>1000*ChartDataA!$EM$47</f>
        <v>114.76915500000001</v>
      </c>
      <c r="E528" s="6">
        <f>1000*ChartDataA!$EM$48</f>
        <v>0.26252300000000001</v>
      </c>
      <c r="F528" s="6">
        <f>1000*ChartDataA!$EM$49</f>
        <v>138.154304</v>
      </c>
      <c r="G528" s="6">
        <f>1000*ChartDataA!$EM$50</f>
        <v>39.178232999999892</v>
      </c>
    </row>
    <row r="529" spans="1:7">
      <c r="B529" s="6">
        <f>1000*ChartDataA!$EN$45</f>
        <v>0.19515999999999911</v>
      </c>
      <c r="C529" s="6">
        <f>1000*ChartDataA!$EN$46</f>
        <v>310.34878850000001</v>
      </c>
      <c r="D529" s="6">
        <f>1000*ChartDataA!$EN$47</f>
        <v>120.329007</v>
      </c>
      <c r="E529" s="6">
        <f>1000*ChartDataA!$EN$48</f>
        <v>0.46538300000000005</v>
      </c>
      <c r="F529" s="6">
        <f>1000*ChartDataA!$EN$49</f>
        <v>137.09058200000001</v>
      </c>
      <c r="G529" s="6">
        <f>1000*ChartDataA!$EN$50</f>
        <v>42.843876999999807</v>
      </c>
    </row>
    <row r="530" spans="1:7">
      <c r="B530" s="6">
        <f>1000*ChartDataA!$EO$45</f>
        <v>0.25563099999999545</v>
      </c>
      <c r="C530" s="6">
        <f>1000*ChartDataA!$EO$46</f>
        <v>314.95126849999997</v>
      </c>
      <c r="D530" s="6">
        <f>1000*ChartDataA!$EO$47</f>
        <v>123.435785</v>
      </c>
      <c r="E530" s="6">
        <f>1000*ChartDataA!$EO$48</f>
        <v>0.49269200000000007</v>
      </c>
      <c r="F530" s="6">
        <f>1000*ChartDataA!$EO$49</f>
        <v>136.12552399999998</v>
      </c>
      <c r="G530" s="6">
        <f>1000*ChartDataA!$EO$50</f>
        <v>40.368258999999959</v>
      </c>
    </row>
    <row r="531" spans="1:7">
      <c r="A531" s="6" t="str">
        <f>ChartDataA!$EP$44</f>
        <v>yt 31 12 2022</v>
      </c>
      <c r="B531" s="6">
        <f>1000*ChartDataA!$EP$45</f>
        <v>0.27298299999999726</v>
      </c>
      <c r="C531" s="6">
        <f>1000*ChartDataA!$EP$46</f>
        <v>320.90816050000006</v>
      </c>
      <c r="D531" s="6">
        <f>1000*ChartDataA!$EP$47</f>
        <v>126.93656300000001</v>
      </c>
      <c r="E531" s="6">
        <f>1000*ChartDataA!$EP$48</f>
        <v>0.48030999999999996</v>
      </c>
      <c r="F531" s="6">
        <f>1000*ChartDataA!$EP$49</f>
        <v>133.54564399999998</v>
      </c>
      <c r="G531" s="6">
        <f>1000*ChartDataA!$EP$50</f>
        <v>45.990718000000101</v>
      </c>
    </row>
    <row r="532" spans="1:7">
      <c r="B532" s="6">
        <f>1000*ChartDataA!$EQ$45</f>
        <v>0.33470599999999834</v>
      </c>
      <c r="C532" s="6">
        <f>1000*ChartDataA!$EQ$46</f>
        <v>324.51713650000005</v>
      </c>
      <c r="D532" s="6">
        <f>1000*ChartDataA!$EQ$47</f>
        <v>124.80539499999999</v>
      </c>
      <c r="E532" s="6">
        <f>1000*ChartDataA!$EQ$48</f>
        <v>0.50058899999999995</v>
      </c>
      <c r="F532" s="6">
        <f>1000*ChartDataA!$EQ$49</f>
        <v>130.37042199999999</v>
      </c>
      <c r="G532" s="6">
        <f>1000*ChartDataA!$EQ$50</f>
        <v>50.156395999999994</v>
      </c>
    </row>
    <row r="533" spans="1:7">
      <c r="B533" s="6">
        <f>1000*ChartDataA!$ER$45</f>
        <v>0.34406299999999324</v>
      </c>
      <c r="C533" s="6">
        <f>1000*ChartDataA!$ER$46</f>
        <v>329.53890849999999</v>
      </c>
      <c r="D533" s="6">
        <f>1000*ChartDataA!$ER$47</f>
        <v>120.118118</v>
      </c>
      <c r="E533" s="6">
        <f>1000*ChartDataA!$ER$48</f>
        <v>0.46762999999999999</v>
      </c>
      <c r="F533" s="6">
        <f>1000*ChartDataA!$ER$49</f>
        <v>122.92168400000001</v>
      </c>
      <c r="G533" s="6">
        <f>1000*ChartDataA!$ER$50</f>
        <v>56.64990499999989</v>
      </c>
    </row>
    <row r="534" spans="1:7">
      <c r="B534" s="6">
        <f>1000*ChartDataA!$ES$45</f>
        <v>0.35997699999998883</v>
      </c>
      <c r="C534" s="6">
        <f>1000*ChartDataA!$ES$46</f>
        <v>314.02071050000001</v>
      </c>
      <c r="D534" s="6">
        <f>1000*ChartDataA!$ES$47</f>
        <v>110.64505199999999</v>
      </c>
      <c r="E534" s="6">
        <f>1000*ChartDataA!$ES$48</f>
        <v>0.43650300000000003</v>
      </c>
      <c r="F534" s="6">
        <f>1000*ChartDataA!$ES$49</f>
        <v>118.14670699999999</v>
      </c>
      <c r="G534" s="6">
        <f>1000*ChartDataA!$ES$50</f>
        <v>58.685564999999997</v>
      </c>
    </row>
    <row r="535" spans="1:7">
      <c r="B535" s="6">
        <f>1000*ChartDataA!$ET$45</f>
        <v>0.36635499999998428</v>
      </c>
      <c r="C535" s="6">
        <f>1000*ChartDataA!$ET$46</f>
        <v>311.77371349999999</v>
      </c>
      <c r="D535" s="6">
        <f>1000*ChartDataA!$ET$47</f>
        <v>102.388121</v>
      </c>
      <c r="E535" s="6">
        <f>1000*ChartDataA!$ET$48</f>
        <v>0.43415199999999998</v>
      </c>
      <c r="F535" s="6">
        <f>1000*ChartDataA!$ET$49</f>
        <v>109.48650599999999</v>
      </c>
      <c r="G535" s="6">
        <f>1000*ChartDataA!$ET$50</f>
        <v>57.484286999999966</v>
      </c>
    </row>
    <row r="536" spans="1:7">
      <c r="B536" s="6">
        <f>1000*ChartDataA!$EU$45</f>
        <v>0.32940999999998893</v>
      </c>
      <c r="C536" s="6">
        <f>1000*ChartDataA!$EU$46</f>
        <v>301.68978650000003</v>
      </c>
      <c r="D536" s="6">
        <f>1000*ChartDataA!$EU$47</f>
        <v>94.335649999999987</v>
      </c>
      <c r="E536" s="6">
        <f>1000*ChartDataA!$EU$48</f>
        <v>0.46657300000000002</v>
      </c>
      <c r="F536" s="6">
        <f>1000*ChartDataA!$EU$49</f>
        <v>103.62989100000001</v>
      </c>
      <c r="G536" s="6">
        <f>1000*ChartDataA!$EU$50</f>
        <v>57.794123999999947</v>
      </c>
    </row>
    <row r="537" spans="1:7">
      <c r="A537" s="6" t="str">
        <f>ChartDataA!$EV$44</f>
        <v>yt 30 06 2023</v>
      </c>
      <c r="B537" s="6">
        <f>1000*ChartDataA!$EV$45</f>
        <v>0.30952899999999495</v>
      </c>
      <c r="C537" s="6">
        <f>1000*ChartDataA!$EV$46</f>
        <v>293.56315050000006</v>
      </c>
      <c r="D537" s="6">
        <f>1000*ChartDataA!$EV$47</f>
        <v>89.322010000000006</v>
      </c>
      <c r="E537" s="6">
        <f>1000*ChartDataA!$EV$48</f>
        <v>0.47280499999999998</v>
      </c>
      <c r="F537" s="6">
        <f>1000*ChartDataA!$EV$49</f>
        <v>98.740048000000016</v>
      </c>
      <c r="G537" s="6">
        <f>1000*ChartDataA!$EV$50</f>
        <v>57.787655999999963</v>
      </c>
    </row>
    <row r="538" spans="1:7">
      <c r="B538" s="6">
        <f>1000*ChartDataA!$EW$45</f>
        <v>0.31653299999999729</v>
      </c>
      <c r="C538" s="6">
        <f>1000*ChartDataA!$EW$46</f>
        <v>292.83912850000002</v>
      </c>
      <c r="D538" s="6">
        <f>1000*ChartDataA!$EW$47</f>
        <v>85.520306000000005</v>
      </c>
      <c r="E538" s="6">
        <f>1000*ChartDataA!$EW$48</f>
        <v>0.57201999999999986</v>
      </c>
      <c r="F538" s="6">
        <f>1000*ChartDataA!$EW$49</f>
        <v>94.554050000000004</v>
      </c>
      <c r="G538" s="6">
        <f>1000*ChartDataA!$EW$50</f>
        <v>57.379976000000056</v>
      </c>
    </row>
    <row r="539" spans="1:7">
      <c r="B539" s="6">
        <f>1000*ChartDataA!$EX$45</f>
        <v>0.34495700000000074</v>
      </c>
      <c r="C539" s="6">
        <f>1000*ChartDataA!$EX$46</f>
        <v>291.55049649999995</v>
      </c>
      <c r="D539" s="6">
        <f>1000*ChartDataA!$EX$47</f>
        <v>83.273690000000002</v>
      </c>
      <c r="E539" s="6">
        <f>1000*ChartDataA!$EX$48</f>
        <v>0.76577899999999999</v>
      </c>
      <c r="F539" s="6">
        <f>1000*ChartDataA!$EX$49</f>
        <v>92.969249000000005</v>
      </c>
      <c r="G539" s="6">
        <f>1000*ChartDataA!$EX$50</f>
        <v>57.320335</v>
      </c>
    </row>
    <row r="540" spans="1:7">
      <c r="B540" s="6">
        <f>1000*ChartDataA!$EY$45</f>
        <v>0.34593299999999783</v>
      </c>
      <c r="C540" s="6">
        <f>1000*ChartDataA!$EY$46</f>
        <v>290.01834449999996</v>
      </c>
      <c r="D540" s="6">
        <f>1000*ChartDataA!$EY$47</f>
        <v>79.985292999999999</v>
      </c>
      <c r="E540" s="6">
        <f>1000*ChartDataA!$EY$48</f>
        <v>0.96037099999999986</v>
      </c>
      <c r="F540" s="6">
        <f>1000*ChartDataA!$EY$49</f>
        <v>88.259298000000001</v>
      </c>
      <c r="G540" s="6">
        <f>1000*ChartDataA!$EY$50</f>
        <v>57.30745200000009</v>
      </c>
    </row>
    <row r="541" spans="1:7">
      <c r="B541" s="6">
        <f>1000*ChartDataA!$EZ$45</f>
        <v>0.34246599999999511</v>
      </c>
      <c r="C541" s="6">
        <f>1000*ChartDataA!$EZ$46</f>
        <v>279.55999099999997</v>
      </c>
      <c r="D541" s="6">
        <f>1000*ChartDataA!$EZ$47</f>
        <v>71.726421000000002</v>
      </c>
      <c r="E541" s="6">
        <f>1000*ChartDataA!$EZ$48</f>
        <v>0.97435099999999997</v>
      </c>
      <c r="F541" s="6">
        <f>1000*ChartDataA!$EZ$49</f>
        <v>82.594512000000009</v>
      </c>
      <c r="G541" s="6">
        <f>1000*ChartDataA!$EZ$50</f>
        <v>53.421782000000029</v>
      </c>
    </row>
    <row r="542" spans="1:7">
      <c r="B542" s="6">
        <f>1000*ChartDataA!$FA$45</f>
        <v>0.33440600000000137</v>
      </c>
      <c r="C542" s="6">
        <f>1000*ChartDataA!$FA$46</f>
        <v>281.51772000000005</v>
      </c>
      <c r="D542" s="6">
        <f>1000*ChartDataA!$FA$47</f>
        <v>64.0565</v>
      </c>
      <c r="E542" s="6">
        <f>1000*ChartDataA!$FA$48</f>
        <v>1.016507</v>
      </c>
      <c r="F542" s="6">
        <f>1000*ChartDataA!$FA$49</f>
        <v>75.187940000000012</v>
      </c>
      <c r="G542" s="6">
        <f>1000*ChartDataA!$FA$50</f>
        <v>54.329299999999861</v>
      </c>
    </row>
    <row r="543" spans="1:7">
      <c r="A543" s="6" t="str">
        <f>ChartDataA!$FB$44</f>
        <v>yt 31 12 2023</v>
      </c>
      <c r="B543" s="6">
        <f>1000*ChartDataA!$FB$45</f>
        <v>0.31830200000000347</v>
      </c>
      <c r="C543" s="6">
        <f>1000*ChartDataA!$FB$46</f>
        <v>284.99819100000002</v>
      </c>
      <c r="D543" s="6">
        <f>1000*ChartDataA!$FB$47</f>
        <v>58.451871999999995</v>
      </c>
      <c r="E543" s="6">
        <f>1000*ChartDataA!$FB$48</f>
        <v>1.117451</v>
      </c>
      <c r="F543" s="6">
        <f>1000*ChartDataA!$FB$49</f>
        <v>72.161224999999988</v>
      </c>
      <c r="G543" s="6">
        <f>1000*ChartDataA!$FB$50</f>
        <v>48.96979999999995</v>
      </c>
    </row>
    <row r="544" spans="1:7">
      <c r="B544" s="6">
        <f>1000*ChartDataA!$FC$45</f>
        <v>0.27525700000000342</v>
      </c>
      <c r="C544" s="6">
        <f>1000*ChartDataA!$FC$46</f>
        <v>291.33121599999998</v>
      </c>
      <c r="D544" s="6">
        <f>1000*ChartDataA!$FC$47</f>
        <v>56.585178999999989</v>
      </c>
      <c r="E544" s="6">
        <f>1000*ChartDataA!$FC$48</f>
        <v>1.1296060000000001</v>
      </c>
      <c r="F544" s="6">
        <f>1000*ChartDataA!$FC$49</f>
        <v>70.898600000000002</v>
      </c>
      <c r="G544" s="6">
        <f>1000*ChartDataA!$FC$50</f>
        <v>44.623404000000036</v>
      </c>
    </row>
    <row r="545" spans="1:7">
      <c r="B545" s="6">
        <f>1000*ChartDataA!$FD$45</f>
        <v>0.28431200000000389</v>
      </c>
      <c r="C545" s="6">
        <f>1000*ChartDataA!$FD$46</f>
        <v>290.08721199999997</v>
      </c>
      <c r="D545" s="6">
        <f>1000*ChartDataA!$FD$47</f>
        <v>57.350301000000002</v>
      </c>
      <c r="E545" s="6">
        <f>1000*ChartDataA!$FD$48</f>
        <v>1.181538</v>
      </c>
      <c r="F545" s="6">
        <f>1000*ChartDataA!$FD$49</f>
        <v>68.500684000000007</v>
      </c>
      <c r="G545" s="6">
        <f>1000*ChartDataA!$FD$50</f>
        <v>38.241903999999991</v>
      </c>
    </row>
    <row r="546" spans="1:7">
      <c r="B546" s="6">
        <f>1000*ChartDataA!$FE$45</f>
        <v>0.26715200000000783</v>
      </c>
      <c r="C546" s="6">
        <f>1000*ChartDataA!$FE$46</f>
        <v>284.63999900000005</v>
      </c>
      <c r="D546" s="6">
        <f>1000*ChartDataA!$FE$47</f>
        <v>60.403025999999997</v>
      </c>
      <c r="E546" s="6">
        <f>1000*ChartDataA!$FE$48</f>
        <v>1.1922980000000001</v>
      </c>
      <c r="F546" s="6">
        <f>1000*ChartDataA!$FE$49</f>
        <v>63.678184999999999</v>
      </c>
      <c r="G546" s="6">
        <f>1000*ChartDataA!$FE$50</f>
        <v>35.693773999999898</v>
      </c>
    </row>
    <row r="547" spans="1:7">
      <c r="B547" s="6">
        <f>1000*ChartDataA!$FF$45</f>
        <v>0.28451100000000967</v>
      </c>
      <c r="C547" s="6">
        <f>1000*ChartDataA!$FF$46</f>
        <v>291.39926800000006</v>
      </c>
      <c r="D547" s="6">
        <f>1000*ChartDataA!$FF$47</f>
        <v>63.581989000000007</v>
      </c>
      <c r="E547" s="6">
        <f>1000*ChartDataA!$FF$48</f>
        <v>1.2013079999999998</v>
      </c>
      <c r="F547" s="6">
        <f>1000*ChartDataA!$FF$49</f>
        <v>63.638912000000005</v>
      </c>
      <c r="G547" s="6">
        <f>1000*ChartDataA!$FF$50</f>
        <v>37.100953999999966</v>
      </c>
    </row>
    <row r="548" spans="1:7">
      <c r="B548" s="6">
        <f>1000*ChartDataA!$FG$45</f>
        <v>0.28990600000000921</v>
      </c>
      <c r="C548" s="6">
        <f>1000*ChartDataA!$FG$46</f>
        <v>296.04790000000003</v>
      </c>
      <c r="D548" s="6">
        <f>1000*ChartDataA!$FG$47</f>
        <v>60.402849999999994</v>
      </c>
      <c r="E548" s="6">
        <f>1000*ChartDataA!$FG$48</f>
        <v>1.197217</v>
      </c>
      <c r="F548" s="6">
        <f>1000*ChartDataA!$FG$49</f>
        <v>62.669564999999999</v>
      </c>
      <c r="G548" s="6">
        <f>1000*ChartDataA!$FG$50</f>
        <v>37.654013999999961</v>
      </c>
    </row>
    <row r="549" spans="1:7">
      <c r="A549" s="6" t="str">
        <f>ChartDataA!$FH$44</f>
        <v>yt 30 06 2024</v>
      </c>
      <c r="B549" s="6">
        <f>1000*ChartDataA!$FH$45</f>
        <v>0.26120600000000593</v>
      </c>
      <c r="C549" s="6">
        <f>1000*ChartDataA!$FH$46</f>
        <v>296.94269700000001</v>
      </c>
      <c r="D549" s="6">
        <f>1000*ChartDataA!$FH$47</f>
        <v>57.393822</v>
      </c>
      <c r="E549" s="6">
        <f>1000*ChartDataA!$FH$48</f>
        <v>1.1680570000000001</v>
      </c>
      <c r="F549" s="6">
        <f>1000*ChartDataA!$FH$49</f>
        <v>63.926052999999996</v>
      </c>
      <c r="G549" s="6">
        <f>1000*ChartDataA!$FH$50</f>
        <v>37.380254000000001</v>
      </c>
    </row>
    <row r="550" spans="1:7">
      <c r="B550" s="6">
        <f>1000*ChartDataA!$FI$45</f>
        <v>0.21408400000000463</v>
      </c>
      <c r="C550" s="6">
        <f>1000*ChartDataA!$FI$46</f>
        <v>298.02496500000001</v>
      </c>
      <c r="D550" s="6">
        <f>1000*ChartDataA!$FI$47</f>
        <v>57.963206</v>
      </c>
      <c r="E550" s="6">
        <f>1000*ChartDataA!$FI$48</f>
        <v>1.1272510000000002</v>
      </c>
      <c r="F550" s="6">
        <f>1000*ChartDataA!$FI$49</f>
        <v>67.099451000000002</v>
      </c>
      <c r="G550" s="6">
        <f>1000*ChartDataA!$FI$50</f>
        <v>38.658175999999933</v>
      </c>
    </row>
    <row r="551" spans="1:7">
      <c r="B551" s="6">
        <f>1000*ChartDataA!$FJ$45</f>
        <v>0.20192600000000355</v>
      </c>
      <c r="C551" s="6">
        <f>1000*ChartDataA!$FJ$46</f>
        <v>295.01677100000001</v>
      </c>
      <c r="D551" s="6">
        <f>1000*ChartDataA!$FJ$47</f>
        <v>59.287947000000003</v>
      </c>
      <c r="E551" s="6">
        <f>1000*ChartDataA!$FJ$48</f>
        <v>0.98500599999999983</v>
      </c>
      <c r="F551" s="6">
        <f>1000*ChartDataA!$FJ$49</f>
        <v>63.930430999999999</v>
      </c>
      <c r="G551" s="6">
        <f>1000*ChartDataA!$FJ$50</f>
        <v>36.872957999999954</v>
      </c>
    </row>
    <row r="552" spans="1:7">
      <c r="B552" s="6">
        <f>1000*ChartDataA!$FK$45</f>
        <v>0.1993930000000052</v>
      </c>
      <c r="C552" s="6">
        <f>1000*ChartDataA!$FK$46</f>
        <v>297.44861500000002</v>
      </c>
      <c r="D552" s="6">
        <f>1000*ChartDataA!$FK$47</f>
        <v>60.404069999999997</v>
      </c>
      <c r="E552" s="6">
        <f>1000*ChartDataA!$FK$48</f>
        <v>0.90925999999999996</v>
      </c>
      <c r="F552" s="6">
        <f>1000*ChartDataA!$FK$49</f>
        <v>63.307424999999988</v>
      </c>
      <c r="G552" s="6">
        <f>1000*ChartDataA!$FK$50</f>
        <v>33.652858000000009</v>
      </c>
    </row>
    <row r="553" spans="1:7">
      <c r="B553" s="6">
        <f>1000*ChartDataA!$FL$45</f>
        <v>0.18149500000000515</v>
      </c>
      <c r="C553" s="6">
        <f>1000*ChartDataA!$FL$46</f>
        <v>302.49491600000005</v>
      </c>
      <c r="D553" s="6">
        <f>1000*ChartDataA!$FL$47</f>
        <v>61.537534999999998</v>
      </c>
      <c r="E553" s="6">
        <f>1000*ChartDataA!$FL$48</f>
        <v>0.89962299999999995</v>
      </c>
      <c r="F553" s="6">
        <f>1000*ChartDataA!$FL$49</f>
        <v>63.459223999999992</v>
      </c>
      <c r="G553" s="6">
        <f>1000*ChartDataA!$FL$50</f>
        <v>40.305867999999911</v>
      </c>
    </row>
    <row r="554" spans="1:7">
      <c r="B554" s="6">
        <f>1000*ChartDataA!$FM$45</f>
        <v>0.1301040000000028</v>
      </c>
      <c r="C554" s="6">
        <f>1000*ChartDataA!$FM$46</f>
        <v>302.90872400000001</v>
      </c>
      <c r="D554" s="6">
        <f>1000*ChartDataA!$FM$47</f>
        <v>61.800778999999991</v>
      </c>
      <c r="E554" s="6">
        <f>1000*ChartDataA!$FM$48</f>
        <v>0.88558700000000012</v>
      </c>
      <c r="F554" s="6">
        <f>1000*ChartDataA!$FM$49</f>
        <v>63.562365999999997</v>
      </c>
      <c r="G554" s="6">
        <f>1000*ChartDataA!$FM$50</f>
        <v>43.068193999999949</v>
      </c>
    </row>
    <row r="555" spans="1:7">
      <c r="A555" s="6" t="str">
        <f>ChartDataA!$FN$44</f>
        <v>yt 31 12 2024</v>
      </c>
      <c r="B555" s="6">
        <f>1000*ChartDataA!$FN$45</f>
        <v>0.13049500000000003</v>
      </c>
      <c r="C555" s="6">
        <f>1000*ChartDataA!$FN$46</f>
        <v>273.898867</v>
      </c>
      <c r="D555" s="6">
        <f>1000*ChartDataA!$FN$47</f>
        <v>58.007069999999992</v>
      </c>
      <c r="E555" s="6">
        <f>1000*ChartDataA!$FN$48</f>
        <v>0.76113299999999995</v>
      </c>
      <c r="F555" s="6">
        <f>1000*ChartDataA!$FN$49</f>
        <v>57.917183999999999</v>
      </c>
      <c r="G555" s="6">
        <f>1000*ChartDataA!$FN$50</f>
        <v>41.482601999999979</v>
      </c>
    </row>
    <row r="578" spans="1:7">
      <c r="B578" s="6" t="str">
        <f>ChartDataA!$A$65</f>
        <v>Non EU-27</v>
      </c>
      <c r="C578" s="6" t="str">
        <f>ChartDataA!$A$66</f>
        <v>Austria</v>
      </c>
      <c r="D578" s="6" t="str">
        <f>ChartDataA!$A$67</f>
        <v>Croatia</v>
      </c>
      <c r="E578" s="6" t="str">
        <f>ChartDataA!$A$68</f>
        <v>Germany</v>
      </c>
      <c r="F578" s="6" t="str">
        <f>ChartDataA!$A$69</f>
        <v>Italy</v>
      </c>
      <c r="G578" s="6" t="str">
        <f>ChartDataA!$A$70</f>
        <v>Other EU-27</v>
      </c>
    </row>
    <row r="579" spans="1:7">
      <c r="A579" s="2" t="str">
        <f>ChartDataA!$B$64</f>
        <v>yt 31 12 2010</v>
      </c>
      <c r="B579" s="6">
        <f>1000*ChartDataA!$B$65</f>
        <v>0.72959999999999992</v>
      </c>
      <c r="C579" s="6">
        <f>1000*ChartDataA!$B$66</f>
        <v>51.110799999999998</v>
      </c>
      <c r="D579" s="6">
        <f>1000*ChartDataA!$B$67</f>
        <v>0.22440000000000002</v>
      </c>
      <c r="E579" s="6">
        <f>1000*ChartDataA!$B$68</f>
        <v>13.6099</v>
      </c>
      <c r="F579" s="6">
        <f>1000*ChartDataA!$B$69</f>
        <v>160.97840000000002</v>
      </c>
      <c r="G579" s="6">
        <f>1000*ChartDataA!$B$70</f>
        <v>1.789999999999986</v>
      </c>
    </row>
    <row r="580" spans="1:7">
      <c r="A580" s="2"/>
      <c r="B580" s="6">
        <f>1000*ChartDataA!$C$65</f>
        <v>0.69469999999999987</v>
      </c>
      <c r="C580" s="6">
        <f>1000*ChartDataA!$C$66</f>
        <v>51.924200000000006</v>
      </c>
      <c r="D580" s="6">
        <f>1000*ChartDataA!$C$67</f>
        <v>0.22449999999999998</v>
      </c>
      <c r="E580" s="6">
        <f>1000*ChartDataA!$C$68</f>
        <v>14.673299999999999</v>
      </c>
      <c r="F580" s="6">
        <f>1000*ChartDataA!$C$69</f>
        <v>164.88720000000001</v>
      </c>
      <c r="G580" s="6">
        <f>1000*ChartDataA!$C$70</f>
        <v>1.8380000000000063</v>
      </c>
    </row>
    <row r="581" spans="1:7">
      <c r="A581" s="2"/>
      <c r="B581" s="6">
        <f>1000*ChartDataA!$D$65</f>
        <v>0.62060000000000015</v>
      </c>
      <c r="C581" s="6">
        <f>1000*ChartDataA!$D$66</f>
        <v>52.071600000000004</v>
      </c>
      <c r="D581" s="6">
        <f>1000*ChartDataA!$D$67</f>
        <v>0.20799999999999999</v>
      </c>
      <c r="E581" s="6">
        <f>1000*ChartDataA!$D$68</f>
        <v>15.505599999999998</v>
      </c>
      <c r="F581" s="6">
        <f>1000*ChartDataA!$D$69</f>
        <v>169.45160000000004</v>
      </c>
      <c r="G581" s="6">
        <f>1000*ChartDataA!$D$70</f>
        <v>1.9077999999999595</v>
      </c>
    </row>
    <row r="582" spans="1:7">
      <c r="A582" s="2"/>
      <c r="B582" s="6">
        <f>1000*ChartDataA!$E$65</f>
        <v>0.65450000000000008</v>
      </c>
      <c r="C582" s="6">
        <f>1000*ChartDataA!$E$66</f>
        <v>52.379899999999999</v>
      </c>
      <c r="D582" s="6">
        <f>1000*ChartDataA!$E$67</f>
        <v>0.20529999999999998</v>
      </c>
      <c r="E582" s="6">
        <f>1000*ChartDataA!$E$68</f>
        <v>16.1373</v>
      </c>
      <c r="F582" s="6">
        <f>1000*ChartDataA!$E$69</f>
        <v>176.52209999999997</v>
      </c>
      <c r="G582" s="6">
        <f>1000*ChartDataA!$E$70</f>
        <v>2.0644000000000498</v>
      </c>
    </row>
    <row r="583" spans="1:7">
      <c r="A583" s="2"/>
      <c r="B583" s="6">
        <f>1000*ChartDataA!$F$65</f>
        <v>0.59409999999999985</v>
      </c>
      <c r="C583" s="6">
        <f>1000*ChartDataA!$F$66</f>
        <v>52.748600000000003</v>
      </c>
      <c r="D583" s="6">
        <f>1000*ChartDataA!$F$67</f>
        <v>0.16679999999999998</v>
      </c>
      <c r="E583" s="6">
        <f>1000*ChartDataA!$F$68</f>
        <v>16.4483</v>
      </c>
      <c r="F583" s="6">
        <f>1000*ChartDataA!$F$69</f>
        <v>181.52239999999998</v>
      </c>
      <c r="G583" s="6">
        <f>1000*ChartDataA!$F$70</f>
        <v>2.1232999999999946</v>
      </c>
    </row>
    <row r="584" spans="1:7">
      <c r="A584" s="2"/>
      <c r="B584" s="6">
        <f>1000*ChartDataA!$G$65</f>
        <v>0.55180000000000007</v>
      </c>
      <c r="C584" s="6">
        <f>1000*ChartDataA!$G$66</f>
        <v>53.725800000000014</v>
      </c>
      <c r="D584" s="6">
        <f>1000*ChartDataA!$G$67</f>
        <v>0.16949999999999998</v>
      </c>
      <c r="E584" s="6">
        <f>1000*ChartDataA!$G$68</f>
        <v>16.990499999999997</v>
      </c>
      <c r="F584" s="6">
        <f>1000*ChartDataA!$G$69</f>
        <v>187.67909999999995</v>
      </c>
      <c r="G584" s="6">
        <f>1000*ChartDataA!$G$70</f>
        <v>2.2637000000000351</v>
      </c>
    </row>
    <row r="585" spans="1:7">
      <c r="A585" s="2" t="str">
        <f>ChartDataA!$H$64</f>
        <v>yt 30 06 2011</v>
      </c>
      <c r="B585" s="6">
        <f>1000*ChartDataA!$H$65</f>
        <v>0.56030000000000002</v>
      </c>
      <c r="C585" s="6">
        <f>1000*ChartDataA!$H$66</f>
        <v>54.07650000000001</v>
      </c>
      <c r="D585" s="6">
        <f>1000*ChartDataA!$H$67</f>
        <v>0.16549999999999995</v>
      </c>
      <c r="E585" s="6">
        <f>1000*ChartDataA!$H$68</f>
        <v>17.463099999999997</v>
      </c>
      <c r="F585" s="6">
        <f>1000*ChartDataA!$H$69</f>
        <v>191.1797</v>
      </c>
      <c r="G585" s="6">
        <f>1000*ChartDataA!$H$70</f>
        <v>2.0738999999999619</v>
      </c>
    </row>
    <row r="586" spans="1:7">
      <c r="A586" s="2"/>
      <c r="B586" s="6">
        <f>1000*ChartDataA!$I$65</f>
        <v>0.54780000000000006</v>
      </c>
      <c r="C586" s="6">
        <f>1000*ChartDataA!$I$66</f>
        <v>54.5685</v>
      </c>
      <c r="D586" s="6">
        <f>1000*ChartDataA!$I$67</f>
        <v>0.16549999999999995</v>
      </c>
      <c r="E586" s="6">
        <f>1000*ChartDataA!$I$68</f>
        <v>17.983599999999999</v>
      </c>
      <c r="F586" s="6">
        <f>1000*ChartDataA!$I$69</f>
        <v>194.4289</v>
      </c>
      <c r="G586" s="6">
        <f>1000*ChartDataA!$I$70</f>
        <v>1.8615000000000159</v>
      </c>
    </row>
    <row r="587" spans="1:7">
      <c r="A587" s="2"/>
      <c r="B587" s="6">
        <f>1000*ChartDataA!$J$65</f>
        <v>0.54930000000000012</v>
      </c>
      <c r="C587" s="6">
        <f>1000*ChartDataA!$J$66</f>
        <v>54.435499999999998</v>
      </c>
      <c r="D587" s="6">
        <f>1000*ChartDataA!$J$67</f>
        <v>0.16549999999999995</v>
      </c>
      <c r="E587" s="6">
        <f>1000*ChartDataA!$J$68</f>
        <v>18.836400000000001</v>
      </c>
      <c r="F587" s="6">
        <f>1000*ChartDataA!$J$69</f>
        <v>197.34570000000002</v>
      </c>
      <c r="G587" s="6">
        <f>1000*ChartDataA!$J$70</f>
        <v>1.7684999999999507</v>
      </c>
    </row>
    <row r="588" spans="1:7">
      <c r="A588" s="2"/>
      <c r="B588" s="6">
        <f>1000*ChartDataA!$K$65</f>
        <v>0.56010000000000004</v>
      </c>
      <c r="C588" s="6">
        <f>1000*ChartDataA!$K$66</f>
        <v>55.833300000000001</v>
      </c>
      <c r="D588" s="6">
        <f>1000*ChartDataA!$K$67</f>
        <v>0.10679999999999998</v>
      </c>
      <c r="E588" s="6">
        <f>1000*ChartDataA!$K$68</f>
        <v>20.040800000000001</v>
      </c>
      <c r="F588" s="6">
        <f>1000*ChartDataA!$K$69</f>
        <v>198.56049999999999</v>
      </c>
      <c r="G588" s="6">
        <f>1000*ChartDataA!$K$70</f>
        <v>1.5391999999999628</v>
      </c>
    </row>
    <row r="589" spans="1:7">
      <c r="A589" s="2"/>
      <c r="B589" s="6">
        <f>1000*ChartDataA!$L$65</f>
        <v>0.53230000000000011</v>
      </c>
      <c r="C589" s="6">
        <f>1000*ChartDataA!$L$66</f>
        <v>59.267599999999995</v>
      </c>
      <c r="D589" s="6">
        <f>1000*ChartDataA!$L$67</f>
        <v>0.11099999999999997</v>
      </c>
      <c r="E589" s="6">
        <f>1000*ChartDataA!$L$68</f>
        <v>21.066800000000004</v>
      </c>
      <c r="F589" s="6">
        <f>1000*ChartDataA!$L$69</f>
        <v>198.80640000000005</v>
      </c>
      <c r="G589" s="6">
        <f>1000*ChartDataA!$L$70</f>
        <v>1.4572999999999392</v>
      </c>
    </row>
    <row r="590" spans="1:7">
      <c r="A590" s="2"/>
      <c r="B590" s="6">
        <f>1000*ChartDataA!$M$65</f>
        <v>0.55320000000000003</v>
      </c>
      <c r="C590" s="6">
        <f>1000*ChartDataA!$M$66</f>
        <v>59.627199999999995</v>
      </c>
      <c r="D590" s="6">
        <f>1000*ChartDataA!$M$67</f>
        <v>4.1899999999999993E-2</v>
      </c>
      <c r="E590" s="6">
        <f>1000*ChartDataA!$M$68</f>
        <v>21.378499999999999</v>
      </c>
      <c r="F590" s="6">
        <f>1000*ChartDataA!$M$69</f>
        <v>202.1234</v>
      </c>
      <c r="G590" s="6">
        <f>1000*ChartDataA!$M$70</f>
        <v>1.436700000000013</v>
      </c>
    </row>
    <row r="591" spans="1:7">
      <c r="A591" s="2" t="str">
        <f>ChartDataA!$N$64</f>
        <v>yt 31 12 2011</v>
      </c>
      <c r="B591" s="6">
        <f>1000*ChartDataA!$N$65</f>
        <v>0.54030000000000011</v>
      </c>
      <c r="C591" s="6">
        <f>1000*ChartDataA!$N$66</f>
        <v>60.134399999999999</v>
      </c>
      <c r="D591" s="6">
        <f>1000*ChartDataA!$N$67</f>
        <v>4.1300000000000003E-2</v>
      </c>
      <c r="E591" s="6">
        <f>1000*ChartDataA!$N$68</f>
        <v>20.6814</v>
      </c>
      <c r="F591" s="6">
        <f>1000*ChartDataA!$N$69</f>
        <v>203.48920000000001</v>
      </c>
      <c r="G591" s="6">
        <f>1000*ChartDataA!$N$70</f>
        <v>1.3214000000000836</v>
      </c>
    </row>
    <row r="592" spans="1:7">
      <c r="A592" s="2"/>
      <c r="B592" s="6">
        <f>1000*ChartDataA!$O$65</f>
        <v>0.53150000000000008</v>
      </c>
      <c r="C592" s="6">
        <f>1000*ChartDataA!$O$66</f>
        <v>58.230499999999992</v>
      </c>
      <c r="D592" s="6">
        <f>1000*ChartDataA!$O$67</f>
        <v>4.2200000000000001E-2</v>
      </c>
      <c r="E592" s="6">
        <f>1000*ChartDataA!$O$68</f>
        <v>19.983400000000003</v>
      </c>
      <c r="F592" s="6">
        <f>1000*ChartDataA!$O$69</f>
        <v>208.2774</v>
      </c>
      <c r="G592" s="6">
        <f>1000*ChartDataA!$O$70</f>
        <v>1.221500000000042</v>
      </c>
    </row>
    <row r="593" spans="1:7">
      <c r="A593" s="2"/>
      <c r="B593" s="6">
        <f>1000*ChartDataA!$P$65</f>
        <v>0.50619999999999998</v>
      </c>
      <c r="C593" s="6">
        <f>1000*ChartDataA!$P$66</f>
        <v>58.118899999999989</v>
      </c>
      <c r="D593" s="6">
        <f>1000*ChartDataA!$P$67</f>
        <v>3.5600000000000007E-2</v>
      </c>
      <c r="E593" s="6">
        <f>1000*ChartDataA!$P$68</f>
        <v>20.140499999999999</v>
      </c>
      <c r="F593" s="6">
        <f>1000*ChartDataA!$P$69</f>
        <v>207.4615</v>
      </c>
      <c r="G593" s="6">
        <f>1000*ChartDataA!$P$70</f>
        <v>1.1792000000000469</v>
      </c>
    </row>
    <row r="594" spans="1:7">
      <c r="A594" s="2"/>
      <c r="B594" s="6">
        <f>1000*ChartDataA!$Q$65</f>
        <v>0.48330000000000001</v>
      </c>
      <c r="C594" s="6">
        <f>1000*ChartDataA!$Q$66</f>
        <v>56.805199999999992</v>
      </c>
      <c r="D594" s="6">
        <f>1000*ChartDataA!$Q$67</f>
        <v>3.5600000000000007E-2</v>
      </c>
      <c r="E594" s="6">
        <f>1000*ChartDataA!$Q$68</f>
        <v>19.661100000000005</v>
      </c>
      <c r="F594" s="6">
        <f>1000*ChartDataA!$Q$69</f>
        <v>203.21249999999998</v>
      </c>
      <c r="G594" s="6">
        <f>1000*ChartDataA!$Q$70</f>
        <v>1.0210000000000496</v>
      </c>
    </row>
    <row r="595" spans="1:7">
      <c r="A595" s="2"/>
      <c r="B595" s="6">
        <f>1000*ChartDataA!$R$65</f>
        <v>0.43369999999999992</v>
      </c>
      <c r="C595" s="6">
        <f>1000*ChartDataA!$R$66</f>
        <v>56.132799999999989</v>
      </c>
      <c r="D595" s="6">
        <f>1000*ChartDataA!$R$67</f>
        <v>1.6100000000000003E-2</v>
      </c>
      <c r="E595" s="6">
        <f>1000*ChartDataA!$R$68</f>
        <v>19.195900000000002</v>
      </c>
      <c r="F595" s="6">
        <f>1000*ChartDataA!$R$69</f>
        <v>202.06989999999996</v>
      </c>
      <c r="G595" s="6">
        <f>1000*ChartDataA!$R$70</f>
        <v>1.0374000000000771</v>
      </c>
    </row>
    <row r="596" spans="1:7">
      <c r="A596" s="2"/>
      <c r="B596" s="6">
        <f>1000*ChartDataA!$S$65</f>
        <v>0.39</v>
      </c>
      <c r="C596" s="6">
        <f>1000*ChartDataA!$S$66</f>
        <v>53.857699999999994</v>
      </c>
      <c r="D596" s="6">
        <f>1000*ChartDataA!$S$67</f>
        <v>1.11E-2</v>
      </c>
      <c r="E596" s="6">
        <f>1000*ChartDataA!$S$68</f>
        <v>18.446400000000001</v>
      </c>
      <c r="F596" s="6">
        <f>1000*ChartDataA!$S$69</f>
        <v>198.85759999999996</v>
      </c>
      <c r="G596" s="6">
        <f>1000*ChartDataA!$S$70</f>
        <v>1.1048000000000169</v>
      </c>
    </row>
    <row r="597" spans="1:7">
      <c r="A597" s="2" t="str">
        <f>ChartDataA!$T$64</f>
        <v>yt 30 06 2012</v>
      </c>
      <c r="B597" s="6">
        <f>1000*ChartDataA!$T$65</f>
        <v>0.33279999999999998</v>
      </c>
      <c r="C597" s="6">
        <f>1000*ChartDataA!$T$66</f>
        <v>50.865000000000002</v>
      </c>
      <c r="D597" s="6">
        <f>1000*ChartDataA!$T$67</f>
        <v>2.7000000000000003E-2</v>
      </c>
      <c r="E597" s="6">
        <f>1000*ChartDataA!$T$68</f>
        <v>17.995599999999996</v>
      </c>
      <c r="F597" s="6">
        <f>1000*ChartDataA!$T$69</f>
        <v>194.54</v>
      </c>
      <c r="G597" s="6">
        <f>1000*ChartDataA!$T$70</f>
        <v>1.1060999999999988</v>
      </c>
    </row>
    <row r="598" spans="1:7">
      <c r="A598" s="2"/>
      <c r="B598" s="6">
        <f>1000*ChartDataA!$U$65</f>
        <v>0.31259999999999999</v>
      </c>
      <c r="C598" s="6">
        <f>1000*ChartDataA!$U$66</f>
        <v>49.168900000000001</v>
      </c>
      <c r="D598" s="6">
        <f>1000*ChartDataA!$U$67</f>
        <v>2.7000000000000003E-2</v>
      </c>
      <c r="E598" s="6">
        <f>1000*ChartDataA!$U$68</f>
        <v>18.147999999999996</v>
      </c>
      <c r="F598" s="6">
        <f>1000*ChartDataA!$U$69</f>
        <v>190.28189999999998</v>
      </c>
      <c r="G598" s="6">
        <f>1000*ChartDataA!$U$70</f>
        <v>1.0580000000000034</v>
      </c>
    </row>
    <row r="599" spans="1:7">
      <c r="A599" s="2"/>
      <c r="B599" s="6">
        <f>1000*ChartDataA!$V$65</f>
        <v>0.2757</v>
      </c>
      <c r="C599" s="6">
        <f>1000*ChartDataA!$V$66</f>
        <v>48.540700000000001</v>
      </c>
      <c r="D599" s="6">
        <f>1000*ChartDataA!$V$67</f>
        <v>2.7000000000000003E-2</v>
      </c>
      <c r="E599" s="6">
        <f>1000*ChartDataA!$V$68</f>
        <v>17.407600000000002</v>
      </c>
      <c r="F599" s="6">
        <f>1000*ChartDataA!$V$69</f>
        <v>186.27270000000004</v>
      </c>
      <c r="G599" s="6">
        <f>1000*ChartDataA!$V$70</f>
        <v>1.0811000000000015</v>
      </c>
    </row>
    <row r="600" spans="1:7">
      <c r="A600" s="2"/>
      <c r="B600" s="6">
        <f>1000*ChartDataA!$W$65</f>
        <v>0.22169999999999995</v>
      </c>
      <c r="C600" s="6">
        <f>1000*ChartDataA!$W$66</f>
        <v>45.796199999999992</v>
      </c>
      <c r="D600" s="6">
        <f>1000*ChartDataA!$W$67</f>
        <v>2.6200000000000005E-2</v>
      </c>
      <c r="E600" s="6">
        <f>1000*ChartDataA!$W$68</f>
        <v>17.2896</v>
      </c>
      <c r="F600" s="6">
        <f>1000*ChartDataA!$W$69</f>
        <v>183.01919999999998</v>
      </c>
      <c r="G600" s="6">
        <f>1000*ChartDataA!$W$70</f>
        <v>1.1530000000000151</v>
      </c>
    </row>
    <row r="601" spans="1:7">
      <c r="A601" s="2"/>
      <c r="B601" s="6">
        <f>1000*ChartDataA!$X$65</f>
        <v>0.21769999999999995</v>
      </c>
      <c r="C601" s="6">
        <f>1000*ChartDataA!$X$66</f>
        <v>45.153300000000002</v>
      </c>
      <c r="D601" s="6">
        <f>1000*ChartDataA!$X$67</f>
        <v>2.4699999999999996E-2</v>
      </c>
      <c r="E601" s="6">
        <f>1000*ChartDataA!$X$68</f>
        <v>16.956399999999999</v>
      </c>
      <c r="F601" s="6">
        <f>1000*ChartDataA!$X$69</f>
        <v>184.14080000000004</v>
      </c>
      <c r="G601" s="6">
        <f>1000*ChartDataA!$X$70</f>
        <v>1.200899999999977</v>
      </c>
    </row>
    <row r="602" spans="1:7">
      <c r="A602" s="2"/>
      <c r="B602" s="6">
        <f>1000*ChartDataA!$Y$65</f>
        <v>0.20920000000000002</v>
      </c>
      <c r="C602" s="6">
        <f>1000*ChartDataA!$Y$66</f>
        <v>44.454700000000003</v>
      </c>
      <c r="D602" s="6">
        <f>1000*ChartDataA!$Y$67</f>
        <v>2.4699999999999996E-2</v>
      </c>
      <c r="E602" s="6">
        <f>1000*ChartDataA!$Y$68</f>
        <v>17.275200000000002</v>
      </c>
      <c r="F602" s="6">
        <f>1000*ChartDataA!$Y$69</f>
        <v>181.68260000000001</v>
      </c>
      <c r="G602" s="6">
        <f>1000*ChartDataA!$Y$70</f>
        <v>1.1303000000000007</v>
      </c>
    </row>
    <row r="603" spans="1:7">
      <c r="A603" s="2" t="str">
        <f>ChartDataA!$Z$64</f>
        <v>yt 31 12 2012</v>
      </c>
      <c r="B603" s="6">
        <f>1000*ChartDataA!$Z$65</f>
        <v>0.18090000000000001</v>
      </c>
      <c r="C603" s="6">
        <f>1000*ChartDataA!$Z$66</f>
        <v>45.298299999999998</v>
      </c>
      <c r="D603" s="6">
        <f>1000*ChartDataA!$Z$67</f>
        <v>2.41E-2</v>
      </c>
      <c r="E603" s="6">
        <f>1000*ChartDataA!$Z$68</f>
        <v>17.689599999999999</v>
      </c>
      <c r="F603" s="6">
        <f>1000*ChartDataA!$Z$69</f>
        <v>178.03710000000001</v>
      </c>
      <c r="G603" s="6">
        <f>1000*ChartDataA!$Z$70</f>
        <v>1.1303000000000563</v>
      </c>
    </row>
    <row r="604" spans="1:7">
      <c r="A604" s="2"/>
      <c r="B604" s="6">
        <f>1000*ChartDataA!$AA$65</f>
        <v>0.18090000000000001</v>
      </c>
      <c r="C604" s="6">
        <f>1000*ChartDataA!$AA$66</f>
        <v>47.415300000000002</v>
      </c>
      <c r="D604" s="6">
        <f>1000*ChartDataA!$AA$67</f>
        <v>2.3200000000000002E-2</v>
      </c>
      <c r="E604" s="6">
        <f>1000*ChartDataA!$AA$68</f>
        <v>18.737299999999998</v>
      </c>
      <c r="F604" s="6">
        <f>1000*ChartDataA!$AA$69</f>
        <v>174.17340000000002</v>
      </c>
      <c r="G604" s="6">
        <f>1000*ChartDataA!$AA$70</f>
        <v>1.1360000000000259</v>
      </c>
    </row>
    <row r="605" spans="1:7">
      <c r="A605" s="2"/>
      <c r="B605" s="6">
        <f>1000*ChartDataA!$AB$65</f>
        <v>0.156</v>
      </c>
      <c r="C605" s="6">
        <f>1000*ChartDataA!$AB$66</f>
        <v>48.163799999999995</v>
      </c>
      <c r="D605" s="6">
        <f>1000*ChartDataA!$AB$67</f>
        <v>2.2800000000000001E-2</v>
      </c>
      <c r="E605" s="6">
        <f>1000*ChartDataA!$AB$68</f>
        <v>18.508999999999997</v>
      </c>
      <c r="F605" s="6">
        <f>1000*ChartDataA!$AB$69</f>
        <v>172.3664</v>
      </c>
      <c r="G605" s="6">
        <f>1000*ChartDataA!$AB$70</f>
        <v>1.0902000000000689</v>
      </c>
    </row>
    <row r="606" spans="1:7">
      <c r="A606" s="2"/>
      <c r="B606" s="6">
        <f>1000*ChartDataA!$AC$65</f>
        <v>9.6000000000000016E-2</v>
      </c>
      <c r="C606" s="6">
        <f>1000*ChartDataA!$AC$66</f>
        <v>50.809699999999992</v>
      </c>
      <c r="D606" s="6">
        <f>1000*ChartDataA!$AC$67</f>
        <v>2.3400000000000004E-2</v>
      </c>
      <c r="E606" s="6">
        <f>1000*ChartDataA!$AC$68</f>
        <v>18.622699999999995</v>
      </c>
      <c r="F606" s="6">
        <f>1000*ChartDataA!$AC$69</f>
        <v>172.4315</v>
      </c>
      <c r="G606" s="6">
        <f>1000*ChartDataA!$AC$70</f>
        <v>1.1806000000000316</v>
      </c>
    </row>
    <row r="607" spans="1:7">
      <c r="A607" s="2"/>
      <c r="B607" s="6">
        <f>1000*ChartDataA!$AD$65</f>
        <v>9.580000000000001E-2</v>
      </c>
      <c r="C607" s="6">
        <f>1000*ChartDataA!$AD$66</f>
        <v>53.184599999999996</v>
      </c>
      <c r="D607" s="6">
        <f>1000*ChartDataA!$AD$67</f>
        <v>2.6500000000000006E-2</v>
      </c>
      <c r="E607" s="6">
        <f>1000*ChartDataA!$AD$68</f>
        <v>19.200299999999991</v>
      </c>
      <c r="F607" s="6">
        <f>1000*ChartDataA!$AD$69</f>
        <v>170.86369999999999</v>
      </c>
      <c r="G607" s="6">
        <f>1000*ChartDataA!$AD$70</f>
        <v>1.2887000000000037</v>
      </c>
    </row>
    <row r="608" spans="1:7">
      <c r="A608" s="2"/>
      <c r="B608" s="6">
        <f>1000*ChartDataA!$AE$65</f>
        <v>9.1700000000000004E-2</v>
      </c>
      <c r="C608" s="6">
        <f>1000*ChartDataA!$AE$66</f>
        <v>55.194799999999994</v>
      </c>
      <c r="D608" s="6">
        <f>1000*ChartDataA!$AE$67</f>
        <v>2.5900000000000006E-2</v>
      </c>
      <c r="E608" s="6">
        <f>1000*ChartDataA!$AE$68</f>
        <v>19.281199999999991</v>
      </c>
      <c r="F608" s="6">
        <f>1000*ChartDataA!$AE$69</f>
        <v>168.05119999999999</v>
      </c>
      <c r="G608" s="6">
        <f>1000*ChartDataA!$AE$70</f>
        <v>1.3436000000000559</v>
      </c>
    </row>
    <row r="609" spans="1:7">
      <c r="A609" s="2" t="str">
        <f>ChartDataA!$AF$64</f>
        <v>yt 30 06 2013</v>
      </c>
      <c r="B609" s="6">
        <f>1000*ChartDataA!$AF$65</f>
        <v>9.0500000000000011E-2</v>
      </c>
      <c r="C609" s="6">
        <f>1000*ChartDataA!$AF$66</f>
        <v>59.078499999999998</v>
      </c>
      <c r="D609" s="6">
        <f>1000*ChartDataA!$AF$67</f>
        <v>8.5000000000000023E-3</v>
      </c>
      <c r="E609" s="6">
        <f>1000*ChartDataA!$AF$68</f>
        <v>19.419499999999999</v>
      </c>
      <c r="F609" s="6">
        <f>1000*ChartDataA!$AF$69</f>
        <v>169.43449999999999</v>
      </c>
      <c r="G609" s="6">
        <f>1000*ChartDataA!$AF$70</f>
        <v>1.5588000000000268</v>
      </c>
    </row>
    <row r="610" spans="1:7">
      <c r="A610" s="2"/>
      <c r="B610" s="6">
        <f>1000*ChartDataA!$AG$65</f>
        <v>0.16020000000000001</v>
      </c>
      <c r="C610" s="6">
        <f>1000*ChartDataA!$AG$66</f>
        <v>61.156999999999996</v>
      </c>
      <c r="D610" s="6">
        <f>1000*ChartDataA!$AG$67</f>
        <v>3.2499999999999994E-2</v>
      </c>
      <c r="E610" s="6">
        <f>1000*ChartDataA!$AG$68</f>
        <v>19.221900000000002</v>
      </c>
      <c r="F610" s="6">
        <f>1000*ChartDataA!$AG$69</f>
        <v>171.52269999999999</v>
      </c>
      <c r="G610" s="6">
        <f>1000*ChartDataA!$AG$70</f>
        <v>1.966200000000029</v>
      </c>
    </row>
    <row r="611" spans="1:7">
      <c r="A611" s="2"/>
      <c r="B611" s="6">
        <f>1000*ChartDataA!$AH$65</f>
        <v>0.16970000000000002</v>
      </c>
      <c r="C611" s="6">
        <f>1000*ChartDataA!$AH$66</f>
        <v>61.2742</v>
      </c>
      <c r="D611" s="6">
        <f>1000*ChartDataA!$AH$67</f>
        <v>0.2198</v>
      </c>
      <c r="E611" s="6">
        <f>1000*ChartDataA!$AH$68</f>
        <v>18.982300000000002</v>
      </c>
      <c r="F611" s="6">
        <f>1000*ChartDataA!$AH$69</f>
        <v>171.07170000000002</v>
      </c>
      <c r="G611" s="6">
        <f>1000*ChartDataA!$AH$70</f>
        <v>2.0738000000000145</v>
      </c>
    </row>
    <row r="612" spans="1:7">
      <c r="A612" s="2"/>
      <c r="B612" s="6">
        <f>1000*ChartDataA!$AI$65</f>
        <v>0.21160000000000001</v>
      </c>
      <c r="C612" s="6">
        <f>1000*ChartDataA!$AI$66</f>
        <v>62.436100000000003</v>
      </c>
      <c r="D612" s="6">
        <f>1000*ChartDataA!$AI$67</f>
        <v>0.2432</v>
      </c>
      <c r="E612" s="6">
        <f>1000*ChartDataA!$AI$68</f>
        <v>17.8902</v>
      </c>
      <c r="F612" s="6">
        <f>1000*ChartDataA!$AI$69</f>
        <v>168.0804</v>
      </c>
      <c r="G612" s="6">
        <f>1000*ChartDataA!$AI$70</f>
        <v>2.0776000000000128</v>
      </c>
    </row>
    <row r="613" spans="1:7">
      <c r="A613" s="2"/>
      <c r="B613" s="6">
        <f>1000*ChartDataA!$AJ$65</f>
        <v>0.20959999999999998</v>
      </c>
      <c r="C613" s="6">
        <f>1000*ChartDataA!$AJ$66</f>
        <v>61.677700000000002</v>
      </c>
      <c r="D613" s="6">
        <f>1000*ChartDataA!$AJ$67</f>
        <v>0.31620000000000004</v>
      </c>
      <c r="E613" s="6">
        <f>1000*ChartDataA!$AJ$68</f>
        <v>17.064800000000002</v>
      </c>
      <c r="F613" s="6">
        <f>1000*ChartDataA!$AJ$69</f>
        <v>164.501</v>
      </c>
      <c r="G613" s="6">
        <f>1000*ChartDataA!$AJ$70</f>
        <v>2.1663000000000099</v>
      </c>
    </row>
    <row r="614" spans="1:7">
      <c r="A614" s="2"/>
      <c r="B614" s="6">
        <f>1000*ChartDataA!$AK$65</f>
        <v>0.1943</v>
      </c>
      <c r="C614" s="6">
        <f>1000*ChartDataA!$AK$66</f>
        <v>63.894900000000007</v>
      </c>
      <c r="D614" s="6">
        <f>1000*ChartDataA!$AK$67</f>
        <v>0.41020000000000006</v>
      </c>
      <c r="E614" s="6">
        <f>1000*ChartDataA!$AK$68</f>
        <v>16.226199999999999</v>
      </c>
      <c r="F614" s="6">
        <f>1000*ChartDataA!$AK$69</f>
        <v>162.33959999999999</v>
      </c>
      <c r="G614" s="6">
        <f>1000*ChartDataA!$AK$70</f>
        <v>2.213400000000032</v>
      </c>
    </row>
    <row r="615" spans="1:7">
      <c r="A615" s="2" t="str">
        <f>ChartDataA!$AL$64</f>
        <v>yt 31 12 2013</v>
      </c>
      <c r="B615" s="6">
        <f>1000*ChartDataA!$AL$65</f>
        <v>0.2636</v>
      </c>
      <c r="C615" s="6">
        <f>1000*ChartDataA!$AL$66</f>
        <v>63.814700000000002</v>
      </c>
      <c r="D615" s="6">
        <f>1000*ChartDataA!$AL$67</f>
        <v>0.45640000000000003</v>
      </c>
      <c r="E615" s="6">
        <f>1000*ChartDataA!$AL$68</f>
        <v>15.958200000000001</v>
      </c>
      <c r="F615" s="6">
        <f>1000*ChartDataA!$AL$69</f>
        <v>161.7439</v>
      </c>
      <c r="G615" s="6">
        <f>1000*ChartDataA!$AL$70</f>
        <v>2.280599999999966</v>
      </c>
    </row>
    <row r="616" spans="1:7">
      <c r="A616" s="2"/>
      <c r="B616" s="6">
        <f>1000*ChartDataA!$AM$65</f>
        <v>0.31159999999999999</v>
      </c>
      <c r="C616" s="6">
        <f>1000*ChartDataA!$AM$66</f>
        <v>66.227800000000002</v>
      </c>
      <c r="D616" s="6">
        <f>1000*ChartDataA!$AM$67</f>
        <v>0.55039999999999989</v>
      </c>
      <c r="E616" s="6">
        <f>1000*ChartDataA!$AM$68</f>
        <v>15.6502</v>
      </c>
      <c r="F616" s="6">
        <f>1000*ChartDataA!$AM$69</f>
        <v>162.20269999999999</v>
      </c>
      <c r="G616" s="6">
        <f>1000*ChartDataA!$AM$70</f>
        <v>2.5803999999999827</v>
      </c>
    </row>
    <row r="617" spans="1:7">
      <c r="A617" s="2"/>
      <c r="B617" s="6">
        <f>1000*ChartDataA!$AN$65</f>
        <v>0.33500000000000002</v>
      </c>
      <c r="C617" s="6">
        <f>1000*ChartDataA!$AN$66</f>
        <v>67.156599999999997</v>
      </c>
      <c r="D617" s="6">
        <f>1000*ChartDataA!$AN$67</f>
        <v>0.64890000000000003</v>
      </c>
      <c r="E617" s="6">
        <f>1000*ChartDataA!$AN$68</f>
        <v>15.481900000000001</v>
      </c>
      <c r="F617" s="6">
        <f>1000*ChartDataA!$AN$69</f>
        <v>162.97299999999998</v>
      </c>
      <c r="G617" s="6">
        <f>1000*ChartDataA!$AN$70</f>
        <v>2.7609999999999859</v>
      </c>
    </row>
    <row r="618" spans="1:7">
      <c r="A618" s="2"/>
      <c r="B618" s="6">
        <f>1000*ChartDataA!$AO$65</f>
        <v>0.35899999999999999</v>
      </c>
      <c r="C618" s="6">
        <f>1000*ChartDataA!$AO$66</f>
        <v>66.618500000000012</v>
      </c>
      <c r="D618" s="6">
        <f>1000*ChartDataA!$AO$67</f>
        <v>0.64829999999999988</v>
      </c>
      <c r="E618" s="6">
        <f>1000*ChartDataA!$AO$68</f>
        <v>15.657000000000004</v>
      </c>
      <c r="F618" s="6">
        <f>1000*ChartDataA!$AO$69</f>
        <v>167.26559999999998</v>
      </c>
      <c r="G618" s="6">
        <f>1000*ChartDataA!$AO$70</f>
        <v>2.6940000000000297</v>
      </c>
    </row>
    <row r="619" spans="1:7">
      <c r="A619" s="2"/>
      <c r="B619" s="6">
        <f>1000*ChartDataA!$AP$65</f>
        <v>0.35899999999999999</v>
      </c>
      <c r="C619" s="6">
        <f>1000*ChartDataA!$AP$66</f>
        <v>65.590400000000002</v>
      </c>
      <c r="D619" s="6">
        <f>1000*ChartDataA!$AP$67</f>
        <v>0.70699999999999996</v>
      </c>
      <c r="E619" s="6">
        <f>1000*ChartDataA!$AP$68</f>
        <v>15.059799999999999</v>
      </c>
      <c r="F619" s="6">
        <f>1000*ChartDataA!$AP$69</f>
        <v>169.90020000000001</v>
      </c>
      <c r="G619" s="6">
        <f>1000*ChartDataA!$AP$70</f>
        <v>2.5479999999999392</v>
      </c>
    </row>
    <row r="620" spans="1:7">
      <c r="A620" s="2"/>
      <c r="B620" s="6">
        <f>1000*ChartDataA!$AQ$65</f>
        <v>0.36049999999999999</v>
      </c>
      <c r="C620" s="6">
        <f>1000*ChartDataA!$AQ$66</f>
        <v>65.087100000000007</v>
      </c>
      <c r="D620" s="6">
        <f>1000*ChartDataA!$AQ$67</f>
        <v>0.88119999999999998</v>
      </c>
      <c r="E620" s="6">
        <f>1000*ChartDataA!$AQ$68</f>
        <v>14.8231</v>
      </c>
      <c r="F620" s="6">
        <f>1000*ChartDataA!$AQ$69</f>
        <v>173.4023</v>
      </c>
      <c r="G620" s="6">
        <f>1000*ChartDataA!$AQ$70</f>
        <v>2.3091000000000084</v>
      </c>
    </row>
    <row r="621" spans="1:7">
      <c r="A621" s="2" t="str">
        <f>ChartDataA!$AR$64</f>
        <v>yt 30 06 2014</v>
      </c>
      <c r="B621" s="6">
        <f>1000*ChartDataA!$AR$65</f>
        <v>0.36049999999999999</v>
      </c>
      <c r="C621" s="6">
        <f>1000*ChartDataA!$AR$66</f>
        <v>64.418700000000001</v>
      </c>
      <c r="D621" s="6">
        <f>1000*ChartDataA!$AR$67</f>
        <v>0.91099999999999992</v>
      </c>
      <c r="E621" s="6">
        <f>1000*ChartDataA!$AR$68</f>
        <v>14.470899999999999</v>
      </c>
      <c r="F621" s="6">
        <f>1000*ChartDataA!$AR$69</f>
        <v>171.16859999999997</v>
      </c>
      <c r="G621" s="6">
        <f>1000*ChartDataA!$AR$70</f>
        <v>2.239400000000058</v>
      </c>
    </row>
    <row r="622" spans="1:7">
      <c r="A622" s="2"/>
      <c r="B622" s="6">
        <f>1000*ChartDataA!$AS$65</f>
        <v>0.31490000000000001</v>
      </c>
      <c r="C622" s="6">
        <f>1000*ChartDataA!$AS$66</f>
        <v>64.093400000000003</v>
      </c>
      <c r="D622" s="6">
        <f>1000*ChartDataA!$AS$67</f>
        <v>1.0960999999999999</v>
      </c>
      <c r="E622" s="6">
        <f>1000*ChartDataA!$AS$68</f>
        <v>13.962899999999999</v>
      </c>
      <c r="F622" s="6">
        <f>1000*ChartDataA!$AS$69</f>
        <v>172.37620000000001</v>
      </c>
      <c r="G622" s="6">
        <f>1000*ChartDataA!$AS$70</f>
        <v>1.9501000000000657</v>
      </c>
    </row>
    <row r="623" spans="1:7">
      <c r="A623" s="2"/>
      <c r="B623" s="6">
        <f>1000*ChartDataA!$AT$65</f>
        <v>0.40720000000000001</v>
      </c>
      <c r="C623" s="6">
        <f>1000*ChartDataA!$AT$66</f>
        <v>66.084900000000005</v>
      </c>
      <c r="D623" s="6">
        <f>1000*ChartDataA!$AT$67</f>
        <v>0.97810000000000019</v>
      </c>
      <c r="E623" s="6">
        <f>1000*ChartDataA!$AT$68</f>
        <v>13.996599999999999</v>
      </c>
      <c r="F623" s="6">
        <f>1000*ChartDataA!$AT$69</f>
        <v>172.97019999999998</v>
      </c>
      <c r="G623" s="6">
        <f>1000*ChartDataA!$AT$70</f>
        <v>1.8444000000000238</v>
      </c>
    </row>
    <row r="624" spans="1:7">
      <c r="A624" s="2"/>
      <c r="B624" s="6">
        <f>1000*ChartDataA!$AU$65</f>
        <v>0.63940000000000008</v>
      </c>
      <c r="C624" s="6">
        <f>1000*ChartDataA!$AU$66</f>
        <v>69.366900000000015</v>
      </c>
      <c r="D624" s="6">
        <f>1000*ChartDataA!$AU$67</f>
        <v>1.0572999999999999</v>
      </c>
      <c r="E624" s="6">
        <f>1000*ChartDataA!$AU$68</f>
        <v>13.566799999999999</v>
      </c>
      <c r="F624" s="6">
        <f>1000*ChartDataA!$AU$69</f>
        <v>174.62810000000005</v>
      </c>
      <c r="G624" s="6">
        <f>1000*ChartDataA!$AU$70</f>
        <v>1.9108999999999932</v>
      </c>
    </row>
    <row r="625" spans="1:7">
      <c r="A625" s="2"/>
      <c r="B625" s="6">
        <f>1000*ChartDataA!$AV$65</f>
        <v>0.86690000000000011</v>
      </c>
      <c r="C625" s="6">
        <f>1000*ChartDataA!$AV$66</f>
        <v>73.1006</v>
      </c>
      <c r="D625" s="6">
        <f>1000*ChartDataA!$AV$67</f>
        <v>1.337</v>
      </c>
      <c r="E625" s="6">
        <f>1000*ChartDataA!$AV$68</f>
        <v>12.902999999999999</v>
      </c>
      <c r="F625" s="6">
        <f>1000*ChartDataA!$AV$69</f>
        <v>171.85850000000002</v>
      </c>
      <c r="G625" s="6">
        <f>1000*ChartDataA!$AV$70</f>
        <v>1.7524000000000428</v>
      </c>
    </row>
    <row r="626" spans="1:7">
      <c r="A626" s="2"/>
      <c r="B626" s="6">
        <f>1000*ChartDataA!$AW$65</f>
        <v>1.0751999999999999</v>
      </c>
      <c r="C626" s="6">
        <f>1000*ChartDataA!$AW$66</f>
        <v>74.450500000000005</v>
      </c>
      <c r="D626" s="6">
        <f>1000*ChartDataA!$AW$67</f>
        <v>1.4722</v>
      </c>
      <c r="E626" s="6">
        <f>1000*ChartDataA!$AW$68</f>
        <v>12.114999999999998</v>
      </c>
      <c r="F626" s="6">
        <f>1000*ChartDataA!$AW$69</f>
        <v>168.21390000000002</v>
      </c>
      <c r="G626" s="6">
        <f>1000*ChartDataA!$AW$70</f>
        <v>1.7285000000000217</v>
      </c>
    </row>
    <row r="627" spans="1:7">
      <c r="A627" s="2" t="str">
        <f>ChartDataA!$AX$64</f>
        <v>yt 31 12 2014</v>
      </c>
      <c r="B627" s="6">
        <f>1000*ChartDataA!$AX$65</f>
        <v>1.0733999999999999</v>
      </c>
      <c r="C627" s="6">
        <f>1000*ChartDataA!$AX$66</f>
        <v>76.575000000000003</v>
      </c>
      <c r="D627" s="6">
        <f>1000*ChartDataA!$AX$67</f>
        <v>3.3063999999999991</v>
      </c>
      <c r="E627" s="6">
        <f>1000*ChartDataA!$AX$68</f>
        <v>11.536700000000002</v>
      </c>
      <c r="F627" s="6">
        <f>1000*ChartDataA!$AX$69</f>
        <v>167.27740000000003</v>
      </c>
      <c r="G627" s="6">
        <f>1000*ChartDataA!$AX$70</f>
        <v>1.6953000000000107</v>
      </c>
    </row>
    <row r="628" spans="1:7">
      <c r="A628" s="2"/>
      <c r="B628" s="6">
        <f>1000*ChartDataA!$AY$65</f>
        <v>1.1389000000000002</v>
      </c>
      <c r="C628" s="6">
        <f>1000*ChartDataA!$AY$66</f>
        <v>76.722099999999998</v>
      </c>
      <c r="D628" s="6">
        <f>1000*ChartDataA!$AY$67</f>
        <v>4.5816999999999997</v>
      </c>
      <c r="E628" s="6">
        <f>1000*ChartDataA!$AY$68</f>
        <v>10.699300000000003</v>
      </c>
      <c r="F628" s="6">
        <f>1000*ChartDataA!$AY$69</f>
        <v>165.06209999999999</v>
      </c>
      <c r="G628" s="6">
        <f>1000*ChartDataA!$AY$70</f>
        <v>1.446700000000023</v>
      </c>
    </row>
    <row r="629" spans="1:7">
      <c r="A629" s="2"/>
      <c r="B629" s="6">
        <f>1000*ChartDataA!$AZ$65</f>
        <v>1.1662000000000003</v>
      </c>
      <c r="C629" s="6">
        <f>1000*ChartDataA!$AZ$66</f>
        <v>78.23429999999999</v>
      </c>
      <c r="D629" s="6">
        <f>1000*ChartDataA!$AZ$67</f>
        <v>5.0685000000000002</v>
      </c>
      <c r="E629" s="6">
        <f>1000*ChartDataA!$AZ$68</f>
        <v>10.632600000000002</v>
      </c>
      <c r="F629" s="6">
        <f>1000*ChartDataA!$AZ$69</f>
        <v>164.2672</v>
      </c>
      <c r="G629" s="6">
        <f>1000*ChartDataA!$AZ$70</f>
        <v>1.239099999999993</v>
      </c>
    </row>
    <row r="630" spans="1:7">
      <c r="A630" s="2"/>
      <c r="B630" s="6">
        <f>1000*ChartDataA!$BA$65</f>
        <v>1.2105000000000001</v>
      </c>
      <c r="C630" s="6">
        <f>1000*ChartDataA!$BA$66</f>
        <v>86.041300000000007</v>
      </c>
      <c r="D630" s="6">
        <f>1000*ChartDataA!$BA$67</f>
        <v>5.2850000000000001</v>
      </c>
      <c r="E630" s="6">
        <f>1000*ChartDataA!$BA$68</f>
        <v>10.048400000000003</v>
      </c>
      <c r="F630" s="6">
        <f>1000*ChartDataA!$BA$69</f>
        <v>161.22829999999999</v>
      </c>
      <c r="G630" s="6">
        <f>1000*ChartDataA!$BA$70</f>
        <v>1.204300000000047</v>
      </c>
    </row>
    <row r="631" spans="1:7">
      <c r="A631" s="2"/>
      <c r="B631" s="6">
        <f>1000*ChartDataA!$BB$65</f>
        <v>1.2843000000000002</v>
      </c>
      <c r="C631" s="6">
        <f>1000*ChartDataA!$BB$66</f>
        <v>90.710099999999997</v>
      </c>
      <c r="D631" s="6">
        <f>1000*ChartDataA!$BB$67</f>
        <v>5.8194999999999997</v>
      </c>
      <c r="E631" s="6">
        <f>1000*ChartDataA!$BB$68</f>
        <v>10.133800000000001</v>
      </c>
      <c r="F631" s="6">
        <f>1000*ChartDataA!$BB$69</f>
        <v>158.36969999999999</v>
      </c>
      <c r="G631" s="6">
        <f>1000*ChartDataA!$BB$70</f>
        <v>1.1572999999999722</v>
      </c>
    </row>
    <row r="632" spans="1:7">
      <c r="A632" s="2"/>
      <c r="B632" s="6">
        <f>1000*ChartDataA!$BC$65</f>
        <v>1.3058000000000003</v>
      </c>
      <c r="C632" s="6">
        <f>1000*ChartDataA!$BC$66</f>
        <v>95.272300000000001</v>
      </c>
      <c r="D632" s="6">
        <f>1000*ChartDataA!$BC$67</f>
        <v>6.6228000000000007</v>
      </c>
      <c r="E632" s="6">
        <f>1000*ChartDataA!$BC$68</f>
        <v>10.0276</v>
      </c>
      <c r="F632" s="6">
        <f>1000*ChartDataA!$BC$69</f>
        <v>157.24419999999998</v>
      </c>
      <c r="G632" s="6">
        <f>1000*ChartDataA!$BC$70</f>
        <v>1.1812999999999962</v>
      </c>
    </row>
    <row r="633" spans="1:7">
      <c r="A633" s="2" t="str">
        <f>ChartDataA!$BD$64</f>
        <v>yt 30 06 2015</v>
      </c>
      <c r="B633" s="6">
        <f>1000*ChartDataA!$BD$65</f>
        <v>1.5148000000000001</v>
      </c>
      <c r="C633" s="6">
        <f>1000*ChartDataA!$BD$66</f>
        <v>97.921800000000005</v>
      </c>
      <c r="D633" s="6">
        <f>1000*ChartDataA!$BD$67</f>
        <v>6.8362999999999996</v>
      </c>
      <c r="E633" s="6">
        <f>1000*ChartDataA!$BD$68</f>
        <v>10.168800000000001</v>
      </c>
      <c r="F633" s="6">
        <f>1000*ChartDataA!$BD$69</f>
        <v>159.65299999999999</v>
      </c>
      <c r="G633" s="6">
        <f>1000*ChartDataA!$BD$70</f>
        <v>1.0116000000000014</v>
      </c>
    </row>
    <row r="634" spans="1:7">
      <c r="A634" s="2"/>
      <c r="B634" s="6">
        <f>1000*ChartDataA!$BE$65</f>
        <v>1.5607000000000002</v>
      </c>
      <c r="C634" s="6">
        <f>1000*ChartDataA!$BE$66</f>
        <v>98.519400000000005</v>
      </c>
      <c r="D634" s="6">
        <f>1000*ChartDataA!$BE$67</f>
        <v>7.2992999999999997</v>
      </c>
      <c r="E634" s="6">
        <f>1000*ChartDataA!$BE$68</f>
        <v>10.118699999999999</v>
      </c>
      <c r="F634" s="6">
        <f>1000*ChartDataA!$BE$69</f>
        <v>154.25119999999998</v>
      </c>
      <c r="G634" s="6">
        <f>1000*ChartDataA!$BE$70</f>
        <v>0.94150000000003953</v>
      </c>
    </row>
    <row r="635" spans="1:7">
      <c r="A635" s="2"/>
      <c r="B635" s="6">
        <f>1000*ChartDataA!$BF$65</f>
        <v>1.6287</v>
      </c>
      <c r="C635" s="6">
        <f>1000*ChartDataA!$BF$66</f>
        <v>99.296199999999985</v>
      </c>
      <c r="D635" s="6">
        <f>1000*ChartDataA!$BF$67</f>
        <v>7.6625000000000005</v>
      </c>
      <c r="E635" s="6">
        <f>1000*ChartDataA!$BF$68</f>
        <v>9.6735999999999986</v>
      </c>
      <c r="F635" s="6">
        <f>1000*ChartDataA!$BF$69</f>
        <v>151.02170000000001</v>
      </c>
      <c r="G635" s="6">
        <f>1000*ChartDataA!$BF$70</f>
        <v>0.94149999999998402</v>
      </c>
    </row>
    <row r="636" spans="1:7">
      <c r="A636" s="2"/>
      <c r="B636" s="6">
        <f>1000*ChartDataA!$BG$65</f>
        <v>1.5074999999999998</v>
      </c>
      <c r="C636" s="6">
        <f>1000*ChartDataA!$BG$66</f>
        <v>98.972600000000014</v>
      </c>
      <c r="D636" s="6">
        <f>1000*ChartDataA!$BG$67</f>
        <v>8.5639000000000003</v>
      </c>
      <c r="E636" s="6">
        <f>1000*ChartDataA!$BG$68</f>
        <v>9.3963000000000019</v>
      </c>
      <c r="F636" s="6">
        <f>1000*ChartDataA!$BG$69</f>
        <v>152.34610000000001</v>
      </c>
      <c r="G636" s="6">
        <f>1000*ChartDataA!$BG$70</f>
        <v>0.82520000000002591</v>
      </c>
    </row>
    <row r="637" spans="1:7">
      <c r="A637" s="2"/>
      <c r="B637" s="6">
        <f>1000*ChartDataA!$BH$65</f>
        <v>1.4590000000000001</v>
      </c>
      <c r="C637" s="6">
        <f>1000*ChartDataA!$BH$66</f>
        <v>96.748000000000005</v>
      </c>
      <c r="D637" s="6">
        <f>1000*ChartDataA!$BH$67</f>
        <v>9.155899999999999</v>
      </c>
      <c r="E637" s="6">
        <f>1000*ChartDataA!$BH$68</f>
        <v>9.5867000000000004</v>
      </c>
      <c r="F637" s="6">
        <f>1000*ChartDataA!$BH$69</f>
        <v>156.0189</v>
      </c>
      <c r="G637" s="6">
        <f>1000*ChartDataA!$BH$70</f>
        <v>0.87500000000001465</v>
      </c>
    </row>
    <row r="638" spans="1:7">
      <c r="A638" s="2"/>
      <c r="B638" s="6">
        <f>1000*ChartDataA!$BI$65</f>
        <v>1.6939</v>
      </c>
      <c r="C638" s="6">
        <f>1000*ChartDataA!$BI$66</f>
        <v>94.451400000000021</v>
      </c>
      <c r="D638" s="6">
        <f>1000*ChartDataA!$BI$67</f>
        <v>10.097099999999999</v>
      </c>
      <c r="E638" s="6">
        <f>1000*ChartDataA!$BI$68</f>
        <v>9.214100000000002</v>
      </c>
      <c r="F638" s="6">
        <f>1000*ChartDataA!$BI$69</f>
        <v>160.71029999999996</v>
      </c>
      <c r="G638" s="6">
        <f>1000*ChartDataA!$BI$70</f>
        <v>0.92529999999996226</v>
      </c>
    </row>
    <row r="639" spans="1:7">
      <c r="A639" s="2" t="str">
        <f>ChartDataA!$BJ$64</f>
        <v>yt 31 12 2015</v>
      </c>
      <c r="B639" s="6">
        <f>1000*ChartDataA!$BJ$65</f>
        <v>1.8584999999999998</v>
      </c>
      <c r="C639" s="6">
        <f>1000*ChartDataA!$BJ$66</f>
        <v>92.290199999999999</v>
      </c>
      <c r="D639" s="6">
        <f>1000*ChartDataA!$BJ$67</f>
        <v>8.8172999999999995</v>
      </c>
      <c r="E639" s="6">
        <f>1000*ChartDataA!$BJ$68</f>
        <v>9.2112999999999996</v>
      </c>
      <c r="F639" s="6">
        <f>1000*ChartDataA!$BJ$69</f>
        <v>165.26419999999996</v>
      </c>
      <c r="G639" s="6">
        <f>1000*ChartDataA!$BJ$70</f>
        <v>0.9416000000000424</v>
      </c>
    </row>
    <row r="640" spans="1:7">
      <c r="A640" s="2"/>
      <c r="B640" s="6">
        <f>1000*ChartDataA!$BK$65</f>
        <v>1.7633000000000001</v>
      </c>
      <c r="C640" s="6">
        <f>1000*ChartDataA!$BK$66</f>
        <v>91.883399999999995</v>
      </c>
      <c r="D640" s="6">
        <f>1000*ChartDataA!$BK$67</f>
        <v>8.4726999999999979</v>
      </c>
      <c r="E640" s="6">
        <f>1000*ChartDataA!$BK$68</f>
        <v>9.1643000000000008</v>
      </c>
      <c r="F640" s="6">
        <f>1000*ChartDataA!$BK$69</f>
        <v>167.18819999999999</v>
      </c>
      <c r="G640" s="6">
        <f>1000*ChartDataA!$BK$70</f>
        <v>0.89339999999998865</v>
      </c>
    </row>
    <row r="641" spans="1:7">
      <c r="A641" s="2"/>
      <c r="B641" s="6">
        <f>1000*ChartDataA!$BL$65</f>
        <v>1.8854</v>
      </c>
      <c r="C641" s="6">
        <f>1000*ChartDataA!$BL$66</f>
        <v>93.139899999999997</v>
      </c>
      <c r="D641" s="6">
        <f>1000*ChartDataA!$BL$67</f>
        <v>8.4809999999999981</v>
      </c>
      <c r="E641" s="6">
        <f>1000*ChartDataA!$BL$68</f>
        <v>9.1526999999999994</v>
      </c>
      <c r="F641" s="6">
        <f>1000*ChartDataA!$BL$69</f>
        <v>172.97670000000002</v>
      </c>
      <c r="G641" s="6">
        <f>1000*ChartDataA!$BL$70</f>
        <v>0.87179999999997815</v>
      </c>
    </row>
    <row r="642" spans="1:7">
      <c r="A642" s="2"/>
      <c r="B642" s="6">
        <f>1000*ChartDataA!$BM$65</f>
        <v>1.8939999999999999</v>
      </c>
      <c r="C642" s="6">
        <f>1000*ChartDataA!$BM$66</f>
        <v>90.252799999999993</v>
      </c>
      <c r="D642" s="6">
        <f>1000*ChartDataA!$BM$67</f>
        <v>9.6562000000000001</v>
      </c>
      <c r="E642" s="6">
        <f>1000*ChartDataA!$BM$68</f>
        <v>9.3869000000000025</v>
      </c>
      <c r="F642" s="6">
        <f>1000*ChartDataA!$BM$69</f>
        <v>174.50410000000002</v>
      </c>
      <c r="G642" s="6">
        <f>1000*ChartDataA!$BM$70</f>
        <v>0.86229999999992701</v>
      </c>
    </row>
    <row r="643" spans="1:7">
      <c r="A643" s="2"/>
      <c r="B643" s="6">
        <f>1000*ChartDataA!$BN$65</f>
        <v>1.8752</v>
      </c>
      <c r="C643" s="6">
        <f>1000*ChartDataA!$BN$66</f>
        <v>88.236599999999981</v>
      </c>
      <c r="D643" s="6">
        <f>1000*ChartDataA!$BN$67</f>
        <v>9.6348000000000003</v>
      </c>
      <c r="E643" s="6">
        <f>1000*ChartDataA!$BN$68</f>
        <v>9.1838000000000015</v>
      </c>
      <c r="F643" s="6">
        <f>1000*ChartDataA!$BN$69</f>
        <v>174.48250000000002</v>
      </c>
      <c r="G643" s="6">
        <f>1000*ChartDataA!$BN$70</f>
        <v>0.86230000000003804</v>
      </c>
    </row>
    <row r="644" spans="1:7">
      <c r="A644" s="2"/>
      <c r="B644" s="6">
        <f>1000*ChartDataA!$BO$65</f>
        <v>1.8697999999999999</v>
      </c>
      <c r="C644" s="6">
        <f>1000*ChartDataA!$BO$66</f>
        <v>87.543999999999997</v>
      </c>
      <c r="D644" s="6">
        <f>1000*ChartDataA!$BO$67</f>
        <v>9.0052000000000003</v>
      </c>
      <c r="E644" s="6">
        <f>1000*ChartDataA!$BO$68</f>
        <v>8.8509999999999991</v>
      </c>
      <c r="F644" s="6">
        <f>1000*ChartDataA!$BO$69</f>
        <v>171.34880000000001</v>
      </c>
      <c r="G644" s="6">
        <f>1000*ChartDataA!$BO$70</f>
        <v>0.81429999999999003</v>
      </c>
    </row>
    <row r="645" spans="1:7">
      <c r="A645" s="2" t="str">
        <f>ChartDataA!$BP$64</f>
        <v>yt 30 06 2016</v>
      </c>
      <c r="B645" s="6">
        <f>1000*ChartDataA!$BP$65</f>
        <v>1.6619999999999999</v>
      </c>
      <c r="C645" s="6">
        <f>1000*ChartDataA!$BP$66</f>
        <v>86.064399999999992</v>
      </c>
      <c r="D645" s="6">
        <f>1000*ChartDataA!$BP$67</f>
        <v>9.0161999999999978</v>
      </c>
      <c r="E645" s="6">
        <f>1000*ChartDataA!$BP$68</f>
        <v>8.5723000000000003</v>
      </c>
      <c r="F645" s="6">
        <f>1000*ChartDataA!$BP$69</f>
        <v>171.43080000000006</v>
      </c>
      <c r="G645" s="6">
        <f>1000*ChartDataA!$BP$70</f>
        <v>0.81599999999998341</v>
      </c>
    </row>
    <row r="646" spans="1:7">
      <c r="A646" s="2"/>
      <c r="B646" s="6">
        <f>1000*ChartDataA!$BQ$65</f>
        <v>1.6757</v>
      </c>
      <c r="C646" s="6">
        <f>1000*ChartDataA!$BQ$66</f>
        <v>85.458599999999976</v>
      </c>
      <c r="D646" s="6">
        <f>1000*ChartDataA!$BQ$67</f>
        <v>8.5518999999999998</v>
      </c>
      <c r="E646" s="6">
        <f>1000*ChartDataA!$BQ$68</f>
        <v>8.1295000000000002</v>
      </c>
      <c r="F646" s="6">
        <f>1000*ChartDataA!$BQ$69</f>
        <v>173.65710000000004</v>
      </c>
      <c r="G646" s="6">
        <f>1000*ChartDataA!$BQ$70</f>
        <v>0.79299999999998816</v>
      </c>
    </row>
    <row r="647" spans="1:7">
      <c r="A647" s="2"/>
      <c r="B647" s="6">
        <f>1000*ChartDataA!$BR$65</f>
        <v>1.5004999999999999</v>
      </c>
      <c r="C647" s="6">
        <f>1000*ChartDataA!$BR$66</f>
        <v>84.311299999999974</v>
      </c>
      <c r="D647" s="6">
        <f>1000*ChartDataA!$BR$67</f>
        <v>8.3951999999999991</v>
      </c>
      <c r="E647" s="6">
        <f>1000*ChartDataA!$BR$68</f>
        <v>8.5078999999999994</v>
      </c>
      <c r="F647" s="6">
        <f>1000*ChartDataA!$BR$69</f>
        <v>174.74770000000004</v>
      </c>
      <c r="G647" s="6">
        <f>1000*ChartDataA!$BR$70</f>
        <v>1.0820000000000274</v>
      </c>
    </row>
    <row r="648" spans="1:7">
      <c r="A648" s="2"/>
      <c r="B648" s="6">
        <f>1000*ChartDataA!$BS$65</f>
        <v>1.5074000000000001</v>
      </c>
      <c r="C648" s="6">
        <f>1000*ChartDataA!$BS$66</f>
        <v>81.5929</v>
      </c>
      <c r="D648" s="6">
        <f>1000*ChartDataA!$BS$67</f>
        <v>7.6361999999999997</v>
      </c>
      <c r="E648" s="6">
        <f>1000*ChartDataA!$BS$68</f>
        <v>8.7013999999999996</v>
      </c>
      <c r="F648" s="6">
        <f>1000*ChartDataA!$BS$69</f>
        <v>172.64829999999998</v>
      </c>
      <c r="G648" s="6">
        <f>1000*ChartDataA!$BS$70</f>
        <v>1.4754000000001266</v>
      </c>
    </row>
    <row r="649" spans="1:7" ht="12.9" customHeight="1">
      <c r="A649" s="2"/>
      <c r="B649" s="6">
        <f>1000*ChartDataA!$BT$65</f>
        <v>1.3042000000000002</v>
      </c>
      <c r="C649" s="6">
        <f>1000*ChartDataA!$BT$66</f>
        <v>79.669399999999996</v>
      </c>
      <c r="D649" s="6">
        <f>1000*ChartDataA!$BT$67</f>
        <v>7.2542</v>
      </c>
      <c r="E649" s="6">
        <f>1000*ChartDataA!$BT$68</f>
        <v>8.6072999999999986</v>
      </c>
      <c r="F649" s="6">
        <f>1000*ChartDataA!$BT$69</f>
        <v>173.03560000000002</v>
      </c>
      <c r="G649" s="6">
        <f>1000*ChartDataA!$BT$70</f>
        <v>1.7710999999999699</v>
      </c>
    </row>
    <row r="650" spans="1:7" ht="12.9" customHeight="1">
      <c r="A650" s="2"/>
      <c r="B650" s="6">
        <f>1000*ChartDataA!$BU$65</f>
        <v>0.85860000000000003</v>
      </c>
      <c r="C650" s="6">
        <f>1000*ChartDataA!$BU$66</f>
        <v>80.379499999999979</v>
      </c>
      <c r="D650" s="6">
        <f>1000*ChartDataA!$BU$67</f>
        <v>6.7395999999999994</v>
      </c>
      <c r="E650" s="6">
        <f>1000*ChartDataA!$BU$68</f>
        <v>9.1475000000000009</v>
      </c>
      <c r="F650" s="6">
        <f>1000*ChartDataA!$BU$69</f>
        <v>175.16010000000003</v>
      </c>
      <c r="G650" s="6">
        <f>1000*ChartDataA!$BU$70</f>
        <v>2.6197000000000581</v>
      </c>
    </row>
    <row r="651" spans="1:7" ht="12.9" customHeight="1">
      <c r="A651" s="2" t="str">
        <f>ChartDataA!$BV$64</f>
        <v>yt 31 12 2016</v>
      </c>
      <c r="B651" s="6">
        <f>1000*ChartDataA!$BV$65</f>
        <v>0.64839999999999998</v>
      </c>
      <c r="C651" s="6">
        <f>1000*ChartDataA!$BV$66</f>
        <v>80.64739999999999</v>
      </c>
      <c r="D651" s="6">
        <f>1000*ChartDataA!$BV$67</f>
        <v>6.5508000000000006</v>
      </c>
      <c r="E651" s="6">
        <f>1000*ChartDataA!$BV$68</f>
        <v>9.4929000000000006</v>
      </c>
      <c r="F651" s="6">
        <f>1000*ChartDataA!$BV$69</f>
        <v>174.7612</v>
      </c>
      <c r="G651" s="6">
        <f>1000*ChartDataA!$BV$70</f>
        <v>3.0566000000000204</v>
      </c>
    </row>
    <row r="652" spans="1:7">
      <c r="B652" s="6">
        <f>1000*ChartDataA!$BW$65</f>
        <v>0.63039999999999996</v>
      </c>
      <c r="C652" s="6">
        <f>1000*ChartDataA!$BW$66</f>
        <v>79.003199999999993</v>
      </c>
      <c r="D652" s="6">
        <f>1000*ChartDataA!$BW$67</f>
        <v>5.6476000000000006</v>
      </c>
      <c r="E652" s="6">
        <f>1000*ChartDataA!$BW$68</f>
        <v>9.7202000000000019</v>
      </c>
      <c r="F652" s="6">
        <f>1000*ChartDataA!$BW$69</f>
        <v>169.79999999999998</v>
      </c>
      <c r="G652" s="6">
        <f>1000*ChartDataA!$BW$70</f>
        <v>3.3263000000000043</v>
      </c>
    </row>
    <row r="653" spans="1:7">
      <c r="B653" s="6">
        <f>1000*ChartDataA!$BX$65</f>
        <v>0.59</v>
      </c>
      <c r="C653" s="6">
        <f>1000*ChartDataA!$BX$66</f>
        <v>74.269899999999993</v>
      </c>
      <c r="D653" s="6">
        <f>1000*ChartDataA!$BX$67</f>
        <v>5.3930000000000007</v>
      </c>
      <c r="E653" s="6">
        <f>1000*ChartDataA!$BX$68</f>
        <v>9.4440000000000008</v>
      </c>
      <c r="F653" s="6">
        <f>1000*ChartDataA!$BX$69</f>
        <v>162.67950000000002</v>
      </c>
      <c r="G653" s="6">
        <f>1000*ChartDataA!$BX$70</f>
        <v>3.5784000000000371</v>
      </c>
    </row>
    <row r="654" spans="1:7">
      <c r="B654" s="6">
        <f>1000*ChartDataA!$BY$65</f>
        <v>0.51349999999999996</v>
      </c>
      <c r="C654" s="6">
        <f>1000*ChartDataA!$BY$66</f>
        <v>69.397500000000008</v>
      </c>
      <c r="D654" s="6">
        <f>1000*ChartDataA!$BY$67</f>
        <v>4.2532999999999994</v>
      </c>
      <c r="E654" s="6">
        <f>1000*ChartDataA!$BY$68</f>
        <v>9.2236999999999991</v>
      </c>
      <c r="F654" s="6">
        <f>1000*ChartDataA!$BY$69</f>
        <v>159.32309999999998</v>
      </c>
      <c r="G654" s="6">
        <f>1000*ChartDataA!$BY$70</f>
        <v>3.9461999999999553</v>
      </c>
    </row>
    <row r="655" spans="1:7">
      <c r="B655" s="6">
        <f>1000*ChartDataA!$BZ$65</f>
        <v>0.46129999999999999</v>
      </c>
      <c r="C655" s="6">
        <f>1000*ChartDataA!$BZ$66</f>
        <v>65.888000000000019</v>
      </c>
      <c r="D655" s="6">
        <f>1000*ChartDataA!$BZ$67</f>
        <v>3.6763999999999997</v>
      </c>
      <c r="E655" s="6">
        <f>1000*ChartDataA!$BZ$68</f>
        <v>8.9948999999999959</v>
      </c>
      <c r="F655" s="6">
        <f>1000*ChartDataA!$BZ$69</f>
        <v>154.78739999999999</v>
      </c>
      <c r="G655" s="6">
        <f>1000*ChartDataA!$BZ$70</f>
        <v>4.066399999999998</v>
      </c>
    </row>
    <row r="656" spans="1:7">
      <c r="B656" s="6">
        <f>1000*ChartDataA!$CA$65</f>
        <v>0.45129999999999998</v>
      </c>
      <c r="C656" s="6">
        <f>1000*ChartDataA!$CA$66</f>
        <v>61.398500000000006</v>
      </c>
      <c r="D656" s="6">
        <f>1000*ChartDataA!$CA$67</f>
        <v>4.7497000000000007</v>
      </c>
      <c r="E656" s="6">
        <f>1000*ChartDataA!$CA$68</f>
        <v>9.0707999999999984</v>
      </c>
      <c r="F656" s="6">
        <f>1000*ChartDataA!$CA$69</f>
        <v>149.64849999999998</v>
      </c>
      <c r="G656" s="6">
        <f>1000*ChartDataA!$CA$70</f>
        <v>4.263599999999979</v>
      </c>
    </row>
    <row r="657" spans="1:7">
      <c r="A657" s="6" t="str">
        <f>ChartDataA!$CB$64</f>
        <v>yt 30 06 2017</v>
      </c>
      <c r="B657" s="6">
        <f>1000*ChartDataA!$CB$65</f>
        <v>0.45230000000000004</v>
      </c>
      <c r="C657" s="6">
        <f>1000*ChartDataA!$CB$66</f>
        <v>58.970400000000005</v>
      </c>
      <c r="D657" s="6">
        <f>1000*ChartDataA!$CB$67</f>
        <v>4.6432000000000002</v>
      </c>
      <c r="E657" s="6">
        <f>1000*ChartDataA!$CB$68</f>
        <v>8.9451000000000001</v>
      </c>
      <c r="F657" s="6">
        <f>1000*ChartDataA!$CB$69</f>
        <v>143.6216</v>
      </c>
      <c r="G657" s="6">
        <f>1000*ChartDataA!$CB$70</f>
        <v>4.6141999999999852</v>
      </c>
    </row>
    <row r="658" spans="1:7">
      <c r="B658" s="6">
        <f>1000*ChartDataA!$CC$65</f>
        <v>0.36860000000000009</v>
      </c>
      <c r="C658" s="6">
        <f>1000*ChartDataA!$CC$66</f>
        <v>57.275100000000002</v>
      </c>
      <c r="D658" s="6">
        <f>1000*ChartDataA!$CC$67</f>
        <v>4.9359000000000002</v>
      </c>
      <c r="E658" s="6">
        <f>1000*ChartDataA!$CC$68</f>
        <v>8.8917000000000002</v>
      </c>
      <c r="F658" s="6">
        <f>1000*ChartDataA!$CC$69</f>
        <v>139.8133</v>
      </c>
      <c r="G658" s="6">
        <f>1000*ChartDataA!$CC$70</f>
        <v>4.8446000000000318</v>
      </c>
    </row>
    <row r="659" spans="1:7">
      <c r="B659" s="6">
        <f>1000*ChartDataA!$CD$65</f>
        <v>0.38250000000000001</v>
      </c>
      <c r="C659" s="6">
        <f>1000*ChartDataA!$CD$66</f>
        <v>55.012599999999999</v>
      </c>
      <c r="D659" s="6">
        <f>1000*ChartDataA!$CD$67</f>
        <v>4.7662000000000004</v>
      </c>
      <c r="E659" s="6">
        <f>1000*ChartDataA!$CD$68</f>
        <v>8.6178999999999988</v>
      </c>
      <c r="F659" s="6">
        <f>1000*ChartDataA!$CD$69</f>
        <v>136.75699999999998</v>
      </c>
      <c r="G659" s="6">
        <f>1000*ChartDataA!$CD$70</f>
        <v>4.8491000000000231</v>
      </c>
    </row>
    <row r="660" spans="1:7">
      <c r="B660" s="6">
        <f>1000*ChartDataA!$CE$65</f>
        <v>0.24220000000000003</v>
      </c>
      <c r="C660" s="6">
        <f>1000*ChartDataA!$CE$66</f>
        <v>53.062000000000005</v>
      </c>
      <c r="D660" s="6">
        <f>1000*ChartDataA!$CE$67</f>
        <v>4.9418999999999995</v>
      </c>
      <c r="E660" s="6">
        <f>1000*ChartDataA!$CE$68</f>
        <v>8.8135000000000012</v>
      </c>
      <c r="F660" s="6">
        <f>1000*ChartDataA!$CE$69</f>
        <v>132.98780000000002</v>
      </c>
      <c r="G660" s="6">
        <f>1000*ChartDataA!$CE$70</f>
        <v>4.7937999999999867</v>
      </c>
    </row>
    <row r="661" spans="1:7">
      <c r="B661" s="6">
        <f>1000*ChartDataA!$CF$65</f>
        <v>0.39640000000000009</v>
      </c>
      <c r="C661" s="6">
        <f>1000*ChartDataA!$CF$66</f>
        <v>52.103199999999994</v>
      </c>
      <c r="D661" s="6">
        <f>1000*ChartDataA!$CF$67</f>
        <v>5.0888</v>
      </c>
      <c r="E661" s="6">
        <f>1000*ChartDataA!$CF$68</f>
        <v>8.833400000000001</v>
      </c>
      <c r="F661" s="6">
        <f>1000*ChartDataA!$CF$69</f>
        <v>127.33330000000001</v>
      </c>
      <c r="G661" s="6">
        <f>1000*ChartDataA!$CF$70</f>
        <v>5.0570999999999806</v>
      </c>
    </row>
    <row r="662" spans="1:7">
      <c r="B662" s="6">
        <f>1000*ChartDataA!$CG$65</f>
        <v>0.39000000000000007</v>
      </c>
      <c r="C662" s="6">
        <f>1000*ChartDataA!$CG$66</f>
        <v>49.538199999999996</v>
      </c>
      <c r="D662" s="6">
        <f>1000*ChartDataA!$CG$67</f>
        <v>4.641</v>
      </c>
      <c r="E662" s="6">
        <f>1000*ChartDataA!$CG$68</f>
        <v>9.0533000000000001</v>
      </c>
      <c r="F662" s="6">
        <f>1000*ChartDataA!$CG$69</f>
        <v>119.25879999999998</v>
      </c>
      <c r="G662" s="6">
        <f>1000*ChartDataA!$CG$70</f>
        <v>4.992700000000017</v>
      </c>
    </row>
    <row r="663" spans="1:7">
      <c r="A663" s="6" t="str">
        <f>ChartDataA!$CH$64</f>
        <v>yt 31 12 2017</v>
      </c>
      <c r="B663" s="6">
        <f>1000*ChartDataA!$CH$65</f>
        <v>0.43230000000000002</v>
      </c>
      <c r="C663" s="6">
        <f>1000*ChartDataA!$CH$66</f>
        <v>46.74199999999999</v>
      </c>
      <c r="D663" s="6">
        <f>1000*ChartDataA!$CH$67</f>
        <v>4.3023000000000007</v>
      </c>
      <c r="E663" s="6">
        <f>1000*ChartDataA!$CH$68</f>
        <v>9.0228999999999981</v>
      </c>
      <c r="F663" s="6">
        <f>1000*ChartDataA!$CH$69</f>
        <v>112.63739999999999</v>
      </c>
      <c r="G663" s="6">
        <f>1000*ChartDataA!$CH$70</f>
        <v>5.1963000000000426</v>
      </c>
    </row>
    <row r="664" spans="1:7">
      <c r="B664" s="6">
        <f>1000*ChartDataA!$CI$65</f>
        <v>0.49630000000000007</v>
      </c>
      <c r="C664" s="6">
        <f>1000*ChartDataA!$CI$66</f>
        <v>45.713999999999999</v>
      </c>
      <c r="D664" s="6">
        <f>1000*ChartDataA!$CI$67</f>
        <v>4.3068000000000008</v>
      </c>
      <c r="E664" s="6">
        <f>1000*ChartDataA!$CI$68</f>
        <v>9.4743999999999993</v>
      </c>
      <c r="F664" s="6">
        <f>1000*ChartDataA!$CI$69</f>
        <v>112.53349999999999</v>
      </c>
      <c r="G664" s="6">
        <f>1000*ChartDataA!$CI$70</f>
        <v>5.2150000000000247</v>
      </c>
    </row>
    <row r="665" spans="1:7">
      <c r="B665" s="6">
        <f>1000*ChartDataA!$CJ$65</f>
        <v>0.49459999999999998</v>
      </c>
      <c r="C665" s="6">
        <f>1000*ChartDataA!$CJ$66</f>
        <v>46.020799999999994</v>
      </c>
      <c r="D665" s="6">
        <f>1000*ChartDataA!$CJ$67</f>
        <v>3.9897999999999998</v>
      </c>
      <c r="E665" s="6">
        <f>1000*ChartDataA!$CJ$68</f>
        <v>9.8017000000000003</v>
      </c>
      <c r="F665" s="6">
        <f>1000*ChartDataA!$CJ$69</f>
        <v>109.50020000000001</v>
      </c>
      <c r="G665" s="6">
        <f>1000*ChartDataA!$CJ$70</f>
        <v>5.1618000000000217</v>
      </c>
    </row>
    <row r="666" spans="1:7">
      <c r="B666" s="6">
        <f>1000*ChartDataA!$CK$65</f>
        <v>0.69299999999999995</v>
      </c>
      <c r="C666" s="6">
        <f>1000*ChartDataA!$CK$66</f>
        <v>45.403399999999991</v>
      </c>
      <c r="D666" s="6">
        <f>1000*ChartDataA!$CK$67</f>
        <v>3.9802999999999993</v>
      </c>
      <c r="E666" s="6">
        <f>1000*ChartDataA!$CK$68</f>
        <v>10.362500000000002</v>
      </c>
      <c r="F666" s="6">
        <f>1000*ChartDataA!$CK$69</f>
        <v>106.2556</v>
      </c>
      <c r="G666" s="6">
        <f>1000*ChartDataA!$CK$70</f>
        <v>4.901199999999994</v>
      </c>
    </row>
    <row r="667" spans="1:7">
      <c r="B667" s="6">
        <f>1000*ChartDataA!$CL$65</f>
        <v>0.69200000000000006</v>
      </c>
      <c r="C667" s="6">
        <f>1000*ChartDataA!$CL$66</f>
        <v>45.249199999999995</v>
      </c>
      <c r="D667" s="6">
        <f>1000*ChartDataA!$CL$67</f>
        <v>4.0599999999999996</v>
      </c>
      <c r="E667" s="6">
        <f>1000*ChartDataA!$CL$68</f>
        <v>10.664399999999999</v>
      </c>
      <c r="F667" s="6">
        <f>1000*ChartDataA!$CL$69</f>
        <v>105.52249999999999</v>
      </c>
      <c r="G667" s="6">
        <f>1000*ChartDataA!$CL$70</f>
        <v>5.0222000000000042</v>
      </c>
    </row>
    <row r="668" spans="1:7">
      <c r="B668" s="6">
        <f>1000*ChartDataA!$CM$65</f>
        <v>0.84439999999999993</v>
      </c>
      <c r="C668" s="6">
        <f>1000*ChartDataA!$CM$66</f>
        <v>44.584599999999988</v>
      </c>
      <c r="D668" s="6">
        <f>1000*ChartDataA!$CM$67</f>
        <v>3.3698999999999995</v>
      </c>
      <c r="E668" s="6">
        <f>1000*ChartDataA!$CM$68</f>
        <v>10.558399999999999</v>
      </c>
      <c r="F668" s="6">
        <f>1000*ChartDataA!$CM$69</f>
        <v>107.1326</v>
      </c>
      <c r="G668" s="6">
        <f>1000*ChartDataA!$CM$70</f>
        <v>4.9437999999999702</v>
      </c>
    </row>
    <row r="669" spans="1:7">
      <c r="A669" s="6" t="str">
        <f>ChartDataA!$CN$64</f>
        <v>yt 30 06 2018</v>
      </c>
      <c r="B669" s="6">
        <f>1000*ChartDataA!$CN$65</f>
        <v>0.88899999999999979</v>
      </c>
      <c r="C669" s="6">
        <f>1000*ChartDataA!$CN$66</f>
        <v>44.859900000000003</v>
      </c>
      <c r="D669" s="6">
        <f>1000*ChartDataA!$CN$67</f>
        <v>3.8914</v>
      </c>
      <c r="E669" s="6">
        <f>1000*ChartDataA!$CN$68</f>
        <v>10.612299999999998</v>
      </c>
      <c r="F669" s="6">
        <f>1000*ChartDataA!$CN$69</f>
        <v>107.38609999999998</v>
      </c>
      <c r="G669" s="6">
        <f>1000*ChartDataA!$CN$70</f>
        <v>4.7108999999999623</v>
      </c>
    </row>
    <row r="670" spans="1:7">
      <c r="B670" s="6">
        <f>1000*ChartDataA!$CO$65</f>
        <v>0.93509999999999993</v>
      </c>
      <c r="C670" s="6">
        <f>1000*ChartDataA!$CO$66</f>
        <v>44.606299999999997</v>
      </c>
      <c r="D670" s="6">
        <f>1000*ChartDataA!$CO$67</f>
        <v>4.0115000000000007</v>
      </c>
      <c r="E670" s="6">
        <f>1000*ChartDataA!$CO$68</f>
        <v>10.681899999999999</v>
      </c>
      <c r="F670" s="6">
        <f>1000*ChartDataA!$CO$69</f>
        <v>106.33979999999998</v>
      </c>
      <c r="G670" s="6">
        <f>1000*ChartDataA!$CO$70</f>
        <v>4.5655000000000001</v>
      </c>
    </row>
    <row r="671" spans="1:7">
      <c r="B671" s="6">
        <f>1000*ChartDataA!$CP$65</f>
        <v>0.93559999999999988</v>
      </c>
      <c r="C671" s="6">
        <f>1000*ChartDataA!$CP$66</f>
        <v>44.9253</v>
      </c>
      <c r="D671" s="6">
        <f>1000*ChartDataA!$CP$67</f>
        <v>4.2928000000000006</v>
      </c>
      <c r="E671" s="6">
        <f>1000*ChartDataA!$CP$68</f>
        <v>10.089</v>
      </c>
      <c r="F671" s="6">
        <f>1000*ChartDataA!$CP$69</f>
        <v>107.63949999999998</v>
      </c>
      <c r="G671" s="6">
        <f>1000*ChartDataA!$CP$70</f>
        <v>4.338399999999992</v>
      </c>
    </row>
    <row r="672" spans="1:7">
      <c r="B672" s="6">
        <f>1000*ChartDataA!$CQ$65</f>
        <v>0.96050000000000002</v>
      </c>
      <c r="C672" s="6">
        <f>1000*ChartDataA!$CQ$66</f>
        <v>44.757100000000001</v>
      </c>
      <c r="D672" s="6">
        <f>1000*ChartDataA!$CQ$67</f>
        <v>4.8444000000000003</v>
      </c>
      <c r="E672" s="6">
        <f>1000*ChartDataA!$CQ$68</f>
        <v>9.5865000000000009</v>
      </c>
      <c r="F672" s="6">
        <f>1000*ChartDataA!$CQ$69</f>
        <v>106.75599999999996</v>
      </c>
      <c r="G672" s="6">
        <f>1000*ChartDataA!$CQ$70</f>
        <v>3.9878000000000133</v>
      </c>
    </row>
    <row r="673" spans="1:7">
      <c r="B673" s="6">
        <f>1000*ChartDataA!$CR$65</f>
        <v>0.98149999999999993</v>
      </c>
      <c r="C673" s="6">
        <f>1000*ChartDataA!$CR$66</f>
        <v>45.164400000000008</v>
      </c>
      <c r="D673" s="6">
        <f>1000*ChartDataA!$CR$67</f>
        <v>4.5415999999999999</v>
      </c>
      <c r="E673" s="6">
        <f>1000*ChartDataA!$CR$68</f>
        <v>9.2936999999999994</v>
      </c>
      <c r="F673" s="6">
        <f>1000*ChartDataA!$CR$69</f>
        <v>107.7739</v>
      </c>
      <c r="G673" s="6">
        <f>1000*ChartDataA!$CR$70</f>
        <v>3.3576000000000161</v>
      </c>
    </row>
    <row r="674" spans="1:7">
      <c r="B674" s="6">
        <f>1000*ChartDataA!$CS$65</f>
        <v>0.9919</v>
      </c>
      <c r="C674" s="6">
        <f>1000*ChartDataA!$CS$66</f>
        <v>44.844600000000007</v>
      </c>
      <c r="D674" s="6">
        <f>1000*ChartDataA!$CS$67</f>
        <v>4.936300000000001</v>
      </c>
      <c r="E674" s="6">
        <f>1000*ChartDataA!$CS$68</f>
        <v>8.5655000000000001</v>
      </c>
      <c r="F674" s="6">
        <f>1000*ChartDataA!$CS$69</f>
        <v>109.36499999999998</v>
      </c>
      <c r="G674" s="6">
        <f>1000*ChartDataA!$CS$70</f>
        <v>2.504200000000012</v>
      </c>
    </row>
    <row r="675" spans="1:7">
      <c r="A675" s="6" t="str">
        <f>ChartDataA!$CT$64</f>
        <v>yt 31 12 2018</v>
      </c>
      <c r="B675" s="6">
        <f>1000*ChartDataA!$CT$65</f>
        <v>0.92580000000000007</v>
      </c>
      <c r="C675" s="6">
        <f>1000*ChartDataA!$CT$66</f>
        <v>45.063000000000002</v>
      </c>
      <c r="D675" s="6">
        <f>1000*ChartDataA!$CT$67</f>
        <v>5.2119</v>
      </c>
      <c r="E675" s="6">
        <f>1000*ChartDataA!$CT$68</f>
        <v>8.0388999999999999</v>
      </c>
      <c r="F675" s="6">
        <f>1000*ChartDataA!$CT$69</f>
        <v>109.90390000000001</v>
      </c>
      <c r="G675" s="6">
        <f>1000*ChartDataA!$CT$70</f>
        <v>2.0580999999999792</v>
      </c>
    </row>
    <row r="676" spans="1:7">
      <c r="B676" s="6">
        <f>1000*ChartDataA!$CU$65</f>
        <v>0.86690000000000011</v>
      </c>
      <c r="C676" s="6">
        <f>1000*ChartDataA!$CU$66</f>
        <v>45.345500000000001</v>
      </c>
      <c r="D676" s="6">
        <f>1000*ChartDataA!$CU$67</f>
        <v>5.6642999999999999</v>
      </c>
      <c r="E676" s="6">
        <f>1000*ChartDataA!$CU$68</f>
        <v>7.5018000000000011</v>
      </c>
      <c r="F676" s="6">
        <f>1000*ChartDataA!$CU$69</f>
        <v>113.85750000000003</v>
      </c>
      <c r="G676" s="6">
        <f>1000*ChartDataA!$CU$70</f>
        <v>1.7456999999999612</v>
      </c>
    </row>
    <row r="677" spans="1:7">
      <c r="B677" s="6">
        <f>1000*ChartDataA!$CV$65</f>
        <v>0.78370000000000017</v>
      </c>
      <c r="C677" s="6">
        <f>1000*ChartDataA!$CV$66</f>
        <v>45.451799999999999</v>
      </c>
      <c r="D677" s="6">
        <f>1000*ChartDataA!$CV$67</f>
        <v>6.2713999999999999</v>
      </c>
      <c r="E677" s="6">
        <f>1000*ChartDataA!$CV$68</f>
        <v>7.0204000000000004</v>
      </c>
      <c r="F677" s="6">
        <f>1000*ChartDataA!$CV$69</f>
        <v>120.05250000000002</v>
      </c>
      <c r="G677" s="6">
        <f>1000*ChartDataA!$CV$70</f>
        <v>1.5462999999999449</v>
      </c>
    </row>
    <row r="678" spans="1:7">
      <c r="B678" s="6">
        <f>1000*ChartDataA!$CW$65</f>
        <v>0.58590000000000009</v>
      </c>
      <c r="C678" s="6">
        <f>1000*ChartDataA!$CW$66</f>
        <v>45.980299999999993</v>
      </c>
      <c r="D678" s="6">
        <f>1000*ChartDataA!$CW$67</f>
        <v>6.7122000000000011</v>
      </c>
      <c r="E678" s="6">
        <f>1000*ChartDataA!$CW$68</f>
        <v>6.3028999999999993</v>
      </c>
      <c r="F678" s="6">
        <f>1000*ChartDataA!$CW$69</f>
        <v>124.25200000000002</v>
      </c>
      <c r="G678" s="6">
        <f>1000*ChartDataA!$CW$70</f>
        <v>1.4603999999999451</v>
      </c>
    </row>
    <row r="679" spans="1:7">
      <c r="B679" s="6">
        <f>1000*ChartDataA!$CX$65</f>
        <v>0.74199999999999988</v>
      </c>
      <c r="C679" s="6">
        <f>1000*ChartDataA!$CX$66</f>
        <v>45.282600000000002</v>
      </c>
      <c r="D679" s="6">
        <f>1000*ChartDataA!$CX$67</f>
        <v>7.9029000000000007</v>
      </c>
      <c r="E679" s="6">
        <f>1000*ChartDataA!$CX$68</f>
        <v>5.8979999999999997</v>
      </c>
      <c r="F679" s="6">
        <f>1000*ChartDataA!$CX$69</f>
        <v>127.99840000000002</v>
      </c>
      <c r="G679" s="6">
        <f>1000*ChartDataA!$CX$70</f>
        <v>1.288899999999954</v>
      </c>
    </row>
    <row r="680" spans="1:7">
      <c r="B680" s="6">
        <f>1000*ChartDataA!$CY$65</f>
        <v>0.68709999999999993</v>
      </c>
      <c r="C680" s="6">
        <f>1000*ChartDataA!$CY$66</f>
        <v>43.717300000000002</v>
      </c>
      <c r="D680" s="6">
        <f>1000*ChartDataA!$CY$67</f>
        <v>8.5701000000000018</v>
      </c>
      <c r="E680" s="6">
        <f>1000*ChartDataA!$CY$68</f>
        <v>6.0633999999999979</v>
      </c>
      <c r="F680" s="6">
        <f>1000*ChartDataA!$CY$69</f>
        <v>130.9496</v>
      </c>
      <c r="G680" s="6">
        <f>1000*ChartDataA!$CY$70</f>
        <v>1.3413999999999648</v>
      </c>
    </row>
    <row r="681" spans="1:7">
      <c r="A681" s="6" t="str">
        <f>ChartDataA!$CZ$64</f>
        <v>yt 30 06 2019</v>
      </c>
      <c r="B681" s="6">
        <f>1000*ChartDataA!$CZ$65</f>
        <v>0.69209999999999994</v>
      </c>
      <c r="C681" s="6">
        <f>1000*ChartDataA!$CZ$66</f>
        <v>40.980899999999998</v>
      </c>
      <c r="D681" s="6">
        <f>1000*ChartDataA!$CZ$67</f>
        <v>8.7186000000000021</v>
      </c>
      <c r="E681" s="6">
        <f>1000*ChartDataA!$CZ$68</f>
        <v>5.7421999999999986</v>
      </c>
      <c r="F681" s="6">
        <f>1000*ChartDataA!$CZ$69</f>
        <v>130.8622</v>
      </c>
      <c r="G681" s="6">
        <f>1000*ChartDataA!$CZ$70</f>
        <v>1.2700999999999685</v>
      </c>
    </row>
    <row r="682" spans="1:7">
      <c r="B682" s="6">
        <f>1000*ChartDataA!$DA$65</f>
        <v>0.71539999999999992</v>
      </c>
      <c r="C682" s="6">
        <f>1000*ChartDataA!$DA$66</f>
        <v>40.039199999999994</v>
      </c>
      <c r="D682" s="6">
        <f>1000*ChartDataA!$DA$67</f>
        <v>9.0436000000000032</v>
      </c>
      <c r="E682" s="6">
        <f>1000*ChartDataA!$DA$68</f>
        <v>5.3022</v>
      </c>
      <c r="F682" s="6">
        <f>1000*ChartDataA!$DA$69</f>
        <v>134.3785</v>
      </c>
      <c r="G682" s="6">
        <f>1000*ChartDataA!$DA$70</f>
        <v>1.3008000000000186</v>
      </c>
    </row>
    <row r="683" spans="1:7">
      <c r="B683" s="6">
        <f>1000*ChartDataA!$DB$65</f>
        <v>0.70339999999999991</v>
      </c>
      <c r="C683" s="6">
        <f>1000*ChartDataA!$DB$66</f>
        <v>38.522099999999995</v>
      </c>
      <c r="D683" s="6">
        <f>1000*ChartDataA!$DB$67</f>
        <v>9.3421000000000021</v>
      </c>
      <c r="E683" s="6">
        <f>1000*ChartDataA!$DB$68</f>
        <v>5.126199999999999</v>
      </c>
      <c r="F683" s="6">
        <f>1000*ChartDataA!$DB$69</f>
        <v>134.24050000000003</v>
      </c>
      <c r="G683" s="6">
        <f>1000*ChartDataA!$DB$70</f>
        <v>1.252299999999984</v>
      </c>
    </row>
    <row r="684" spans="1:7">
      <c r="B684" s="6">
        <f>1000*ChartDataA!$DC$65</f>
        <v>0.65290000000000004</v>
      </c>
      <c r="C684" s="6">
        <f>1000*ChartDataA!$DC$66</f>
        <v>38.401100000000007</v>
      </c>
      <c r="D684" s="6">
        <f>1000*ChartDataA!$DC$67</f>
        <v>9.3089000000000013</v>
      </c>
      <c r="E684" s="6">
        <f>1000*ChartDataA!$DC$68</f>
        <v>4.8521000000000001</v>
      </c>
      <c r="F684" s="6">
        <f>1000*ChartDataA!$DC$69</f>
        <v>135.5316</v>
      </c>
      <c r="G684" s="6">
        <f>1000*ChartDataA!$DC$70</f>
        <v>1.2410999999999672</v>
      </c>
    </row>
    <row r="685" spans="1:7">
      <c r="B685" s="6">
        <f>1000*ChartDataA!$DD$65</f>
        <v>0.47760000000000008</v>
      </c>
      <c r="C685" s="6">
        <f>1000*ChartDataA!$DD$66</f>
        <v>37.957500000000003</v>
      </c>
      <c r="D685" s="6">
        <f>1000*ChartDataA!$DD$67</f>
        <v>9.4548000000000005</v>
      </c>
      <c r="E685" s="6">
        <f>1000*ChartDataA!$DD$68</f>
        <v>4.3845999999999998</v>
      </c>
      <c r="F685" s="6">
        <f>1000*ChartDataA!$DD$69</f>
        <v>136.82509999999999</v>
      </c>
      <c r="G685" s="6">
        <f>1000*ChartDataA!$DD$70</f>
        <v>1.3544000000000056</v>
      </c>
    </row>
    <row r="686" spans="1:7">
      <c r="B686" s="6">
        <f>1000*ChartDataA!$DE$65</f>
        <v>0.48540000000000005</v>
      </c>
      <c r="C686" s="6">
        <f>1000*ChartDataA!$DE$66</f>
        <v>35.880000000000017</v>
      </c>
      <c r="D686" s="6">
        <f>1000*ChartDataA!$DE$67</f>
        <v>10.5167</v>
      </c>
      <c r="E686" s="6">
        <f>1000*ChartDataA!$DE$68</f>
        <v>4.1029999999999998</v>
      </c>
      <c r="F686" s="6">
        <f>1000*ChartDataA!$DE$69</f>
        <v>136.36960000000005</v>
      </c>
      <c r="G686" s="6">
        <f>1000*ChartDataA!$DE$70</f>
        <v>1.4201999999999548</v>
      </c>
    </row>
    <row r="687" spans="1:7">
      <c r="A687" s="6" t="str">
        <f>ChartDataA!$DF$64</f>
        <v>yt 31 12 2019</v>
      </c>
      <c r="B687" s="6">
        <f>1000*ChartDataA!$DF$65</f>
        <v>0.50780000000000003</v>
      </c>
      <c r="C687" s="6">
        <f>1000*ChartDataA!$DF$66</f>
        <v>35.376400000000004</v>
      </c>
      <c r="D687" s="6">
        <f>1000*ChartDataA!$DF$67</f>
        <v>11.2576</v>
      </c>
      <c r="E687" s="6">
        <f>1000*ChartDataA!$DF$68</f>
        <v>3.8532999999999995</v>
      </c>
      <c r="F687" s="6">
        <f>1000*ChartDataA!$DF$69</f>
        <v>135.5917</v>
      </c>
      <c r="G687" s="6">
        <f>1000*ChartDataA!$DF$70</f>
        <v>1.3270999999999977</v>
      </c>
    </row>
    <row r="688" spans="1:7">
      <c r="B688" s="6">
        <f>1000*ChartDataA!$DG$65</f>
        <v>0.57076800000000016</v>
      </c>
      <c r="C688" s="6">
        <f>1000*ChartDataA!$DG$66</f>
        <v>33.637065</v>
      </c>
      <c r="D688" s="6">
        <f>1000*ChartDataA!$DG$67</f>
        <v>11.238275</v>
      </c>
      <c r="E688" s="6">
        <f>1000*ChartDataA!$DG$68</f>
        <v>3.6502910000000002</v>
      </c>
      <c r="F688" s="6">
        <f>1000*ChartDataA!$DG$69</f>
        <v>132.12328800000003</v>
      </c>
      <c r="G688" s="6">
        <f>1000*ChartDataA!$DG$70</f>
        <v>1.371985999999964</v>
      </c>
    </row>
    <row r="689" spans="1:7">
      <c r="B689" s="6">
        <f>1000*ChartDataA!$DH$65</f>
        <v>0.52571599999999974</v>
      </c>
      <c r="C689" s="6">
        <f>1000*ChartDataA!$DH$66</f>
        <v>32.087311999999997</v>
      </c>
      <c r="D689" s="6">
        <f>1000*ChartDataA!$DH$67</f>
        <v>11.002640999999999</v>
      </c>
      <c r="E689" s="6">
        <f>1000*ChartDataA!$DH$68</f>
        <v>3.7654110000000003</v>
      </c>
      <c r="F689" s="6">
        <f>1000*ChartDataA!$DH$69</f>
        <v>128.790322</v>
      </c>
      <c r="G689" s="6">
        <f>1000*ChartDataA!$DH$70</f>
        <v>1.4373339999999846</v>
      </c>
    </row>
    <row r="690" spans="1:7">
      <c r="B690" s="6">
        <f>1000*ChartDataA!$DI$65</f>
        <v>0.52471599999999974</v>
      </c>
      <c r="C690" s="6">
        <f>1000*ChartDataA!$DI$66</f>
        <v>30.902719999999999</v>
      </c>
      <c r="D690" s="6">
        <f>1000*ChartDataA!$DI$67</f>
        <v>10.603864999999999</v>
      </c>
      <c r="E690" s="6">
        <f>1000*ChartDataA!$DI$68</f>
        <v>4.006368000000001</v>
      </c>
      <c r="F690" s="6">
        <f>1000*ChartDataA!$DI$69</f>
        <v>124.768609</v>
      </c>
      <c r="G690" s="6">
        <f>1000*ChartDataA!$DI$70</f>
        <v>1.4712799999999915</v>
      </c>
    </row>
    <row r="691" spans="1:7">
      <c r="B691" s="6">
        <f>1000*ChartDataA!$DJ$65</f>
        <v>0.36681599999999975</v>
      </c>
      <c r="C691" s="6">
        <f>1000*ChartDataA!$DJ$66</f>
        <v>30.286710000000003</v>
      </c>
      <c r="D691" s="6">
        <f>1000*ChartDataA!$DJ$67</f>
        <v>9.4591830000000012</v>
      </c>
      <c r="E691" s="6">
        <f>1000*ChartDataA!$DJ$68</f>
        <v>4.2635880000000004</v>
      </c>
      <c r="F691" s="6">
        <f>1000*ChartDataA!$DJ$69</f>
        <v>119.19047099999997</v>
      </c>
      <c r="G691" s="6">
        <f>1000*ChartDataA!$DJ$70</f>
        <v>1.4735800000000576</v>
      </c>
    </row>
    <row r="692" spans="1:7">
      <c r="B692" s="6">
        <f>1000*ChartDataA!$DK$65</f>
        <v>0.26171599999999978</v>
      </c>
      <c r="C692" s="6">
        <f>1000*ChartDataA!$DK$66</f>
        <v>30.247887000000002</v>
      </c>
      <c r="D692" s="6">
        <f>1000*ChartDataA!$DK$67</f>
        <v>8.3031419999999994</v>
      </c>
      <c r="E692" s="6">
        <f>1000*ChartDataA!$DK$68</f>
        <v>4.1880080000000008</v>
      </c>
      <c r="F692" s="6">
        <f>1000*ChartDataA!$DK$69</f>
        <v>114.668881</v>
      </c>
      <c r="G692" s="6">
        <f>1000*ChartDataA!$DK$70</f>
        <v>1.3663350000000241</v>
      </c>
    </row>
    <row r="693" spans="1:7">
      <c r="A693" s="6" t="str">
        <f>ChartDataA!$DL$64</f>
        <v>yt 30 06 2020</v>
      </c>
      <c r="B693" s="6">
        <f>1000*ChartDataA!$DL$65</f>
        <v>0.28295599999999999</v>
      </c>
      <c r="C693" s="6">
        <f>1000*ChartDataA!$DL$66</f>
        <v>29.895334000000002</v>
      </c>
      <c r="D693" s="6">
        <f>1000*ChartDataA!$DL$67</f>
        <v>7.8045860000000005</v>
      </c>
      <c r="E693" s="6">
        <f>1000*ChartDataA!$DL$68</f>
        <v>4.3176480000000002</v>
      </c>
      <c r="F693" s="6">
        <f>1000*ChartDataA!$DL$69</f>
        <v>115.243927</v>
      </c>
      <c r="G693" s="6">
        <f>1000*ChartDataA!$DL$70</f>
        <v>1.3450630000000074</v>
      </c>
    </row>
    <row r="694" spans="1:7">
      <c r="B694" s="6">
        <f>1000*ChartDataA!$DM$65</f>
        <v>0.213556</v>
      </c>
      <c r="C694" s="6">
        <f>1000*ChartDataA!$DM$66</f>
        <v>28.677274000000001</v>
      </c>
      <c r="D694" s="6">
        <f>1000*ChartDataA!$DM$67</f>
        <v>7.5660870000000005</v>
      </c>
      <c r="E694" s="6">
        <f>1000*ChartDataA!$DM$68</f>
        <v>4.5123800000000003</v>
      </c>
      <c r="F694" s="6">
        <f>1000*ChartDataA!$DM$69</f>
        <v>111.514186</v>
      </c>
      <c r="G694" s="6">
        <f>1000*ChartDataA!$DM$70</f>
        <v>1.414643000000021</v>
      </c>
    </row>
    <row r="695" spans="1:7">
      <c r="B695" s="6">
        <f>1000*ChartDataA!$DN$65</f>
        <v>0.21810100000000007</v>
      </c>
      <c r="C695" s="6">
        <f>1000*ChartDataA!$DN$66</f>
        <v>27.993386000000001</v>
      </c>
      <c r="D695" s="6">
        <f>1000*ChartDataA!$DN$67</f>
        <v>7.2776700000000014</v>
      </c>
      <c r="E695" s="6">
        <f>1000*ChartDataA!$DN$68</f>
        <v>4.5733269999999999</v>
      </c>
      <c r="F695" s="6">
        <f>1000*ChartDataA!$DN$69</f>
        <v>110.66788499999998</v>
      </c>
      <c r="G695" s="6">
        <f>1000*ChartDataA!$DN$70</f>
        <v>1.3970710000000552</v>
      </c>
    </row>
    <row r="696" spans="1:7">
      <c r="B696" s="6">
        <f>1000*ChartDataA!$DO$65</f>
        <v>0.21810100000000007</v>
      </c>
      <c r="C696" s="6">
        <f>1000*ChartDataA!$DO$66</f>
        <v>26.805797999999999</v>
      </c>
      <c r="D696" s="6">
        <f>1000*ChartDataA!$DO$67</f>
        <v>6.9644039999999992</v>
      </c>
      <c r="E696" s="6">
        <f>1000*ChartDataA!$DO$68</f>
        <v>4.6458999999999993</v>
      </c>
      <c r="F696" s="6">
        <f>1000*ChartDataA!$DO$69</f>
        <v>109.913462</v>
      </c>
      <c r="G696" s="6">
        <f>1000*ChartDataA!$DO$70</f>
        <v>1.5256280000000011</v>
      </c>
    </row>
    <row r="697" spans="1:7">
      <c r="B697" s="6">
        <f>1000*ChartDataA!$DP$65</f>
        <v>0.24213700000000027</v>
      </c>
      <c r="C697" s="6">
        <f>1000*ChartDataA!$DP$66</f>
        <v>24.61758</v>
      </c>
      <c r="D697" s="6">
        <f>1000*ChartDataA!$DP$67</f>
        <v>7.2602539999999989</v>
      </c>
      <c r="E697" s="6">
        <f>1000*ChartDataA!$DP$68</f>
        <v>5.3705150000000001</v>
      </c>
      <c r="F697" s="6">
        <f>1000*ChartDataA!$DP$69</f>
        <v>107.89404400000002</v>
      </c>
      <c r="G697" s="6">
        <f>1000*ChartDataA!$DP$70</f>
        <v>1.5510159999999606</v>
      </c>
    </row>
    <row r="698" spans="1:7">
      <c r="B698" s="6">
        <f>1000*ChartDataA!$DQ$65</f>
        <v>0.20663700000000026</v>
      </c>
      <c r="C698" s="6">
        <f>1000*ChartDataA!$DQ$66</f>
        <v>25.749601999999996</v>
      </c>
      <c r="D698" s="6">
        <f>1000*ChartDataA!$DQ$67</f>
        <v>6.4060779999999982</v>
      </c>
      <c r="E698" s="6">
        <f>1000*ChartDataA!$DQ$68</f>
        <v>5.8733690000000003</v>
      </c>
      <c r="F698" s="6">
        <f>1000*ChartDataA!$DQ$69</f>
        <v>105.60818400000001</v>
      </c>
      <c r="G698" s="6">
        <f>1000*ChartDataA!$DQ$70</f>
        <v>1.6430449999999819</v>
      </c>
    </row>
    <row r="699" spans="1:7">
      <c r="A699" s="6" t="str">
        <f>ChartDataA!$DR$64</f>
        <v>yt 31 12 2020</v>
      </c>
      <c r="B699" s="6">
        <f>1000*ChartDataA!$DR$65</f>
        <v>0.18423700000000026</v>
      </c>
      <c r="C699" s="6">
        <f>1000*ChartDataA!$DR$66</f>
        <v>25.370851999999999</v>
      </c>
      <c r="D699" s="6">
        <f>1000*ChartDataA!$DR$67</f>
        <v>5.9827089999999989</v>
      </c>
      <c r="E699" s="6">
        <f>1000*ChartDataA!$DR$68</f>
        <v>6.5884039999999997</v>
      </c>
      <c r="F699" s="6">
        <f>1000*ChartDataA!$DR$69</f>
        <v>103.43326100000002</v>
      </c>
      <c r="G699" s="6">
        <f>1000*ChartDataA!$DR$70</f>
        <v>1.825603000000009</v>
      </c>
    </row>
    <row r="700" spans="1:7">
      <c r="B700" s="6">
        <f>1000*ChartDataA!$DS$65</f>
        <v>0.11586900000000011</v>
      </c>
      <c r="C700" s="6">
        <f>1000*ChartDataA!$DS$66</f>
        <v>24.898880000000005</v>
      </c>
      <c r="D700" s="6">
        <f>1000*ChartDataA!$DS$67</f>
        <v>6.0553170000000005</v>
      </c>
      <c r="E700" s="6">
        <f>1000*ChartDataA!$DS$68</f>
        <v>7.1904079999999997</v>
      </c>
      <c r="F700" s="6">
        <f>1000*ChartDataA!$DS$69</f>
        <v>101.04208000000001</v>
      </c>
      <c r="G700" s="6">
        <f>1000*ChartDataA!$DS$70</f>
        <v>2.0913730000000075</v>
      </c>
    </row>
    <row r="701" spans="1:7">
      <c r="B701" s="6">
        <f>1000*ChartDataA!$DT$65</f>
        <v>0.11342100000000052</v>
      </c>
      <c r="C701" s="6">
        <f>1000*ChartDataA!$DT$66</f>
        <v>24.598541000000001</v>
      </c>
      <c r="D701" s="6">
        <f>1000*ChartDataA!$DT$67</f>
        <v>6.2999839999999994</v>
      </c>
      <c r="E701" s="6">
        <f>1000*ChartDataA!$DT$68</f>
        <v>7.3980260000000007</v>
      </c>
      <c r="F701" s="6">
        <f>1000*ChartDataA!$DT$69</f>
        <v>96.655562999999987</v>
      </c>
      <c r="G701" s="6">
        <f>1000*ChartDataA!$DT$70</f>
        <v>2.0886010000000232</v>
      </c>
    </row>
    <row r="702" spans="1:7">
      <c r="B702" s="6">
        <f>1000*ChartDataA!$DU$65</f>
        <v>0.11357100000000053</v>
      </c>
      <c r="C702" s="6">
        <f>1000*ChartDataA!$DU$66</f>
        <v>23.207248</v>
      </c>
      <c r="D702" s="6">
        <f>1000*ChartDataA!$DU$67</f>
        <v>7.3096909999999991</v>
      </c>
      <c r="E702" s="6">
        <f>1000*ChartDataA!$DU$68</f>
        <v>7.8184299999999993</v>
      </c>
      <c r="F702" s="6">
        <f>1000*ChartDataA!$DU$69</f>
        <v>93.785813000000005</v>
      </c>
      <c r="G702" s="6">
        <f>1000*ChartDataA!$DU$70</f>
        <v>2.1160800000000202</v>
      </c>
    </row>
    <row r="703" spans="1:7">
      <c r="B703" s="6">
        <f>1000*ChartDataA!$DV$65</f>
        <v>0.11357100000000053</v>
      </c>
      <c r="C703" s="6">
        <f>1000*ChartDataA!$DV$66</f>
        <v>22.548423</v>
      </c>
      <c r="D703" s="6">
        <f>1000*ChartDataA!$DV$67</f>
        <v>8.2827369999999991</v>
      </c>
      <c r="E703" s="6">
        <f>1000*ChartDataA!$DV$68</f>
        <v>8.535245999999999</v>
      </c>
      <c r="F703" s="6">
        <f>1000*ChartDataA!$DV$69</f>
        <v>92.039127999999991</v>
      </c>
      <c r="G703" s="6">
        <f>1000*ChartDataA!$DV$70</f>
        <v>2.0441290000000336</v>
      </c>
    </row>
    <row r="704" spans="1:7">
      <c r="B704" s="6">
        <f>1000*ChartDataA!$DW$65</f>
        <v>0.1167540000000007</v>
      </c>
      <c r="C704" s="6">
        <f>1000*ChartDataA!$DW$66</f>
        <v>22.135053999999997</v>
      </c>
      <c r="D704" s="6">
        <f>1000*ChartDataA!$DW$67</f>
        <v>10.077990999999999</v>
      </c>
      <c r="E704" s="6">
        <f>1000*ChartDataA!$DW$68</f>
        <v>9.2023849999999996</v>
      </c>
      <c r="F704" s="6">
        <f>1000*ChartDataA!$DW$69</f>
        <v>89.455560000000006</v>
      </c>
      <c r="G704" s="6">
        <f>1000*ChartDataA!$DW$70</f>
        <v>2.0754020000000315</v>
      </c>
    </row>
    <row r="705" spans="1:7">
      <c r="A705" s="6" t="str">
        <f>ChartDataA!$DX$64</f>
        <v>yt 30 06 2021</v>
      </c>
      <c r="B705" s="6">
        <f>1000*ChartDataA!$DX$65</f>
        <v>4.821400000000043E-2</v>
      </c>
      <c r="C705" s="6">
        <f>1000*ChartDataA!$DX$66</f>
        <v>21.77093</v>
      </c>
      <c r="D705" s="6">
        <f>1000*ChartDataA!$DX$67</f>
        <v>11.344289</v>
      </c>
      <c r="E705" s="6">
        <f>1000*ChartDataA!$DX$68</f>
        <v>9.5741879999999995</v>
      </c>
      <c r="F705" s="6">
        <f>1000*ChartDataA!$DX$69</f>
        <v>83.310220999999984</v>
      </c>
      <c r="G705" s="6">
        <f>1000*ChartDataA!$DX$70</f>
        <v>2.1004820000000701</v>
      </c>
    </row>
    <row r="706" spans="1:7">
      <c r="B706" s="6">
        <f>1000*ChartDataA!$DY$65</f>
        <v>4.8440000000000275E-2</v>
      </c>
      <c r="C706" s="6">
        <f>1000*ChartDataA!$DY$66</f>
        <v>22.035398000000001</v>
      </c>
      <c r="D706" s="6">
        <f>1000*ChartDataA!$DY$67</f>
        <v>12.111254000000001</v>
      </c>
      <c r="E706" s="6">
        <f>1000*ChartDataA!$DY$68</f>
        <v>9.9201599999999992</v>
      </c>
      <c r="F706" s="6">
        <f>1000*ChartDataA!$DY$69</f>
        <v>79.977057999999985</v>
      </c>
      <c r="G706" s="6">
        <f>1000*ChartDataA!$DY$70</f>
        <v>1.941410000000046</v>
      </c>
    </row>
    <row r="707" spans="1:7">
      <c r="B707" s="6">
        <f>1000*ChartDataA!$DZ$65</f>
        <v>5.6565000000000192E-2</v>
      </c>
      <c r="C707" s="6">
        <f>1000*ChartDataA!$DZ$66</f>
        <v>22.543209999999998</v>
      </c>
      <c r="D707" s="6">
        <f>1000*ChartDataA!$DZ$67</f>
        <v>13.753899000000001</v>
      </c>
      <c r="E707" s="6">
        <f>1000*ChartDataA!$DZ$68</f>
        <v>10.812778999999997</v>
      </c>
      <c r="F707" s="6">
        <f>1000*ChartDataA!$DZ$69</f>
        <v>77.708822000000012</v>
      </c>
      <c r="G707" s="6">
        <f>1000*ChartDataA!$DZ$70</f>
        <v>2.0069890000000146</v>
      </c>
    </row>
    <row r="708" spans="1:7">
      <c r="B708" s="6">
        <f>1000*ChartDataA!$EA$65</f>
        <v>5.8365000000000188E-2</v>
      </c>
      <c r="C708" s="6">
        <f>1000*ChartDataA!$EA$66</f>
        <v>22.600617999999997</v>
      </c>
      <c r="D708" s="6">
        <f>1000*ChartDataA!$EA$67</f>
        <v>15.320786999999999</v>
      </c>
      <c r="E708" s="6">
        <f>1000*ChartDataA!$EA$68</f>
        <v>11.557176999999998</v>
      </c>
      <c r="F708" s="6">
        <f>1000*ChartDataA!$EA$69</f>
        <v>73.117121000000012</v>
      </c>
      <c r="G708" s="6">
        <f>1000*ChartDataA!$EA$70</f>
        <v>2.0463180000000052</v>
      </c>
    </row>
    <row r="709" spans="1:7">
      <c r="B709" s="6">
        <f>1000*ChartDataA!$EB$65</f>
        <v>3.5073000000000243E-2</v>
      </c>
      <c r="C709" s="6">
        <f>1000*ChartDataA!$EB$66</f>
        <v>21.886209000000001</v>
      </c>
      <c r="D709" s="6">
        <f>1000*ChartDataA!$EB$67</f>
        <v>16.774829</v>
      </c>
      <c r="E709" s="6">
        <f>1000*ChartDataA!$EB$68</f>
        <v>11.937234</v>
      </c>
      <c r="F709" s="6">
        <f>1000*ChartDataA!$EB$69</f>
        <v>68.961906000000013</v>
      </c>
      <c r="G709" s="6">
        <f>1000*ChartDataA!$EB$70</f>
        <v>2.1457990000000038</v>
      </c>
    </row>
    <row r="710" spans="1:7">
      <c r="B710" s="6">
        <f>1000*ChartDataA!$EC$65</f>
        <v>4.4153000000000546E-2</v>
      </c>
      <c r="C710" s="6">
        <f>1000*ChartDataA!$EC$66</f>
        <v>20.737890999999998</v>
      </c>
      <c r="D710" s="6">
        <f>1000*ChartDataA!$EC$67</f>
        <v>17.541676000000002</v>
      </c>
      <c r="E710" s="6">
        <f>1000*ChartDataA!$EC$68</f>
        <v>12.509276999999999</v>
      </c>
      <c r="F710" s="6">
        <f>1000*ChartDataA!$EC$69</f>
        <v>66.791285999999999</v>
      </c>
      <c r="G710" s="6">
        <f>1000*ChartDataA!$EC$70</f>
        <v>2.0864480000000047</v>
      </c>
    </row>
    <row r="711" spans="1:7">
      <c r="A711" s="6" t="str">
        <f>ChartDataA!$ED$64</f>
        <v>yt 31 12 2021</v>
      </c>
      <c r="B711" s="6">
        <f>1000*ChartDataA!$ED$65</f>
        <v>4.4153000000000546E-2</v>
      </c>
      <c r="C711" s="6">
        <f>1000*ChartDataA!$ED$66</f>
        <v>20.950609999999994</v>
      </c>
      <c r="D711" s="6">
        <f>1000*ChartDataA!$ED$67</f>
        <v>18.287826000000003</v>
      </c>
      <c r="E711" s="6">
        <f>1000*ChartDataA!$ED$68</f>
        <v>12.703807000000001</v>
      </c>
      <c r="F711" s="6">
        <f>1000*ChartDataA!$ED$69</f>
        <v>67.274069000000011</v>
      </c>
      <c r="G711" s="6">
        <f>1000*ChartDataA!$ED$70</f>
        <v>1.9088300000000142</v>
      </c>
    </row>
    <row r="712" spans="1:7">
      <c r="B712" s="6">
        <f>1000*ChartDataA!$EE$65</f>
        <v>4.4153000000000546E-2</v>
      </c>
      <c r="C712" s="6">
        <f>1000*ChartDataA!$EE$66</f>
        <v>20.602829000000003</v>
      </c>
      <c r="D712" s="6">
        <f>1000*ChartDataA!$EE$67</f>
        <v>18.391213000000004</v>
      </c>
      <c r="E712" s="6">
        <f>1000*ChartDataA!$EE$68</f>
        <v>12.769986000000001</v>
      </c>
      <c r="F712" s="6">
        <f>1000*ChartDataA!$EE$69</f>
        <v>65.379949000000011</v>
      </c>
      <c r="G712" s="6">
        <f>1000*ChartDataA!$EE$70</f>
        <v>1.7481800000000018</v>
      </c>
    </row>
    <row r="713" spans="1:7">
      <c r="B713" s="6">
        <f>1000*ChartDataA!$EF$65</f>
        <v>4.4328000000000541E-2</v>
      </c>
      <c r="C713" s="6">
        <f>1000*ChartDataA!$EF$66</f>
        <v>21.063379000000001</v>
      </c>
      <c r="D713" s="6">
        <f>1000*ChartDataA!$EF$67</f>
        <v>19.000118000000001</v>
      </c>
      <c r="E713" s="6">
        <f>1000*ChartDataA!$EF$68</f>
        <v>12.992888000000001</v>
      </c>
      <c r="F713" s="6">
        <f>1000*ChartDataA!$EF$69</f>
        <v>65.433217999999997</v>
      </c>
      <c r="G713" s="6">
        <f>1000*ChartDataA!$EF$70</f>
        <v>1.8371210000000109</v>
      </c>
    </row>
    <row r="714" spans="1:7">
      <c r="B714" s="6">
        <f>1000*ChartDataA!$EG$65</f>
        <v>4.4507000000001351E-2</v>
      </c>
      <c r="C714" s="6">
        <f>1000*ChartDataA!$EG$66</f>
        <v>21.685976</v>
      </c>
      <c r="D714" s="6">
        <f>1000*ChartDataA!$EG$67</f>
        <v>20.189763000000003</v>
      </c>
      <c r="E714" s="6">
        <f>1000*ChartDataA!$EG$68</f>
        <v>13.357854000000001</v>
      </c>
      <c r="F714" s="6">
        <f>1000*ChartDataA!$EG$69</f>
        <v>67.229173000000003</v>
      </c>
      <c r="G714" s="6">
        <f>1000*ChartDataA!$EG$70</f>
        <v>1.751696000000011</v>
      </c>
    </row>
    <row r="715" spans="1:7">
      <c r="B715" s="6">
        <f>1000*ChartDataA!$EH$65</f>
        <v>6.7907000000001355E-2</v>
      </c>
      <c r="C715" s="6">
        <f>1000*ChartDataA!$EH$66</f>
        <v>21.802096999999996</v>
      </c>
      <c r="D715" s="6">
        <f>1000*ChartDataA!$EH$67</f>
        <v>20.783578000000006</v>
      </c>
      <c r="E715" s="6">
        <f>1000*ChartDataA!$EH$68</f>
        <v>14.136668000000002</v>
      </c>
      <c r="F715" s="6">
        <f>1000*ChartDataA!$EH$69</f>
        <v>67.937950000000015</v>
      </c>
      <c r="G715" s="6">
        <f>1000*ChartDataA!$EH$70</f>
        <v>1.7760729999999754</v>
      </c>
    </row>
    <row r="716" spans="1:7">
      <c r="B716" s="6">
        <f>1000*ChartDataA!$EI$65</f>
        <v>6.6948000000000979E-2</v>
      </c>
      <c r="C716" s="6">
        <f>1000*ChartDataA!$EI$66</f>
        <v>21.827138000000001</v>
      </c>
      <c r="D716" s="6">
        <f>1000*ChartDataA!$EI$67</f>
        <v>20.665251999999999</v>
      </c>
      <c r="E716" s="6">
        <f>1000*ChartDataA!$EI$68</f>
        <v>14.818259000000001</v>
      </c>
      <c r="F716" s="6">
        <f>1000*ChartDataA!$EI$69</f>
        <v>66.618864000000016</v>
      </c>
      <c r="G716" s="6">
        <f>1000*ChartDataA!$EI$70</f>
        <v>1.6807449999999835</v>
      </c>
    </row>
    <row r="717" spans="1:7">
      <c r="A717" s="6" t="str">
        <f>ChartDataA!$EJ$64</f>
        <v>yt 30 06 2022</v>
      </c>
      <c r="B717" s="6">
        <f>1000*ChartDataA!$EJ$65</f>
        <v>9.7688000000001121E-2</v>
      </c>
      <c r="C717" s="6">
        <f>1000*ChartDataA!$EJ$66</f>
        <v>22.371835000000004</v>
      </c>
      <c r="D717" s="6">
        <f>1000*ChartDataA!$EJ$67</f>
        <v>20.242467000000001</v>
      </c>
      <c r="E717" s="6">
        <f>1000*ChartDataA!$EJ$68</f>
        <v>15.129626000000002</v>
      </c>
      <c r="F717" s="6">
        <f>1000*ChartDataA!$EJ$69</f>
        <v>67.900632000000002</v>
      </c>
      <c r="G717" s="6">
        <f>1000*ChartDataA!$EJ$70</f>
        <v>1.6391449999999808</v>
      </c>
    </row>
    <row r="718" spans="1:7">
      <c r="B718" s="6">
        <f>1000*ChartDataA!$EK$65</f>
        <v>9.8096000000001279E-2</v>
      </c>
      <c r="C718" s="6">
        <f>1000*ChartDataA!$EK$66</f>
        <v>22.06278</v>
      </c>
      <c r="D718" s="6">
        <f>1000*ChartDataA!$EK$67</f>
        <v>19.503928999999999</v>
      </c>
      <c r="E718" s="6">
        <f>1000*ChartDataA!$EK$68</f>
        <v>14.536322</v>
      </c>
      <c r="F718" s="6">
        <f>1000*ChartDataA!$EK$69</f>
        <v>67.115153000000007</v>
      </c>
      <c r="G718" s="6">
        <f>1000*ChartDataA!$EK$70</f>
        <v>1.5687769999999934</v>
      </c>
    </row>
    <row r="719" spans="1:7">
      <c r="B719" s="6">
        <f>1000*ChartDataA!$EL$65</f>
        <v>7.5386000000001133E-2</v>
      </c>
      <c r="C719" s="6">
        <f>1000*ChartDataA!$EL$66</f>
        <v>21.677956000000002</v>
      </c>
      <c r="D719" s="6">
        <f>1000*ChartDataA!$EL$67</f>
        <v>18.320413000000002</v>
      </c>
      <c r="E719" s="6">
        <f>1000*ChartDataA!$EL$68</f>
        <v>15.466656000000002</v>
      </c>
      <c r="F719" s="6">
        <f>1000*ChartDataA!$EL$69</f>
        <v>66.384456000000014</v>
      </c>
      <c r="G719" s="6">
        <f>1000*ChartDataA!$EL$70</f>
        <v>1.4664300000000048</v>
      </c>
    </row>
    <row r="720" spans="1:7">
      <c r="B720" s="6">
        <f>1000*ChartDataA!$EM$65</f>
        <v>0.12241800000000147</v>
      </c>
      <c r="C720" s="6">
        <f>1000*ChartDataA!$EM$66</f>
        <v>22.440474000000002</v>
      </c>
      <c r="D720" s="6">
        <f>1000*ChartDataA!$EM$67</f>
        <v>17.730553</v>
      </c>
      <c r="E720" s="6">
        <f>1000*ChartDataA!$EM$68</f>
        <v>15.829025</v>
      </c>
      <c r="F720" s="6">
        <f>1000*ChartDataA!$EM$69</f>
        <v>65.582926</v>
      </c>
      <c r="G720" s="6">
        <f>1000*ChartDataA!$EM$70</f>
        <v>1.2978440000000342</v>
      </c>
    </row>
    <row r="721" spans="1:7">
      <c r="B721" s="6">
        <f>1000*ChartDataA!$EN$65</f>
        <v>0.122142000000002</v>
      </c>
      <c r="C721" s="6">
        <f>1000*ChartDataA!$EN$66</f>
        <v>22.505695000000003</v>
      </c>
      <c r="D721" s="6">
        <f>1000*ChartDataA!$EN$67</f>
        <v>16.654174999999999</v>
      </c>
      <c r="E721" s="6">
        <f>1000*ChartDataA!$EN$68</f>
        <v>14.717149000000001</v>
      </c>
      <c r="F721" s="6">
        <f>1000*ChartDataA!$EN$69</f>
        <v>65.510489000000007</v>
      </c>
      <c r="G721" s="6">
        <f>1000*ChartDataA!$EN$70</f>
        <v>1.1347149999999946</v>
      </c>
    </row>
    <row r="722" spans="1:7">
      <c r="B722" s="6">
        <f>1000*ChartDataA!$EO$65</f>
        <v>0.1191620000000017</v>
      </c>
      <c r="C722" s="6">
        <f>1000*ChartDataA!$EO$66</f>
        <v>24.741934000000001</v>
      </c>
      <c r="D722" s="6">
        <f>1000*ChartDataA!$EO$67</f>
        <v>16.291955999999999</v>
      </c>
      <c r="E722" s="6">
        <f>1000*ChartDataA!$EO$68</f>
        <v>14.228924000000001</v>
      </c>
      <c r="F722" s="6">
        <f>1000*ChartDataA!$EO$69</f>
        <v>65.513890000000004</v>
      </c>
      <c r="G722" s="6">
        <f>1000*ChartDataA!$EO$70</f>
        <v>1.1614370000000012</v>
      </c>
    </row>
    <row r="723" spans="1:7">
      <c r="A723" s="6" t="str">
        <f>ChartDataA!$EP$64</f>
        <v>yt 31 12 2022</v>
      </c>
      <c r="B723" s="6">
        <f>1000*ChartDataA!$EP$65</f>
        <v>0.11962800000000168</v>
      </c>
      <c r="C723" s="6">
        <f>1000*ChartDataA!$EP$66</f>
        <v>25.926753000000001</v>
      </c>
      <c r="D723" s="6">
        <f>1000*ChartDataA!$EP$67</f>
        <v>15.465607</v>
      </c>
      <c r="E723" s="6">
        <f>1000*ChartDataA!$EP$68</f>
        <v>14.200841000000002</v>
      </c>
      <c r="F723" s="6">
        <f>1000*ChartDataA!$EP$69</f>
        <v>63.665986000000011</v>
      </c>
      <c r="G723" s="6">
        <f>1000*ChartDataA!$EP$70</f>
        <v>1.3736169999999936</v>
      </c>
    </row>
    <row r="724" spans="1:7">
      <c r="B724" s="6">
        <f>1000*ChartDataA!$EQ$65</f>
        <v>0.11962800000000168</v>
      </c>
      <c r="C724" s="6">
        <f>1000*ChartDataA!$EQ$66</f>
        <v>25.630771999999997</v>
      </c>
      <c r="D724" s="6">
        <f>1000*ChartDataA!$EQ$67</f>
        <v>15.143580999999999</v>
      </c>
      <c r="E724" s="6">
        <f>1000*ChartDataA!$EQ$68</f>
        <v>13.818831000000001</v>
      </c>
      <c r="F724" s="6">
        <f>1000*ChartDataA!$EQ$69</f>
        <v>64.450258000000005</v>
      </c>
      <c r="G724" s="6">
        <f>1000*ChartDataA!$EQ$70</f>
        <v>1.2219789999999979</v>
      </c>
    </row>
    <row r="725" spans="1:7">
      <c r="B725" s="6">
        <f>1000*ChartDataA!$ER$65</f>
        <v>0.11945300000000168</v>
      </c>
      <c r="C725" s="6">
        <f>1000*ChartDataA!$ER$66</f>
        <v>25.135595999999996</v>
      </c>
      <c r="D725" s="6">
        <f>1000*ChartDataA!$ER$67</f>
        <v>14.914648999999999</v>
      </c>
      <c r="E725" s="6">
        <f>1000*ChartDataA!$ER$68</f>
        <v>13.972309000000001</v>
      </c>
      <c r="F725" s="6">
        <f>1000*ChartDataA!$ER$69</f>
        <v>64.275573000000009</v>
      </c>
      <c r="G725" s="6">
        <f>1000*ChartDataA!$ER$70</f>
        <v>1.0224620000000155</v>
      </c>
    </row>
    <row r="726" spans="1:7">
      <c r="B726" s="6">
        <f>1000*ChartDataA!$ES$65</f>
        <v>0.12066000000000093</v>
      </c>
      <c r="C726" s="6">
        <f>1000*ChartDataA!$ES$66</f>
        <v>25.217629999999996</v>
      </c>
      <c r="D726" s="6">
        <f>1000*ChartDataA!$ES$67</f>
        <v>13.784500000000001</v>
      </c>
      <c r="E726" s="6">
        <f>1000*ChartDataA!$ES$68</f>
        <v>13.990832999999999</v>
      </c>
      <c r="F726" s="6">
        <f>1000*ChartDataA!$ES$69</f>
        <v>63.434752999999994</v>
      </c>
      <c r="G726" s="6">
        <f>1000*ChartDataA!$ES$70</f>
        <v>1.0217900000000224</v>
      </c>
    </row>
    <row r="727" spans="1:7">
      <c r="B727" s="6">
        <f>1000*ChartDataA!$ET$65</f>
        <v>0.10300600000000128</v>
      </c>
      <c r="C727" s="6">
        <f>1000*ChartDataA!$ET$66</f>
        <v>25.561566999999993</v>
      </c>
      <c r="D727" s="6">
        <f>1000*ChartDataA!$ET$67</f>
        <v>12.832048</v>
      </c>
      <c r="E727" s="6">
        <f>1000*ChartDataA!$ET$68</f>
        <v>13.189987</v>
      </c>
      <c r="F727" s="6">
        <f>1000*ChartDataA!$ET$69</f>
        <v>63.264140999999995</v>
      </c>
      <c r="G727" s="6">
        <f>1000*ChartDataA!$ET$70</f>
        <v>0.9975140000000049</v>
      </c>
    </row>
    <row r="728" spans="1:7">
      <c r="B728" s="6">
        <f>1000*ChartDataA!$EU$65</f>
        <v>0.11487400000000132</v>
      </c>
      <c r="C728" s="6">
        <f>1000*ChartDataA!$EU$66</f>
        <v>26.633990999999995</v>
      </c>
      <c r="D728" s="6">
        <f>1000*ChartDataA!$EU$67</f>
        <v>11.864048000000002</v>
      </c>
      <c r="E728" s="6">
        <f>1000*ChartDataA!$EU$68</f>
        <v>13.056048999999998</v>
      </c>
      <c r="F728" s="6">
        <f>1000*ChartDataA!$EU$69</f>
        <v>65.761646000000013</v>
      </c>
      <c r="G728" s="6">
        <f>1000*ChartDataA!$EU$70</f>
        <v>1.0224740000000092</v>
      </c>
    </row>
    <row r="729" spans="1:7">
      <c r="A729" s="6" t="str">
        <f>ChartDataA!$EV$64</f>
        <v>yt 30 06 2023</v>
      </c>
      <c r="B729" s="6">
        <f>1000*ChartDataA!$EV$65</f>
        <v>0.10252100000000108</v>
      </c>
      <c r="C729" s="6">
        <f>1000*ChartDataA!$EV$66</f>
        <v>27.996123999999995</v>
      </c>
      <c r="D729" s="6">
        <f>1000*ChartDataA!$EV$67</f>
        <v>11.170286000000001</v>
      </c>
      <c r="E729" s="6">
        <f>1000*ChartDataA!$EV$68</f>
        <v>12.643495000000003</v>
      </c>
      <c r="F729" s="6">
        <f>1000*ChartDataA!$EV$69</f>
        <v>65.046767999999986</v>
      </c>
      <c r="G729" s="6">
        <f>1000*ChartDataA!$EV$70</f>
        <v>0.96586600000002354</v>
      </c>
    </row>
    <row r="730" spans="1:7">
      <c r="B730" s="6">
        <f>1000*ChartDataA!$EW$65</f>
        <v>0.13031000000000068</v>
      </c>
      <c r="C730" s="6">
        <f>1000*ChartDataA!$EW$66</f>
        <v>28.856298999999996</v>
      </c>
      <c r="D730" s="6">
        <f>1000*ChartDataA!$EW$67</f>
        <v>10.850877000000002</v>
      </c>
      <c r="E730" s="6">
        <f>1000*ChartDataA!$EW$68</f>
        <v>13.537679000000002</v>
      </c>
      <c r="F730" s="6">
        <f>1000*ChartDataA!$EW$69</f>
        <v>65.040456999999989</v>
      </c>
      <c r="G730" s="6">
        <f>1000*ChartDataA!$EW$70</f>
        <v>1.0117089999999995</v>
      </c>
    </row>
    <row r="731" spans="1:7">
      <c r="B731" s="6">
        <f>1000*ChartDataA!$EX$65</f>
        <v>0.12951200000000079</v>
      </c>
      <c r="C731" s="6">
        <f>1000*ChartDataA!$EX$66</f>
        <v>28.828295999999995</v>
      </c>
      <c r="D731" s="6">
        <f>1000*ChartDataA!$EX$67</f>
        <v>10.189359999999999</v>
      </c>
      <c r="E731" s="6">
        <f>1000*ChartDataA!$EX$68</f>
        <v>13.249605000000003</v>
      </c>
      <c r="F731" s="6">
        <f>1000*ChartDataA!$EX$69</f>
        <v>64.374275999999995</v>
      </c>
      <c r="G731" s="6">
        <f>1000*ChartDataA!$EX$70</f>
        <v>1.1387170000000251</v>
      </c>
    </row>
    <row r="732" spans="1:7">
      <c r="B732" s="6">
        <f>1000*ChartDataA!$EY$65</f>
        <v>8.3963000000000454E-2</v>
      </c>
      <c r="C732" s="6">
        <f>1000*ChartDataA!$EY$66</f>
        <v>27.618981999999995</v>
      </c>
      <c r="D732" s="6">
        <f>1000*ChartDataA!$EY$67</f>
        <v>8.9932019999999984</v>
      </c>
      <c r="E732" s="6">
        <f>1000*ChartDataA!$EY$68</f>
        <v>13.128627</v>
      </c>
      <c r="F732" s="6">
        <f>1000*ChartDataA!$EY$69</f>
        <v>64.588560999999984</v>
      </c>
      <c r="G732" s="6">
        <f>1000*ChartDataA!$EY$70</f>
        <v>1.1641050000000264</v>
      </c>
    </row>
    <row r="733" spans="1:7">
      <c r="B733" s="6">
        <f>1000*ChartDataA!$EZ$65</f>
        <v>0.10403399999999965</v>
      </c>
      <c r="C733" s="6">
        <f>1000*ChartDataA!$EZ$66</f>
        <v>28.445741000000002</v>
      </c>
      <c r="D733" s="6">
        <f>1000*ChartDataA!$EZ$67</f>
        <v>9.8437559999999991</v>
      </c>
      <c r="E733" s="6">
        <f>1000*ChartDataA!$EZ$68</f>
        <v>14.190898000000001</v>
      </c>
      <c r="F733" s="6">
        <f>1000*ChartDataA!$EZ$69</f>
        <v>63.016575999999993</v>
      </c>
      <c r="G733" s="6">
        <f>1000*ChartDataA!$EZ$70</f>
        <v>4.2505250000000325</v>
      </c>
    </row>
    <row r="734" spans="1:7">
      <c r="B734" s="6">
        <f>1000*ChartDataA!$FA$65</f>
        <v>9.849199999999983E-2</v>
      </c>
      <c r="C734" s="6">
        <f>1000*ChartDataA!$FA$66</f>
        <v>27.072560000000003</v>
      </c>
      <c r="D734" s="6">
        <f>1000*ChartDataA!$FA$67</f>
        <v>9.0092829999999999</v>
      </c>
      <c r="E734" s="6">
        <f>1000*ChartDataA!$FA$68</f>
        <v>14.257458</v>
      </c>
      <c r="F734" s="6">
        <f>1000*ChartDataA!$FA$69</f>
        <v>60.712504999999993</v>
      </c>
      <c r="G734" s="6">
        <f>1000*ChartDataA!$FA$70</f>
        <v>4.1473129999999996</v>
      </c>
    </row>
    <row r="735" spans="1:7">
      <c r="A735" s="6" t="str">
        <f>ChartDataA!$FB$64</f>
        <v>yt 31 12 2023</v>
      </c>
      <c r="B735" s="6">
        <f>1000*ChartDataA!$FB$65</f>
        <v>0.14137599999999984</v>
      </c>
      <c r="C735" s="6">
        <f>1000*ChartDataA!$FB$66</f>
        <v>25.850426000000002</v>
      </c>
      <c r="D735" s="6">
        <f>1000*ChartDataA!$FB$67</f>
        <v>8.6873400000000007</v>
      </c>
      <c r="E735" s="6">
        <f>1000*ChartDataA!$FB$68</f>
        <v>13.713866999999999</v>
      </c>
      <c r="F735" s="6">
        <f>1000*ChartDataA!$FB$69</f>
        <v>59.891456999999996</v>
      </c>
      <c r="G735" s="6">
        <f>1000*ChartDataA!$FB$70</f>
        <v>3.8893709999999748</v>
      </c>
    </row>
    <row r="736" spans="1:7">
      <c r="B736" s="6">
        <f>1000*ChartDataA!$FC$65</f>
        <v>0.14137599999999984</v>
      </c>
      <c r="C736" s="6">
        <f>1000*ChartDataA!$FC$66</f>
        <v>28.032754000000004</v>
      </c>
      <c r="D736" s="6">
        <f>1000*ChartDataA!$FC$67</f>
        <v>9.1199010000000005</v>
      </c>
      <c r="E736" s="6">
        <f>1000*ChartDataA!$FC$68</f>
        <v>13.814479999999998</v>
      </c>
      <c r="F736" s="6">
        <f>1000*ChartDataA!$FC$69</f>
        <v>57.916787999999997</v>
      </c>
      <c r="G736" s="6">
        <f>1000*ChartDataA!$FC$70</f>
        <v>4.0800029999999845</v>
      </c>
    </row>
    <row r="737" spans="1:7">
      <c r="B737" s="6">
        <f>1000*ChartDataA!$FD$65</f>
        <v>0.14684799999999981</v>
      </c>
      <c r="C737" s="6">
        <f>1000*ChartDataA!$FD$66</f>
        <v>28.973720000000004</v>
      </c>
      <c r="D737" s="6">
        <f>1000*ChartDataA!$FD$67</f>
        <v>8.7410200000000007</v>
      </c>
      <c r="E737" s="6">
        <f>1000*ChartDataA!$FD$68</f>
        <v>13.791149999999998</v>
      </c>
      <c r="F737" s="6">
        <f>1000*ChartDataA!$FD$69</f>
        <v>57.473501000000006</v>
      </c>
      <c r="G737" s="6">
        <f>1000*ChartDataA!$FD$70</f>
        <v>4.1472029999999744</v>
      </c>
    </row>
    <row r="738" spans="1:7">
      <c r="B738" s="6">
        <f>1000*ChartDataA!$FE$65</f>
        <v>0.14531599999999978</v>
      </c>
      <c r="C738" s="6">
        <f>1000*ChartDataA!$FE$66</f>
        <v>30.32686</v>
      </c>
      <c r="D738" s="6">
        <f>1000*ChartDataA!$FE$67</f>
        <v>8.3356389999999987</v>
      </c>
      <c r="E738" s="6">
        <f>1000*ChartDataA!$FE$68</f>
        <v>13.387596999999998</v>
      </c>
      <c r="F738" s="6">
        <f>1000*ChartDataA!$FE$69</f>
        <v>56.514202000000004</v>
      </c>
      <c r="G738" s="6">
        <f>1000*ChartDataA!$FE$70</f>
        <v>4.1801309999999896</v>
      </c>
    </row>
    <row r="739" spans="1:7">
      <c r="B739" s="6">
        <f>1000*ChartDataA!$FF$65</f>
        <v>0.13971799999999943</v>
      </c>
      <c r="C739" s="6">
        <f>1000*ChartDataA!$FF$66</f>
        <v>31.332468000000002</v>
      </c>
      <c r="D739" s="6">
        <f>1000*ChartDataA!$FF$67</f>
        <v>8.3299249999999994</v>
      </c>
      <c r="E739" s="6">
        <f>1000*ChartDataA!$FF$68</f>
        <v>13.026349999999995</v>
      </c>
      <c r="F739" s="6">
        <f>1000*ChartDataA!$FF$69</f>
        <v>56.297646999999991</v>
      </c>
      <c r="G739" s="6">
        <f>1000*ChartDataA!$FF$70</f>
        <v>4.208781000000009</v>
      </c>
    </row>
    <row r="740" spans="1:7">
      <c r="B740" s="6">
        <f>1000*ChartDataA!$FG$65</f>
        <v>0.12562599999999963</v>
      </c>
      <c r="C740" s="6">
        <f>1000*ChartDataA!$FG$66</f>
        <v>33.739421999999998</v>
      </c>
      <c r="D740" s="6">
        <f>1000*ChartDataA!$FG$67</f>
        <v>7.8268080000000007</v>
      </c>
      <c r="E740" s="6">
        <f>1000*ChartDataA!$FG$68</f>
        <v>12.382577999999997</v>
      </c>
      <c r="F740" s="6">
        <f>1000*ChartDataA!$FG$69</f>
        <v>54.318012999999993</v>
      </c>
      <c r="G740" s="6">
        <f>1000*ChartDataA!$FG$70</f>
        <v>4.210029000000004</v>
      </c>
    </row>
    <row r="741" spans="1:7">
      <c r="A741" s="6" t="str">
        <f>ChartDataA!$FH$64</f>
        <v>yt 30 06 2024</v>
      </c>
      <c r="B741" s="6">
        <f>1000*ChartDataA!$FH$65</f>
        <v>0.10273899999999968</v>
      </c>
      <c r="C741" s="6">
        <f>1000*ChartDataA!$FH$66</f>
        <v>33.800863</v>
      </c>
      <c r="D741" s="6">
        <f>1000*ChartDataA!$FH$67</f>
        <v>7.9607240000000008</v>
      </c>
      <c r="E741" s="6">
        <f>1000*ChartDataA!$FH$68</f>
        <v>12.154176999999997</v>
      </c>
      <c r="F741" s="6">
        <f>1000*ChartDataA!$FH$69</f>
        <v>53.771108999999996</v>
      </c>
      <c r="G741" s="6">
        <f>1000*ChartDataA!$FH$70</f>
        <v>4.476236999999994</v>
      </c>
    </row>
    <row r="742" spans="1:7">
      <c r="B742" s="6">
        <f>1000*ChartDataA!$FI$65</f>
        <v>9.8316000000000084E-2</v>
      </c>
      <c r="C742" s="6">
        <f>1000*ChartDataA!$FI$66</f>
        <v>33.262313999999996</v>
      </c>
      <c r="D742" s="6">
        <f>1000*ChartDataA!$FI$67</f>
        <v>8.3977419999999992</v>
      </c>
      <c r="E742" s="6">
        <f>1000*ChartDataA!$FI$68</f>
        <v>11.926293999999997</v>
      </c>
      <c r="F742" s="6">
        <f>1000*ChartDataA!$FI$69</f>
        <v>53.576821000000002</v>
      </c>
      <c r="G742" s="6">
        <f>1000*ChartDataA!$FI$70</f>
        <v>4.4758019999999874</v>
      </c>
    </row>
    <row r="743" spans="1:7">
      <c r="B743" s="6">
        <f>1000*ChartDataA!$FJ$65</f>
        <v>9.8254000000000105E-2</v>
      </c>
      <c r="C743" s="6">
        <f>1000*ChartDataA!$FJ$66</f>
        <v>33.770628000000002</v>
      </c>
      <c r="D743" s="6">
        <f>1000*ChartDataA!$FJ$67</f>
        <v>8.5745290000000001</v>
      </c>
      <c r="E743" s="6">
        <f>1000*ChartDataA!$FJ$68</f>
        <v>11.895688</v>
      </c>
      <c r="F743" s="6">
        <f>1000*ChartDataA!$FJ$69</f>
        <v>53.085275000000003</v>
      </c>
      <c r="G743" s="6">
        <f>1000*ChartDataA!$FJ$70</f>
        <v>4.3862339999999751</v>
      </c>
    </row>
    <row r="744" spans="1:7">
      <c r="B744" s="6">
        <f>1000*ChartDataA!$FK$65</f>
        <v>9.4971000000000111E-2</v>
      </c>
      <c r="C744" s="6">
        <f>1000*ChartDataA!$FK$66</f>
        <v>32.621518999999999</v>
      </c>
      <c r="D744" s="6">
        <f>1000*ChartDataA!$FK$67</f>
        <v>8.5659019999999995</v>
      </c>
      <c r="E744" s="6">
        <f>1000*ChartDataA!$FK$68</f>
        <v>12.429811000000001</v>
      </c>
      <c r="F744" s="6">
        <f>1000*ChartDataA!$FK$69</f>
        <v>51.747482000000005</v>
      </c>
      <c r="G744" s="6">
        <f>1000*ChartDataA!$FK$70</f>
        <v>4.5817739999999967</v>
      </c>
    </row>
    <row r="745" spans="1:7">
      <c r="B745" s="6">
        <f>1000*ChartDataA!$FL$65</f>
        <v>7.4132000000000184E-2</v>
      </c>
      <c r="C745" s="6">
        <f>1000*ChartDataA!$FL$66</f>
        <v>33.353378000000006</v>
      </c>
      <c r="D745" s="6">
        <f>1000*ChartDataA!$FL$67</f>
        <v>6.7139909999999992</v>
      </c>
      <c r="E745" s="6">
        <f>1000*ChartDataA!$FL$68</f>
        <v>12.403555000000001</v>
      </c>
      <c r="F745" s="6">
        <f>1000*ChartDataA!$FL$69</f>
        <v>53.524068999999997</v>
      </c>
      <c r="G745" s="6">
        <f>1000*ChartDataA!$FL$70</f>
        <v>1.5699279999999844</v>
      </c>
    </row>
    <row r="746" spans="1:7">
      <c r="B746" s="6">
        <f>1000*ChartDataA!$FM$65</f>
        <v>7.4667999999999984E-2</v>
      </c>
      <c r="C746" s="6">
        <f>1000*ChartDataA!$FM$66</f>
        <v>33.294786999999999</v>
      </c>
      <c r="D746" s="6">
        <f>1000*ChartDataA!$FM$67</f>
        <v>6.6836309999999992</v>
      </c>
      <c r="E746" s="6">
        <f>1000*ChartDataA!$FM$68</f>
        <v>12.951919999999998</v>
      </c>
      <c r="F746" s="6">
        <f>1000*ChartDataA!$FM$69</f>
        <v>54.933126999999999</v>
      </c>
      <c r="G746" s="6">
        <f>1000*ChartDataA!$FM$70</f>
        <v>1.6857480000000007</v>
      </c>
    </row>
    <row r="747" spans="1:7">
      <c r="A747" s="6" t="str">
        <f>ChartDataA!$FN$64</f>
        <v>yt 31 12 2024</v>
      </c>
      <c r="B747" s="6">
        <f>1000*ChartDataA!$FN$65</f>
        <v>3.1317999999999999E-2</v>
      </c>
      <c r="C747" s="6">
        <f>1000*ChartDataA!$FN$66</f>
        <v>31.174733</v>
      </c>
      <c r="D747" s="6">
        <f>1000*ChartDataA!$FN$67</f>
        <v>6.4195419999999999</v>
      </c>
      <c r="E747" s="6">
        <f>1000*ChartDataA!$FN$68</f>
        <v>12.520028999999999</v>
      </c>
      <c r="F747" s="6">
        <f>1000*ChartDataA!$FN$69</f>
        <v>51.719718999999998</v>
      </c>
      <c r="G747" s="6">
        <f>1000*ChartDataA!$FN$70</f>
        <v>1.5289700000000046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2025-03-08T09:54:25Z</dcterms:modified>
</cp:coreProperties>
</file>