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DB983483-31E5-495F-AD4C-FDB9D221937A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47" i="7" l="1"/>
  <c r="A741" i="7"/>
  <c r="A555" i="7"/>
  <c r="A549" i="7"/>
  <c r="A363" i="7"/>
  <c r="A357" i="7"/>
  <c r="A171" i="7"/>
  <c r="A165" i="7"/>
  <c r="FY33" i="4"/>
  <c r="FX33" i="4"/>
  <c r="FW33" i="4"/>
  <c r="FV33" i="4"/>
  <c r="FU33" i="4"/>
  <c r="FT33" i="4"/>
  <c r="FS33" i="4"/>
  <c r="FR33" i="4"/>
  <c r="FQ33" i="4"/>
  <c r="FP33" i="4"/>
  <c r="FO33" i="4"/>
  <c r="FN33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FY9" i="4"/>
  <c r="FX9" i="4"/>
  <c r="FW9" i="4"/>
  <c r="FV9" i="4"/>
  <c r="FU9" i="4"/>
  <c r="FT9" i="4"/>
  <c r="FS9" i="4"/>
  <c r="FR9" i="4"/>
  <c r="FQ9" i="4"/>
  <c r="FP9" i="4"/>
  <c r="FO9" i="4"/>
  <c r="FN9" i="4"/>
  <c r="FM9" i="4"/>
  <c r="FL9" i="4"/>
  <c r="FK9" i="4"/>
  <c r="FJ9" i="4"/>
  <c r="FI9" i="4"/>
  <c r="FH9" i="4"/>
  <c r="FG9" i="4"/>
  <c r="FF9" i="4"/>
  <c r="FE9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F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FY8" i="4"/>
  <c r="FX8" i="4"/>
  <c r="FW8" i="4"/>
  <c r="FV8" i="4"/>
  <c r="FU8" i="4"/>
  <c r="FT8" i="4"/>
  <c r="FS8" i="4"/>
  <c r="FR8" i="4"/>
  <c r="FQ8" i="4"/>
  <c r="FP8" i="4"/>
  <c r="FO8" i="4"/>
  <c r="FN8" i="4"/>
  <c r="FM8" i="4"/>
  <c r="FL8" i="4"/>
  <c r="FK8" i="4"/>
  <c r="FJ8" i="4"/>
  <c r="FI8" i="4"/>
  <c r="FH8" i="4"/>
  <c r="FG8" i="4"/>
  <c r="FF8" i="4"/>
  <c r="FE8" i="4"/>
  <c r="FD8" i="4"/>
  <c r="FC8" i="4"/>
  <c r="FB8" i="4"/>
  <c r="FA8" i="4"/>
  <c r="EZ8" i="4"/>
  <c r="EY8" i="4"/>
  <c r="EX8" i="4"/>
  <c r="EW8" i="4"/>
  <c r="EV8" i="4"/>
  <c r="EU8" i="4"/>
  <c r="ET8" i="4"/>
  <c r="ES8" i="4"/>
  <c r="ER8" i="4"/>
  <c r="EQ8" i="4"/>
  <c r="EP8" i="4"/>
  <c r="EO8" i="4"/>
  <c r="EN8" i="4"/>
  <c r="EM8" i="4"/>
  <c r="EL8" i="4"/>
  <c r="EK8" i="4"/>
  <c r="EJ8" i="4"/>
  <c r="EI8" i="4"/>
  <c r="EH8" i="4"/>
  <c r="EG8" i="4"/>
  <c r="EF8" i="4"/>
  <c r="EE8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FY7" i="4"/>
  <c r="FX7" i="4"/>
  <c r="FW7" i="4"/>
  <c r="FV7" i="4"/>
  <c r="FU7" i="4"/>
  <c r="FT7" i="4"/>
  <c r="FS7" i="4"/>
  <c r="FR7" i="4"/>
  <c r="FQ7" i="4"/>
  <c r="FP7" i="4"/>
  <c r="FO7" i="4"/>
  <c r="FN7" i="4"/>
  <c r="FM7" i="4"/>
  <c r="FL7" i="4"/>
  <c r="FK7" i="4"/>
  <c r="FJ7" i="4"/>
  <c r="FI7" i="4"/>
  <c r="FH7" i="4"/>
  <c r="FG7" i="4"/>
  <c r="FF7" i="4"/>
  <c r="FE7" i="4"/>
  <c r="FD7" i="4"/>
  <c r="FC7" i="4"/>
  <c r="FB7" i="4"/>
  <c r="FA7" i="4"/>
  <c r="EZ7" i="4"/>
  <c r="EY7" i="4"/>
  <c r="EX7" i="4"/>
  <c r="EW7" i="4"/>
  <c r="EV7" i="4"/>
  <c r="EU7" i="4"/>
  <c r="ET7" i="4"/>
  <c r="ES7" i="4"/>
  <c r="ER7" i="4"/>
  <c r="EQ7" i="4"/>
  <c r="EP7" i="4"/>
  <c r="EO7" i="4"/>
  <c r="EN7" i="4"/>
  <c r="EM7" i="4"/>
  <c r="EL7" i="4"/>
  <c r="EK7" i="4"/>
  <c r="EJ7" i="4"/>
  <c r="EI7" i="4"/>
  <c r="EH7" i="4"/>
  <c r="EG7" i="4"/>
  <c r="EF7" i="4"/>
  <c r="EE7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FY6" i="4"/>
  <c r="FX6" i="4"/>
  <c r="FW6" i="4"/>
  <c r="FV6" i="4"/>
  <c r="FU6" i="4"/>
  <c r="FT6" i="4"/>
  <c r="FS6" i="4"/>
  <c r="FR6" i="4"/>
  <c r="FQ6" i="4"/>
  <c r="FP6" i="4"/>
  <c r="FO6" i="4"/>
  <c r="FN6" i="4"/>
  <c r="FM6" i="4"/>
  <c r="FL6" i="4"/>
  <c r="FK6" i="4"/>
  <c r="FJ6" i="4"/>
  <c r="FI6" i="4"/>
  <c r="FH6" i="4"/>
  <c r="FG6" i="4"/>
  <c r="FF6" i="4"/>
  <c r="FE6" i="4"/>
  <c r="FD6" i="4"/>
  <c r="FC6" i="4"/>
  <c r="FB6" i="4"/>
  <c r="FA6" i="4"/>
  <c r="EZ6" i="4"/>
  <c r="EY6" i="4"/>
  <c r="EX6" i="4"/>
  <c r="EW6" i="4"/>
  <c r="EV6" i="4"/>
  <c r="EU6" i="4"/>
  <c r="ET6" i="4"/>
  <c r="ES6" i="4"/>
  <c r="ER6" i="4"/>
  <c r="EQ6" i="4"/>
  <c r="EP6" i="4"/>
  <c r="EO6" i="4"/>
  <c r="EN6" i="4"/>
  <c r="EM6" i="4"/>
  <c r="EL6" i="4"/>
  <c r="EK6" i="4"/>
  <c r="EJ6" i="4"/>
  <c r="EI6" i="4"/>
  <c r="EH6" i="4"/>
  <c r="EG6" i="4"/>
  <c r="EF6" i="4"/>
  <c r="EE6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FY9" i="5"/>
  <c r="FX9" i="5"/>
  <c r="FW9" i="5"/>
  <c r="FV9" i="5"/>
  <c r="FU9" i="5"/>
  <c r="FT9" i="5"/>
  <c r="FS9" i="5"/>
  <c r="FR9" i="5"/>
  <c r="FQ9" i="5"/>
  <c r="FP9" i="5"/>
  <c r="FO9" i="5"/>
  <c r="FN9" i="5"/>
  <c r="FM9" i="5"/>
  <c r="FL9" i="5"/>
  <c r="FK9" i="5"/>
  <c r="FJ9" i="5"/>
  <c r="FI9" i="5"/>
  <c r="FH9" i="5"/>
  <c r="FG9" i="5"/>
  <c r="FF9" i="5"/>
  <c r="FE9" i="5"/>
  <c r="FD9" i="5"/>
  <c r="FC9" i="5"/>
  <c r="FB9" i="5"/>
  <c r="FA9" i="5"/>
  <c r="EZ9" i="5"/>
  <c r="EY9" i="5"/>
  <c r="EX9" i="5"/>
  <c r="EW9" i="5"/>
  <c r="EV9" i="5"/>
  <c r="EU9" i="5"/>
  <c r="ET9" i="5"/>
  <c r="ES9" i="5"/>
  <c r="ER9" i="5"/>
  <c r="EQ9" i="5"/>
  <c r="EP9" i="5"/>
  <c r="EO9" i="5"/>
  <c r="EN9" i="5"/>
  <c r="EM9" i="5"/>
  <c r="EL9" i="5"/>
  <c r="EK9" i="5"/>
  <c r="EJ9" i="5"/>
  <c r="EI9" i="5"/>
  <c r="EH9" i="5"/>
  <c r="EG9" i="5"/>
  <c r="EF9" i="5"/>
  <c r="EE9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DQ9" i="5"/>
  <c r="DP9" i="5"/>
  <c r="DO9" i="5"/>
  <c r="DN9" i="5"/>
  <c r="DM9" i="5"/>
  <c r="DL9" i="5"/>
  <c r="DK9" i="5"/>
  <c r="DJ9" i="5"/>
  <c r="DI9" i="5"/>
  <c r="DH9" i="5"/>
  <c r="DG9" i="5"/>
  <c r="DF9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FY8" i="5"/>
  <c r="FX8" i="5"/>
  <c r="FW8" i="5"/>
  <c r="FV8" i="5"/>
  <c r="FU8" i="5"/>
  <c r="FT8" i="5"/>
  <c r="FS8" i="5"/>
  <c r="FR8" i="5"/>
  <c r="FQ8" i="5"/>
  <c r="FP8" i="5"/>
  <c r="FO8" i="5"/>
  <c r="FN8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FY7" i="5"/>
  <c r="FX7" i="5"/>
  <c r="FW7" i="5"/>
  <c r="FV7" i="5"/>
  <c r="FU7" i="5"/>
  <c r="FT7" i="5"/>
  <c r="FS7" i="5"/>
  <c r="FR7" i="5"/>
  <c r="FQ7" i="5"/>
  <c r="FP7" i="5"/>
  <c r="FO7" i="5"/>
  <c r="FN7" i="5"/>
  <c r="FM7" i="5"/>
  <c r="FL7" i="5"/>
  <c r="FK7" i="5"/>
  <c r="FJ7" i="5"/>
  <c r="FI7" i="5"/>
  <c r="FH7" i="5"/>
  <c r="FG7" i="5"/>
  <c r="FF7" i="5"/>
  <c r="FE7" i="5"/>
  <c r="FD7" i="5"/>
  <c r="FC7" i="5"/>
  <c r="FB7" i="5"/>
  <c r="FA7" i="5"/>
  <c r="EZ7" i="5"/>
  <c r="EY7" i="5"/>
  <c r="EX7" i="5"/>
  <c r="EW7" i="5"/>
  <c r="EV7" i="5"/>
  <c r="EU7" i="5"/>
  <c r="ET7" i="5"/>
  <c r="ES7" i="5"/>
  <c r="ER7" i="5"/>
  <c r="EQ7" i="5"/>
  <c r="EP7" i="5"/>
  <c r="EO7" i="5"/>
  <c r="EN7" i="5"/>
  <c r="EM7" i="5"/>
  <c r="EL7" i="5"/>
  <c r="EK7" i="5"/>
  <c r="EJ7" i="5"/>
  <c r="EI7" i="5"/>
  <c r="EH7" i="5"/>
  <c r="EG7" i="5"/>
  <c r="EF7" i="5"/>
  <c r="EE7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P7" i="5"/>
  <c r="DO7" i="5"/>
  <c r="DN7" i="5"/>
  <c r="DM7" i="5"/>
  <c r="DL7" i="5"/>
  <c r="DK7" i="5"/>
  <c r="DJ7" i="5"/>
  <c r="DI7" i="5"/>
  <c r="DH7" i="5"/>
  <c r="DG7" i="5"/>
  <c r="DF7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FY6" i="5"/>
  <c r="FX6" i="5"/>
  <c r="FW6" i="5"/>
  <c r="FV6" i="5"/>
  <c r="FU6" i="5"/>
  <c r="FT6" i="5"/>
  <c r="FS6" i="5"/>
  <c r="FR6" i="5"/>
  <c r="FQ6" i="5"/>
  <c r="FP6" i="5"/>
  <c r="FO6" i="5"/>
  <c r="FN6" i="5"/>
  <c r="FM6" i="5"/>
  <c r="FL6" i="5"/>
  <c r="FK6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33" i="1"/>
  <c r="FX33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FY9" i="1"/>
  <c r="FX9" i="1"/>
  <c r="FW9" i="1"/>
  <c r="FV9" i="1"/>
  <c r="FU9" i="1"/>
  <c r="FT9" i="1"/>
  <c r="FS9" i="1"/>
  <c r="FR9" i="1"/>
  <c r="FQ9" i="1"/>
  <c r="FP9" i="1"/>
  <c r="FO9" i="1"/>
  <c r="FN9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FY6" i="1"/>
  <c r="FX6" i="1"/>
  <c r="FW6" i="1"/>
  <c r="FV6" i="1"/>
  <c r="FU6" i="1"/>
  <c r="FT6" i="1"/>
  <c r="FS6" i="1"/>
  <c r="FR6" i="1"/>
  <c r="FQ6" i="1"/>
  <c r="FP6" i="1"/>
  <c r="FO6" i="1"/>
  <c r="FN6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FY9" i="2"/>
  <c r="FX9" i="2"/>
  <c r="FW9" i="2"/>
  <c r="FV9" i="2"/>
  <c r="FU9" i="2"/>
  <c r="FT9" i="2"/>
  <c r="FS9" i="2"/>
  <c r="FR9" i="2"/>
  <c r="FQ9" i="2"/>
  <c r="FP9" i="2"/>
  <c r="FO9" i="2"/>
  <c r="FN9" i="2"/>
  <c r="FM9" i="2"/>
  <c r="FL9" i="2"/>
  <c r="FK9" i="2"/>
  <c r="FJ9" i="2"/>
  <c r="FI9" i="2"/>
  <c r="FH9" i="2"/>
  <c r="FG9" i="2"/>
  <c r="FF9" i="2"/>
  <c r="FE9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FY8" i="2"/>
  <c r="FX8" i="2"/>
  <c r="FW8" i="2"/>
  <c r="FV8" i="2"/>
  <c r="FU8" i="2"/>
  <c r="FT8" i="2"/>
  <c r="FS8" i="2"/>
  <c r="FR8" i="2"/>
  <c r="FQ8" i="2"/>
  <c r="FP8" i="2"/>
  <c r="FO8" i="2"/>
  <c r="FN8" i="2"/>
  <c r="FM8" i="2"/>
  <c r="FL8" i="2"/>
  <c r="FK8" i="2"/>
  <c r="FJ8" i="2"/>
  <c r="FI8" i="2"/>
  <c r="FH8" i="2"/>
  <c r="FG8" i="2"/>
  <c r="FF8" i="2"/>
  <c r="FE8" i="2"/>
  <c r="FD8" i="2"/>
  <c r="FC8" i="2"/>
  <c r="FB8" i="2"/>
  <c r="FA8" i="2"/>
  <c r="EZ8" i="2"/>
  <c r="EY8" i="2"/>
  <c r="EX8" i="2"/>
  <c r="EW8" i="2"/>
  <c r="EV8" i="2"/>
  <c r="EU8" i="2"/>
  <c r="ET8" i="2"/>
  <c r="ES8" i="2"/>
  <c r="ER8" i="2"/>
  <c r="EQ8" i="2"/>
  <c r="EP8" i="2"/>
  <c r="EO8" i="2"/>
  <c r="EN8" i="2"/>
  <c r="EM8" i="2"/>
  <c r="EL8" i="2"/>
  <c r="EK8" i="2"/>
  <c r="EJ8" i="2"/>
  <c r="EI8" i="2"/>
  <c r="EH8" i="2"/>
  <c r="EG8" i="2"/>
  <c r="EF8" i="2"/>
  <c r="EE8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FY7" i="2"/>
  <c r="FX7" i="2"/>
  <c r="FW7" i="2"/>
  <c r="FV7" i="2"/>
  <c r="FU7" i="2"/>
  <c r="FT7" i="2"/>
  <c r="FS7" i="2"/>
  <c r="FR7" i="2"/>
  <c r="FQ7" i="2"/>
  <c r="FP7" i="2"/>
  <c r="FO7" i="2"/>
  <c r="FN7" i="2"/>
  <c r="FM7" i="2"/>
  <c r="FL7" i="2"/>
  <c r="FK7" i="2"/>
  <c r="FJ7" i="2"/>
  <c r="FI7" i="2"/>
  <c r="FH7" i="2"/>
  <c r="FG7" i="2"/>
  <c r="FF7" i="2"/>
  <c r="FE7" i="2"/>
  <c r="FD7" i="2"/>
  <c r="FC7" i="2"/>
  <c r="FB7" i="2"/>
  <c r="FA7" i="2"/>
  <c r="EZ7" i="2"/>
  <c r="EY7" i="2"/>
  <c r="EX7" i="2"/>
  <c r="EW7" i="2"/>
  <c r="EV7" i="2"/>
  <c r="EU7" i="2"/>
  <c r="ET7" i="2"/>
  <c r="ES7" i="2"/>
  <c r="ER7" i="2"/>
  <c r="EQ7" i="2"/>
  <c r="EP7" i="2"/>
  <c r="EO7" i="2"/>
  <c r="EN7" i="2"/>
  <c r="EM7" i="2"/>
  <c r="EL7" i="2"/>
  <c r="EK7" i="2"/>
  <c r="EJ7" i="2"/>
  <c r="EI7" i="2"/>
  <c r="EH7" i="2"/>
  <c r="EG7" i="2"/>
  <c r="EF7" i="2"/>
  <c r="EE7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FY6" i="2"/>
  <c r="FX6" i="2"/>
  <c r="FW6" i="2"/>
  <c r="FV6" i="2"/>
  <c r="FU6" i="2"/>
  <c r="FT6" i="2"/>
  <c r="FS6" i="2"/>
  <c r="FR6" i="2"/>
  <c r="FQ6" i="2"/>
  <c r="FP6" i="2"/>
  <c r="FO6" i="2"/>
  <c r="FN6" i="2"/>
  <c r="FM6" i="2"/>
  <c r="FL6" i="2"/>
  <c r="FK6" i="2"/>
  <c r="FJ6" i="2"/>
  <c r="FI6" i="2"/>
  <c r="FH6" i="2"/>
  <c r="FG6" i="2"/>
  <c r="FF6" i="2"/>
  <c r="FE6" i="2"/>
  <c r="FD6" i="2"/>
  <c r="FC6" i="2"/>
  <c r="FB6" i="2"/>
  <c r="FA6" i="2"/>
  <c r="EZ6" i="2"/>
  <c r="EY6" i="2"/>
  <c r="EX6" i="2"/>
  <c r="EW6" i="2"/>
  <c r="EV6" i="2"/>
  <c r="EU6" i="2"/>
  <c r="ET6" i="2"/>
  <c r="ES6" i="2"/>
  <c r="ER6" i="2"/>
  <c r="EQ6" i="2"/>
  <c r="EP6" i="2"/>
  <c r="EO6" i="2"/>
  <c r="EN6" i="2"/>
  <c r="EM6" i="2"/>
  <c r="EL6" i="2"/>
  <c r="EK6" i="2"/>
  <c r="EJ6" i="2"/>
  <c r="EI6" i="2"/>
  <c r="EH6" i="2"/>
  <c r="EG6" i="2"/>
  <c r="EF6" i="2"/>
  <c r="EE6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A735" i="7"/>
  <c r="A729" i="7"/>
  <c r="A543" i="7"/>
  <c r="A537" i="7"/>
  <c r="A351" i="7"/>
  <c r="A345" i="7"/>
  <c r="A159" i="7"/>
  <c r="A153" i="7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M2" i="5"/>
  <c r="FL2" i="5"/>
  <c r="FK2" i="5"/>
  <c r="FJ2" i="5"/>
  <c r="FI2" i="5"/>
  <c r="FH2" i="5"/>
  <c r="FG2" i="5"/>
  <c r="FF2" i="5"/>
  <c r="FE2" i="5"/>
  <c r="FD2" i="5"/>
  <c r="FC2" i="5"/>
  <c r="FB2" i="5"/>
  <c r="FB1" i="5"/>
  <c r="A723" i="7"/>
  <c r="A717" i="7"/>
  <c r="A531" i="7"/>
  <c r="A525" i="7"/>
  <c r="A339" i="7"/>
  <c r="A333" i="7"/>
  <c r="A147" i="7"/>
  <c r="A141" i="7"/>
  <c r="G4" i="4" l="1"/>
  <c r="G3" i="4"/>
  <c r="O4" i="4"/>
  <c r="O3" i="4"/>
  <c r="W3" i="4"/>
  <c r="W4" i="4"/>
  <c r="AE3" i="4"/>
  <c r="AE4" i="4"/>
  <c r="AM4" i="4"/>
  <c r="AM3" i="4"/>
  <c r="AU3" i="4"/>
  <c r="AU4" i="4"/>
  <c r="BC3" i="4"/>
  <c r="BC4" i="4"/>
  <c r="BK4" i="4"/>
  <c r="BK3" i="4"/>
  <c r="BS4" i="4"/>
  <c r="BS3" i="4"/>
  <c r="CA3" i="4"/>
  <c r="CA4" i="4"/>
  <c r="CI4" i="4"/>
  <c r="CI3" i="4"/>
  <c r="CQ4" i="4"/>
  <c r="CQ3" i="4"/>
  <c r="CY3" i="4"/>
  <c r="CY4" i="4"/>
  <c r="DG3" i="4"/>
  <c r="DG4" i="4"/>
  <c r="DO4" i="4"/>
  <c r="DO3" i="4"/>
  <c r="DW3" i="4"/>
  <c r="DW4" i="4"/>
  <c r="EE3" i="4"/>
  <c r="EE4" i="4"/>
  <c r="EM4" i="4"/>
  <c r="EM3" i="4"/>
  <c r="EU4" i="4"/>
  <c r="EU3" i="4"/>
  <c r="FC3" i="4"/>
  <c r="FC4" i="4"/>
  <c r="FK3" i="4"/>
  <c r="FK4" i="4"/>
  <c r="AH4" i="2"/>
  <c r="AH3" i="2"/>
  <c r="BV3" i="2"/>
  <c r="BV4" i="2"/>
  <c r="EH3" i="2"/>
  <c r="EH4" i="2"/>
  <c r="EL3" i="1"/>
  <c r="EL4" i="1"/>
  <c r="EX3" i="5"/>
  <c r="EX4" i="5"/>
  <c r="F3" i="4"/>
  <c r="F4" i="4"/>
  <c r="AT3" i="4"/>
  <c r="AT4" i="4"/>
  <c r="BR3" i="4"/>
  <c r="BR4" i="4"/>
  <c r="DF3" i="4"/>
  <c r="DF4" i="4"/>
  <c r="FJ3" i="4"/>
  <c r="FJ4" i="4"/>
  <c r="K3" i="2"/>
  <c r="K4" i="2"/>
  <c r="AI3" i="2"/>
  <c r="AI4" i="2"/>
  <c r="AY3" i="2"/>
  <c r="AY4" i="2"/>
  <c r="BW3" i="2"/>
  <c r="BW4" i="2"/>
  <c r="CM3" i="2"/>
  <c r="CM4" i="2"/>
  <c r="DC3" i="2"/>
  <c r="DC4" i="2"/>
  <c r="DS3" i="2"/>
  <c r="DS4" i="2"/>
  <c r="G3" i="1"/>
  <c r="G4" i="1"/>
  <c r="AU3" i="1"/>
  <c r="AU4" i="1"/>
  <c r="BS3" i="1"/>
  <c r="BS4" i="1"/>
  <c r="CQ3" i="1"/>
  <c r="CQ4" i="1"/>
  <c r="DG3" i="1"/>
  <c r="DG4" i="1"/>
  <c r="EM3" i="1"/>
  <c r="EM4" i="1"/>
  <c r="AA3" i="5"/>
  <c r="AA4" i="5"/>
  <c r="BO3" i="5"/>
  <c r="BO4" i="5"/>
  <c r="CM3" i="5"/>
  <c r="CM4" i="5"/>
  <c r="CU3" i="5"/>
  <c r="CU4" i="5"/>
  <c r="DS3" i="5"/>
  <c r="DS4" i="5"/>
  <c r="EA3" i="5"/>
  <c r="EA4" i="5"/>
  <c r="EI3" i="5"/>
  <c r="EI4" i="5"/>
  <c r="D3" i="2"/>
  <c r="D4" i="2"/>
  <c r="L3" i="2"/>
  <c r="L4" i="2"/>
  <c r="T3" i="2"/>
  <c r="T4" i="2"/>
  <c r="AB3" i="2"/>
  <c r="AB4" i="2"/>
  <c r="AJ3" i="2"/>
  <c r="AJ4" i="2"/>
  <c r="AR3" i="2"/>
  <c r="AR4" i="2"/>
  <c r="AZ3" i="2"/>
  <c r="AZ4" i="2"/>
  <c r="BH3" i="2"/>
  <c r="BH4" i="2"/>
  <c r="BP3" i="2"/>
  <c r="BP4" i="2"/>
  <c r="BX3" i="2"/>
  <c r="BX4" i="2"/>
  <c r="CF3" i="2"/>
  <c r="CF4" i="2"/>
  <c r="CN3" i="2"/>
  <c r="CN4" i="2"/>
  <c r="CV3" i="2"/>
  <c r="CV4" i="2"/>
  <c r="DD3" i="2"/>
  <c r="DD4" i="2"/>
  <c r="DL3" i="2"/>
  <c r="DL4" i="2"/>
  <c r="DT3" i="2"/>
  <c r="DT4" i="2"/>
  <c r="EB3" i="2"/>
  <c r="EB4" i="2"/>
  <c r="EJ3" i="2"/>
  <c r="EJ4" i="2"/>
  <c r="ER3" i="2"/>
  <c r="ER4" i="2"/>
  <c r="EZ3" i="2"/>
  <c r="EZ4" i="2"/>
  <c r="FH3" i="2"/>
  <c r="FH4" i="2"/>
  <c r="H3" i="1"/>
  <c r="H4" i="1"/>
  <c r="P3" i="1"/>
  <c r="P4" i="1"/>
  <c r="X3" i="1"/>
  <c r="X4" i="1"/>
  <c r="AF3" i="1"/>
  <c r="AF4" i="1"/>
  <c r="AN3" i="1"/>
  <c r="AN4" i="1"/>
  <c r="AV3" i="1"/>
  <c r="AV4" i="1"/>
  <c r="BD3" i="1"/>
  <c r="BD4" i="1"/>
  <c r="BL3" i="1"/>
  <c r="BL4" i="1"/>
  <c r="BT3" i="1"/>
  <c r="BT4" i="1"/>
  <c r="CB3" i="1"/>
  <c r="CB4" i="1"/>
  <c r="CJ3" i="1"/>
  <c r="CJ4" i="1"/>
  <c r="CR3" i="1"/>
  <c r="CR4" i="1"/>
  <c r="CZ3" i="1"/>
  <c r="CZ4" i="1"/>
  <c r="DH3" i="1"/>
  <c r="DH4" i="1"/>
  <c r="DP3" i="1"/>
  <c r="DP4" i="1"/>
  <c r="DX3" i="1"/>
  <c r="DX4" i="1"/>
  <c r="EF3" i="1"/>
  <c r="EF4" i="1"/>
  <c r="EN3" i="1"/>
  <c r="EN4" i="1"/>
  <c r="EV3" i="1"/>
  <c r="EV4" i="1"/>
  <c r="FD3" i="1"/>
  <c r="FD4" i="1"/>
  <c r="FL3" i="1"/>
  <c r="FL4" i="1"/>
  <c r="D3" i="5"/>
  <c r="D4" i="5"/>
  <c r="L3" i="5"/>
  <c r="L4" i="5"/>
  <c r="T3" i="5"/>
  <c r="T4" i="5"/>
  <c r="AB3" i="5"/>
  <c r="AB4" i="5"/>
  <c r="AJ3" i="5"/>
  <c r="AJ4" i="5"/>
  <c r="AR3" i="5"/>
  <c r="AR4" i="5"/>
  <c r="AZ3" i="5"/>
  <c r="AZ4" i="5"/>
  <c r="BH3" i="5"/>
  <c r="BH4" i="5"/>
  <c r="BP3" i="5"/>
  <c r="BP4" i="5"/>
  <c r="BX3" i="5"/>
  <c r="BX4" i="5"/>
  <c r="CF3" i="5"/>
  <c r="CF4" i="5"/>
  <c r="CN3" i="5"/>
  <c r="CN4" i="5"/>
  <c r="CV3" i="5"/>
  <c r="CV4" i="5"/>
  <c r="DD3" i="5"/>
  <c r="DD4" i="5"/>
  <c r="DL3" i="5"/>
  <c r="DL4" i="5"/>
  <c r="DT3" i="5"/>
  <c r="DT4" i="5"/>
  <c r="EB3" i="5"/>
  <c r="EB4" i="5"/>
  <c r="EJ3" i="5"/>
  <c r="EJ4" i="5"/>
  <c r="ER3" i="5"/>
  <c r="ER4" i="5"/>
  <c r="EZ3" i="5"/>
  <c r="EZ4" i="5"/>
  <c r="FH3" i="5"/>
  <c r="FH4" i="5"/>
  <c r="H3" i="4"/>
  <c r="H4" i="4"/>
  <c r="P4" i="4"/>
  <c r="P3" i="4"/>
  <c r="X4" i="4"/>
  <c r="X3" i="4"/>
  <c r="AF3" i="4"/>
  <c r="AF4" i="4"/>
  <c r="AN4" i="4"/>
  <c r="AN3" i="4"/>
  <c r="AV3" i="4"/>
  <c r="AV4" i="4"/>
  <c r="BD4" i="4"/>
  <c r="BD3" i="4"/>
  <c r="BL4" i="4"/>
  <c r="BL3" i="4"/>
  <c r="BT3" i="4"/>
  <c r="BT4" i="4"/>
  <c r="CB4" i="4"/>
  <c r="CB3" i="4"/>
  <c r="CJ3" i="4"/>
  <c r="CJ4" i="4"/>
  <c r="CR4" i="4"/>
  <c r="CR3" i="4"/>
  <c r="CZ3" i="4"/>
  <c r="CZ4" i="4"/>
  <c r="DH3" i="4"/>
  <c r="DH4" i="4"/>
  <c r="DP4" i="4"/>
  <c r="DP3" i="4"/>
  <c r="DX3" i="4"/>
  <c r="DX4" i="4"/>
  <c r="EF3" i="4"/>
  <c r="EF4" i="4"/>
  <c r="EN3" i="4"/>
  <c r="EN4" i="4"/>
  <c r="EV3" i="4"/>
  <c r="EV4" i="4"/>
  <c r="FD4" i="4"/>
  <c r="FD3" i="4"/>
  <c r="FL3" i="4"/>
  <c r="FL4" i="4"/>
  <c r="Z3" i="2"/>
  <c r="Z4" i="2"/>
  <c r="BF3" i="2"/>
  <c r="BF4" i="2"/>
  <c r="BN3" i="2"/>
  <c r="BN4" i="2"/>
  <c r="CD4" i="2"/>
  <c r="CD3" i="2"/>
  <c r="CT4" i="2"/>
  <c r="CT3" i="2"/>
  <c r="DB4" i="2"/>
  <c r="DB3" i="2"/>
  <c r="DJ4" i="2"/>
  <c r="DJ3" i="2"/>
  <c r="DR4" i="2"/>
  <c r="DR3" i="2"/>
  <c r="DZ3" i="2"/>
  <c r="DZ4" i="2"/>
  <c r="F3" i="1"/>
  <c r="F4" i="1"/>
  <c r="AD3" i="1"/>
  <c r="AD4" i="1"/>
  <c r="BB3" i="1"/>
  <c r="BB4" i="1"/>
  <c r="BR3" i="1"/>
  <c r="BR4" i="1"/>
  <c r="CH3" i="1"/>
  <c r="CH4" i="1"/>
  <c r="DF3" i="1"/>
  <c r="DF4" i="1"/>
  <c r="FJ3" i="1"/>
  <c r="FJ4" i="1"/>
  <c r="Z3" i="5"/>
  <c r="Z4" i="5"/>
  <c r="AX3" i="5"/>
  <c r="AX4" i="5"/>
  <c r="CL3" i="5"/>
  <c r="CL4" i="5"/>
  <c r="DB3" i="5"/>
  <c r="DB4" i="5"/>
  <c r="DR4" i="5"/>
  <c r="DR3" i="5"/>
  <c r="N3" i="4"/>
  <c r="N4" i="4"/>
  <c r="AL3" i="4"/>
  <c r="AL4" i="4"/>
  <c r="BJ3" i="4"/>
  <c r="BJ4" i="4"/>
  <c r="CX3" i="4"/>
  <c r="CX4" i="4"/>
  <c r="DV3" i="4"/>
  <c r="DV4" i="4"/>
  <c r="S3" i="2"/>
  <c r="S4" i="2"/>
  <c r="AQ3" i="2"/>
  <c r="AQ4" i="2"/>
  <c r="BG3" i="2"/>
  <c r="BG4" i="2"/>
  <c r="CE3" i="2"/>
  <c r="CE4" i="2"/>
  <c r="CU3" i="2"/>
  <c r="CU4" i="2"/>
  <c r="DK3" i="2"/>
  <c r="DK4" i="2"/>
  <c r="EA3" i="2"/>
  <c r="EA4" i="2"/>
  <c r="AE3" i="1"/>
  <c r="AE4" i="1"/>
  <c r="BC3" i="1"/>
  <c r="BC4" i="1"/>
  <c r="CI3" i="1"/>
  <c r="CI4" i="1"/>
  <c r="EU3" i="1"/>
  <c r="EU4" i="1"/>
  <c r="C3" i="5"/>
  <c r="C4" i="5"/>
  <c r="AI3" i="5"/>
  <c r="AI4" i="5"/>
  <c r="BW3" i="5"/>
  <c r="BW4" i="5"/>
  <c r="DC3" i="5"/>
  <c r="DC4" i="5"/>
  <c r="EY3" i="5"/>
  <c r="EY4" i="5"/>
  <c r="B3" i="1"/>
  <c r="B4" i="1"/>
  <c r="B3" i="4"/>
  <c r="B4" i="4"/>
  <c r="E3" i="2"/>
  <c r="E4" i="2"/>
  <c r="M3" i="2"/>
  <c r="M4" i="2"/>
  <c r="U3" i="2"/>
  <c r="U4" i="2"/>
  <c r="AC3" i="2"/>
  <c r="AC4" i="2"/>
  <c r="AK3" i="2"/>
  <c r="AK4" i="2"/>
  <c r="AS3" i="2"/>
  <c r="AS4" i="2"/>
  <c r="BA3" i="2"/>
  <c r="BA4" i="2"/>
  <c r="BI3" i="2"/>
  <c r="BI4" i="2"/>
  <c r="BQ3" i="2"/>
  <c r="BQ4" i="2"/>
  <c r="BY3" i="2"/>
  <c r="BY4" i="2"/>
  <c r="CG3" i="2"/>
  <c r="CG4" i="2"/>
  <c r="CO3" i="2"/>
  <c r="CO4" i="2"/>
  <c r="CW3" i="2"/>
  <c r="CW4" i="2"/>
  <c r="DE3" i="2"/>
  <c r="DE4" i="2"/>
  <c r="DM3" i="2"/>
  <c r="DM4" i="2"/>
  <c r="DU3" i="2"/>
  <c r="DU4" i="2"/>
  <c r="EC3" i="2"/>
  <c r="EC4" i="2"/>
  <c r="EK3" i="2"/>
  <c r="EK4" i="2"/>
  <c r="ES3" i="2"/>
  <c r="ES4" i="2"/>
  <c r="FA3" i="2"/>
  <c r="FA4" i="2"/>
  <c r="FI3" i="2"/>
  <c r="FI4" i="2"/>
  <c r="I4" i="1"/>
  <c r="I3" i="1"/>
  <c r="Q4" i="1"/>
  <c r="Q3" i="1"/>
  <c r="Y4" i="1"/>
  <c r="Y3" i="1"/>
  <c r="AG4" i="1"/>
  <c r="AG3" i="1"/>
  <c r="AO4" i="1"/>
  <c r="AO3" i="1"/>
  <c r="AW4" i="1"/>
  <c r="AW3" i="1"/>
  <c r="BE4" i="1"/>
  <c r="BE3" i="1"/>
  <c r="BM4" i="1"/>
  <c r="BM3" i="1"/>
  <c r="BU4" i="1"/>
  <c r="BU3" i="1"/>
  <c r="CC4" i="1"/>
  <c r="CC3" i="1"/>
  <c r="CK4" i="1"/>
  <c r="CK3" i="1"/>
  <c r="CS4" i="1"/>
  <c r="CS3" i="1"/>
  <c r="DA4" i="1"/>
  <c r="DA3" i="1"/>
  <c r="DI4" i="1"/>
  <c r="DI3" i="1"/>
  <c r="DQ4" i="1"/>
  <c r="DQ3" i="1"/>
  <c r="DY4" i="1"/>
  <c r="DY3" i="1"/>
  <c r="EG4" i="1"/>
  <c r="EG3" i="1"/>
  <c r="EO4" i="1"/>
  <c r="EO3" i="1"/>
  <c r="EW4" i="1"/>
  <c r="EW3" i="1"/>
  <c r="FE4" i="1"/>
  <c r="FE3" i="1"/>
  <c r="FM4" i="1"/>
  <c r="FL2" i="6" s="1"/>
  <c r="FL5" i="6" s="1"/>
  <c r="FM3" i="1"/>
  <c r="FM1" i="6" s="1"/>
  <c r="E3" i="5"/>
  <c r="E4" i="5"/>
  <c r="M3" i="5"/>
  <c r="M4" i="5"/>
  <c r="U3" i="5"/>
  <c r="U4" i="5"/>
  <c r="AC3" i="5"/>
  <c r="AC4" i="5"/>
  <c r="AK3" i="5"/>
  <c r="AK4" i="5"/>
  <c r="AS3" i="5"/>
  <c r="AS4" i="5"/>
  <c r="BA3" i="5"/>
  <c r="BA4" i="5"/>
  <c r="BI3" i="5"/>
  <c r="BI4" i="5"/>
  <c r="BQ3" i="5"/>
  <c r="BQ4" i="5"/>
  <c r="BY3" i="5"/>
  <c r="BY4" i="5"/>
  <c r="CG3" i="5"/>
  <c r="CG4" i="5"/>
  <c r="CO3" i="5"/>
  <c r="CO4" i="5"/>
  <c r="CW3" i="5"/>
  <c r="CW4" i="5"/>
  <c r="DE3" i="5"/>
  <c r="DE4" i="5"/>
  <c r="DM3" i="5"/>
  <c r="DM4" i="5"/>
  <c r="DU3" i="5"/>
  <c r="DU4" i="5"/>
  <c r="EC3" i="5"/>
  <c r="EC4" i="5"/>
  <c r="EK3" i="5"/>
  <c r="EK4" i="5"/>
  <c r="ES3" i="5"/>
  <c r="ES4" i="5"/>
  <c r="FA3" i="5"/>
  <c r="FA4" i="5"/>
  <c r="FI3" i="5"/>
  <c r="FI4" i="5"/>
  <c r="I3" i="4"/>
  <c r="I4" i="4"/>
  <c r="Q3" i="4"/>
  <c r="Q4" i="4"/>
  <c r="Y3" i="4"/>
  <c r="Y4" i="4"/>
  <c r="AG3" i="4"/>
  <c r="AG4" i="4"/>
  <c r="AO3" i="4"/>
  <c r="AO4" i="4"/>
  <c r="AW3" i="4"/>
  <c r="AW4" i="4"/>
  <c r="BE3" i="4"/>
  <c r="BE4" i="4"/>
  <c r="BM3" i="4"/>
  <c r="BM4" i="4"/>
  <c r="BU3" i="4"/>
  <c r="BU4" i="4"/>
  <c r="CC3" i="4"/>
  <c r="CC4" i="4"/>
  <c r="CK3" i="4"/>
  <c r="CK4" i="4"/>
  <c r="CS3" i="4"/>
  <c r="CS4" i="4"/>
  <c r="DA3" i="4"/>
  <c r="DA4" i="4"/>
  <c r="DI3" i="4"/>
  <c r="DI4" i="4"/>
  <c r="DQ3" i="4"/>
  <c r="DQ4" i="4"/>
  <c r="DY3" i="4"/>
  <c r="DY4" i="4"/>
  <c r="EG3" i="4"/>
  <c r="EG4" i="4"/>
  <c r="EO3" i="4"/>
  <c r="EO4" i="4"/>
  <c r="EW3" i="4"/>
  <c r="EW4" i="4"/>
  <c r="FE3" i="4"/>
  <c r="FE4" i="4"/>
  <c r="FM3" i="4"/>
  <c r="FM4" i="4"/>
  <c r="FM38" i="6" s="1"/>
  <c r="FM41" i="6" s="1"/>
  <c r="B554" i="7" s="1"/>
  <c r="R3" i="2"/>
  <c r="R4" i="2"/>
  <c r="EP3" i="2"/>
  <c r="EP4" i="2"/>
  <c r="V3" i="1"/>
  <c r="V4" i="1"/>
  <c r="ET3" i="1"/>
  <c r="ET4" i="1"/>
  <c r="J4" i="5"/>
  <c r="J3" i="5"/>
  <c r="AP3" i="5"/>
  <c r="AP4" i="5"/>
  <c r="BF3" i="5"/>
  <c r="BF4" i="5"/>
  <c r="CD3" i="5"/>
  <c r="CD4" i="5"/>
  <c r="DJ3" i="5"/>
  <c r="DJ4" i="5"/>
  <c r="DZ4" i="5"/>
  <c r="DZ3" i="5"/>
  <c r="AD3" i="4"/>
  <c r="AD4" i="4"/>
  <c r="BZ3" i="4"/>
  <c r="BZ4" i="4"/>
  <c r="ET3" i="4"/>
  <c r="ET4" i="4"/>
  <c r="EQ3" i="2"/>
  <c r="EQ4" i="2"/>
  <c r="AM3" i="1"/>
  <c r="AM4" i="1"/>
  <c r="CA3" i="1"/>
  <c r="CA4" i="1"/>
  <c r="FK3" i="1"/>
  <c r="FK4" i="1"/>
  <c r="AY3" i="5"/>
  <c r="AY4" i="5"/>
  <c r="F3" i="2"/>
  <c r="F4" i="2"/>
  <c r="N3" i="2"/>
  <c r="N4" i="2"/>
  <c r="V3" i="2"/>
  <c r="V4" i="2"/>
  <c r="AD3" i="2"/>
  <c r="AD4" i="2"/>
  <c r="AL3" i="2"/>
  <c r="AL4" i="2"/>
  <c r="AT3" i="2"/>
  <c r="AT4" i="2"/>
  <c r="BB3" i="2"/>
  <c r="BB4" i="2"/>
  <c r="BJ3" i="2"/>
  <c r="BJ4" i="2"/>
  <c r="BR3" i="2"/>
  <c r="BR4" i="2"/>
  <c r="BZ3" i="2"/>
  <c r="BZ4" i="2"/>
  <c r="CH3" i="2"/>
  <c r="CH4" i="2"/>
  <c r="CP3" i="2"/>
  <c r="CP4" i="2"/>
  <c r="CX3" i="2"/>
  <c r="CX4" i="2"/>
  <c r="DF3" i="2"/>
  <c r="DF4" i="2"/>
  <c r="DN3" i="2"/>
  <c r="DN4" i="2"/>
  <c r="DV3" i="2"/>
  <c r="DV4" i="2"/>
  <c r="ED3" i="2"/>
  <c r="ED4" i="2"/>
  <c r="EL3" i="2"/>
  <c r="EL4" i="2"/>
  <c r="ET3" i="2"/>
  <c r="ET4" i="2"/>
  <c r="FB3" i="2"/>
  <c r="FB4" i="2"/>
  <c r="FJ3" i="2"/>
  <c r="FJ4" i="2"/>
  <c r="J3" i="1"/>
  <c r="J4" i="1"/>
  <c r="R3" i="1"/>
  <c r="R4" i="1"/>
  <c r="Z3" i="1"/>
  <c r="Z4" i="1"/>
  <c r="AH3" i="1"/>
  <c r="AH4" i="1"/>
  <c r="AP3" i="1"/>
  <c r="AP4" i="1"/>
  <c r="AX3" i="1"/>
  <c r="AX4" i="1"/>
  <c r="BF3" i="1"/>
  <c r="BF4" i="1"/>
  <c r="BN3" i="1"/>
  <c r="BN4" i="1"/>
  <c r="BV3" i="1"/>
  <c r="BV4" i="1"/>
  <c r="CD3" i="1"/>
  <c r="CD4" i="1"/>
  <c r="CL3" i="1"/>
  <c r="CL4" i="1"/>
  <c r="CT3" i="1"/>
  <c r="CT4" i="1"/>
  <c r="DB3" i="1"/>
  <c r="DB4" i="1"/>
  <c r="DJ3" i="1"/>
  <c r="DJ4" i="1"/>
  <c r="DR3" i="1"/>
  <c r="DR4" i="1"/>
  <c r="DZ3" i="1"/>
  <c r="DZ4" i="1"/>
  <c r="EH3" i="1"/>
  <c r="EH4" i="1"/>
  <c r="EP3" i="1"/>
  <c r="EP4" i="1"/>
  <c r="EX3" i="1"/>
  <c r="EX4" i="1"/>
  <c r="FF3" i="1"/>
  <c r="FF4" i="1"/>
  <c r="F3" i="5"/>
  <c r="F4" i="5"/>
  <c r="N3" i="5"/>
  <c r="N4" i="5"/>
  <c r="V3" i="5"/>
  <c r="V4" i="5"/>
  <c r="AD3" i="5"/>
  <c r="AD4" i="5"/>
  <c r="AL3" i="5"/>
  <c r="AL4" i="5"/>
  <c r="AT3" i="5"/>
  <c r="AT4" i="5"/>
  <c r="BB3" i="5"/>
  <c r="BB4" i="5"/>
  <c r="BJ3" i="5"/>
  <c r="BJ4" i="5"/>
  <c r="BR3" i="5"/>
  <c r="BR4" i="5"/>
  <c r="BZ3" i="5"/>
  <c r="BZ4" i="5"/>
  <c r="CH3" i="5"/>
  <c r="CH4" i="5"/>
  <c r="CP3" i="5"/>
  <c r="CP4" i="5"/>
  <c r="CX3" i="5"/>
  <c r="CX4" i="5"/>
  <c r="DF3" i="5"/>
  <c r="DF4" i="5"/>
  <c r="DN3" i="5"/>
  <c r="DN4" i="5"/>
  <c r="DV3" i="5"/>
  <c r="DV4" i="5"/>
  <c r="ED3" i="5"/>
  <c r="ED4" i="5"/>
  <c r="EL3" i="5"/>
  <c r="EL4" i="5"/>
  <c r="ET3" i="5"/>
  <c r="ET4" i="5"/>
  <c r="FB3" i="5"/>
  <c r="FB4" i="5"/>
  <c r="FJ3" i="5"/>
  <c r="FJ4" i="5"/>
  <c r="J3" i="4"/>
  <c r="J4" i="4"/>
  <c r="R3" i="4"/>
  <c r="R4" i="4"/>
  <c r="Z3" i="4"/>
  <c r="Z4" i="4"/>
  <c r="AH3" i="4"/>
  <c r="AH4" i="4"/>
  <c r="AP3" i="4"/>
  <c r="AP4" i="4"/>
  <c r="AX3" i="4"/>
  <c r="AX4" i="4"/>
  <c r="BF3" i="4"/>
  <c r="BF4" i="4"/>
  <c r="BN3" i="4"/>
  <c r="BN4" i="4"/>
  <c r="BV3" i="4"/>
  <c r="BV4" i="4"/>
  <c r="CD3" i="4"/>
  <c r="CD4" i="4"/>
  <c r="CL3" i="4"/>
  <c r="CL4" i="4"/>
  <c r="CT3" i="4"/>
  <c r="CT4" i="4"/>
  <c r="DB3" i="4"/>
  <c r="DB4" i="4"/>
  <c r="DJ3" i="4"/>
  <c r="DJ4" i="4"/>
  <c r="DR3" i="4"/>
  <c r="DR4" i="4"/>
  <c r="DZ3" i="4"/>
  <c r="DZ4" i="4"/>
  <c r="EH3" i="4"/>
  <c r="EH4" i="4"/>
  <c r="EP3" i="4"/>
  <c r="EP4" i="4"/>
  <c r="EX3" i="4"/>
  <c r="EX4" i="4"/>
  <c r="FF3" i="4"/>
  <c r="FF4" i="4"/>
  <c r="AP4" i="2"/>
  <c r="AP3" i="2"/>
  <c r="FF3" i="2"/>
  <c r="FF4" i="2"/>
  <c r="ED3" i="1"/>
  <c r="ED4" i="1"/>
  <c r="EH4" i="5"/>
  <c r="EH3" i="5"/>
  <c r="EL3" i="4"/>
  <c r="EL4" i="4"/>
  <c r="FG3" i="2"/>
  <c r="FG4" i="2"/>
  <c r="O3" i="1"/>
  <c r="O4" i="1"/>
  <c r="EE3" i="1"/>
  <c r="EE4" i="1"/>
  <c r="S3" i="5"/>
  <c r="S4" i="5"/>
  <c r="G3" i="2"/>
  <c r="G4" i="2"/>
  <c r="O3" i="2"/>
  <c r="O4" i="2"/>
  <c r="W3" i="2"/>
  <c r="W4" i="2"/>
  <c r="AE3" i="2"/>
  <c r="AE4" i="2"/>
  <c r="AM3" i="2"/>
  <c r="AM4" i="2"/>
  <c r="AU3" i="2"/>
  <c r="AU4" i="2"/>
  <c r="BC3" i="2"/>
  <c r="BC4" i="2"/>
  <c r="BK3" i="2"/>
  <c r="BK4" i="2"/>
  <c r="BS3" i="2"/>
  <c r="BS4" i="2"/>
  <c r="CA3" i="2"/>
  <c r="CA4" i="2"/>
  <c r="CI3" i="2"/>
  <c r="CI4" i="2"/>
  <c r="CQ3" i="2"/>
  <c r="CQ4" i="2"/>
  <c r="CY3" i="2"/>
  <c r="CY4" i="2"/>
  <c r="DG3" i="2"/>
  <c r="DG4" i="2"/>
  <c r="DO3" i="2"/>
  <c r="DO4" i="2"/>
  <c r="DW3" i="2"/>
  <c r="DW4" i="2"/>
  <c r="EE3" i="2"/>
  <c r="EE4" i="2"/>
  <c r="EM3" i="2"/>
  <c r="EM4" i="2"/>
  <c r="EU3" i="2"/>
  <c r="EU4" i="2"/>
  <c r="FC3" i="2"/>
  <c r="FC4" i="2"/>
  <c r="FK3" i="2"/>
  <c r="FK4" i="2"/>
  <c r="C3" i="1"/>
  <c r="C4" i="1"/>
  <c r="K3" i="1"/>
  <c r="K4" i="1"/>
  <c r="S3" i="1"/>
  <c r="S4" i="1"/>
  <c r="AA3" i="1"/>
  <c r="AA4" i="1"/>
  <c r="AI3" i="1"/>
  <c r="AI4" i="1"/>
  <c r="AQ3" i="1"/>
  <c r="AQ4" i="1"/>
  <c r="AY3" i="1"/>
  <c r="AY4" i="1"/>
  <c r="BG3" i="1"/>
  <c r="BG4" i="1"/>
  <c r="BO3" i="1"/>
  <c r="BO4" i="1"/>
  <c r="BW3" i="1"/>
  <c r="BW4" i="1"/>
  <c r="CE3" i="1"/>
  <c r="CE4" i="1"/>
  <c r="CM3" i="1"/>
  <c r="CM4" i="1"/>
  <c r="CU3" i="1"/>
  <c r="CU4" i="1"/>
  <c r="DC3" i="1"/>
  <c r="DC4" i="1"/>
  <c r="DK3" i="1"/>
  <c r="DK4" i="1"/>
  <c r="DS3" i="1"/>
  <c r="DS4" i="1"/>
  <c r="EA3" i="1"/>
  <c r="EA4" i="1"/>
  <c r="EI3" i="1"/>
  <c r="EI4" i="1"/>
  <c r="EQ3" i="1"/>
  <c r="EQ4" i="1"/>
  <c r="EY3" i="1"/>
  <c r="EY4" i="1"/>
  <c r="FG3" i="1"/>
  <c r="FG4" i="1"/>
  <c r="G3" i="5"/>
  <c r="G4" i="5"/>
  <c r="O3" i="5"/>
  <c r="O4" i="5"/>
  <c r="W3" i="5"/>
  <c r="W4" i="5"/>
  <c r="AE3" i="5"/>
  <c r="AE4" i="5"/>
  <c r="AM3" i="5"/>
  <c r="AM4" i="5"/>
  <c r="AU3" i="5"/>
  <c r="AU4" i="5"/>
  <c r="BC3" i="5"/>
  <c r="BC4" i="5"/>
  <c r="BK3" i="5"/>
  <c r="BK4" i="5"/>
  <c r="BS3" i="5"/>
  <c r="BS4" i="5"/>
  <c r="CA3" i="5"/>
  <c r="CA4" i="5"/>
  <c r="CI3" i="5"/>
  <c r="CI4" i="5"/>
  <c r="CQ3" i="5"/>
  <c r="CQ4" i="5"/>
  <c r="CY3" i="5"/>
  <c r="CY4" i="5"/>
  <c r="DG3" i="5"/>
  <c r="DG4" i="5"/>
  <c r="DO3" i="5"/>
  <c r="DO4" i="5"/>
  <c r="DW3" i="5"/>
  <c r="DW4" i="5"/>
  <c r="EE3" i="5"/>
  <c r="EE4" i="5"/>
  <c r="EM3" i="5"/>
  <c r="EM4" i="5"/>
  <c r="EU3" i="5"/>
  <c r="EU4" i="5"/>
  <c r="FC3" i="5"/>
  <c r="FC4" i="5"/>
  <c r="FK3" i="5"/>
  <c r="FK4" i="5"/>
  <c r="C3" i="4"/>
  <c r="C4" i="4"/>
  <c r="K3" i="4"/>
  <c r="K4" i="4"/>
  <c r="S3" i="4"/>
  <c r="S4" i="4"/>
  <c r="AA3" i="4"/>
  <c r="AA4" i="4"/>
  <c r="AI3" i="4"/>
  <c r="AI4" i="4"/>
  <c r="AQ3" i="4"/>
  <c r="AQ4" i="4"/>
  <c r="AY3" i="4"/>
  <c r="AY4" i="4"/>
  <c r="BG3" i="4"/>
  <c r="BG4" i="4"/>
  <c r="BO3" i="4"/>
  <c r="BO4" i="4"/>
  <c r="BW3" i="4"/>
  <c r="BW4" i="4"/>
  <c r="CE3" i="4"/>
  <c r="CE4" i="4"/>
  <c r="CM3" i="4"/>
  <c r="CM4" i="4"/>
  <c r="CU3" i="4"/>
  <c r="CU4" i="4"/>
  <c r="DC3" i="4"/>
  <c r="DC4" i="4"/>
  <c r="DK3" i="4"/>
  <c r="DK4" i="4"/>
  <c r="DS3" i="4"/>
  <c r="DS4" i="4"/>
  <c r="EA3" i="4"/>
  <c r="EA4" i="4"/>
  <c r="EI3" i="4"/>
  <c r="EI4" i="4"/>
  <c r="EQ3" i="4"/>
  <c r="EQ4" i="4"/>
  <c r="EY3" i="4"/>
  <c r="EY4" i="4"/>
  <c r="FG3" i="4"/>
  <c r="FG4" i="4"/>
  <c r="AX4" i="2"/>
  <c r="AX3" i="2"/>
  <c r="CL3" i="2"/>
  <c r="CL4" i="2"/>
  <c r="AL3" i="1"/>
  <c r="AL4" i="1"/>
  <c r="FB3" i="1"/>
  <c r="FB4" i="1"/>
  <c r="AH3" i="5"/>
  <c r="AH4" i="5"/>
  <c r="BV4" i="5"/>
  <c r="BV3" i="5"/>
  <c r="EP3" i="5"/>
  <c r="EP4" i="5"/>
  <c r="CH3" i="4"/>
  <c r="CH4" i="4"/>
  <c r="C3" i="2"/>
  <c r="C4" i="2"/>
  <c r="EY3" i="2"/>
  <c r="EY4" i="2"/>
  <c r="FC3" i="1"/>
  <c r="FC4" i="1"/>
  <c r="AQ3" i="5"/>
  <c r="AQ4" i="5"/>
  <c r="CE3" i="5"/>
  <c r="CE4" i="5"/>
  <c r="DK3" i="5"/>
  <c r="DK4" i="5"/>
  <c r="FG3" i="5"/>
  <c r="FG4" i="5"/>
  <c r="H3" i="2"/>
  <c r="H4" i="2"/>
  <c r="P3" i="2"/>
  <c r="P4" i="2"/>
  <c r="X3" i="2"/>
  <c r="X4" i="2"/>
  <c r="AF3" i="2"/>
  <c r="AF4" i="2"/>
  <c r="AN3" i="2"/>
  <c r="AN4" i="2"/>
  <c r="AV3" i="2"/>
  <c r="AV4" i="2"/>
  <c r="BD3" i="2"/>
  <c r="BD4" i="2"/>
  <c r="BL3" i="2"/>
  <c r="BL4" i="2"/>
  <c r="BT3" i="2"/>
  <c r="BT4" i="2"/>
  <c r="CB3" i="2"/>
  <c r="CB4" i="2"/>
  <c r="CJ3" i="2"/>
  <c r="CJ4" i="2"/>
  <c r="CR3" i="2"/>
  <c r="CR4" i="2"/>
  <c r="CZ3" i="2"/>
  <c r="CZ4" i="2"/>
  <c r="DH3" i="2"/>
  <c r="DH4" i="2"/>
  <c r="DP3" i="2"/>
  <c r="DP4" i="2"/>
  <c r="DX3" i="2"/>
  <c r="DX4" i="2"/>
  <c r="EF3" i="2"/>
  <c r="EF4" i="2"/>
  <c r="EN3" i="2"/>
  <c r="EN4" i="2"/>
  <c r="EV3" i="2"/>
  <c r="EV4" i="2"/>
  <c r="FD3" i="2"/>
  <c r="FD4" i="2"/>
  <c r="FL3" i="2"/>
  <c r="FL4" i="2"/>
  <c r="D3" i="1"/>
  <c r="D4" i="1"/>
  <c r="L3" i="1"/>
  <c r="L4" i="1"/>
  <c r="T3" i="1"/>
  <c r="T4" i="1"/>
  <c r="AB3" i="1"/>
  <c r="AB4" i="1"/>
  <c r="AJ3" i="1"/>
  <c r="AJ4" i="1"/>
  <c r="AR3" i="1"/>
  <c r="AR4" i="1"/>
  <c r="AZ3" i="1"/>
  <c r="AZ4" i="1"/>
  <c r="BH3" i="1"/>
  <c r="BH4" i="1"/>
  <c r="BP3" i="1"/>
  <c r="BP4" i="1"/>
  <c r="BX3" i="1"/>
  <c r="BX4" i="1"/>
  <c r="CF3" i="1"/>
  <c r="CF4" i="1"/>
  <c r="CN3" i="1"/>
  <c r="CN4" i="1"/>
  <c r="CV3" i="1"/>
  <c r="CV4" i="1"/>
  <c r="DD3" i="1"/>
  <c r="DD4" i="1"/>
  <c r="DL3" i="1"/>
  <c r="DL4" i="1"/>
  <c r="DT3" i="1"/>
  <c r="DT4" i="1"/>
  <c r="EB3" i="1"/>
  <c r="EB4" i="1"/>
  <c r="EJ3" i="1"/>
  <c r="EJ4" i="1"/>
  <c r="ER3" i="1"/>
  <c r="ER4" i="1"/>
  <c r="EZ3" i="1"/>
  <c r="EZ4" i="1"/>
  <c r="FH3" i="1"/>
  <c r="FH4" i="1"/>
  <c r="H3" i="5"/>
  <c r="H4" i="5"/>
  <c r="P3" i="5"/>
  <c r="P4" i="5"/>
  <c r="X3" i="5"/>
  <c r="X4" i="5"/>
  <c r="AF3" i="5"/>
  <c r="AF4" i="5"/>
  <c r="AN3" i="5"/>
  <c r="AN4" i="5"/>
  <c r="AV3" i="5"/>
  <c r="AV4" i="5"/>
  <c r="BD3" i="5"/>
  <c r="BD4" i="5"/>
  <c r="BL3" i="5"/>
  <c r="BL4" i="5"/>
  <c r="BT3" i="5"/>
  <c r="BT4" i="5"/>
  <c r="CB3" i="5"/>
  <c r="CB4" i="5"/>
  <c r="CJ3" i="5"/>
  <c r="CJ4" i="5"/>
  <c r="CR3" i="5"/>
  <c r="CR4" i="5"/>
  <c r="CZ3" i="5"/>
  <c r="CZ4" i="5"/>
  <c r="DH3" i="5"/>
  <c r="DH4" i="5"/>
  <c r="DP3" i="5"/>
  <c r="DP4" i="5"/>
  <c r="DX3" i="5"/>
  <c r="DX4" i="5"/>
  <c r="EF3" i="5"/>
  <c r="EF4" i="5"/>
  <c r="EN3" i="5"/>
  <c r="EN4" i="5"/>
  <c r="EV3" i="5"/>
  <c r="EV4" i="5"/>
  <c r="FD3" i="5"/>
  <c r="FD4" i="5"/>
  <c r="FL3" i="5"/>
  <c r="FL4" i="5"/>
  <c r="D3" i="4"/>
  <c r="D4" i="4"/>
  <c r="L3" i="4"/>
  <c r="L4" i="4"/>
  <c r="T3" i="4"/>
  <c r="T4" i="4"/>
  <c r="AB3" i="4"/>
  <c r="AB4" i="4"/>
  <c r="AJ3" i="4"/>
  <c r="AJ4" i="4"/>
  <c r="AR3" i="4"/>
  <c r="AR4" i="4"/>
  <c r="AZ3" i="4"/>
  <c r="AZ4" i="4"/>
  <c r="BH3" i="4"/>
  <c r="BH4" i="4"/>
  <c r="BP3" i="4"/>
  <c r="BP4" i="4"/>
  <c r="BX3" i="4"/>
  <c r="BX4" i="4"/>
  <c r="CF3" i="4"/>
  <c r="CF4" i="4"/>
  <c r="CN3" i="4"/>
  <c r="CN4" i="4"/>
  <c r="CV3" i="4"/>
  <c r="CV4" i="4"/>
  <c r="DD3" i="4"/>
  <c r="DD4" i="4"/>
  <c r="DL3" i="4"/>
  <c r="DL4" i="4"/>
  <c r="DT3" i="4"/>
  <c r="DT4" i="4"/>
  <c r="EB3" i="4"/>
  <c r="EB4" i="4"/>
  <c r="EJ3" i="4"/>
  <c r="EJ4" i="4"/>
  <c r="ER3" i="4"/>
  <c r="ER4" i="4"/>
  <c r="EZ3" i="4"/>
  <c r="EZ4" i="4"/>
  <c r="FH3" i="4"/>
  <c r="FH4" i="4"/>
  <c r="J4" i="2"/>
  <c r="J3" i="2"/>
  <c r="EX3" i="2"/>
  <c r="EX4" i="2"/>
  <c r="N3" i="1"/>
  <c r="N4" i="1"/>
  <c r="AT3" i="1"/>
  <c r="AT4" i="1"/>
  <c r="BJ3" i="1"/>
  <c r="BJ4" i="1"/>
  <c r="BZ3" i="1"/>
  <c r="BZ4" i="1"/>
  <c r="CP3" i="1"/>
  <c r="CP4" i="1"/>
  <c r="CX3" i="1"/>
  <c r="CX4" i="1"/>
  <c r="DN3" i="1"/>
  <c r="DN4" i="1"/>
  <c r="DV3" i="1"/>
  <c r="DV4" i="1"/>
  <c r="R3" i="5"/>
  <c r="R4" i="5"/>
  <c r="BN3" i="5"/>
  <c r="BN4" i="5"/>
  <c r="CT3" i="5"/>
  <c r="CT4" i="5"/>
  <c r="FF3" i="5"/>
  <c r="FF4" i="5"/>
  <c r="V3" i="4"/>
  <c r="V4" i="4"/>
  <c r="BB3" i="4"/>
  <c r="BB4" i="4"/>
  <c r="CP3" i="4"/>
  <c r="CP4" i="4"/>
  <c r="DN3" i="4"/>
  <c r="DN4" i="4"/>
  <c r="ED3" i="4"/>
  <c r="ED4" i="4"/>
  <c r="FB3" i="4"/>
  <c r="FB4" i="4"/>
  <c r="AA3" i="2"/>
  <c r="AA4" i="2"/>
  <c r="BO3" i="2"/>
  <c r="BO4" i="2"/>
  <c r="EI3" i="2"/>
  <c r="EI4" i="2"/>
  <c r="W3" i="1"/>
  <c r="W4" i="1"/>
  <c r="BK3" i="1"/>
  <c r="BK4" i="1"/>
  <c r="CY3" i="1"/>
  <c r="CY4" i="1"/>
  <c r="DO3" i="1"/>
  <c r="DO4" i="1"/>
  <c r="DW3" i="1"/>
  <c r="DW4" i="1"/>
  <c r="K3" i="5"/>
  <c r="K4" i="5"/>
  <c r="BG3" i="5"/>
  <c r="BG4" i="5"/>
  <c r="EQ3" i="5"/>
  <c r="EQ4" i="5"/>
  <c r="B3" i="5"/>
  <c r="B4" i="5"/>
  <c r="B4" i="2"/>
  <c r="B3" i="2"/>
  <c r="I3" i="2"/>
  <c r="I4" i="2"/>
  <c r="Q3" i="2"/>
  <c r="Q4" i="2"/>
  <c r="Y3" i="2"/>
  <c r="Y4" i="2"/>
  <c r="AG3" i="2"/>
  <c r="AG4" i="2"/>
  <c r="AO3" i="2"/>
  <c r="AO4" i="2"/>
  <c r="AW3" i="2"/>
  <c r="AW4" i="2"/>
  <c r="BE3" i="2"/>
  <c r="BE4" i="2"/>
  <c r="BM3" i="2"/>
  <c r="BM4" i="2"/>
  <c r="BU3" i="2"/>
  <c r="BU4" i="2"/>
  <c r="CC3" i="2"/>
  <c r="CC4" i="2"/>
  <c r="CK3" i="2"/>
  <c r="CK4" i="2"/>
  <c r="CS3" i="2"/>
  <c r="CS4" i="2"/>
  <c r="DA3" i="2"/>
  <c r="DA4" i="2"/>
  <c r="DI3" i="2"/>
  <c r="DI4" i="2"/>
  <c r="DQ3" i="2"/>
  <c r="DQ4" i="2"/>
  <c r="DY3" i="2"/>
  <c r="DY4" i="2"/>
  <c r="EG3" i="2"/>
  <c r="EG4" i="2"/>
  <c r="EO3" i="2"/>
  <c r="EO4" i="2"/>
  <c r="EW3" i="2"/>
  <c r="EW4" i="2"/>
  <c r="FE3" i="2"/>
  <c r="FE4" i="2"/>
  <c r="FM3" i="2"/>
  <c r="FM19" i="6" s="1"/>
  <c r="FM4" i="2"/>
  <c r="FM20" i="6" s="1"/>
  <c r="FM23" i="6" s="1"/>
  <c r="B362" i="7" s="1"/>
  <c r="E3" i="1"/>
  <c r="E4" i="1"/>
  <c r="M3" i="1"/>
  <c r="M4" i="1"/>
  <c r="U3" i="1"/>
  <c r="U4" i="1"/>
  <c r="AC3" i="1"/>
  <c r="AC4" i="1"/>
  <c r="AK3" i="1"/>
  <c r="AK4" i="1"/>
  <c r="AS3" i="1"/>
  <c r="AS4" i="1"/>
  <c r="BA3" i="1"/>
  <c r="BA4" i="1"/>
  <c r="BI3" i="1"/>
  <c r="BI4" i="1"/>
  <c r="BQ3" i="1"/>
  <c r="BQ4" i="1"/>
  <c r="BY3" i="1"/>
  <c r="BY4" i="1"/>
  <c r="CG3" i="1"/>
  <c r="CG4" i="1"/>
  <c r="CO3" i="1"/>
  <c r="CO4" i="1"/>
  <c r="CW3" i="1"/>
  <c r="CW4" i="1"/>
  <c r="DE3" i="1"/>
  <c r="DE4" i="1"/>
  <c r="DM3" i="1"/>
  <c r="DM4" i="1"/>
  <c r="DU3" i="1"/>
  <c r="DU4" i="1"/>
  <c r="EC3" i="1"/>
  <c r="EC4" i="1"/>
  <c r="EK3" i="1"/>
  <c r="EK4" i="1"/>
  <c r="ES3" i="1"/>
  <c r="ES4" i="1"/>
  <c r="FA3" i="1"/>
  <c r="FA4" i="1"/>
  <c r="FI3" i="1"/>
  <c r="FI4" i="1"/>
  <c r="I3" i="5"/>
  <c r="I4" i="5"/>
  <c r="Q3" i="5"/>
  <c r="Q4" i="5"/>
  <c r="Y3" i="5"/>
  <c r="Y4" i="5"/>
  <c r="AG3" i="5"/>
  <c r="AG4" i="5"/>
  <c r="AO3" i="5"/>
  <c r="AO4" i="5"/>
  <c r="AW3" i="5"/>
  <c r="AW4" i="5"/>
  <c r="BE3" i="5"/>
  <c r="BE4" i="5"/>
  <c r="BM3" i="5"/>
  <c r="BM4" i="5"/>
  <c r="BU3" i="5"/>
  <c r="BU4" i="5"/>
  <c r="CC3" i="5"/>
  <c r="CC4" i="5"/>
  <c r="CK3" i="5"/>
  <c r="CK4" i="5"/>
  <c r="CS3" i="5"/>
  <c r="CS4" i="5"/>
  <c r="DA3" i="5"/>
  <c r="DA4" i="5"/>
  <c r="DI3" i="5"/>
  <c r="DI4" i="5"/>
  <c r="DQ3" i="5"/>
  <c r="DQ4" i="5"/>
  <c r="DY3" i="5"/>
  <c r="DY4" i="5"/>
  <c r="EG3" i="5"/>
  <c r="EG4" i="5"/>
  <c r="EO3" i="5"/>
  <c r="EO4" i="5"/>
  <c r="EW3" i="5"/>
  <c r="EW4" i="5"/>
  <c r="FE3" i="5"/>
  <c r="FE4" i="5"/>
  <c r="FM3" i="5"/>
  <c r="FM55" i="6" s="1"/>
  <c r="FM4" i="5"/>
  <c r="E3" i="4"/>
  <c r="E4" i="4"/>
  <c r="M3" i="4"/>
  <c r="M4" i="4"/>
  <c r="U3" i="4"/>
  <c r="U4" i="4"/>
  <c r="AC3" i="4"/>
  <c r="AC4" i="4"/>
  <c r="AK3" i="4"/>
  <c r="AK4" i="4"/>
  <c r="AS3" i="4"/>
  <c r="AS4" i="4"/>
  <c r="BA3" i="4"/>
  <c r="BA4" i="4"/>
  <c r="BI3" i="4"/>
  <c r="BI4" i="4"/>
  <c r="BQ3" i="4"/>
  <c r="BQ4" i="4"/>
  <c r="BY3" i="4"/>
  <c r="BY4" i="4"/>
  <c r="CG3" i="4"/>
  <c r="CG4" i="4"/>
  <c r="CO3" i="4"/>
  <c r="CO4" i="4"/>
  <c r="CW3" i="4"/>
  <c r="CW4" i="4"/>
  <c r="DE3" i="4"/>
  <c r="DE4" i="4"/>
  <c r="DM3" i="4"/>
  <c r="DM4" i="4"/>
  <c r="DU3" i="4"/>
  <c r="DU4" i="4"/>
  <c r="EC3" i="4"/>
  <c r="EC4" i="4"/>
  <c r="EK3" i="4"/>
  <c r="EK4" i="4"/>
  <c r="ES3" i="4"/>
  <c r="ES4" i="4"/>
  <c r="FA3" i="4"/>
  <c r="FA4" i="4"/>
  <c r="FI3" i="4"/>
  <c r="FI4" i="4"/>
  <c r="B44" i="6"/>
  <c r="B46" i="6"/>
  <c r="B60" i="6"/>
  <c r="EA26" i="6"/>
  <c r="EQ26" i="6"/>
  <c r="EY26" i="6"/>
  <c r="B6" i="6"/>
  <c r="FN20" i="6"/>
  <c r="FN23" i="6" s="1"/>
  <c r="B363" i="7" s="1"/>
  <c r="BS24" i="6"/>
  <c r="DG24" i="6"/>
  <c r="EE24" i="6"/>
  <c r="EU24" i="6"/>
  <c r="C344" i="7" s="1"/>
  <c r="H25" i="6"/>
  <c r="X25" i="6"/>
  <c r="AN25" i="6"/>
  <c r="AV25" i="6"/>
  <c r="BD25" i="6"/>
  <c r="BL25" i="6"/>
  <c r="BT25" i="6"/>
  <c r="CB25" i="6"/>
  <c r="CJ25" i="6"/>
  <c r="CZ25" i="6"/>
  <c r="DH25" i="6"/>
  <c r="DP25" i="6"/>
  <c r="DX25" i="6"/>
  <c r="EF25" i="6"/>
  <c r="EN25" i="6"/>
  <c r="EV25" i="6"/>
  <c r="FD25" i="6"/>
  <c r="D353" i="7" s="1"/>
  <c r="FL25" i="6"/>
  <c r="D361" i="7" s="1"/>
  <c r="C26" i="6"/>
  <c r="K26" i="6"/>
  <c r="S26" i="6"/>
  <c r="AA26" i="6"/>
  <c r="AI26" i="6"/>
  <c r="AQ26" i="6"/>
  <c r="AY26" i="6"/>
  <c r="BG26" i="6"/>
  <c r="BO26" i="6"/>
  <c r="CE26" i="6"/>
  <c r="CM26" i="6"/>
  <c r="CU26" i="6"/>
  <c r="DC26" i="6"/>
  <c r="DK26" i="6"/>
  <c r="DS26" i="6"/>
  <c r="EI26" i="6"/>
  <c r="FG26" i="6"/>
  <c r="E356" i="7" s="1"/>
  <c r="W24" i="6"/>
  <c r="BC24" i="6"/>
  <c r="CA24" i="6"/>
  <c r="CY24" i="6"/>
  <c r="DW24" i="6"/>
  <c r="FC24" i="6"/>
  <c r="C352" i="7" s="1"/>
  <c r="B27" i="6"/>
  <c r="G24" i="6"/>
  <c r="AM24" i="6"/>
  <c r="BK24" i="6"/>
  <c r="CI24" i="6"/>
  <c r="EM24" i="6"/>
  <c r="E27" i="6"/>
  <c r="M27" i="6"/>
  <c r="AC27" i="6"/>
  <c r="BI27" i="6"/>
  <c r="BQ27" i="6"/>
  <c r="CG27" i="6"/>
  <c r="DM27" i="6"/>
  <c r="DU27" i="6"/>
  <c r="EK27" i="6"/>
  <c r="FI27" i="6"/>
  <c r="F358" i="7" s="1"/>
  <c r="K28" i="6"/>
  <c r="AI28" i="6"/>
  <c r="AY28" i="6"/>
  <c r="BO28" i="6"/>
  <c r="CU28" i="6"/>
  <c r="DC28" i="6"/>
  <c r="EA28" i="6"/>
  <c r="EQ28" i="6"/>
  <c r="FG28" i="6"/>
  <c r="G356" i="7" s="1"/>
  <c r="M6" i="6"/>
  <c r="AC6" i="6"/>
  <c r="BA6" i="6"/>
  <c r="BQ6" i="6"/>
  <c r="CG6" i="6"/>
  <c r="CW6" i="6"/>
  <c r="DM6" i="6"/>
  <c r="ES6" i="6"/>
  <c r="C150" i="7" s="1"/>
  <c r="FA6" i="6"/>
  <c r="C158" i="7" s="1"/>
  <c r="F7" i="6"/>
  <c r="V7" i="6"/>
  <c r="AL7" i="6"/>
  <c r="BB7" i="6"/>
  <c r="BR7" i="6"/>
  <c r="CP7" i="6"/>
  <c r="DF7" i="6"/>
  <c r="ED7" i="6"/>
  <c r="EL7" i="6"/>
  <c r="FB7" i="6"/>
  <c r="D159" i="7" s="1"/>
  <c r="I8" i="6"/>
  <c r="Q8" i="6"/>
  <c r="Y8" i="6"/>
  <c r="AG8" i="6"/>
  <c r="AO8" i="6"/>
  <c r="AW8" i="6"/>
  <c r="BE8" i="6"/>
  <c r="BM8" i="6"/>
  <c r="BU8" i="6"/>
  <c r="CK8" i="6"/>
  <c r="CS8" i="6"/>
  <c r="DA8" i="6"/>
  <c r="DI8" i="6"/>
  <c r="DQ8" i="6"/>
  <c r="DY8" i="6"/>
  <c r="EG8" i="6"/>
  <c r="EO8" i="6"/>
  <c r="EW8" i="6"/>
  <c r="FE8" i="6"/>
  <c r="E162" i="7" s="1"/>
  <c r="FM8" i="6"/>
  <c r="E170" i="7" s="1"/>
  <c r="C9" i="6"/>
  <c r="K9" i="6"/>
  <c r="S9" i="6"/>
  <c r="AA9" i="6"/>
  <c r="AI9" i="6"/>
  <c r="AY9" i="6"/>
  <c r="BG9" i="6"/>
  <c r="BO9" i="6"/>
  <c r="BW9" i="6"/>
  <c r="U27" i="6"/>
  <c r="AK27" i="6"/>
  <c r="BA27" i="6"/>
  <c r="BY27" i="6"/>
  <c r="CO27" i="6"/>
  <c r="DE27" i="6"/>
  <c r="EC27" i="6"/>
  <c r="ES27" i="6"/>
  <c r="FA27" i="6"/>
  <c r="F350" i="7" s="1"/>
  <c r="C28" i="6"/>
  <c r="AA28" i="6"/>
  <c r="AQ28" i="6"/>
  <c r="BG28" i="6"/>
  <c r="BW28" i="6"/>
  <c r="CM28" i="6"/>
  <c r="DK28" i="6"/>
  <c r="DS28" i="6"/>
  <c r="EI28" i="6"/>
  <c r="EY28" i="6"/>
  <c r="E6" i="6"/>
  <c r="U6" i="6"/>
  <c r="AK6" i="6"/>
  <c r="AS6" i="6"/>
  <c r="BY6" i="6"/>
  <c r="CO6" i="6"/>
  <c r="DE6" i="6"/>
  <c r="EC6" i="6"/>
  <c r="EK6" i="6"/>
  <c r="FI6" i="6"/>
  <c r="C166" i="7" s="1"/>
  <c r="N7" i="6"/>
  <c r="AD7" i="6"/>
  <c r="AT7" i="6"/>
  <c r="BJ7" i="6"/>
  <c r="BZ7" i="6"/>
  <c r="CH7" i="6"/>
  <c r="DN7" i="6"/>
  <c r="DV7" i="6"/>
  <c r="ET7" i="6"/>
  <c r="FJ7" i="6"/>
  <c r="D167" i="7" s="1"/>
  <c r="CC8" i="6"/>
  <c r="I10" i="6"/>
  <c r="Y10" i="6"/>
  <c r="AO10" i="6"/>
  <c r="AW10" i="6"/>
  <c r="BM10" i="6"/>
  <c r="CC10" i="6"/>
  <c r="CS10" i="6"/>
  <c r="DQ10" i="6"/>
  <c r="FE10" i="6"/>
  <c r="G162" i="7" s="1"/>
  <c r="C60" i="6"/>
  <c r="S60" i="6"/>
  <c r="AQ60" i="6"/>
  <c r="BG60" i="6"/>
  <c r="BO60" i="6"/>
  <c r="CM60" i="6"/>
  <c r="DC60" i="6"/>
  <c r="DS60" i="6"/>
  <c r="EI60" i="6"/>
  <c r="BH61" i="6"/>
  <c r="FM10" i="6"/>
  <c r="G170" i="7" s="1"/>
  <c r="EY60" i="6"/>
  <c r="C732" i="7" s="1"/>
  <c r="FG60" i="6"/>
  <c r="C740" i="7" s="1"/>
  <c r="D61" i="6"/>
  <c r="L61" i="6"/>
  <c r="T61" i="6"/>
  <c r="AB61" i="6"/>
  <c r="AJ61" i="6"/>
  <c r="AR61" i="6"/>
  <c r="AZ61" i="6"/>
  <c r="BP61" i="6"/>
  <c r="BX61" i="6"/>
  <c r="CF61" i="6"/>
  <c r="CN61" i="6"/>
  <c r="CV61" i="6"/>
  <c r="DD61" i="6"/>
  <c r="DL61" i="6"/>
  <c r="DT61" i="6"/>
  <c r="EB61" i="6"/>
  <c r="EJ61" i="6"/>
  <c r="ER61" i="6"/>
  <c r="D725" i="7" s="1"/>
  <c r="EZ61" i="6"/>
  <c r="D733" i="7" s="1"/>
  <c r="FH61" i="6"/>
  <c r="D741" i="7" s="1"/>
  <c r="G62" i="6"/>
  <c r="O62" i="6"/>
  <c r="W62" i="6"/>
  <c r="AE62" i="6"/>
  <c r="AM62" i="6"/>
  <c r="AU62" i="6"/>
  <c r="BK62" i="6"/>
  <c r="CA62" i="6"/>
  <c r="CQ62" i="6"/>
  <c r="DG62" i="6"/>
  <c r="EE62" i="6"/>
  <c r="EU62" i="6"/>
  <c r="FK62" i="6"/>
  <c r="E744" i="7" s="1"/>
  <c r="I63" i="6"/>
  <c r="Y63" i="6"/>
  <c r="AO63" i="6"/>
  <c r="BE63" i="6"/>
  <c r="BU63" i="6"/>
  <c r="CS63" i="6"/>
  <c r="DI63" i="6"/>
  <c r="DY63" i="6"/>
  <c r="EG63" i="6"/>
  <c r="EW63" i="6"/>
  <c r="F730" i="7" s="1"/>
  <c r="FE63" i="6"/>
  <c r="F738" i="7" s="1"/>
  <c r="O64" i="6"/>
  <c r="W64" i="6"/>
  <c r="AE64" i="6"/>
  <c r="AM64" i="6"/>
  <c r="BC64" i="6"/>
  <c r="BK64" i="6"/>
  <c r="BS64" i="6"/>
  <c r="CA64" i="6"/>
  <c r="CI64" i="6"/>
  <c r="CQ64" i="6"/>
  <c r="CY64" i="6"/>
  <c r="DG64" i="6"/>
  <c r="DO64" i="6"/>
  <c r="DW64" i="6"/>
  <c r="EE64" i="6"/>
  <c r="EM64" i="6"/>
  <c r="EU64" i="6"/>
  <c r="FC64" i="6"/>
  <c r="G736" i="7" s="1"/>
  <c r="FK64" i="6"/>
  <c r="G744" i="7" s="1"/>
  <c r="FK37" i="6"/>
  <c r="CE9" i="6"/>
  <c r="CM9" i="6"/>
  <c r="CU9" i="6"/>
  <c r="DC9" i="6"/>
  <c r="DK9" i="6"/>
  <c r="DS9" i="6"/>
  <c r="EI9" i="6"/>
  <c r="EQ9" i="6"/>
  <c r="EY9" i="6"/>
  <c r="FG9" i="6"/>
  <c r="F164" i="7" s="1"/>
  <c r="Q10" i="6"/>
  <c r="AG10" i="6"/>
  <c r="BE10" i="6"/>
  <c r="BU10" i="6"/>
  <c r="CK10" i="6"/>
  <c r="DA10" i="6"/>
  <c r="DI10" i="6"/>
  <c r="DY10" i="6"/>
  <c r="EG10" i="6"/>
  <c r="EO10" i="6"/>
  <c r="EW10" i="6"/>
  <c r="K60" i="6"/>
  <c r="AA60" i="6"/>
  <c r="AI60" i="6"/>
  <c r="AY60" i="6"/>
  <c r="BW60" i="6"/>
  <c r="CE60" i="6"/>
  <c r="CU60" i="6"/>
  <c r="DK60" i="6"/>
  <c r="EA60" i="6"/>
  <c r="EQ60" i="6"/>
  <c r="BC62" i="6"/>
  <c r="BS62" i="6"/>
  <c r="CI62" i="6"/>
  <c r="CY62" i="6"/>
  <c r="DO62" i="6"/>
  <c r="DW62" i="6"/>
  <c r="EM62" i="6"/>
  <c r="FC62" i="6"/>
  <c r="E736" i="7" s="1"/>
  <c r="Q63" i="6"/>
  <c r="AG63" i="6"/>
  <c r="AW63" i="6"/>
  <c r="BM63" i="6"/>
  <c r="CC63" i="6"/>
  <c r="CK63" i="6"/>
  <c r="DA63" i="6"/>
  <c r="DQ63" i="6"/>
  <c r="EO63" i="6"/>
  <c r="FM63" i="6"/>
  <c r="F746" i="7" s="1"/>
  <c r="G64" i="6"/>
  <c r="AU64" i="6"/>
  <c r="AO42" i="6"/>
  <c r="CS42" i="6"/>
  <c r="FE42" i="6"/>
  <c r="C546" i="7" s="1"/>
  <c r="Z43" i="6"/>
  <c r="BN43" i="6"/>
  <c r="DB43" i="6"/>
  <c r="EH43" i="6"/>
  <c r="AC44" i="6"/>
  <c r="BY44" i="6"/>
  <c r="CW44" i="6"/>
  <c r="EK44" i="6"/>
  <c r="G45" i="6"/>
  <c r="AM45" i="6"/>
  <c r="CI45" i="6"/>
  <c r="DO45" i="6"/>
  <c r="FC45" i="6"/>
  <c r="F544" i="7" s="1"/>
  <c r="AK46" i="6"/>
  <c r="CO46" i="6"/>
  <c r="ES46" i="6"/>
  <c r="AG42" i="6"/>
  <c r="BM42" i="6"/>
  <c r="CC42" i="6"/>
  <c r="DQ42" i="6"/>
  <c r="EG42" i="6"/>
  <c r="J43" i="6"/>
  <c r="AH43" i="6"/>
  <c r="BF43" i="6"/>
  <c r="CD43" i="6"/>
  <c r="DR43" i="6"/>
  <c r="FN43" i="6"/>
  <c r="D555" i="7" s="1"/>
  <c r="M44" i="6"/>
  <c r="AS44" i="6"/>
  <c r="BA44" i="6"/>
  <c r="DE44" i="6"/>
  <c r="DU44" i="6"/>
  <c r="FA44" i="6"/>
  <c r="E542" i="7" s="1"/>
  <c r="W45" i="6"/>
  <c r="AU45" i="6"/>
  <c r="BS45" i="6"/>
  <c r="CY45" i="6"/>
  <c r="DW45" i="6"/>
  <c r="EU45" i="6"/>
  <c r="E46" i="6"/>
  <c r="BA46" i="6"/>
  <c r="BQ46" i="6"/>
  <c r="DU46" i="6"/>
  <c r="FI46" i="6"/>
  <c r="G550" i="7" s="1"/>
  <c r="B62" i="6"/>
  <c r="BU42" i="6"/>
  <c r="DA42" i="6"/>
  <c r="EW42" i="6"/>
  <c r="R43" i="6"/>
  <c r="BV43" i="6"/>
  <c r="DJ43" i="6"/>
  <c r="EP43" i="6"/>
  <c r="U44" i="6"/>
  <c r="BQ44" i="6"/>
  <c r="CG44" i="6"/>
  <c r="DM44" i="6"/>
  <c r="ES44" i="6"/>
  <c r="AE45" i="6"/>
  <c r="BK45" i="6"/>
  <c r="DG45" i="6"/>
  <c r="EM45" i="6"/>
  <c r="M46" i="6"/>
  <c r="AC46" i="6"/>
  <c r="BI46" i="6"/>
  <c r="CG46" i="6"/>
  <c r="CW46" i="6"/>
  <c r="EC46" i="6"/>
  <c r="B43" i="6"/>
  <c r="B64" i="6"/>
  <c r="B61" i="6"/>
  <c r="Q42" i="6"/>
  <c r="BE42" i="6"/>
  <c r="CK42" i="6"/>
  <c r="DY42" i="6"/>
  <c r="FM42" i="6"/>
  <c r="C554" i="7" s="1"/>
  <c r="AP43" i="6"/>
  <c r="CL43" i="6"/>
  <c r="DZ43" i="6"/>
  <c r="EX43" i="6"/>
  <c r="E44" i="6"/>
  <c r="AK44" i="6"/>
  <c r="BI44" i="6"/>
  <c r="CO44" i="6"/>
  <c r="EC44" i="6"/>
  <c r="FI44" i="6"/>
  <c r="E550" i="7" s="1"/>
  <c r="O45" i="6"/>
  <c r="BC45" i="6"/>
  <c r="CA45" i="6"/>
  <c r="CQ45" i="6"/>
  <c r="EE45" i="6"/>
  <c r="FK45" i="6"/>
  <c r="F552" i="7" s="1"/>
  <c r="U46" i="6"/>
  <c r="BY46" i="6"/>
  <c r="DM46" i="6"/>
  <c r="FA46" i="6"/>
  <c r="B45" i="6"/>
  <c r="B10" i="6"/>
  <c r="B63" i="6"/>
  <c r="B42" i="6"/>
  <c r="CS46" i="6"/>
  <c r="I42" i="6"/>
  <c r="AW42" i="6"/>
  <c r="DI42" i="6"/>
  <c r="EO42" i="6"/>
  <c r="AX43" i="6"/>
  <c r="CT43" i="6"/>
  <c r="FF43" i="6"/>
  <c r="D547" i="7" s="1"/>
  <c r="AS46" i="6"/>
  <c r="DE46" i="6"/>
  <c r="EK46" i="6"/>
  <c r="AE24" i="6"/>
  <c r="DO24" i="6"/>
  <c r="DY24" i="6"/>
  <c r="FM24" i="6"/>
  <c r="C362" i="7" s="1"/>
  <c r="AH25" i="6"/>
  <c r="CD25" i="6"/>
  <c r="C24" i="6"/>
  <c r="AQ24" i="6"/>
  <c r="BG24" i="6"/>
  <c r="CM24" i="6"/>
  <c r="EA24" i="6"/>
  <c r="FG24" i="6"/>
  <c r="C356" i="7" s="1"/>
  <c r="D25" i="6"/>
  <c r="B9" i="6"/>
  <c r="E24" i="6"/>
  <c r="M24" i="6"/>
  <c r="U24" i="6"/>
  <c r="AC24" i="6"/>
  <c r="AK24" i="6"/>
  <c r="AS24" i="6"/>
  <c r="BA24" i="6"/>
  <c r="BI24" i="6"/>
  <c r="BQ24" i="6"/>
  <c r="BY24" i="6"/>
  <c r="CG24" i="6"/>
  <c r="CO24" i="6"/>
  <c r="CW24" i="6"/>
  <c r="DE24" i="6"/>
  <c r="DM24" i="6"/>
  <c r="DU24" i="6"/>
  <c r="EC24" i="6"/>
  <c r="EK24" i="6"/>
  <c r="ES24" i="6"/>
  <c r="FA24" i="6"/>
  <c r="C350" i="7" s="1"/>
  <c r="FI24" i="6"/>
  <c r="C358" i="7" s="1"/>
  <c r="F25" i="6"/>
  <c r="N25" i="6"/>
  <c r="V25" i="6"/>
  <c r="AD25" i="6"/>
  <c r="AL25" i="6"/>
  <c r="AT25" i="6"/>
  <c r="BB25" i="6"/>
  <c r="BJ25" i="6"/>
  <c r="BR25" i="6"/>
  <c r="BZ25" i="6"/>
  <c r="CH25" i="6"/>
  <c r="CP25" i="6"/>
  <c r="CX25" i="6"/>
  <c r="DF25" i="6"/>
  <c r="DN25" i="6"/>
  <c r="DV25" i="6"/>
  <c r="ED25" i="6"/>
  <c r="EL25" i="6"/>
  <c r="ET25" i="6"/>
  <c r="FB25" i="6"/>
  <c r="D351" i="7" s="1"/>
  <c r="FJ25" i="6"/>
  <c r="D359" i="7" s="1"/>
  <c r="I26" i="6"/>
  <c r="Q26" i="6"/>
  <c r="Y26" i="6"/>
  <c r="AG26" i="6"/>
  <c r="AO26" i="6"/>
  <c r="AW26" i="6"/>
  <c r="BE26" i="6"/>
  <c r="BM26" i="6"/>
  <c r="BU26" i="6"/>
  <c r="CC26" i="6"/>
  <c r="CK26" i="6"/>
  <c r="CS26" i="6"/>
  <c r="DA26" i="6"/>
  <c r="DI26" i="6"/>
  <c r="DQ26" i="6"/>
  <c r="DY26" i="6"/>
  <c r="EG26" i="6"/>
  <c r="EO26" i="6"/>
  <c r="EW26" i="6"/>
  <c r="FE26" i="6"/>
  <c r="E354" i="7" s="1"/>
  <c r="FM26" i="6"/>
  <c r="E362" i="7" s="1"/>
  <c r="C27" i="6"/>
  <c r="K27" i="6"/>
  <c r="S27" i="6"/>
  <c r="AA27" i="6"/>
  <c r="AI27" i="6"/>
  <c r="AQ27" i="6"/>
  <c r="AY27" i="6"/>
  <c r="BG27" i="6"/>
  <c r="BO27" i="6"/>
  <c r="BW27" i="6"/>
  <c r="CE27" i="6"/>
  <c r="CM27" i="6"/>
  <c r="CU27" i="6"/>
  <c r="DC27" i="6"/>
  <c r="DK27" i="6"/>
  <c r="DS27" i="6"/>
  <c r="EA27" i="6"/>
  <c r="EI27" i="6"/>
  <c r="EQ27" i="6"/>
  <c r="EY27" i="6"/>
  <c r="FG27" i="6"/>
  <c r="F356" i="7" s="1"/>
  <c r="I28" i="6"/>
  <c r="Q28" i="6"/>
  <c r="Y28" i="6"/>
  <c r="AG28" i="6"/>
  <c r="AO28" i="6"/>
  <c r="AW28" i="6"/>
  <c r="BE28" i="6"/>
  <c r="BM28" i="6"/>
  <c r="BU28" i="6"/>
  <c r="CC28" i="6"/>
  <c r="CK28" i="6"/>
  <c r="CS28" i="6"/>
  <c r="DA28" i="6"/>
  <c r="DI28" i="6"/>
  <c r="DQ28" i="6"/>
  <c r="DY28" i="6"/>
  <c r="EG28" i="6"/>
  <c r="EO28" i="6"/>
  <c r="P25" i="6"/>
  <c r="BW26" i="6"/>
  <c r="AP25" i="6"/>
  <c r="CT25" i="6"/>
  <c r="DR25" i="6"/>
  <c r="FN25" i="6"/>
  <c r="D363" i="7" s="1"/>
  <c r="E26" i="6"/>
  <c r="CG26" i="6"/>
  <c r="B8" i="6"/>
  <c r="S24" i="6"/>
  <c r="BW24" i="6"/>
  <c r="DC24" i="6"/>
  <c r="DS24" i="6"/>
  <c r="EI24" i="6"/>
  <c r="B1" i="6"/>
  <c r="B26" i="6"/>
  <c r="B28" i="6"/>
  <c r="K19" i="6"/>
  <c r="B25" i="6"/>
  <c r="F24" i="6"/>
  <c r="N24" i="6"/>
  <c r="V24" i="6"/>
  <c r="AD24" i="6"/>
  <c r="AL24" i="6"/>
  <c r="AT24" i="6"/>
  <c r="BB24" i="6"/>
  <c r="BJ24" i="6"/>
  <c r="BR24" i="6"/>
  <c r="BZ24" i="6"/>
  <c r="CH24" i="6"/>
  <c r="CP24" i="6"/>
  <c r="CX24" i="6"/>
  <c r="DF24" i="6"/>
  <c r="DN24" i="6"/>
  <c r="DV24" i="6"/>
  <c r="ED24" i="6"/>
  <c r="EL24" i="6"/>
  <c r="ET24" i="6"/>
  <c r="C343" i="7" s="1"/>
  <c r="FB24" i="6"/>
  <c r="C351" i="7" s="1"/>
  <c r="FJ24" i="6"/>
  <c r="C359" i="7" s="1"/>
  <c r="G25" i="6"/>
  <c r="O25" i="6"/>
  <c r="W25" i="6"/>
  <c r="AE25" i="6"/>
  <c r="AM25" i="6"/>
  <c r="AU25" i="6"/>
  <c r="BC25" i="6"/>
  <c r="BK25" i="6"/>
  <c r="BS25" i="6"/>
  <c r="CA25" i="6"/>
  <c r="CI25" i="6"/>
  <c r="CQ25" i="6"/>
  <c r="CY25" i="6"/>
  <c r="DG25" i="6"/>
  <c r="DO25" i="6"/>
  <c r="DW25" i="6"/>
  <c r="EE25" i="6"/>
  <c r="EM25" i="6"/>
  <c r="EU25" i="6"/>
  <c r="FC25" i="6"/>
  <c r="D352" i="7" s="1"/>
  <c r="FK25" i="6"/>
  <c r="D360" i="7" s="1"/>
  <c r="J26" i="6"/>
  <c r="R26" i="6"/>
  <c r="Z26" i="6"/>
  <c r="AH26" i="6"/>
  <c r="AP26" i="6"/>
  <c r="AX26" i="6"/>
  <c r="BF26" i="6"/>
  <c r="BN26" i="6"/>
  <c r="BV26" i="6"/>
  <c r="CD26" i="6"/>
  <c r="CL26" i="6"/>
  <c r="CT26" i="6"/>
  <c r="DB26" i="6"/>
  <c r="DJ26" i="6"/>
  <c r="DR26" i="6"/>
  <c r="DZ26" i="6"/>
  <c r="EH26" i="6"/>
  <c r="EP26" i="6"/>
  <c r="EX26" i="6"/>
  <c r="FF26" i="6"/>
  <c r="E355" i="7" s="1"/>
  <c r="FN26" i="6"/>
  <c r="E363" i="7" s="1"/>
  <c r="D27" i="6"/>
  <c r="L27" i="6"/>
  <c r="T27" i="6"/>
  <c r="AB27" i="6"/>
  <c r="AJ27" i="6"/>
  <c r="AR27" i="6"/>
  <c r="AZ27" i="6"/>
  <c r="BH27" i="6"/>
  <c r="BP27" i="6"/>
  <c r="BX27" i="6"/>
  <c r="CF27" i="6"/>
  <c r="CN27" i="6"/>
  <c r="CV27" i="6"/>
  <c r="DD27" i="6"/>
  <c r="DL27" i="6"/>
  <c r="DT27" i="6"/>
  <c r="EB27" i="6"/>
  <c r="EJ27" i="6"/>
  <c r="ER27" i="6"/>
  <c r="EZ27" i="6"/>
  <c r="F349" i="7" s="1"/>
  <c r="FH27" i="6"/>
  <c r="F357" i="7" s="1"/>
  <c r="J28" i="6"/>
  <c r="R28" i="6"/>
  <c r="Z28" i="6"/>
  <c r="AH28" i="6"/>
  <c r="AP28" i="6"/>
  <c r="AX28" i="6"/>
  <c r="BF28" i="6"/>
  <c r="BN28" i="6"/>
  <c r="BV28" i="6"/>
  <c r="CW27" i="6"/>
  <c r="CE28" i="6"/>
  <c r="BI6" i="6"/>
  <c r="CX7" i="6"/>
  <c r="EA9" i="6"/>
  <c r="AF25" i="6"/>
  <c r="DU6" i="6"/>
  <c r="AQ9" i="6"/>
  <c r="H24" i="6"/>
  <c r="P24" i="6"/>
  <c r="X24" i="6"/>
  <c r="AF24" i="6"/>
  <c r="AN24" i="6"/>
  <c r="AV24" i="6"/>
  <c r="BD24" i="6"/>
  <c r="BL24" i="6"/>
  <c r="BT24" i="6"/>
  <c r="CB24" i="6"/>
  <c r="CJ24" i="6"/>
  <c r="CR24" i="6"/>
  <c r="CZ24" i="6"/>
  <c r="DH24" i="6"/>
  <c r="DP24" i="6"/>
  <c r="DX24" i="6"/>
  <c r="EF24" i="6"/>
  <c r="EN24" i="6"/>
  <c r="EV24" i="6"/>
  <c r="C345" i="7" s="1"/>
  <c r="FD24" i="6"/>
  <c r="C353" i="7" s="1"/>
  <c r="FL24" i="6"/>
  <c r="C361" i="7" s="1"/>
  <c r="I25" i="6"/>
  <c r="Q25" i="6"/>
  <c r="Y25" i="6"/>
  <c r="AG25" i="6"/>
  <c r="AO25" i="6"/>
  <c r="AW25" i="6"/>
  <c r="BE25" i="6"/>
  <c r="BM25" i="6"/>
  <c r="BU25" i="6"/>
  <c r="CC25" i="6"/>
  <c r="CK25" i="6"/>
  <c r="CS25" i="6"/>
  <c r="DA25" i="6"/>
  <c r="DI25" i="6"/>
  <c r="DQ25" i="6"/>
  <c r="DY25" i="6"/>
  <c r="EG25" i="6"/>
  <c r="EO25" i="6"/>
  <c r="EW25" i="6"/>
  <c r="FE25" i="6"/>
  <c r="D354" i="7" s="1"/>
  <c r="FM25" i="6"/>
  <c r="D362" i="7" s="1"/>
  <c r="D26" i="6"/>
  <c r="L26" i="6"/>
  <c r="T26" i="6"/>
  <c r="AB26" i="6"/>
  <c r="AJ26" i="6"/>
  <c r="AR26" i="6"/>
  <c r="AZ26" i="6"/>
  <c r="BH26" i="6"/>
  <c r="BP26" i="6"/>
  <c r="BX26" i="6"/>
  <c r="CF26" i="6"/>
  <c r="CN26" i="6"/>
  <c r="CV26" i="6"/>
  <c r="DD26" i="6"/>
  <c r="DL26" i="6"/>
  <c r="DT26" i="6"/>
  <c r="EB26" i="6"/>
  <c r="EJ26" i="6"/>
  <c r="ER26" i="6"/>
  <c r="EZ26" i="6"/>
  <c r="FH26" i="6"/>
  <c r="E357" i="7" s="1"/>
  <c r="F27" i="6"/>
  <c r="N27" i="6"/>
  <c r="V27" i="6"/>
  <c r="AD27" i="6"/>
  <c r="AL27" i="6"/>
  <c r="AT27" i="6"/>
  <c r="BB27" i="6"/>
  <c r="BJ27" i="6"/>
  <c r="BR27" i="6"/>
  <c r="BZ27" i="6"/>
  <c r="CH27" i="6"/>
  <c r="CP27" i="6"/>
  <c r="CX27" i="6"/>
  <c r="DF27" i="6"/>
  <c r="DN27" i="6"/>
  <c r="DV27" i="6"/>
  <c r="ED27" i="6"/>
  <c r="EL27" i="6"/>
  <c r="ET27" i="6"/>
  <c r="FB27" i="6"/>
  <c r="F351" i="7" s="1"/>
  <c r="FJ27" i="6"/>
  <c r="F359" i="7" s="1"/>
  <c r="D28" i="6"/>
  <c r="L28" i="6"/>
  <c r="T28" i="6"/>
  <c r="AB28" i="6"/>
  <c r="AJ28" i="6"/>
  <c r="AR28" i="6"/>
  <c r="AZ28" i="6"/>
  <c r="CR25" i="6"/>
  <c r="S28" i="6"/>
  <c r="B24" i="6"/>
  <c r="Y24" i="6"/>
  <c r="AW24" i="6"/>
  <c r="CC24" i="6"/>
  <c r="CS24" i="6"/>
  <c r="DQ24" i="6"/>
  <c r="EO24" i="6"/>
  <c r="J25" i="6"/>
  <c r="BN25" i="6"/>
  <c r="DJ25" i="6"/>
  <c r="EX25" i="6"/>
  <c r="AC26" i="6"/>
  <c r="AK26" i="6"/>
  <c r="AS26" i="6"/>
  <c r="BA26" i="6"/>
  <c r="BI26" i="6"/>
  <c r="BY26" i="6"/>
  <c r="CW26" i="6"/>
  <c r="DM26" i="6"/>
  <c r="DU26" i="6"/>
  <c r="EC26" i="6"/>
  <c r="EK26" i="6"/>
  <c r="ES26" i="6"/>
  <c r="FA26" i="6"/>
  <c r="FI26" i="6"/>
  <c r="E358" i="7" s="1"/>
  <c r="G27" i="6"/>
  <c r="O27" i="6"/>
  <c r="W27" i="6"/>
  <c r="AE27" i="6"/>
  <c r="AM27" i="6"/>
  <c r="AU27" i="6"/>
  <c r="BC27" i="6"/>
  <c r="BK27" i="6"/>
  <c r="BS27" i="6"/>
  <c r="CA27" i="6"/>
  <c r="CI27" i="6"/>
  <c r="CQ27" i="6"/>
  <c r="CY27" i="6"/>
  <c r="DG27" i="6"/>
  <c r="DO27" i="6"/>
  <c r="DW27" i="6"/>
  <c r="EE27" i="6"/>
  <c r="EM27" i="6"/>
  <c r="EU27" i="6"/>
  <c r="F344" i="7" s="1"/>
  <c r="FC27" i="6"/>
  <c r="F352" i="7" s="1"/>
  <c r="FK27" i="6"/>
  <c r="F360" i="7" s="1"/>
  <c r="E28" i="6"/>
  <c r="M28" i="6"/>
  <c r="U28" i="6"/>
  <c r="AC28" i="6"/>
  <c r="AK28" i="6"/>
  <c r="AS28" i="6"/>
  <c r="BA28" i="6"/>
  <c r="BI28" i="6"/>
  <c r="BQ28" i="6"/>
  <c r="BY28" i="6"/>
  <c r="CG28" i="6"/>
  <c r="CO28" i="6"/>
  <c r="CW28" i="6"/>
  <c r="DE28" i="6"/>
  <c r="DM28" i="6"/>
  <c r="DU28" i="6"/>
  <c r="EC28" i="6"/>
  <c r="EK28" i="6"/>
  <c r="ES28" i="6"/>
  <c r="FA28" i="6"/>
  <c r="FI28" i="6"/>
  <c r="G358" i="7" s="1"/>
  <c r="FN2" i="6"/>
  <c r="FN5" i="6" s="1"/>
  <c r="G6" i="6"/>
  <c r="O6" i="6"/>
  <c r="W6" i="6"/>
  <c r="AE6" i="6"/>
  <c r="AM6" i="6"/>
  <c r="AU6" i="6"/>
  <c r="BC6" i="6"/>
  <c r="BK6" i="6"/>
  <c r="BS6" i="6"/>
  <c r="CA6" i="6"/>
  <c r="CI6" i="6"/>
  <c r="CQ6" i="6"/>
  <c r="CY6" i="6"/>
  <c r="DG6" i="6"/>
  <c r="DO6" i="6"/>
  <c r="DW6" i="6"/>
  <c r="EE6" i="6"/>
  <c r="EM6" i="6"/>
  <c r="EU6" i="6"/>
  <c r="FC6" i="6"/>
  <c r="C160" i="7" s="1"/>
  <c r="FK6" i="6"/>
  <c r="C168" i="7" s="1"/>
  <c r="H7" i="6"/>
  <c r="P7" i="6"/>
  <c r="X7" i="6"/>
  <c r="AF7" i="6"/>
  <c r="AN7" i="6"/>
  <c r="AV7" i="6"/>
  <c r="BD7" i="6"/>
  <c r="BL7" i="6"/>
  <c r="BT7" i="6"/>
  <c r="CB7" i="6"/>
  <c r="CJ7" i="6"/>
  <c r="CR7" i="6"/>
  <c r="CZ7" i="6"/>
  <c r="DH7" i="6"/>
  <c r="DP7" i="6"/>
  <c r="DX7" i="6"/>
  <c r="EF7" i="6"/>
  <c r="EN7" i="6"/>
  <c r="EV7" i="6"/>
  <c r="FD7" i="6"/>
  <c r="D161" i="7" s="1"/>
  <c r="FL7" i="6"/>
  <c r="D169" i="7" s="1"/>
  <c r="C8" i="6"/>
  <c r="K8" i="6"/>
  <c r="S8" i="6"/>
  <c r="AA8" i="6"/>
  <c r="AI8" i="6"/>
  <c r="AQ8" i="6"/>
  <c r="AY8" i="6"/>
  <c r="BG8" i="6"/>
  <c r="BO8" i="6"/>
  <c r="BW8" i="6"/>
  <c r="CE8" i="6"/>
  <c r="CM8" i="6"/>
  <c r="CU8" i="6"/>
  <c r="DC8" i="6"/>
  <c r="DK8" i="6"/>
  <c r="DS8" i="6"/>
  <c r="EA8" i="6"/>
  <c r="EI8" i="6"/>
  <c r="EQ8" i="6"/>
  <c r="EY8" i="6"/>
  <c r="FG8" i="6"/>
  <c r="E9" i="6"/>
  <c r="M9" i="6"/>
  <c r="U9" i="6"/>
  <c r="AC9" i="6"/>
  <c r="AK9" i="6"/>
  <c r="AS9" i="6"/>
  <c r="BA9" i="6"/>
  <c r="BI9" i="6"/>
  <c r="BQ9" i="6"/>
  <c r="O24" i="6"/>
  <c r="CQ24" i="6"/>
  <c r="Q24" i="6"/>
  <c r="AG24" i="6"/>
  <c r="BM24" i="6"/>
  <c r="DA24" i="6"/>
  <c r="EW24" i="6"/>
  <c r="BF25" i="6"/>
  <c r="BV25" i="6"/>
  <c r="DZ25" i="6"/>
  <c r="FF25" i="6"/>
  <c r="D355" i="7" s="1"/>
  <c r="BQ26" i="6"/>
  <c r="J24" i="6"/>
  <c r="R24" i="6"/>
  <c r="Z24" i="6"/>
  <c r="AH24" i="6"/>
  <c r="AP24" i="6"/>
  <c r="AX24" i="6"/>
  <c r="BF24" i="6"/>
  <c r="BN24" i="6"/>
  <c r="BV24" i="6"/>
  <c r="CD24" i="6"/>
  <c r="CL24" i="6"/>
  <c r="CT24" i="6"/>
  <c r="DB24" i="6"/>
  <c r="DJ24" i="6"/>
  <c r="DR24" i="6"/>
  <c r="DZ24" i="6"/>
  <c r="EH24" i="6"/>
  <c r="EP24" i="6"/>
  <c r="EX24" i="6"/>
  <c r="FF24" i="6"/>
  <c r="C355" i="7" s="1"/>
  <c r="FN24" i="6"/>
  <c r="C363" i="7" s="1"/>
  <c r="C25" i="6"/>
  <c r="K25" i="6"/>
  <c r="S25" i="6"/>
  <c r="AA25" i="6"/>
  <c r="AI25" i="6"/>
  <c r="AQ25" i="6"/>
  <c r="AY25" i="6"/>
  <c r="BG25" i="6"/>
  <c r="BO25" i="6"/>
  <c r="BW25" i="6"/>
  <c r="CE25" i="6"/>
  <c r="CM25" i="6"/>
  <c r="CU25" i="6"/>
  <c r="DC25" i="6"/>
  <c r="DK25" i="6"/>
  <c r="DS25" i="6"/>
  <c r="EA25" i="6"/>
  <c r="EI25" i="6"/>
  <c r="EQ25" i="6"/>
  <c r="D340" i="7" s="1"/>
  <c r="EY25" i="6"/>
  <c r="D348" i="7" s="1"/>
  <c r="FG25" i="6"/>
  <c r="D356" i="7" s="1"/>
  <c r="F26" i="6"/>
  <c r="N26" i="6"/>
  <c r="V26" i="6"/>
  <c r="AD26" i="6"/>
  <c r="AL26" i="6"/>
  <c r="AT26" i="6"/>
  <c r="BB26" i="6"/>
  <c r="BJ26" i="6"/>
  <c r="BR26" i="6"/>
  <c r="BZ26" i="6"/>
  <c r="CH26" i="6"/>
  <c r="CP26" i="6"/>
  <c r="CX26" i="6"/>
  <c r="DF26" i="6"/>
  <c r="DN26" i="6"/>
  <c r="DV26" i="6"/>
  <c r="ED26" i="6"/>
  <c r="EL26" i="6"/>
  <c r="ET26" i="6"/>
  <c r="FB26" i="6"/>
  <c r="E351" i="7" s="1"/>
  <c r="FJ26" i="6"/>
  <c r="E359" i="7" s="1"/>
  <c r="H27" i="6"/>
  <c r="P27" i="6"/>
  <c r="X27" i="6"/>
  <c r="AF27" i="6"/>
  <c r="AN27" i="6"/>
  <c r="AV27" i="6"/>
  <c r="BD27" i="6"/>
  <c r="BL27" i="6"/>
  <c r="BT27" i="6"/>
  <c r="CB27" i="6"/>
  <c r="CJ27" i="6"/>
  <c r="CR27" i="6"/>
  <c r="CZ27" i="6"/>
  <c r="DH27" i="6"/>
  <c r="DP27" i="6"/>
  <c r="DX27" i="6"/>
  <c r="EF27" i="6"/>
  <c r="EN27" i="6"/>
  <c r="EV27" i="6"/>
  <c r="FD27" i="6"/>
  <c r="F353" i="7" s="1"/>
  <c r="FL27" i="6"/>
  <c r="F361" i="7" s="1"/>
  <c r="F28" i="6"/>
  <c r="N28" i="6"/>
  <c r="V28" i="6"/>
  <c r="AD28" i="6"/>
  <c r="AL28" i="6"/>
  <c r="AT28" i="6"/>
  <c r="BB28" i="6"/>
  <c r="BJ28" i="6"/>
  <c r="BR28" i="6"/>
  <c r="BZ28" i="6"/>
  <c r="CH28" i="6"/>
  <c r="CP28" i="6"/>
  <c r="CX28" i="6"/>
  <c r="DF28" i="6"/>
  <c r="DN28" i="6"/>
  <c r="DV28" i="6"/>
  <c r="ED28" i="6"/>
  <c r="EL28" i="6"/>
  <c r="ET28" i="6"/>
  <c r="FB28" i="6"/>
  <c r="G351" i="7" s="1"/>
  <c r="FJ28" i="6"/>
  <c r="G359" i="7" s="1"/>
  <c r="FK24" i="6"/>
  <c r="C360" i="7" s="1"/>
  <c r="AS27" i="6"/>
  <c r="I24" i="6"/>
  <c r="AO24" i="6"/>
  <c r="BE24" i="6"/>
  <c r="CK24" i="6"/>
  <c r="EG24" i="6"/>
  <c r="Z25" i="6"/>
  <c r="CL25" i="6"/>
  <c r="EP25" i="6"/>
  <c r="U26" i="6"/>
  <c r="DE26" i="6"/>
  <c r="K24" i="6"/>
  <c r="AI24" i="6"/>
  <c r="BO24" i="6"/>
  <c r="CU24" i="6"/>
  <c r="EY24" i="6"/>
  <c r="AB25" i="6"/>
  <c r="AR25" i="6"/>
  <c r="AZ25" i="6"/>
  <c r="BP25" i="6"/>
  <c r="BX25" i="6"/>
  <c r="CN25" i="6"/>
  <c r="CV25" i="6"/>
  <c r="DL25" i="6"/>
  <c r="EJ25" i="6"/>
  <c r="ER25" i="6"/>
  <c r="FH25" i="6"/>
  <c r="D357" i="7" s="1"/>
  <c r="G26" i="6"/>
  <c r="O26" i="6"/>
  <c r="W26" i="6"/>
  <c r="AE26" i="6"/>
  <c r="AM26" i="6"/>
  <c r="AU26" i="6"/>
  <c r="BC26" i="6"/>
  <c r="BK26" i="6"/>
  <c r="BS26" i="6"/>
  <c r="CA26" i="6"/>
  <c r="CI26" i="6"/>
  <c r="CQ26" i="6"/>
  <c r="CY26" i="6"/>
  <c r="DG26" i="6"/>
  <c r="DO26" i="6"/>
  <c r="DW26" i="6"/>
  <c r="EE26" i="6"/>
  <c r="EM26" i="6"/>
  <c r="EU26" i="6"/>
  <c r="E344" i="7" s="1"/>
  <c r="FC26" i="6"/>
  <c r="E352" i="7" s="1"/>
  <c r="FK26" i="6"/>
  <c r="E360" i="7" s="1"/>
  <c r="I27" i="6"/>
  <c r="Q27" i="6"/>
  <c r="Y27" i="6"/>
  <c r="AG27" i="6"/>
  <c r="AO27" i="6"/>
  <c r="AW27" i="6"/>
  <c r="BE27" i="6"/>
  <c r="BM27" i="6"/>
  <c r="BU27" i="6"/>
  <c r="CC27" i="6"/>
  <c r="CK27" i="6"/>
  <c r="CS27" i="6"/>
  <c r="DA27" i="6"/>
  <c r="DI27" i="6"/>
  <c r="DQ27" i="6"/>
  <c r="DY27" i="6"/>
  <c r="EG27" i="6"/>
  <c r="EO27" i="6"/>
  <c r="EW27" i="6"/>
  <c r="FE27" i="6"/>
  <c r="F354" i="7" s="1"/>
  <c r="FM27" i="6"/>
  <c r="F362" i="7" s="1"/>
  <c r="G28" i="6"/>
  <c r="O28" i="6"/>
  <c r="W28" i="6"/>
  <c r="AE28" i="6"/>
  <c r="AM28" i="6"/>
  <c r="AU28" i="6"/>
  <c r="BC28" i="6"/>
  <c r="BK28" i="6"/>
  <c r="BS28" i="6"/>
  <c r="CA28" i="6"/>
  <c r="CI28" i="6"/>
  <c r="CQ28" i="6"/>
  <c r="CY28" i="6"/>
  <c r="DG28" i="6"/>
  <c r="DO28" i="6"/>
  <c r="DW28" i="6"/>
  <c r="EE28" i="6"/>
  <c r="EM28" i="6"/>
  <c r="EU28" i="6"/>
  <c r="FC28" i="6"/>
  <c r="G352" i="7" s="1"/>
  <c r="FK28" i="6"/>
  <c r="G360" i="7" s="1"/>
  <c r="G1" i="6"/>
  <c r="I6" i="6"/>
  <c r="Q6" i="6"/>
  <c r="Y6" i="6"/>
  <c r="AG6" i="6"/>
  <c r="AO6" i="6"/>
  <c r="AW6" i="6"/>
  <c r="BE6" i="6"/>
  <c r="BM6" i="6"/>
  <c r="BU6" i="6"/>
  <c r="CC6" i="6"/>
  <c r="CK6" i="6"/>
  <c r="CS6" i="6"/>
  <c r="DA6" i="6"/>
  <c r="DI6" i="6"/>
  <c r="DQ6" i="6"/>
  <c r="DY6" i="6"/>
  <c r="EG6" i="6"/>
  <c r="EO6" i="6"/>
  <c r="EW6" i="6"/>
  <c r="FE6" i="6"/>
  <c r="C162" i="7" s="1"/>
  <c r="FM6" i="6"/>
  <c r="C170" i="7" s="1"/>
  <c r="J7" i="6"/>
  <c r="R7" i="6"/>
  <c r="Z7" i="6"/>
  <c r="AH7" i="6"/>
  <c r="AP7" i="6"/>
  <c r="AX7" i="6"/>
  <c r="BF7" i="6"/>
  <c r="BN7" i="6"/>
  <c r="BV7" i="6"/>
  <c r="CD7" i="6"/>
  <c r="CL7" i="6"/>
  <c r="CT7" i="6"/>
  <c r="DB7" i="6"/>
  <c r="DJ7" i="6"/>
  <c r="DR7" i="6"/>
  <c r="DZ7" i="6"/>
  <c r="EH7" i="6"/>
  <c r="EP7" i="6"/>
  <c r="EX7" i="6"/>
  <c r="D155" i="7" s="1"/>
  <c r="FF7" i="6"/>
  <c r="D163" i="7" s="1"/>
  <c r="FN7" i="6"/>
  <c r="D171" i="7" s="1"/>
  <c r="E8" i="6"/>
  <c r="M8" i="6"/>
  <c r="U8" i="6"/>
  <c r="AC8" i="6"/>
  <c r="AK8" i="6"/>
  <c r="AS8" i="6"/>
  <c r="BA8" i="6"/>
  <c r="BI8" i="6"/>
  <c r="BQ8" i="6"/>
  <c r="BY8" i="6"/>
  <c r="CG8" i="6"/>
  <c r="CO8" i="6"/>
  <c r="CW8" i="6"/>
  <c r="DE8" i="6"/>
  <c r="DM8" i="6"/>
  <c r="AU24" i="6"/>
  <c r="BU24" i="6"/>
  <c r="DI24" i="6"/>
  <c r="FE24" i="6"/>
  <c r="C354" i="7" s="1"/>
  <c r="R25" i="6"/>
  <c r="AX25" i="6"/>
  <c r="DB25" i="6"/>
  <c r="EH25" i="6"/>
  <c r="M26" i="6"/>
  <c r="CO26" i="6"/>
  <c r="AA24" i="6"/>
  <c r="AY24" i="6"/>
  <c r="CE24" i="6"/>
  <c r="DK24" i="6"/>
  <c r="EQ24" i="6"/>
  <c r="L25" i="6"/>
  <c r="T25" i="6"/>
  <c r="AJ25" i="6"/>
  <c r="BH25" i="6"/>
  <c r="CF25" i="6"/>
  <c r="DD25" i="6"/>
  <c r="DT25" i="6"/>
  <c r="EB25" i="6"/>
  <c r="EZ25" i="6"/>
  <c r="D349" i="7" s="1"/>
  <c r="B7" i="6"/>
  <c r="FN19" i="6"/>
  <c r="D24" i="6"/>
  <c r="L24" i="6"/>
  <c r="T24" i="6"/>
  <c r="AB24" i="6"/>
  <c r="AJ24" i="6"/>
  <c r="AR24" i="6"/>
  <c r="AZ24" i="6"/>
  <c r="BH24" i="6"/>
  <c r="BP24" i="6"/>
  <c r="BX24" i="6"/>
  <c r="CF24" i="6"/>
  <c r="CN24" i="6"/>
  <c r="CV24" i="6"/>
  <c r="DD24" i="6"/>
  <c r="DL24" i="6"/>
  <c r="DT24" i="6"/>
  <c r="EB24" i="6"/>
  <c r="EJ24" i="6"/>
  <c r="ER24" i="6"/>
  <c r="EZ24" i="6"/>
  <c r="C349" i="7" s="1"/>
  <c r="FH24" i="6"/>
  <c r="C357" i="7" s="1"/>
  <c r="E25" i="6"/>
  <c r="M25" i="6"/>
  <c r="U25" i="6"/>
  <c r="AC25" i="6"/>
  <c r="AK25" i="6"/>
  <c r="AS25" i="6"/>
  <c r="BA25" i="6"/>
  <c r="BI25" i="6"/>
  <c r="BQ25" i="6"/>
  <c r="BY25" i="6"/>
  <c r="CG25" i="6"/>
  <c r="CO25" i="6"/>
  <c r="CW25" i="6"/>
  <c r="DE25" i="6"/>
  <c r="DM25" i="6"/>
  <c r="DU25" i="6"/>
  <c r="EC25" i="6"/>
  <c r="EK25" i="6"/>
  <c r="ES25" i="6"/>
  <c r="FA25" i="6"/>
  <c r="D350" i="7" s="1"/>
  <c r="FI25" i="6"/>
  <c r="D358" i="7" s="1"/>
  <c r="H26" i="6"/>
  <c r="P26" i="6"/>
  <c r="X26" i="6"/>
  <c r="AF26" i="6"/>
  <c r="AN26" i="6"/>
  <c r="AV26" i="6"/>
  <c r="BD26" i="6"/>
  <c r="BL26" i="6"/>
  <c r="BT26" i="6"/>
  <c r="CB26" i="6"/>
  <c r="CJ26" i="6"/>
  <c r="CR26" i="6"/>
  <c r="CZ26" i="6"/>
  <c r="DH26" i="6"/>
  <c r="DP26" i="6"/>
  <c r="DX26" i="6"/>
  <c r="EF26" i="6"/>
  <c r="EN26" i="6"/>
  <c r="EV26" i="6"/>
  <c r="E345" i="7" s="1"/>
  <c r="FD26" i="6"/>
  <c r="E353" i="7" s="1"/>
  <c r="FL26" i="6"/>
  <c r="E361" i="7" s="1"/>
  <c r="J27" i="6"/>
  <c r="R27" i="6"/>
  <c r="Z27" i="6"/>
  <c r="AH27" i="6"/>
  <c r="AP27" i="6"/>
  <c r="AX27" i="6"/>
  <c r="BF27" i="6"/>
  <c r="BN27" i="6"/>
  <c r="BV27" i="6"/>
  <c r="CD27" i="6"/>
  <c r="CL27" i="6"/>
  <c r="CT27" i="6"/>
  <c r="DB27" i="6"/>
  <c r="EW28" i="6"/>
  <c r="FE28" i="6"/>
  <c r="G354" i="7" s="1"/>
  <c r="FM28" i="6"/>
  <c r="G362" i="7" s="1"/>
  <c r="C6" i="6"/>
  <c r="K6" i="6"/>
  <c r="S6" i="6"/>
  <c r="AA6" i="6"/>
  <c r="AI6" i="6"/>
  <c r="AQ6" i="6"/>
  <c r="AY6" i="6"/>
  <c r="BG6" i="6"/>
  <c r="BO6" i="6"/>
  <c r="BW6" i="6"/>
  <c r="CE6" i="6"/>
  <c r="CM6" i="6"/>
  <c r="CU6" i="6"/>
  <c r="DC6" i="6"/>
  <c r="DK6" i="6"/>
  <c r="DS6" i="6"/>
  <c r="EA6" i="6"/>
  <c r="EI6" i="6"/>
  <c r="EQ6" i="6"/>
  <c r="EY6" i="6"/>
  <c r="FG6" i="6"/>
  <c r="C164" i="7" s="1"/>
  <c r="D7" i="6"/>
  <c r="L7" i="6"/>
  <c r="T7" i="6"/>
  <c r="AB7" i="6"/>
  <c r="AJ7" i="6"/>
  <c r="AR7" i="6"/>
  <c r="AZ7" i="6"/>
  <c r="BH7" i="6"/>
  <c r="BP7" i="6"/>
  <c r="BX7" i="6"/>
  <c r="CF7" i="6"/>
  <c r="CN7" i="6"/>
  <c r="CV7" i="6"/>
  <c r="DD7" i="6"/>
  <c r="DL7" i="6"/>
  <c r="DT7" i="6"/>
  <c r="EB7" i="6"/>
  <c r="EJ7" i="6"/>
  <c r="ER7" i="6"/>
  <c r="EZ7" i="6"/>
  <c r="D157" i="7" s="1"/>
  <c r="FH7" i="6"/>
  <c r="D165" i="7" s="1"/>
  <c r="G8" i="6"/>
  <c r="O8" i="6"/>
  <c r="W8" i="6"/>
  <c r="AE8" i="6"/>
  <c r="AM8" i="6"/>
  <c r="AU8" i="6"/>
  <c r="BC8" i="6"/>
  <c r="BK8" i="6"/>
  <c r="BS8" i="6"/>
  <c r="CA8" i="6"/>
  <c r="CI8" i="6"/>
  <c r="CQ8" i="6"/>
  <c r="CY8" i="6"/>
  <c r="DG8" i="6"/>
  <c r="DO8" i="6"/>
  <c r="DW8" i="6"/>
  <c r="EE8" i="6"/>
  <c r="EM8" i="6"/>
  <c r="EU8" i="6"/>
  <c r="FC8" i="6"/>
  <c r="E160" i="7" s="1"/>
  <c r="FK8" i="6"/>
  <c r="E168" i="7" s="1"/>
  <c r="I9" i="6"/>
  <c r="Q9" i="6"/>
  <c r="Y9" i="6"/>
  <c r="AG9" i="6"/>
  <c r="AO9" i="6"/>
  <c r="AW9" i="6"/>
  <c r="BE9" i="6"/>
  <c r="BM9" i="6"/>
  <c r="BU9" i="6"/>
  <c r="CC9" i="6"/>
  <c r="CK9" i="6"/>
  <c r="CS9" i="6"/>
  <c r="DA9" i="6"/>
  <c r="DI9" i="6"/>
  <c r="DQ9" i="6"/>
  <c r="DY9" i="6"/>
  <c r="EG9" i="6"/>
  <c r="EO9" i="6"/>
  <c r="EW9" i="6"/>
  <c r="FE9" i="6"/>
  <c r="F162" i="7" s="1"/>
  <c r="FM9" i="6"/>
  <c r="F170" i="7" s="1"/>
  <c r="G10" i="6"/>
  <c r="O10" i="6"/>
  <c r="W10" i="6"/>
  <c r="AE10" i="6"/>
  <c r="AM10" i="6"/>
  <c r="AU10" i="6"/>
  <c r="BC10" i="6"/>
  <c r="BK10" i="6"/>
  <c r="BS10" i="6"/>
  <c r="CA10" i="6"/>
  <c r="CI10" i="6"/>
  <c r="CQ10" i="6"/>
  <c r="CY10" i="6"/>
  <c r="DG10" i="6"/>
  <c r="DO10" i="6"/>
  <c r="DW10" i="6"/>
  <c r="EE10" i="6"/>
  <c r="EM10" i="6"/>
  <c r="EU10" i="6"/>
  <c r="FC10" i="6"/>
  <c r="G160" i="7" s="1"/>
  <c r="FK10" i="6"/>
  <c r="AE55" i="6"/>
  <c r="FC55" i="6"/>
  <c r="CD28" i="6"/>
  <c r="CL28" i="6"/>
  <c r="CT28" i="6"/>
  <c r="DB28" i="6"/>
  <c r="DJ28" i="6"/>
  <c r="DR28" i="6"/>
  <c r="DZ28" i="6"/>
  <c r="EH28" i="6"/>
  <c r="EP28" i="6"/>
  <c r="EX28" i="6"/>
  <c r="FF28" i="6"/>
  <c r="G355" i="7" s="1"/>
  <c r="FN28" i="6"/>
  <c r="G363" i="7" s="1"/>
  <c r="AH1" i="6"/>
  <c r="CT1" i="6"/>
  <c r="DZ1" i="6"/>
  <c r="FN1" i="6"/>
  <c r="D6" i="6"/>
  <c r="L6" i="6"/>
  <c r="T6" i="6"/>
  <c r="AB6" i="6"/>
  <c r="AJ6" i="6"/>
  <c r="AR6" i="6"/>
  <c r="AZ6" i="6"/>
  <c r="BH6" i="6"/>
  <c r="BP6" i="6"/>
  <c r="BX6" i="6"/>
  <c r="CF6" i="6"/>
  <c r="CN6" i="6"/>
  <c r="CV6" i="6"/>
  <c r="DD6" i="6"/>
  <c r="DL6" i="6"/>
  <c r="DT6" i="6"/>
  <c r="EB6" i="6"/>
  <c r="EJ6" i="6"/>
  <c r="ER6" i="6"/>
  <c r="EZ6" i="6"/>
  <c r="FH6" i="6"/>
  <c r="C165" i="7" s="1"/>
  <c r="E7" i="6"/>
  <c r="M7" i="6"/>
  <c r="U7" i="6"/>
  <c r="AC7" i="6"/>
  <c r="AK7" i="6"/>
  <c r="AS7" i="6"/>
  <c r="BA7" i="6"/>
  <c r="BI7" i="6"/>
  <c r="BQ7" i="6"/>
  <c r="BY7" i="6"/>
  <c r="CG7" i="6"/>
  <c r="CO7" i="6"/>
  <c r="CW7" i="6"/>
  <c r="DE7" i="6"/>
  <c r="DM7" i="6"/>
  <c r="DU7" i="6"/>
  <c r="EC7" i="6"/>
  <c r="EK7" i="6"/>
  <c r="ES7" i="6"/>
  <c r="FA7" i="6"/>
  <c r="D158" i="7" s="1"/>
  <c r="FI7" i="6"/>
  <c r="D166" i="7" s="1"/>
  <c r="H8" i="6"/>
  <c r="P8" i="6"/>
  <c r="X8" i="6"/>
  <c r="AF8" i="6"/>
  <c r="AN8" i="6"/>
  <c r="AV8" i="6"/>
  <c r="BD8" i="6"/>
  <c r="BL8" i="6"/>
  <c r="BT8" i="6"/>
  <c r="CB8" i="6"/>
  <c r="CJ8" i="6"/>
  <c r="CR8" i="6"/>
  <c r="CZ8" i="6"/>
  <c r="DH8" i="6"/>
  <c r="DP8" i="6"/>
  <c r="DX8" i="6"/>
  <c r="EF8" i="6"/>
  <c r="EN8" i="6"/>
  <c r="EV8" i="6"/>
  <c r="FD8" i="6"/>
  <c r="E161" i="7" s="1"/>
  <c r="FL8" i="6"/>
  <c r="E169" i="7" s="1"/>
  <c r="J9" i="6"/>
  <c r="R9" i="6"/>
  <c r="Z9" i="6"/>
  <c r="AH9" i="6"/>
  <c r="AP9" i="6"/>
  <c r="AX9" i="6"/>
  <c r="BF9" i="6"/>
  <c r="BN9" i="6"/>
  <c r="BV9" i="6"/>
  <c r="CD9" i="6"/>
  <c r="CL9" i="6"/>
  <c r="CT9" i="6"/>
  <c r="DB9" i="6"/>
  <c r="DJ9" i="6"/>
  <c r="DR9" i="6"/>
  <c r="DZ9" i="6"/>
  <c r="EH9" i="6"/>
  <c r="EP9" i="6"/>
  <c r="EX9" i="6"/>
  <c r="FF9" i="6"/>
  <c r="F163" i="7" s="1"/>
  <c r="FN9" i="6"/>
  <c r="F171" i="7" s="1"/>
  <c r="P10" i="6"/>
  <c r="AV10" i="6"/>
  <c r="CB10" i="6"/>
  <c r="DH10" i="6"/>
  <c r="EN10" i="6"/>
  <c r="Y42" i="6"/>
  <c r="U42" i="6"/>
  <c r="BH28" i="6"/>
  <c r="BP28" i="6"/>
  <c r="BX28" i="6"/>
  <c r="CF28" i="6"/>
  <c r="CN28" i="6"/>
  <c r="CV28" i="6"/>
  <c r="DD28" i="6"/>
  <c r="DL28" i="6"/>
  <c r="DT28" i="6"/>
  <c r="EB28" i="6"/>
  <c r="EJ28" i="6"/>
  <c r="ER28" i="6"/>
  <c r="EZ28" i="6"/>
  <c r="G349" i="7" s="1"/>
  <c r="FH28" i="6"/>
  <c r="G357" i="7" s="1"/>
  <c r="D1" i="6"/>
  <c r="CV1" i="6"/>
  <c r="FM2" i="6"/>
  <c r="FM5" i="6" s="1"/>
  <c r="F6" i="6"/>
  <c r="N6" i="6"/>
  <c r="V6" i="6"/>
  <c r="AD6" i="6"/>
  <c r="AL6" i="6"/>
  <c r="AT6" i="6"/>
  <c r="BB6" i="6"/>
  <c r="BJ6" i="6"/>
  <c r="BR6" i="6"/>
  <c r="BZ6" i="6"/>
  <c r="CH6" i="6"/>
  <c r="CP6" i="6"/>
  <c r="CX6" i="6"/>
  <c r="DF6" i="6"/>
  <c r="DN6" i="6"/>
  <c r="DV6" i="6"/>
  <c r="ED6" i="6"/>
  <c r="EL6" i="6"/>
  <c r="ET6" i="6"/>
  <c r="FB6" i="6"/>
  <c r="C159" i="7" s="1"/>
  <c r="FJ6" i="6"/>
  <c r="C167" i="7" s="1"/>
  <c r="G7" i="6"/>
  <c r="O7" i="6"/>
  <c r="W7" i="6"/>
  <c r="AE7" i="6"/>
  <c r="AM7" i="6"/>
  <c r="AU7" i="6"/>
  <c r="BC7" i="6"/>
  <c r="BK7" i="6"/>
  <c r="BS7" i="6"/>
  <c r="CA7" i="6"/>
  <c r="CI7" i="6"/>
  <c r="CQ7" i="6"/>
  <c r="CY7" i="6"/>
  <c r="DG7" i="6"/>
  <c r="DO7" i="6"/>
  <c r="DW7" i="6"/>
  <c r="EE7" i="6"/>
  <c r="EM7" i="6"/>
  <c r="EU7" i="6"/>
  <c r="FC7" i="6"/>
  <c r="D160" i="7" s="1"/>
  <c r="FK7" i="6"/>
  <c r="J8" i="6"/>
  <c r="R8" i="6"/>
  <c r="Z8" i="6"/>
  <c r="AH8" i="6"/>
  <c r="AP8" i="6"/>
  <c r="AX8" i="6"/>
  <c r="BF8" i="6"/>
  <c r="BN8" i="6"/>
  <c r="BV8" i="6"/>
  <c r="CD8" i="6"/>
  <c r="CL8" i="6"/>
  <c r="CT8" i="6"/>
  <c r="DB8" i="6"/>
  <c r="DJ8" i="6"/>
  <c r="DR8" i="6"/>
  <c r="DZ8" i="6"/>
  <c r="EH8" i="6"/>
  <c r="EP8" i="6"/>
  <c r="EX8" i="6"/>
  <c r="FF8" i="6"/>
  <c r="E163" i="7" s="1"/>
  <c r="FN8" i="6"/>
  <c r="E171" i="7" s="1"/>
  <c r="D9" i="6"/>
  <c r="L9" i="6"/>
  <c r="T9" i="6"/>
  <c r="AB9" i="6"/>
  <c r="AJ9" i="6"/>
  <c r="AR9" i="6"/>
  <c r="AZ9" i="6"/>
  <c r="BH9" i="6"/>
  <c r="BP9" i="6"/>
  <c r="BX9" i="6"/>
  <c r="CF9" i="6"/>
  <c r="CN9" i="6"/>
  <c r="CV9" i="6"/>
  <c r="DD9" i="6"/>
  <c r="DL9" i="6"/>
  <c r="DT9" i="6"/>
  <c r="EB9" i="6"/>
  <c r="EJ9" i="6"/>
  <c r="ER9" i="6"/>
  <c r="EZ9" i="6"/>
  <c r="FH9" i="6"/>
  <c r="F165" i="7" s="1"/>
  <c r="J10" i="6"/>
  <c r="R10" i="6"/>
  <c r="Z10" i="6"/>
  <c r="AH10" i="6"/>
  <c r="AP10" i="6"/>
  <c r="AX10" i="6"/>
  <c r="BF10" i="6"/>
  <c r="BN10" i="6"/>
  <c r="BV10" i="6"/>
  <c r="CD10" i="6"/>
  <c r="CL10" i="6"/>
  <c r="CT10" i="6"/>
  <c r="DB10" i="6"/>
  <c r="DJ10" i="6"/>
  <c r="DR10" i="6"/>
  <c r="DZ10" i="6"/>
  <c r="EH10" i="6"/>
  <c r="EP10" i="6"/>
  <c r="EX10" i="6"/>
  <c r="FF10" i="6"/>
  <c r="G163" i="7" s="1"/>
  <c r="FN10" i="6"/>
  <c r="G171" i="7" s="1"/>
  <c r="BY9" i="6"/>
  <c r="CG9" i="6"/>
  <c r="CO9" i="6"/>
  <c r="CW9" i="6"/>
  <c r="DE9" i="6"/>
  <c r="DM9" i="6"/>
  <c r="DU9" i="6"/>
  <c r="EC9" i="6"/>
  <c r="EK9" i="6"/>
  <c r="ES9" i="6"/>
  <c r="F150" i="7" s="1"/>
  <c r="FA9" i="6"/>
  <c r="F158" i="7" s="1"/>
  <c r="FI9" i="6"/>
  <c r="F166" i="7" s="1"/>
  <c r="C10" i="6"/>
  <c r="K10" i="6"/>
  <c r="S10" i="6"/>
  <c r="AA10" i="6"/>
  <c r="AI10" i="6"/>
  <c r="AQ10" i="6"/>
  <c r="AY10" i="6"/>
  <c r="BG10" i="6"/>
  <c r="BO10" i="6"/>
  <c r="BW10" i="6"/>
  <c r="CE10" i="6"/>
  <c r="CM10" i="6"/>
  <c r="CU10" i="6"/>
  <c r="DC10" i="6"/>
  <c r="DK10" i="6"/>
  <c r="DS10" i="6"/>
  <c r="EA10" i="6"/>
  <c r="EI10" i="6"/>
  <c r="EQ10" i="6"/>
  <c r="EY10" i="6"/>
  <c r="FG10" i="6"/>
  <c r="G164" i="7" s="1"/>
  <c r="AA55" i="6"/>
  <c r="BG55" i="6"/>
  <c r="DS55" i="6"/>
  <c r="EY55" i="6"/>
  <c r="FG55" i="6"/>
  <c r="E60" i="6"/>
  <c r="M60" i="6"/>
  <c r="U60" i="6"/>
  <c r="AC60" i="6"/>
  <c r="AK60" i="6"/>
  <c r="AS60" i="6"/>
  <c r="BA60" i="6"/>
  <c r="BI60" i="6"/>
  <c r="BQ60" i="6"/>
  <c r="BY60" i="6"/>
  <c r="CG60" i="6"/>
  <c r="CO60" i="6"/>
  <c r="CW60" i="6"/>
  <c r="DE60" i="6"/>
  <c r="DM60" i="6"/>
  <c r="DU60" i="6"/>
  <c r="EC60" i="6"/>
  <c r="EK60" i="6"/>
  <c r="ES60" i="6"/>
  <c r="FA60" i="6"/>
  <c r="C734" i="7" s="1"/>
  <c r="FI60" i="6"/>
  <c r="C742" i="7" s="1"/>
  <c r="F61" i="6"/>
  <c r="N61" i="6"/>
  <c r="V61" i="6"/>
  <c r="AD61" i="6"/>
  <c r="AL61" i="6"/>
  <c r="AT61" i="6"/>
  <c r="BB61" i="6"/>
  <c r="BJ61" i="6"/>
  <c r="BR61" i="6"/>
  <c r="BZ61" i="6"/>
  <c r="CH61" i="6"/>
  <c r="CP61" i="6"/>
  <c r="H6" i="6"/>
  <c r="P6" i="6"/>
  <c r="X6" i="6"/>
  <c r="AF6" i="6"/>
  <c r="AN6" i="6"/>
  <c r="AV6" i="6"/>
  <c r="BD6" i="6"/>
  <c r="BL6" i="6"/>
  <c r="BT6" i="6"/>
  <c r="CB6" i="6"/>
  <c r="CJ6" i="6"/>
  <c r="CR6" i="6"/>
  <c r="CZ6" i="6"/>
  <c r="DH6" i="6"/>
  <c r="DP6" i="6"/>
  <c r="DX6" i="6"/>
  <c r="EF6" i="6"/>
  <c r="EN6" i="6"/>
  <c r="EV6" i="6"/>
  <c r="FD6" i="6"/>
  <c r="C161" i="7" s="1"/>
  <c r="FL6" i="6"/>
  <c r="C169" i="7" s="1"/>
  <c r="I7" i="6"/>
  <c r="Q7" i="6"/>
  <c r="Y7" i="6"/>
  <c r="AG7" i="6"/>
  <c r="AO7" i="6"/>
  <c r="AW7" i="6"/>
  <c r="BE7" i="6"/>
  <c r="BM7" i="6"/>
  <c r="BU7" i="6"/>
  <c r="CC7" i="6"/>
  <c r="CK7" i="6"/>
  <c r="CS7" i="6"/>
  <c r="DA7" i="6"/>
  <c r="DI7" i="6"/>
  <c r="DQ7" i="6"/>
  <c r="DY7" i="6"/>
  <c r="EG7" i="6"/>
  <c r="EO7" i="6"/>
  <c r="EW7" i="6"/>
  <c r="D154" i="7" s="1"/>
  <c r="FE7" i="6"/>
  <c r="D162" i="7" s="1"/>
  <c r="FM7" i="6"/>
  <c r="D170" i="7" s="1"/>
  <c r="D8" i="6"/>
  <c r="L8" i="6"/>
  <c r="T8" i="6"/>
  <c r="AB8" i="6"/>
  <c r="AJ8" i="6"/>
  <c r="AR8" i="6"/>
  <c r="AZ8" i="6"/>
  <c r="BH8" i="6"/>
  <c r="BP8" i="6"/>
  <c r="BX8" i="6"/>
  <c r="CF8" i="6"/>
  <c r="CN8" i="6"/>
  <c r="CV8" i="6"/>
  <c r="DD8" i="6"/>
  <c r="DL8" i="6"/>
  <c r="DT8" i="6"/>
  <c r="EB8" i="6"/>
  <c r="EJ8" i="6"/>
  <c r="ER8" i="6"/>
  <c r="EZ8" i="6"/>
  <c r="FH8" i="6"/>
  <c r="E165" i="7" s="1"/>
  <c r="F9" i="6"/>
  <c r="N9" i="6"/>
  <c r="V9" i="6"/>
  <c r="AD9" i="6"/>
  <c r="AL9" i="6"/>
  <c r="AT9" i="6"/>
  <c r="BB9" i="6"/>
  <c r="BJ9" i="6"/>
  <c r="BR9" i="6"/>
  <c r="BZ9" i="6"/>
  <c r="CH9" i="6"/>
  <c r="CP9" i="6"/>
  <c r="CX9" i="6"/>
  <c r="DF9" i="6"/>
  <c r="DN9" i="6"/>
  <c r="DV9" i="6"/>
  <c r="ED9" i="6"/>
  <c r="EL9" i="6"/>
  <c r="ET9" i="6"/>
  <c r="FB9" i="6"/>
  <c r="F159" i="7" s="1"/>
  <c r="FJ9" i="6"/>
  <c r="F167" i="7" s="1"/>
  <c r="D10" i="6"/>
  <c r="L10" i="6"/>
  <c r="T10" i="6"/>
  <c r="AB10" i="6"/>
  <c r="AJ10" i="6"/>
  <c r="AR10" i="6"/>
  <c r="AZ10" i="6"/>
  <c r="BH10" i="6"/>
  <c r="BP10" i="6"/>
  <c r="BX10" i="6"/>
  <c r="CF10" i="6"/>
  <c r="CN10" i="6"/>
  <c r="CV10" i="6"/>
  <c r="DD10" i="6"/>
  <c r="DL10" i="6"/>
  <c r="DT10" i="6"/>
  <c r="EB10" i="6"/>
  <c r="EJ10" i="6"/>
  <c r="ER10" i="6"/>
  <c r="EZ10" i="6"/>
  <c r="FH10" i="6"/>
  <c r="G165" i="7" s="1"/>
  <c r="DU8" i="6"/>
  <c r="EC8" i="6"/>
  <c r="EK8" i="6"/>
  <c r="ES8" i="6"/>
  <c r="E150" i="7" s="1"/>
  <c r="FA8" i="6"/>
  <c r="E158" i="7" s="1"/>
  <c r="FI8" i="6"/>
  <c r="E166" i="7" s="1"/>
  <c r="G9" i="6"/>
  <c r="O9" i="6"/>
  <c r="W9" i="6"/>
  <c r="AE9" i="6"/>
  <c r="AM9" i="6"/>
  <c r="AU9" i="6"/>
  <c r="BC9" i="6"/>
  <c r="BK9" i="6"/>
  <c r="BS9" i="6"/>
  <c r="CA9" i="6"/>
  <c r="CI9" i="6"/>
  <c r="CQ9" i="6"/>
  <c r="CY9" i="6"/>
  <c r="DG9" i="6"/>
  <c r="DO9" i="6"/>
  <c r="DW9" i="6"/>
  <c r="EE9" i="6"/>
  <c r="EM9" i="6"/>
  <c r="EU9" i="6"/>
  <c r="FC9" i="6"/>
  <c r="F160" i="7" s="1"/>
  <c r="FK9" i="6"/>
  <c r="F168" i="7" s="1"/>
  <c r="E10" i="6"/>
  <c r="M10" i="6"/>
  <c r="U10" i="6"/>
  <c r="AC10" i="6"/>
  <c r="AK10" i="6"/>
  <c r="AS10" i="6"/>
  <c r="BA10" i="6"/>
  <c r="BI10" i="6"/>
  <c r="BQ10" i="6"/>
  <c r="BY10" i="6"/>
  <c r="CG10" i="6"/>
  <c r="CO10" i="6"/>
  <c r="CW10" i="6"/>
  <c r="DE10" i="6"/>
  <c r="DM10" i="6"/>
  <c r="DU10" i="6"/>
  <c r="EC10" i="6"/>
  <c r="EK10" i="6"/>
  <c r="ES10" i="6"/>
  <c r="G150" i="7" s="1"/>
  <c r="FA10" i="6"/>
  <c r="G158" i="7" s="1"/>
  <c r="FI10" i="6"/>
  <c r="G166" i="7" s="1"/>
  <c r="AC55" i="6"/>
  <c r="BI55" i="6"/>
  <c r="CO55" i="6"/>
  <c r="DU55" i="6"/>
  <c r="FA55" i="6"/>
  <c r="FI55" i="6"/>
  <c r="FN56" i="6"/>
  <c r="G60" i="6"/>
  <c r="O60" i="6"/>
  <c r="W60" i="6"/>
  <c r="AE60" i="6"/>
  <c r="AM60" i="6"/>
  <c r="AU60" i="6"/>
  <c r="BC60" i="6"/>
  <c r="BK60" i="6"/>
  <c r="BS60" i="6"/>
  <c r="CA60" i="6"/>
  <c r="CI60" i="6"/>
  <c r="CQ60" i="6"/>
  <c r="CY60" i="6"/>
  <c r="DG60" i="6"/>
  <c r="DO60" i="6"/>
  <c r="DW60" i="6"/>
  <c r="EE60" i="6"/>
  <c r="EM60" i="6"/>
  <c r="EU60" i="6"/>
  <c r="FC60" i="6"/>
  <c r="C736" i="7" s="1"/>
  <c r="FK60" i="6"/>
  <c r="C744" i="7" s="1"/>
  <c r="H61" i="6"/>
  <c r="P61" i="6"/>
  <c r="X61" i="6"/>
  <c r="AF61" i="6"/>
  <c r="AN61" i="6"/>
  <c r="AV61" i="6"/>
  <c r="BD61" i="6"/>
  <c r="BL61" i="6"/>
  <c r="BT61" i="6"/>
  <c r="CB61" i="6"/>
  <c r="CJ61" i="6"/>
  <c r="CR61" i="6"/>
  <c r="CZ61" i="6"/>
  <c r="DH61" i="6"/>
  <c r="DP61" i="6"/>
  <c r="DX61" i="6"/>
  <c r="EF61" i="6"/>
  <c r="EN61" i="6"/>
  <c r="EV61" i="6"/>
  <c r="FD61" i="6"/>
  <c r="D737" i="7" s="1"/>
  <c r="FL61" i="6"/>
  <c r="D745" i="7" s="1"/>
  <c r="C62" i="6"/>
  <c r="K62" i="6"/>
  <c r="S62" i="6"/>
  <c r="AA62" i="6"/>
  <c r="AI62" i="6"/>
  <c r="AQ62" i="6"/>
  <c r="AY62" i="6"/>
  <c r="BG62" i="6"/>
  <c r="BO62" i="6"/>
  <c r="BW62" i="6"/>
  <c r="CE62" i="6"/>
  <c r="DJ27" i="6"/>
  <c r="DR27" i="6"/>
  <c r="DZ27" i="6"/>
  <c r="EH27" i="6"/>
  <c r="EP27" i="6"/>
  <c r="EX27" i="6"/>
  <c r="FF27" i="6"/>
  <c r="F355" i="7" s="1"/>
  <c r="FN27" i="6"/>
  <c r="F363" i="7" s="1"/>
  <c r="H28" i="6"/>
  <c r="P28" i="6"/>
  <c r="X28" i="6"/>
  <c r="AF28" i="6"/>
  <c r="AN28" i="6"/>
  <c r="AV28" i="6"/>
  <c r="BD28" i="6"/>
  <c r="BL28" i="6"/>
  <c r="BT28" i="6"/>
  <c r="CB28" i="6"/>
  <c r="CJ28" i="6"/>
  <c r="CR28" i="6"/>
  <c r="CZ28" i="6"/>
  <c r="DH28" i="6"/>
  <c r="DP28" i="6"/>
  <c r="DX28" i="6"/>
  <c r="EF28" i="6"/>
  <c r="EN28" i="6"/>
  <c r="EV28" i="6"/>
  <c r="FD28" i="6"/>
  <c r="G353" i="7" s="1"/>
  <c r="FL28" i="6"/>
  <c r="G361" i="7" s="1"/>
  <c r="FL1" i="6"/>
  <c r="J6" i="6"/>
  <c r="R6" i="6"/>
  <c r="Z6" i="6"/>
  <c r="AH6" i="6"/>
  <c r="AP6" i="6"/>
  <c r="AX6" i="6"/>
  <c r="BF6" i="6"/>
  <c r="BN6" i="6"/>
  <c r="BV6" i="6"/>
  <c r="CD6" i="6"/>
  <c r="CL6" i="6"/>
  <c r="CT6" i="6"/>
  <c r="DB6" i="6"/>
  <c r="DJ6" i="6"/>
  <c r="DR6" i="6"/>
  <c r="DZ6" i="6"/>
  <c r="EH6" i="6"/>
  <c r="EP6" i="6"/>
  <c r="EX6" i="6"/>
  <c r="FF6" i="6"/>
  <c r="C163" i="7" s="1"/>
  <c r="FN6" i="6"/>
  <c r="C171" i="7" s="1"/>
  <c r="C7" i="6"/>
  <c r="K7" i="6"/>
  <c r="S7" i="6"/>
  <c r="AA7" i="6"/>
  <c r="AI7" i="6"/>
  <c r="AQ7" i="6"/>
  <c r="AY7" i="6"/>
  <c r="BG7" i="6"/>
  <c r="BO7" i="6"/>
  <c r="BW7" i="6"/>
  <c r="CE7" i="6"/>
  <c r="CM7" i="6"/>
  <c r="CU7" i="6"/>
  <c r="DC7" i="6"/>
  <c r="DK7" i="6"/>
  <c r="DS7" i="6"/>
  <c r="EA7" i="6"/>
  <c r="EI7" i="6"/>
  <c r="EQ7" i="6"/>
  <c r="EY7" i="6"/>
  <c r="D156" i="7" s="1"/>
  <c r="FG7" i="6"/>
  <c r="D164" i="7" s="1"/>
  <c r="F8" i="6"/>
  <c r="N8" i="6"/>
  <c r="V8" i="6"/>
  <c r="AD8" i="6"/>
  <c r="AL8" i="6"/>
  <c r="AT8" i="6"/>
  <c r="BB8" i="6"/>
  <c r="BJ8" i="6"/>
  <c r="BR8" i="6"/>
  <c r="BZ8" i="6"/>
  <c r="CH8" i="6"/>
  <c r="CP8" i="6"/>
  <c r="CX8" i="6"/>
  <c r="DF8" i="6"/>
  <c r="DN8" i="6"/>
  <c r="DV8" i="6"/>
  <c r="ED8" i="6"/>
  <c r="EL8" i="6"/>
  <c r="ET8" i="6"/>
  <c r="FB8" i="6"/>
  <c r="E159" i="7" s="1"/>
  <c r="FJ8" i="6"/>
  <c r="E167" i="7" s="1"/>
  <c r="H9" i="6"/>
  <c r="P9" i="6"/>
  <c r="X9" i="6"/>
  <c r="AF9" i="6"/>
  <c r="AN9" i="6"/>
  <c r="AV9" i="6"/>
  <c r="BD9" i="6"/>
  <c r="BL9" i="6"/>
  <c r="BT9" i="6"/>
  <c r="CB9" i="6"/>
  <c r="CJ9" i="6"/>
  <c r="CR9" i="6"/>
  <c r="CZ9" i="6"/>
  <c r="DH9" i="6"/>
  <c r="DP9" i="6"/>
  <c r="DX9" i="6"/>
  <c r="EF9" i="6"/>
  <c r="EN9" i="6"/>
  <c r="EV9" i="6"/>
  <c r="FD9" i="6"/>
  <c r="F161" i="7" s="1"/>
  <c r="FL9" i="6"/>
  <c r="F169" i="7" s="1"/>
  <c r="F10" i="6"/>
  <c r="N10" i="6"/>
  <c r="V10" i="6"/>
  <c r="AD10" i="6"/>
  <c r="AL10" i="6"/>
  <c r="AT10" i="6"/>
  <c r="BB10" i="6"/>
  <c r="BJ10" i="6"/>
  <c r="BR10" i="6"/>
  <c r="BZ10" i="6"/>
  <c r="CH10" i="6"/>
  <c r="CP10" i="6"/>
  <c r="CX10" i="6"/>
  <c r="DF10" i="6"/>
  <c r="DN10" i="6"/>
  <c r="DV10" i="6"/>
  <c r="ED10" i="6"/>
  <c r="EL10" i="6"/>
  <c r="ET10" i="6"/>
  <c r="FB10" i="6"/>
  <c r="FB18" i="6" s="1"/>
  <c r="FJ10" i="6"/>
  <c r="G167" i="7" s="1"/>
  <c r="CM62" i="6"/>
  <c r="CU62" i="6"/>
  <c r="DC62" i="6"/>
  <c r="DK62" i="6"/>
  <c r="DS62" i="6"/>
  <c r="EA62" i="6"/>
  <c r="EI62" i="6"/>
  <c r="EQ62" i="6"/>
  <c r="EY62" i="6"/>
  <c r="E732" i="7" s="1"/>
  <c r="FG62" i="6"/>
  <c r="E740" i="7" s="1"/>
  <c r="E63" i="6"/>
  <c r="M63" i="6"/>
  <c r="U63" i="6"/>
  <c r="AC63" i="6"/>
  <c r="AK63" i="6"/>
  <c r="AS63" i="6"/>
  <c r="BA63" i="6"/>
  <c r="BI63" i="6"/>
  <c r="BQ63" i="6"/>
  <c r="BY63" i="6"/>
  <c r="CG63" i="6"/>
  <c r="CO63" i="6"/>
  <c r="CW63" i="6"/>
  <c r="DE63" i="6"/>
  <c r="DM63" i="6"/>
  <c r="DU63" i="6"/>
  <c r="EC63" i="6"/>
  <c r="EK63" i="6"/>
  <c r="ES63" i="6"/>
  <c r="FA63" i="6"/>
  <c r="F734" i="7" s="1"/>
  <c r="FI63" i="6"/>
  <c r="F742" i="7" s="1"/>
  <c r="C64" i="6"/>
  <c r="K64" i="6"/>
  <c r="S64" i="6"/>
  <c r="AA64" i="6"/>
  <c r="AI64" i="6"/>
  <c r="AQ64" i="6"/>
  <c r="AY64" i="6"/>
  <c r="BG64" i="6"/>
  <c r="BO64" i="6"/>
  <c r="BW64" i="6"/>
  <c r="CE64" i="6"/>
  <c r="CM64" i="6"/>
  <c r="CU64" i="6"/>
  <c r="DC64" i="6"/>
  <c r="DK64" i="6"/>
  <c r="DS64" i="6"/>
  <c r="EA64" i="6"/>
  <c r="EI64" i="6"/>
  <c r="EQ64" i="6"/>
  <c r="EY64" i="6"/>
  <c r="G732" i="7" s="1"/>
  <c r="FG64" i="6"/>
  <c r="G740" i="7" s="1"/>
  <c r="S37" i="6"/>
  <c r="AY37" i="6"/>
  <c r="F43" i="6"/>
  <c r="AD55" i="6"/>
  <c r="BJ55" i="6"/>
  <c r="DV55" i="6"/>
  <c r="FB55" i="6"/>
  <c r="FJ55" i="6"/>
  <c r="H60" i="6"/>
  <c r="P60" i="6"/>
  <c r="X60" i="6"/>
  <c r="AF60" i="6"/>
  <c r="AN60" i="6"/>
  <c r="AV60" i="6"/>
  <c r="BD60" i="6"/>
  <c r="BL60" i="6"/>
  <c r="BT60" i="6"/>
  <c r="CB60" i="6"/>
  <c r="CJ60" i="6"/>
  <c r="CR60" i="6"/>
  <c r="CZ60" i="6"/>
  <c r="DH60" i="6"/>
  <c r="DP60" i="6"/>
  <c r="DX60" i="6"/>
  <c r="EF60" i="6"/>
  <c r="EN60" i="6"/>
  <c r="EV60" i="6"/>
  <c r="C729" i="7" s="1"/>
  <c r="FD60" i="6"/>
  <c r="C737" i="7" s="1"/>
  <c r="FL60" i="6"/>
  <c r="C745" i="7" s="1"/>
  <c r="I61" i="6"/>
  <c r="Q61" i="6"/>
  <c r="Y61" i="6"/>
  <c r="AG61" i="6"/>
  <c r="AO61" i="6"/>
  <c r="AW61" i="6"/>
  <c r="BE61" i="6"/>
  <c r="BM61" i="6"/>
  <c r="BU61" i="6"/>
  <c r="CC61" i="6"/>
  <c r="CK61" i="6"/>
  <c r="CS61" i="6"/>
  <c r="DA61" i="6"/>
  <c r="DI61" i="6"/>
  <c r="DQ61" i="6"/>
  <c r="DY61" i="6"/>
  <c r="EG61" i="6"/>
  <c r="EO61" i="6"/>
  <c r="EW61" i="6"/>
  <c r="FE61" i="6"/>
  <c r="D738" i="7" s="1"/>
  <c r="FM61" i="6"/>
  <c r="D746" i="7" s="1"/>
  <c r="D62" i="6"/>
  <c r="L62" i="6"/>
  <c r="T62" i="6"/>
  <c r="AB62" i="6"/>
  <c r="AJ62" i="6"/>
  <c r="AR62" i="6"/>
  <c r="AZ62" i="6"/>
  <c r="BH62" i="6"/>
  <c r="BP62" i="6"/>
  <c r="BX62" i="6"/>
  <c r="CF62" i="6"/>
  <c r="CN62" i="6"/>
  <c r="CV62" i="6"/>
  <c r="DD62" i="6"/>
  <c r="DL62" i="6"/>
  <c r="DT62" i="6"/>
  <c r="EB62" i="6"/>
  <c r="EJ62" i="6"/>
  <c r="ER62" i="6"/>
  <c r="EZ62" i="6"/>
  <c r="E733" i="7" s="1"/>
  <c r="FH62" i="6"/>
  <c r="E741" i="7" s="1"/>
  <c r="F63" i="6"/>
  <c r="N63" i="6"/>
  <c r="V63" i="6"/>
  <c r="AD63" i="6"/>
  <c r="AL63" i="6"/>
  <c r="AT63" i="6"/>
  <c r="BB63" i="6"/>
  <c r="BJ63" i="6"/>
  <c r="BR63" i="6"/>
  <c r="BZ63" i="6"/>
  <c r="CH63" i="6"/>
  <c r="CP63" i="6"/>
  <c r="CX63" i="6"/>
  <c r="FK55" i="6"/>
  <c r="I60" i="6"/>
  <c r="Q60" i="6"/>
  <c r="Y60" i="6"/>
  <c r="AG60" i="6"/>
  <c r="AO60" i="6"/>
  <c r="AW60" i="6"/>
  <c r="BE60" i="6"/>
  <c r="BM60" i="6"/>
  <c r="BU60" i="6"/>
  <c r="CC60" i="6"/>
  <c r="CK60" i="6"/>
  <c r="CS60" i="6"/>
  <c r="DA60" i="6"/>
  <c r="DI60" i="6"/>
  <c r="DQ60" i="6"/>
  <c r="DY60" i="6"/>
  <c r="EG60" i="6"/>
  <c r="EO60" i="6"/>
  <c r="EW60" i="6"/>
  <c r="C730" i="7" s="1"/>
  <c r="FE60" i="6"/>
  <c r="C738" i="7" s="1"/>
  <c r="FM60" i="6"/>
  <c r="C746" i="7" s="1"/>
  <c r="J61" i="6"/>
  <c r="R61" i="6"/>
  <c r="Z61" i="6"/>
  <c r="AH61" i="6"/>
  <c r="AP61" i="6"/>
  <c r="AX61" i="6"/>
  <c r="BF61" i="6"/>
  <c r="BN61" i="6"/>
  <c r="BV61" i="6"/>
  <c r="CD61" i="6"/>
  <c r="CL61" i="6"/>
  <c r="CT61" i="6"/>
  <c r="DB61" i="6"/>
  <c r="DJ61" i="6"/>
  <c r="DR61" i="6"/>
  <c r="DZ61" i="6"/>
  <c r="EH61" i="6"/>
  <c r="EP61" i="6"/>
  <c r="EX61" i="6"/>
  <c r="FF61" i="6"/>
  <c r="D739" i="7" s="1"/>
  <c r="FN61" i="6"/>
  <c r="D747" i="7" s="1"/>
  <c r="E62" i="6"/>
  <c r="M62" i="6"/>
  <c r="U62" i="6"/>
  <c r="AC62" i="6"/>
  <c r="AK62" i="6"/>
  <c r="AS62" i="6"/>
  <c r="BA62" i="6"/>
  <c r="BI62" i="6"/>
  <c r="BQ62" i="6"/>
  <c r="BY62" i="6"/>
  <c r="CG62" i="6"/>
  <c r="CO62" i="6"/>
  <c r="CW62" i="6"/>
  <c r="DE62" i="6"/>
  <c r="DM62" i="6"/>
  <c r="DU62" i="6"/>
  <c r="EC62" i="6"/>
  <c r="EK62" i="6"/>
  <c r="ES62" i="6"/>
  <c r="FA62" i="6"/>
  <c r="E734" i="7" s="1"/>
  <c r="FI62" i="6"/>
  <c r="E742" i="7" s="1"/>
  <c r="G63" i="6"/>
  <c r="O63" i="6"/>
  <c r="W63" i="6"/>
  <c r="AE63" i="6"/>
  <c r="AM63" i="6"/>
  <c r="AU63" i="6"/>
  <c r="BC63" i="6"/>
  <c r="BK63" i="6"/>
  <c r="BS63" i="6"/>
  <c r="CA63" i="6"/>
  <c r="H10" i="6"/>
  <c r="X10" i="6"/>
  <c r="AF10" i="6"/>
  <c r="AN10" i="6"/>
  <c r="BD10" i="6"/>
  <c r="BL10" i="6"/>
  <c r="BT10" i="6"/>
  <c r="CJ10" i="6"/>
  <c r="CR10" i="6"/>
  <c r="CZ10" i="6"/>
  <c r="DP10" i="6"/>
  <c r="DX10" i="6"/>
  <c r="EF10" i="6"/>
  <c r="EV10" i="6"/>
  <c r="FD10" i="6"/>
  <c r="G161" i="7" s="1"/>
  <c r="FL10" i="6"/>
  <c r="G169" i="7" s="1"/>
  <c r="BL55" i="6"/>
  <c r="FD55" i="6"/>
  <c r="FL55" i="6"/>
  <c r="J60" i="6"/>
  <c r="R60" i="6"/>
  <c r="Z60" i="6"/>
  <c r="AH60" i="6"/>
  <c r="AP60" i="6"/>
  <c r="AX60" i="6"/>
  <c r="BF60" i="6"/>
  <c r="BN60" i="6"/>
  <c r="BV60" i="6"/>
  <c r="CD60" i="6"/>
  <c r="CL60" i="6"/>
  <c r="CT60" i="6"/>
  <c r="DB60" i="6"/>
  <c r="DJ60" i="6"/>
  <c r="DR60" i="6"/>
  <c r="DZ60" i="6"/>
  <c r="EH60" i="6"/>
  <c r="EP60" i="6"/>
  <c r="EX60" i="6"/>
  <c r="C731" i="7" s="1"/>
  <c r="FF60" i="6"/>
  <c r="C739" i="7" s="1"/>
  <c r="FN60" i="6"/>
  <c r="C747" i="7" s="1"/>
  <c r="C61" i="6"/>
  <c r="K61" i="6"/>
  <c r="S61" i="6"/>
  <c r="AA61" i="6"/>
  <c r="AI61" i="6"/>
  <c r="AQ61" i="6"/>
  <c r="AY61" i="6"/>
  <c r="BG61" i="6"/>
  <c r="BO61" i="6"/>
  <c r="BW61" i="6"/>
  <c r="CE61" i="6"/>
  <c r="CM61" i="6"/>
  <c r="CU61" i="6"/>
  <c r="DC61" i="6"/>
  <c r="DK61" i="6"/>
  <c r="DS61" i="6"/>
  <c r="EA61" i="6"/>
  <c r="EI61" i="6"/>
  <c r="EQ61" i="6"/>
  <c r="EY61" i="6"/>
  <c r="FG61" i="6"/>
  <c r="D740" i="7" s="1"/>
  <c r="DI43" i="6"/>
  <c r="BF55" i="6"/>
  <c r="EX55" i="6"/>
  <c r="FF55" i="6"/>
  <c r="FN55" i="6"/>
  <c r="D60" i="6"/>
  <c r="L60" i="6"/>
  <c r="T60" i="6"/>
  <c r="AB60" i="6"/>
  <c r="AJ60" i="6"/>
  <c r="AR60" i="6"/>
  <c r="AZ60" i="6"/>
  <c r="BH60" i="6"/>
  <c r="BP60" i="6"/>
  <c r="BX60" i="6"/>
  <c r="CF60" i="6"/>
  <c r="CN60" i="6"/>
  <c r="CV60" i="6"/>
  <c r="DD60" i="6"/>
  <c r="DL60" i="6"/>
  <c r="DT60" i="6"/>
  <c r="EB60" i="6"/>
  <c r="EJ60" i="6"/>
  <c r="ER60" i="6"/>
  <c r="EZ60" i="6"/>
  <c r="C733" i="7" s="1"/>
  <c r="FH60" i="6"/>
  <c r="C741" i="7" s="1"/>
  <c r="E61" i="6"/>
  <c r="M61" i="6"/>
  <c r="U61" i="6"/>
  <c r="AC61" i="6"/>
  <c r="AK61" i="6"/>
  <c r="AS61" i="6"/>
  <c r="BA61" i="6"/>
  <c r="BI61" i="6"/>
  <c r="BQ61" i="6"/>
  <c r="BY61" i="6"/>
  <c r="CG61" i="6"/>
  <c r="CO61" i="6"/>
  <c r="CW61" i="6"/>
  <c r="DE61" i="6"/>
  <c r="DM61" i="6"/>
  <c r="DU61" i="6"/>
  <c r="BV42" i="6"/>
  <c r="CX61" i="6"/>
  <c r="DF61" i="6"/>
  <c r="DN61" i="6"/>
  <c r="DV61" i="6"/>
  <c r="ED61" i="6"/>
  <c r="EL61" i="6"/>
  <c r="ET61" i="6"/>
  <c r="FB61" i="6"/>
  <c r="D735" i="7" s="1"/>
  <c r="FJ61" i="6"/>
  <c r="D743" i="7" s="1"/>
  <c r="I62" i="6"/>
  <c r="Q62" i="6"/>
  <c r="Y62" i="6"/>
  <c r="AG62" i="6"/>
  <c r="AO62" i="6"/>
  <c r="AW62" i="6"/>
  <c r="BE62" i="6"/>
  <c r="BM62" i="6"/>
  <c r="BU62" i="6"/>
  <c r="CC62" i="6"/>
  <c r="CK62" i="6"/>
  <c r="CS62" i="6"/>
  <c r="DA62" i="6"/>
  <c r="DI62" i="6"/>
  <c r="DQ62" i="6"/>
  <c r="DY62" i="6"/>
  <c r="EG62" i="6"/>
  <c r="EO62" i="6"/>
  <c r="EW62" i="6"/>
  <c r="E730" i="7" s="1"/>
  <c r="FE62" i="6"/>
  <c r="E738" i="7" s="1"/>
  <c r="FM62" i="6"/>
  <c r="E746" i="7" s="1"/>
  <c r="C63" i="6"/>
  <c r="K63" i="6"/>
  <c r="S63" i="6"/>
  <c r="AA63" i="6"/>
  <c r="AI63" i="6"/>
  <c r="AQ63" i="6"/>
  <c r="AY63" i="6"/>
  <c r="BG63" i="6"/>
  <c r="BO63" i="6"/>
  <c r="BW63" i="6"/>
  <c r="CE63" i="6"/>
  <c r="CM63" i="6"/>
  <c r="CU63" i="6"/>
  <c r="DC63" i="6"/>
  <c r="DK63" i="6"/>
  <c r="DS63" i="6"/>
  <c r="EA63" i="6"/>
  <c r="EI63" i="6"/>
  <c r="EQ63" i="6"/>
  <c r="EY63" i="6"/>
  <c r="F732" i="7" s="1"/>
  <c r="FG63" i="6"/>
  <c r="F740" i="7" s="1"/>
  <c r="I64" i="6"/>
  <c r="Q64" i="6"/>
  <c r="Y64" i="6"/>
  <c r="AG64" i="6"/>
  <c r="AO64" i="6"/>
  <c r="AW64" i="6"/>
  <c r="BE64" i="6"/>
  <c r="BM64" i="6"/>
  <c r="BU64" i="6"/>
  <c r="CC64" i="6"/>
  <c r="CK64" i="6"/>
  <c r="CS64" i="6"/>
  <c r="AB55" i="6"/>
  <c r="BH55" i="6"/>
  <c r="DT55" i="6"/>
  <c r="EZ55" i="6"/>
  <c r="FH55" i="6"/>
  <c r="F60" i="6"/>
  <c r="N60" i="6"/>
  <c r="V60" i="6"/>
  <c r="AD60" i="6"/>
  <c r="AL60" i="6"/>
  <c r="AT60" i="6"/>
  <c r="BB60" i="6"/>
  <c r="BJ60" i="6"/>
  <c r="BR60" i="6"/>
  <c r="BZ60" i="6"/>
  <c r="CH60" i="6"/>
  <c r="CP60" i="6"/>
  <c r="CX60" i="6"/>
  <c r="DF60" i="6"/>
  <c r="DN60" i="6"/>
  <c r="DV60" i="6"/>
  <c r="ED60" i="6"/>
  <c r="EL60" i="6"/>
  <c r="ET60" i="6"/>
  <c r="FB60" i="6"/>
  <c r="C735" i="7" s="1"/>
  <c r="FJ60" i="6"/>
  <c r="C743" i="7" s="1"/>
  <c r="G61" i="6"/>
  <c r="R37" i="6"/>
  <c r="AX37" i="6"/>
  <c r="DT42" i="6"/>
  <c r="J45" i="6"/>
  <c r="EC61" i="6"/>
  <c r="EK61" i="6"/>
  <c r="ES61" i="6"/>
  <c r="FA61" i="6"/>
  <c r="FI61" i="6"/>
  <c r="D742" i="7" s="1"/>
  <c r="H62" i="6"/>
  <c r="P62" i="6"/>
  <c r="X62" i="6"/>
  <c r="AF62" i="6"/>
  <c r="AN62" i="6"/>
  <c r="AV62" i="6"/>
  <c r="BD62" i="6"/>
  <c r="BL62" i="6"/>
  <c r="BT62" i="6"/>
  <c r="CB62" i="6"/>
  <c r="CJ62" i="6"/>
  <c r="CR62" i="6"/>
  <c r="CZ62" i="6"/>
  <c r="DH62" i="6"/>
  <c r="DP62" i="6"/>
  <c r="DX62" i="6"/>
  <c r="EF62" i="6"/>
  <c r="EN62" i="6"/>
  <c r="EV62" i="6"/>
  <c r="E729" i="7" s="1"/>
  <c r="FD62" i="6"/>
  <c r="E737" i="7" s="1"/>
  <c r="FL62" i="6"/>
  <c r="E745" i="7" s="1"/>
  <c r="J63" i="6"/>
  <c r="R63" i="6"/>
  <c r="Z63" i="6"/>
  <c r="AH63" i="6"/>
  <c r="AP63" i="6"/>
  <c r="AX63" i="6"/>
  <c r="BF63" i="6"/>
  <c r="BN63" i="6"/>
  <c r="BV63" i="6"/>
  <c r="CD63" i="6"/>
  <c r="CL63" i="6"/>
  <c r="CT63" i="6"/>
  <c r="DB63" i="6"/>
  <c r="DJ63" i="6"/>
  <c r="DR63" i="6"/>
  <c r="DZ63" i="6"/>
  <c r="EH63" i="6"/>
  <c r="EP63" i="6"/>
  <c r="EX63" i="6"/>
  <c r="F731" i="7" s="1"/>
  <c r="FF63" i="6"/>
  <c r="F739" i="7" s="1"/>
  <c r="FN63" i="6"/>
  <c r="F747" i="7" s="1"/>
  <c r="H64" i="6"/>
  <c r="P64" i="6"/>
  <c r="X64" i="6"/>
  <c r="AF64" i="6"/>
  <c r="AN64" i="6"/>
  <c r="AV64" i="6"/>
  <c r="BD64" i="6"/>
  <c r="BL64" i="6"/>
  <c r="BT64" i="6"/>
  <c r="CB64" i="6"/>
  <c r="CJ64" i="6"/>
  <c r="CR64" i="6"/>
  <c r="CZ64" i="6"/>
  <c r="DH64" i="6"/>
  <c r="DP64" i="6"/>
  <c r="DX64" i="6"/>
  <c r="EF64" i="6"/>
  <c r="EN64" i="6"/>
  <c r="EV64" i="6"/>
  <c r="G729" i="7" s="1"/>
  <c r="FD64" i="6"/>
  <c r="G737" i="7" s="1"/>
  <c r="FL64" i="6"/>
  <c r="G745" i="7" s="1"/>
  <c r="FL37" i="6"/>
  <c r="J42" i="6"/>
  <c r="R42" i="6"/>
  <c r="Z42" i="6"/>
  <c r="AH42" i="6"/>
  <c r="AP42" i="6"/>
  <c r="AX42" i="6"/>
  <c r="BF42" i="6"/>
  <c r="BN42" i="6"/>
  <c r="CD42" i="6"/>
  <c r="CL42" i="6"/>
  <c r="CT42" i="6"/>
  <c r="DB42" i="6"/>
  <c r="DJ42" i="6"/>
  <c r="DR42" i="6"/>
  <c r="DZ42" i="6"/>
  <c r="EH42" i="6"/>
  <c r="EP42" i="6"/>
  <c r="EX42" i="6"/>
  <c r="FF42" i="6"/>
  <c r="C547" i="7" s="1"/>
  <c r="FN42" i="6"/>
  <c r="C555" i="7" s="1"/>
  <c r="C43" i="6"/>
  <c r="K43" i="6"/>
  <c r="S43" i="6"/>
  <c r="AA43" i="6"/>
  <c r="AI43" i="6"/>
  <c r="AQ43" i="6"/>
  <c r="AY43" i="6"/>
  <c r="BG43" i="6"/>
  <c r="BO43" i="6"/>
  <c r="BW43" i="6"/>
  <c r="CE43" i="6"/>
  <c r="CM43" i="6"/>
  <c r="CU43" i="6"/>
  <c r="DC43" i="6"/>
  <c r="DK43" i="6"/>
  <c r="DS43" i="6"/>
  <c r="EA43" i="6"/>
  <c r="EI43" i="6"/>
  <c r="EQ43" i="6"/>
  <c r="EY43" i="6"/>
  <c r="FG43" i="6"/>
  <c r="D548" i="7" s="1"/>
  <c r="F44" i="6"/>
  <c r="N44" i="6"/>
  <c r="V44" i="6"/>
  <c r="AD44" i="6"/>
  <c r="AL44" i="6"/>
  <c r="AT44" i="6"/>
  <c r="BB44" i="6"/>
  <c r="BJ44" i="6"/>
  <c r="BR44" i="6"/>
  <c r="BZ44" i="6"/>
  <c r="CH44" i="6"/>
  <c r="CP44" i="6"/>
  <c r="CX44" i="6"/>
  <c r="DF44" i="6"/>
  <c r="DN44" i="6"/>
  <c r="DV44" i="6"/>
  <c r="ED44" i="6"/>
  <c r="EL44" i="6"/>
  <c r="ET44" i="6"/>
  <c r="FB44" i="6"/>
  <c r="E543" i="7" s="1"/>
  <c r="FJ44" i="6"/>
  <c r="E551" i="7" s="1"/>
  <c r="H45" i="6"/>
  <c r="P45" i="6"/>
  <c r="X45" i="6"/>
  <c r="AF45" i="6"/>
  <c r="AN45" i="6"/>
  <c r="AV45" i="6"/>
  <c r="BD45" i="6"/>
  <c r="BL45" i="6"/>
  <c r="BT45" i="6"/>
  <c r="CB45" i="6"/>
  <c r="CJ45" i="6"/>
  <c r="CR45" i="6"/>
  <c r="CZ45" i="6"/>
  <c r="DH45" i="6"/>
  <c r="DP45" i="6"/>
  <c r="DX45" i="6"/>
  <c r="EF45" i="6"/>
  <c r="EN45" i="6"/>
  <c r="EV45" i="6"/>
  <c r="FD45" i="6"/>
  <c r="F545" i="7" s="1"/>
  <c r="FL45" i="6"/>
  <c r="F553" i="7" s="1"/>
  <c r="F46" i="6"/>
  <c r="N46" i="6"/>
  <c r="V46" i="6"/>
  <c r="AD46" i="6"/>
  <c r="AL46" i="6"/>
  <c r="AT46" i="6"/>
  <c r="BB46" i="6"/>
  <c r="BJ46" i="6"/>
  <c r="BR46" i="6"/>
  <c r="BZ46" i="6"/>
  <c r="CH46" i="6"/>
  <c r="CP46" i="6"/>
  <c r="CX46" i="6"/>
  <c r="DF46" i="6"/>
  <c r="DN46" i="6"/>
  <c r="DV46" i="6"/>
  <c r="ED46" i="6"/>
  <c r="EL46" i="6"/>
  <c r="ET46" i="6"/>
  <c r="FB46" i="6"/>
  <c r="G543" i="7" s="1"/>
  <c r="FJ46" i="6"/>
  <c r="G551" i="7" s="1"/>
  <c r="DA64" i="6"/>
  <c r="DI64" i="6"/>
  <c r="DQ64" i="6"/>
  <c r="DY64" i="6"/>
  <c r="EG64" i="6"/>
  <c r="EO64" i="6"/>
  <c r="EW64" i="6"/>
  <c r="FE64" i="6"/>
  <c r="G738" i="7" s="1"/>
  <c r="FM64" i="6"/>
  <c r="G746" i="7" s="1"/>
  <c r="Y37" i="6"/>
  <c r="FM37" i="6"/>
  <c r="C42" i="6"/>
  <c r="K42" i="6"/>
  <c r="S42" i="6"/>
  <c r="AA42" i="6"/>
  <c r="AI42" i="6"/>
  <c r="AQ42" i="6"/>
  <c r="AY42" i="6"/>
  <c r="BG42" i="6"/>
  <c r="BO42" i="6"/>
  <c r="BW42" i="6"/>
  <c r="CE42" i="6"/>
  <c r="CM42" i="6"/>
  <c r="CU42" i="6"/>
  <c r="DC42" i="6"/>
  <c r="DK42" i="6"/>
  <c r="DS42" i="6"/>
  <c r="EA42" i="6"/>
  <c r="EI42" i="6"/>
  <c r="EQ42" i="6"/>
  <c r="C532" i="7" s="1"/>
  <c r="EY42" i="6"/>
  <c r="C540" i="7" s="1"/>
  <c r="FG42" i="6"/>
  <c r="C548" i="7" s="1"/>
  <c r="D43" i="6"/>
  <c r="L43" i="6"/>
  <c r="T43" i="6"/>
  <c r="AB43" i="6"/>
  <c r="AJ43" i="6"/>
  <c r="AR43" i="6"/>
  <c r="AZ43" i="6"/>
  <c r="BH43" i="6"/>
  <c r="BP43" i="6"/>
  <c r="BX43" i="6"/>
  <c r="CF43" i="6"/>
  <c r="CN43" i="6"/>
  <c r="CV43" i="6"/>
  <c r="DD43" i="6"/>
  <c r="DL43" i="6"/>
  <c r="DT43" i="6"/>
  <c r="EB43" i="6"/>
  <c r="EJ43" i="6"/>
  <c r="ER43" i="6"/>
  <c r="EZ43" i="6"/>
  <c r="FH43" i="6"/>
  <c r="D549" i="7" s="1"/>
  <c r="G44" i="6"/>
  <c r="O44" i="6"/>
  <c r="W44" i="6"/>
  <c r="AE44" i="6"/>
  <c r="AM44" i="6"/>
  <c r="AU44" i="6"/>
  <c r="BC44" i="6"/>
  <c r="BK44" i="6"/>
  <c r="BS44" i="6"/>
  <c r="CA44" i="6"/>
  <c r="CI44" i="6"/>
  <c r="CQ44" i="6"/>
  <c r="CY44" i="6"/>
  <c r="DG44" i="6"/>
  <c r="DO44" i="6"/>
  <c r="DW44" i="6"/>
  <c r="EE44" i="6"/>
  <c r="EM44" i="6"/>
  <c r="EU44" i="6"/>
  <c r="FC44" i="6"/>
  <c r="E544" i="7" s="1"/>
  <c r="FK44" i="6"/>
  <c r="E552" i="7" s="1"/>
  <c r="I45" i="6"/>
  <c r="Q45" i="6"/>
  <c r="Y45" i="6"/>
  <c r="AG45" i="6"/>
  <c r="AO45" i="6"/>
  <c r="AW45" i="6"/>
  <c r="BE45" i="6"/>
  <c r="BM45" i="6"/>
  <c r="BU45" i="6"/>
  <c r="CC45" i="6"/>
  <c r="CK45" i="6"/>
  <c r="CS45" i="6"/>
  <c r="DA45" i="6"/>
  <c r="DI45" i="6"/>
  <c r="DQ45" i="6"/>
  <c r="DY45" i="6"/>
  <c r="EG45" i="6"/>
  <c r="EO45" i="6"/>
  <c r="EW45" i="6"/>
  <c r="FE45" i="6"/>
  <c r="F546" i="7" s="1"/>
  <c r="FM45" i="6"/>
  <c r="F554" i="7" s="1"/>
  <c r="G46" i="6"/>
  <c r="O46" i="6"/>
  <c r="W46" i="6"/>
  <c r="AE46" i="6"/>
  <c r="AM46" i="6"/>
  <c r="AU46" i="6"/>
  <c r="BC46" i="6"/>
  <c r="BK46" i="6"/>
  <c r="BS46" i="6"/>
  <c r="CA46" i="6"/>
  <c r="CI46" i="6"/>
  <c r="CQ46" i="6"/>
  <c r="CY46" i="6"/>
  <c r="DG46" i="6"/>
  <c r="DO46" i="6"/>
  <c r="DW46" i="6"/>
  <c r="EE46" i="6"/>
  <c r="EM46" i="6"/>
  <c r="EU46" i="6"/>
  <c r="FC46" i="6"/>
  <c r="G544" i="7" s="1"/>
  <c r="FK46" i="6"/>
  <c r="G552" i="7" s="1"/>
  <c r="O61" i="6"/>
  <c r="W61" i="6"/>
  <c r="AE61" i="6"/>
  <c r="AM61" i="6"/>
  <c r="AU61" i="6"/>
  <c r="BC61" i="6"/>
  <c r="BK61" i="6"/>
  <c r="BS61" i="6"/>
  <c r="CA61" i="6"/>
  <c r="CI61" i="6"/>
  <c r="CQ61" i="6"/>
  <c r="CY61" i="6"/>
  <c r="DG61" i="6"/>
  <c r="DO61" i="6"/>
  <c r="DW61" i="6"/>
  <c r="EE61" i="6"/>
  <c r="EM61" i="6"/>
  <c r="EU61" i="6"/>
  <c r="FC61" i="6"/>
  <c r="D736" i="7" s="1"/>
  <c r="FK61" i="6"/>
  <c r="D744" i="7" s="1"/>
  <c r="J62" i="6"/>
  <c r="R62" i="6"/>
  <c r="Z62" i="6"/>
  <c r="AH62" i="6"/>
  <c r="AP62" i="6"/>
  <c r="AX62" i="6"/>
  <c r="BF62" i="6"/>
  <c r="BN62" i="6"/>
  <c r="BV62" i="6"/>
  <c r="CD62" i="6"/>
  <c r="CL62" i="6"/>
  <c r="CT62" i="6"/>
  <c r="DB62" i="6"/>
  <c r="DJ62" i="6"/>
  <c r="DR62" i="6"/>
  <c r="DZ62" i="6"/>
  <c r="EH62" i="6"/>
  <c r="EP62" i="6"/>
  <c r="EX62" i="6"/>
  <c r="E731" i="7" s="1"/>
  <c r="FF62" i="6"/>
  <c r="E739" i="7" s="1"/>
  <c r="FN62" i="6"/>
  <c r="E747" i="7" s="1"/>
  <c r="D63" i="6"/>
  <c r="L63" i="6"/>
  <c r="T63" i="6"/>
  <c r="AB63" i="6"/>
  <c r="AJ63" i="6"/>
  <c r="AR63" i="6"/>
  <c r="AZ63" i="6"/>
  <c r="BH63" i="6"/>
  <c r="BP63" i="6"/>
  <c r="BX63" i="6"/>
  <c r="CF63" i="6"/>
  <c r="CN63" i="6"/>
  <c r="CV63" i="6"/>
  <c r="DD63" i="6"/>
  <c r="DL63" i="6"/>
  <c r="DT63" i="6"/>
  <c r="EB63" i="6"/>
  <c r="EJ63" i="6"/>
  <c r="ER63" i="6"/>
  <c r="EZ63" i="6"/>
  <c r="F733" i="7" s="1"/>
  <c r="FH63" i="6"/>
  <c r="F741" i="7" s="1"/>
  <c r="J64" i="6"/>
  <c r="R64" i="6"/>
  <c r="Z64" i="6"/>
  <c r="AH64" i="6"/>
  <c r="AP64" i="6"/>
  <c r="AX64" i="6"/>
  <c r="BF64" i="6"/>
  <c r="BN64" i="6"/>
  <c r="BV64" i="6"/>
  <c r="CD64" i="6"/>
  <c r="CL64" i="6"/>
  <c r="CT64" i="6"/>
  <c r="DB64" i="6"/>
  <c r="DJ64" i="6"/>
  <c r="DR64" i="6"/>
  <c r="DZ64" i="6"/>
  <c r="EH64" i="6"/>
  <c r="EP64" i="6"/>
  <c r="EX64" i="6"/>
  <c r="G731" i="7" s="1"/>
  <c r="FF64" i="6"/>
  <c r="G739" i="7" s="1"/>
  <c r="FN64" i="6"/>
  <c r="G747" i="7" s="1"/>
  <c r="FN37" i="6"/>
  <c r="D42" i="6"/>
  <c r="L42" i="6"/>
  <c r="T42" i="6"/>
  <c r="AB42" i="6"/>
  <c r="AJ42" i="6"/>
  <c r="AR42" i="6"/>
  <c r="AZ42" i="6"/>
  <c r="BH42" i="6"/>
  <c r="BP42" i="6"/>
  <c r="BX42" i="6"/>
  <c r="CF42" i="6"/>
  <c r="CN42" i="6"/>
  <c r="CV42" i="6"/>
  <c r="DD42" i="6"/>
  <c r="DL42" i="6"/>
  <c r="EB42" i="6"/>
  <c r="EJ42" i="6"/>
  <c r="ER42" i="6"/>
  <c r="EZ42" i="6"/>
  <c r="C541" i="7" s="1"/>
  <c r="FH42" i="6"/>
  <c r="C549" i="7" s="1"/>
  <c r="E43" i="6"/>
  <c r="M43" i="6"/>
  <c r="U43" i="6"/>
  <c r="AC43" i="6"/>
  <c r="AK43" i="6"/>
  <c r="AS43" i="6"/>
  <c r="BA43" i="6"/>
  <c r="BI43" i="6"/>
  <c r="BQ43" i="6"/>
  <c r="BY43" i="6"/>
  <c r="CG43" i="6"/>
  <c r="CO43" i="6"/>
  <c r="CW43" i="6"/>
  <c r="DE43" i="6"/>
  <c r="DM43" i="6"/>
  <c r="DU43" i="6"/>
  <c r="EC43" i="6"/>
  <c r="EK43" i="6"/>
  <c r="ES43" i="6"/>
  <c r="FA43" i="6"/>
  <c r="D542" i="7" s="1"/>
  <c r="FI43" i="6"/>
  <c r="D550" i="7" s="1"/>
  <c r="H44" i="6"/>
  <c r="P44" i="6"/>
  <c r="X44" i="6"/>
  <c r="AF44" i="6"/>
  <c r="AN44" i="6"/>
  <c r="AV44" i="6"/>
  <c r="BD44" i="6"/>
  <c r="BL44" i="6"/>
  <c r="BT44" i="6"/>
  <c r="CB44" i="6"/>
  <c r="CJ44" i="6"/>
  <c r="CR44" i="6"/>
  <c r="CZ44" i="6"/>
  <c r="DH44" i="6"/>
  <c r="DP44" i="6"/>
  <c r="DX44" i="6"/>
  <c r="EF44" i="6"/>
  <c r="EN44" i="6"/>
  <c r="EV44" i="6"/>
  <c r="FD44" i="6"/>
  <c r="E545" i="7" s="1"/>
  <c r="FL44" i="6"/>
  <c r="E553" i="7" s="1"/>
  <c r="R45" i="6"/>
  <c r="Z45" i="6"/>
  <c r="AH45" i="6"/>
  <c r="AP45" i="6"/>
  <c r="AX45" i="6"/>
  <c r="BF45" i="6"/>
  <c r="BN45" i="6"/>
  <c r="BV45" i="6"/>
  <c r="CD45" i="6"/>
  <c r="CL45" i="6"/>
  <c r="CT45" i="6"/>
  <c r="DB45" i="6"/>
  <c r="DJ45" i="6"/>
  <c r="DR45" i="6"/>
  <c r="DZ45" i="6"/>
  <c r="EH45" i="6"/>
  <c r="EP45" i="6"/>
  <c r="EX45" i="6"/>
  <c r="FF45" i="6"/>
  <c r="F547" i="7" s="1"/>
  <c r="FN45" i="6"/>
  <c r="F555" i="7" s="1"/>
  <c r="H46" i="6"/>
  <c r="P46" i="6"/>
  <c r="X46" i="6"/>
  <c r="AF46" i="6"/>
  <c r="AN46" i="6"/>
  <c r="AV46" i="6"/>
  <c r="BD46" i="6"/>
  <c r="BL46" i="6"/>
  <c r="BT46" i="6"/>
  <c r="CB46" i="6"/>
  <c r="CJ46" i="6"/>
  <c r="CR46" i="6"/>
  <c r="CZ46" i="6"/>
  <c r="DH46" i="6"/>
  <c r="DP46" i="6"/>
  <c r="DX46" i="6"/>
  <c r="EF46" i="6"/>
  <c r="EN46" i="6"/>
  <c r="EV46" i="6"/>
  <c r="FD46" i="6"/>
  <c r="G545" i="7" s="1"/>
  <c r="FL46" i="6"/>
  <c r="G553" i="7" s="1"/>
  <c r="E42" i="6"/>
  <c r="M42" i="6"/>
  <c r="AC42" i="6"/>
  <c r="AK42" i="6"/>
  <c r="AS42" i="6"/>
  <c r="BA42" i="6"/>
  <c r="BI42" i="6"/>
  <c r="BQ42" i="6"/>
  <c r="BY42" i="6"/>
  <c r="CG42" i="6"/>
  <c r="CO42" i="6"/>
  <c r="CW42" i="6"/>
  <c r="DE42" i="6"/>
  <c r="DM42" i="6"/>
  <c r="DU42" i="6"/>
  <c r="EC42" i="6"/>
  <c r="EK42" i="6"/>
  <c r="ES42" i="6"/>
  <c r="FA42" i="6"/>
  <c r="C542" i="7" s="1"/>
  <c r="FI42" i="6"/>
  <c r="C550" i="7" s="1"/>
  <c r="N43" i="6"/>
  <c r="V43" i="6"/>
  <c r="AD43" i="6"/>
  <c r="AL43" i="6"/>
  <c r="AT43" i="6"/>
  <c r="BB43" i="6"/>
  <c r="BJ43" i="6"/>
  <c r="BR43" i="6"/>
  <c r="BZ43" i="6"/>
  <c r="CH43" i="6"/>
  <c r="CP43" i="6"/>
  <c r="CX43" i="6"/>
  <c r="DF43" i="6"/>
  <c r="DN43" i="6"/>
  <c r="DV43" i="6"/>
  <c r="ED43" i="6"/>
  <c r="EL43" i="6"/>
  <c r="ET43" i="6"/>
  <c r="FB43" i="6"/>
  <c r="D543" i="7" s="1"/>
  <c r="FJ43" i="6"/>
  <c r="D551" i="7" s="1"/>
  <c r="I44" i="6"/>
  <c r="Q44" i="6"/>
  <c r="Y44" i="6"/>
  <c r="AG44" i="6"/>
  <c r="AO44" i="6"/>
  <c r="AW44" i="6"/>
  <c r="BE44" i="6"/>
  <c r="BM44" i="6"/>
  <c r="BU44" i="6"/>
  <c r="CC44" i="6"/>
  <c r="CK44" i="6"/>
  <c r="CS44" i="6"/>
  <c r="DA44" i="6"/>
  <c r="DI44" i="6"/>
  <c r="DQ44" i="6"/>
  <c r="DY44" i="6"/>
  <c r="EG44" i="6"/>
  <c r="EO44" i="6"/>
  <c r="EW44" i="6"/>
  <c r="FE44" i="6"/>
  <c r="E546" i="7" s="1"/>
  <c r="FM44" i="6"/>
  <c r="E554" i="7" s="1"/>
  <c r="C45" i="6"/>
  <c r="K45" i="6"/>
  <c r="S45" i="6"/>
  <c r="AA45" i="6"/>
  <c r="AI45" i="6"/>
  <c r="AQ45" i="6"/>
  <c r="AY45" i="6"/>
  <c r="BG45" i="6"/>
  <c r="BO45" i="6"/>
  <c r="BW45" i="6"/>
  <c r="CE45" i="6"/>
  <c r="CM45" i="6"/>
  <c r="CU45" i="6"/>
  <c r="DC45" i="6"/>
  <c r="DK45" i="6"/>
  <c r="DS45" i="6"/>
  <c r="EA45" i="6"/>
  <c r="EI45" i="6"/>
  <c r="EQ45" i="6"/>
  <c r="F532" i="7" s="1"/>
  <c r="EY45" i="6"/>
  <c r="F540" i="7" s="1"/>
  <c r="FG45" i="6"/>
  <c r="F548" i="7" s="1"/>
  <c r="I46" i="6"/>
  <c r="Q46" i="6"/>
  <c r="Y46" i="6"/>
  <c r="AG46" i="6"/>
  <c r="AO46" i="6"/>
  <c r="AW46" i="6"/>
  <c r="BE46" i="6"/>
  <c r="BM46" i="6"/>
  <c r="BU46" i="6"/>
  <c r="CC46" i="6"/>
  <c r="CK46" i="6"/>
  <c r="DA46" i="6"/>
  <c r="DI46" i="6"/>
  <c r="DQ46" i="6"/>
  <c r="DY46" i="6"/>
  <c r="EG46" i="6"/>
  <c r="EO46" i="6"/>
  <c r="EW46" i="6"/>
  <c r="FE46" i="6"/>
  <c r="G546" i="7" s="1"/>
  <c r="FM46" i="6"/>
  <c r="G554" i="7" s="1"/>
  <c r="DF63" i="6"/>
  <c r="DN63" i="6"/>
  <c r="DV63" i="6"/>
  <c r="ED63" i="6"/>
  <c r="EL63" i="6"/>
  <c r="ET63" i="6"/>
  <c r="FB63" i="6"/>
  <c r="F735" i="7" s="1"/>
  <c r="FJ63" i="6"/>
  <c r="F743" i="7" s="1"/>
  <c r="D64" i="6"/>
  <c r="L64" i="6"/>
  <c r="T64" i="6"/>
  <c r="AB64" i="6"/>
  <c r="AJ64" i="6"/>
  <c r="AR64" i="6"/>
  <c r="AZ64" i="6"/>
  <c r="BH64" i="6"/>
  <c r="BP64" i="6"/>
  <c r="BX64" i="6"/>
  <c r="CF64" i="6"/>
  <c r="CN64" i="6"/>
  <c r="CV64" i="6"/>
  <c r="DD64" i="6"/>
  <c r="DL64" i="6"/>
  <c r="DT64" i="6"/>
  <c r="EB64" i="6"/>
  <c r="EJ64" i="6"/>
  <c r="ER64" i="6"/>
  <c r="EZ64" i="6"/>
  <c r="G733" i="7" s="1"/>
  <c r="FH64" i="6"/>
  <c r="G741" i="7" s="1"/>
  <c r="F42" i="6"/>
  <c r="N42" i="6"/>
  <c r="V42" i="6"/>
  <c r="AD42" i="6"/>
  <c r="AL42" i="6"/>
  <c r="AT42" i="6"/>
  <c r="BB42" i="6"/>
  <c r="BJ42" i="6"/>
  <c r="BR42" i="6"/>
  <c r="BZ42" i="6"/>
  <c r="CH42" i="6"/>
  <c r="CP42" i="6"/>
  <c r="CX42" i="6"/>
  <c r="DF42" i="6"/>
  <c r="DN42" i="6"/>
  <c r="DV42" i="6"/>
  <c r="ED42" i="6"/>
  <c r="EL42" i="6"/>
  <c r="ET42" i="6"/>
  <c r="FB42" i="6"/>
  <c r="C543" i="7" s="1"/>
  <c r="FJ42" i="6"/>
  <c r="C551" i="7" s="1"/>
  <c r="G43" i="6"/>
  <c r="O43" i="6"/>
  <c r="W43" i="6"/>
  <c r="AE43" i="6"/>
  <c r="AM43" i="6"/>
  <c r="AU43" i="6"/>
  <c r="BC43" i="6"/>
  <c r="BK43" i="6"/>
  <c r="BS43" i="6"/>
  <c r="CA43" i="6"/>
  <c r="CI43" i="6"/>
  <c r="CQ43" i="6"/>
  <c r="CY43" i="6"/>
  <c r="DG43" i="6"/>
  <c r="DO43" i="6"/>
  <c r="DW43" i="6"/>
  <c r="EE43" i="6"/>
  <c r="EM43" i="6"/>
  <c r="EU43" i="6"/>
  <c r="D536" i="7" s="1"/>
  <c r="FC43" i="6"/>
  <c r="D544" i="7" s="1"/>
  <c r="FK43" i="6"/>
  <c r="D552" i="7" s="1"/>
  <c r="J44" i="6"/>
  <c r="R44" i="6"/>
  <c r="Z44" i="6"/>
  <c r="AH44" i="6"/>
  <c r="AP44" i="6"/>
  <c r="AX44" i="6"/>
  <c r="BF44" i="6"/>
  <c r="BN44" i="6"/>
  <c r="BV44" i="6"/>
  <c r="CD44" i="6"/>
  <c r="CL44" i="6"/>
  <c r="CT44" i="6"/>
  <c r="DB44" i="6"/>
  <c r="DJ44" i="6"/>
  <c r="DR44" i="6"/>
  <c r="DZ44" i="6"/>
  <c r="EH44" i="6"/>
  <c r="EP44" i="6"/>
  <c r="EX44" i="6"/>
  <c r="FF44" i="6"/>
  <c r="E547" i="7" s="1"/>
  <c r="FN44" i="6"/>
  <c r="E555" i="7" s="1"/>
  <c r="D45" i="6"/>
  <c r="L45" i="6"/>
  <c r="T45" i="6"/>
  <c r="AB45" i="6"/>
  <c r="AJ45" i="6"/>
  <c r="AR45" i="6"/>
  <c r="AZ45" i="6"/>
  <c r="BH45" i="6"/>
  <c r="BP45" i="6"/>
  <c r="BX45" i="6"/>
  <c r="CF45" i="6"/>
  <c r="CN45" i="6"/>
  <c r="CV45" i="6"/>
  <c r="DD45" i="6"/>
  <c r="DL45" i="6"/>
  <c r="DT45" i="6"/>
  <c r="EB45" i="6"/>
  <c r="EJ45" i="6"/>
  <c r="ER45" i="6"/>
  <c r="EZ45" i="6"/>
  <c r="F541" i="7" s="1"/>
  <c r="FH45" i="6"/>
  <c r="F549" i="7" s="1"/>
  <c r="J46" i="6"/>
  <c r="R46" i="6"/>
  <c r="Z46" i="6"/>
  <c r="AH46" i="6"/>
  <c r="AP46" i="6"/>
  <c r="AX46" i="6"/>
  <c r="BF46" i="6"/>
  <c r="BN46" i="6"/>
  <c r="BV46" i="6"/>
  <c r="CD46" i="6"/>
  <c r="CL46" i="6"/>
  <c r="CT46" i="6"/>
  <c r="DB46" i="6"/>
  <c r="DJ46" i="6"/>
  <c r="DR46" i="6"/>
  <c r="DZ46" i="6"/>
  <c r="EH46" i="6"/>
  <c r="EP46" i="6"/>
  <c r="EX46" i="6"/>
  <c r="FF46" i="6"/>
  <c r="G547" i="7" s="1"/>
  <c r="FN46" i="6"/>
  <c r="G555" i="7" s="1"/>
  <c r="CI63" i="6"/>
  <c r="CQ63" i="6"/>
  <c r="CY63" i="6"/>
  <c r="DG63" i="6"/>
  <c r="DO63" i="6"/>
  <c r="DW63" i="6"/>
  <c r="EE63" i="6"/>
  <c r="EM63" i="6"/>
  <c r="EU63" i="6"/>
  <c r="FC63" i="6"/>
  <c r="F736" i="7" s="1"/>
  <c r="FK63" i="6"/>
  <c r="F744" i="7" s="1"/>
  <c r="E64" i="6"/>
  <c r="M64" i="6"/>
  <c r="U64" i="6"/>
  <c r="AC64" i="6"/>
  <c r="AK64" i="6"/>
  <c r="AS64" i="6"/>
  <c r="BA64" i="6"/>
  <c r="BI64" i="6"/>
  <c r="BQ64" i="6"/>
  <c r="BY64" i="6"/>
  <c r="CG64" i="6"/>
  <c r="CO64" i="6"/>
  <c r="CW64" i="6"/>
  <c r="DE64" i="6"/>
  <c r="DM64" i="6"/>
  <c r="DU64" i="6"/>
  <c r="EC64" i="6"/>
  <c r="EK64" i="6"/>
  <c r="ES64" i="6"/>
  <c r="FA64" i="6"/>
  <c r="G734" i="7" s="1"/>
  <c r="FI64" i="6"/>
  <c r="G742" i="7" s="1"/>
  <c r="FN38" i="6"/>
  <c r="FN41" i="6" s="1"/>
  <c r="B555" i="7" s="1"/>
  <c r="G42" i="6"/>
  <c r="O42" i="6"/>
  <c r="W42" i="6"/>
  <c r="AE42" i="6"/>
  <c r="AM42" i="6"/>
  <c r="AU42" i="6"/>
  <c r="BC42" i="6"/>
  <c r="BK42" i="6"/>
  <c r="BS42" i="6"/>
  <c r="CA42" i="6"/>
  <c r="CI42" i="6"/>
  <c r="CQ42" i="6"/>
  <c r="CY42" i="6"/>
  <c r="DG42" i="6"/>
  <c r="DO42" i="6"/>
  <c r="DW42" i="6"/>
  <c r="EE42" i="6"/>
  <c r="EM42" i="6"/>
  <c r="EU42" i="6"/>
  <c r="FC42" i="6"/>
  <c r="C544" i="7" s="1"/>
  <c r="FK42" i="6"/>
  <c r="C552" i="7" s="1"/>
  <c r="H43" i="6"/>
  <c r="P43" i="6"/>
  <c r="X43" i="6"/>
  <c r="AF43" i="6"/>
  <c r="AN43" i="6"/>
  <c r="AV43" i="6"/>
  <c r="BD43" i="6"/>
  <c r="BL43" i="6"/>
  <c r="BT43" i="6"/>
  <c r="CB43" i="6"/>
  <c r="CJ43" i="6"/>
  <c r="CR43" i="6"/>
  <c r="CZ43" i="6"/>
  <c r="DH43" i="6"/>
  <c r="DP43" i="6"/>
  <c r="DX43" i="6"/>
  <c r="EF43" i="6"/>
  <c r="EN43" i="6"/>
  <c r="EV43" i="6"/>
  <c r="D537" i="7" s="1"/>
  <c r="FD43" i="6"/>
  <c r="D545" i="7" s="1"/>
  <c r="FL43" i="6"/>
  <c r="D553" i="7" s="1"/>
  <c r="C44" i="6"/>
  <c r="K44" i="6"/>
  <c r="S44" i="6"/>
  <c r="AA44" i="6"/>
  <c r="AI44" i="6"/>
  <c r="AQ44" i="6"/>
  <c r="AY44" i="6"/>
  <c r="BG44" i="6"/>
  <c r="BO44" i="6"/>
  <c r="BW44" i="6"/>
  <c r="CE44" i="6"/>
  <c r="CM44" i="6"/>
  <c r="CU44" i="6"/>
  <c r="DC44" i="6"/>
  <c r="DK44" i="6"/>
  <c r="DS44" i="6"/>
  <c r="EA44" i="6"/>
  <c r="EI44" i="6"/>
  <c r="EQ44" i="6"/>
  <c r="E532" i="7" s="1"/>
  <c r="EY44" i="6"/>
  <c r="E540" i="7" s="1"/>
  <c r="FG44" i="6"/>
  <c r="E548" i="7" s="1"/>
  <c r="E45" i="6"/>
  <c r="M45" i="6"/>
  <c r="U45" i="6"/>
  <c r="AC45" i="6"/>
  <c r="AK45" i="6"/>
  <c r="AS45" i="6"/>
  <c r="BA45" i="6"/>
  <c r="BI45" i="6"/>
  <c r="BQ45" i="6"/>
  <c r="BY45" i="6"/>
  <c r="CG45" i="6"/>
  <c r="CO45" i="6"/>
  <c r="CW45" i="6"/>
  <c r="DE45" i="6"/>
  <c r="DM45" i="6"/>
  <c r="DU45" i="6"/>
  <c r="EC45" i="6"/>
  <c r="EK45" i="6"/>
  <c r="ES45" i="6"/>
  <c r="FA45" i="6"/>
  <c r="F542" i="7" s="1"/>
  <c r="FI45" i="6"/>
  <c r="F550" i="7" s="1"/>
  <c r="C46" i="6"/>
  <c r="K46" i="6"/>
  <c r="S46" i="6"/>
  <c r="AA46" i="6"/>
  <c r="AI46" i="6"/>
  <c r="AQ46" i="6"/>
  <c r="AY46" i="6"/>
  <c r="BG46" i="6"/>
  <c r="BO46" i="6"/>
  <c r="BW46" i="6"/>
  <c r="CE46" i="6"/>
  <c r="CM46" i="6"/>
  <c r="CU46" i="6"/>
  <c r="DC46" i="6"/>
  <c r="DK46" i="6"/>
  <c r="DS46" i="6"/>
  <c r="EA46" i="6"/>
  <c r="EI46" i="6"/>
  <c r="EQ46" i="6"/>
  <c r="G532" i="7" s="1"/>
  <c r="EY46" i="6"/>
  <c r="G540" i="7" s="1"/>
  <c r="FG46" i="6"/>
  <c r="G548" i="7" s="1"/>
  <c r="F62" i="6"/>
  <c r="N62" i="6"/>
  <c r="V62" i="6"/>
  <c r="AD62" i="6"/>
  <c r="AL62" i="6"/>
  <c r="AT62" i="6"/>
  <c r="BB62" i="6"/>
  <c r="BJ62" i="6"/>
  <c r="BR62" i="6"/>
  <c r="BZ62" i="6"/>
  <c r="CH62" i="6"/>
  <c r="CP62" i="6"/>
  <c r="CX62" i="6"/>
  <c r="DF62" i="6"/>
  <c r="DN62" i="6"/>
  <c r="DV62" i="6"/>
  <c r="ED62" i="6"/>
  <c r="EL62" i="6"/>
  <c r="ET62" i="6"/>
  <c r="FB62" i="6"/>
  <c r="E735" i="7" s="1"/>
  <c r="FJ62" i="6"/>
  <c r="E743" i="7" s="1"/>
  <c r="H63" i="6"/>
  <c r="P63" i="6"/>
  <c r="X63" i="6"/>
  <c r="AF63" i="6"/>
  <c r="AN63" i="6"/>
  <c r="AV63" i="6"/>
  <c r="BD63" i="6"/>
  <c r="BL63" i="6"/>
  <c r="BT63" i="6"/>
  <c r="CB63" i="6"/>
  <c r="CJ63" i="6"/>
  <c r="CR63" i="6"/>
  <c r="CZ63" i="6"/>
  <c r="DH63" i="6"/>
  <c r="DP63" i="6"/>
  <c r="DX63" i="6"/>
  <c r="EF63" i="6"/>
  <c r="EN63" i="6"/>
  <c r="EV63" i="6"/>
  <c r="F729" i="7" s="1"/>
  <c r="FD63" i="6"/>
  <c r="F737" i="7" s="1"/>
  <c r="FL63" i="6"/>
  <c r="F745" i="7" s="1"/>
  <c r="F64" i="6"/>
  <c r="N64" i="6"/>
  <c r="V64" i="6"/>
  <c r="AD64" i="6"/>
  <c r="AL64" i="6"/>
  <c r="AT64" i="6"/>
  <c r="BB64" i="6"/>
  <c r="BJ64" i="6"/>
  <c r="BR64" i="6"/>
  <c r="BZ64" i="6"/>
  <c r="CH64" i="6"/>
  <c r="CP64" i="6"/>
  <c r="CX64" i="6"/>
  <c r="DF64" i="6"/>
  <c r="DN64" i="6"/>
  <c r="DV64" i="6"/>
  <c r="ED64" i="6"/>
  <c r="EL64" i="6"/>
  <c r="ET64" i="6"/>
  <c r="FB64" i="6"/>
  <c r="G735" i="7" s="1"/>
  <c r="FJ64" i="6"/>
  <c r="G743" i="7" s="1"/>
  <c r="FJ37" i="6"/>
  <c r="H42" i="6"/>
  <c r="P42" i="6"/>
  <c r="X42" i="6"/>
  <c r="AF42" i="6"/>
  <c r="AN42" i="6"/>
  <c r="AV42" i="6"/>
  <c r="BD42" i="6"/>
  <c r="BL42" i="6"/>
  <c r="BT42" i="6"/>
  <c r="CB42" i="6"/>
  <c r="CJ42" i="6"/>
  <c r="CR42" i="6"/>
  <c r="CZ42" i="6"/>
  <c r="DH42" i="6"/>
  <c r="DP42" i="6"/>
  <c r="DX42" i="6"/>
  <c r="EF42" i="6"/>
  <c r="EN42" i="6"/>
  <c r="EV42" i="6"/>
  <c r="FD42" i="6"/>
  <c r="C545" i="7" s="1"/>
  <c r="FL42" i="6"/>
  <c r="C553" i="7" s="1"/>
  <c r="I43" i="6"/>
  <c r="Q43" i="6"/>
  <c r="Y43" i="6"/>
  <c r="AG43" i="6"/>
  <c r="AO43" i="6"/>
  <c r="AW43" i="6"/>
  <c r="BE43" i="6"/>
  <c r="BM43" i="6"/>
  <c r="BU43" i="6"/>
  <c r="CC43" i="6"/>
  <c r="CK43" i="6"/>
  <c r="CS43" i="6"/>
  <c r="DA43" i="6"/>
  <c r="DQ43" i="6"/>
  <c r="DY43" i="6"/>
  <c r="EG43" i="6"/>
  <c r="EO43" i="6"/>
  <c r="EW43" i="6"/>
  <c r="D538" i="7" s="1"/>
  <c r="FE43" i="6"/>
  <c r="D546" i="7" s="1"/>
  <c r="FM43" i="6"/>
  <c r="D554" i="7" s="1"/>
  <c r="D44" i="6"/>
  <c r="L44" i="6"/>
  <c r="T44" i="6"/>
  <c r="AB44" i="6"/>
  <c r="AJ44" i="6"/>
  <c r="AR44" i="6"/>
  <c r="AZ44" i="6"/>
  <c r="BH44" i="6"/>
  <c r="BP44" i="6"/>
  <c r="BX44" i="6"/>
  <c r="CF44" i="6"/>
  <c r="CN44" i="6"/>
  <c r="CV44" i="6"/>
  <c r="DD44" i="6"/>
  <c r="DL44" i="6"/>
  <c r="DT44" i="6"/>
  <c r="EB44" i="6"/>
  <c r="EJ44" i="6"/>
  <c r="ER44" i="6"/>
  <c r="EZ44" i="6"/>
  <c r="E541" i="7" s="1"/>
  <c r="FH44" i="6"/>
  <c r="E549" i="7" s="1"/>
  <c r="F45" i="6"/>
  <c r="N45" i="6"/>
  <c r="V45" i="6"/>
  <c r="AD45" i="6"/>
  <c r="AL45" i="6"/>
  <c r="AT45" i="6"/>
  <c r="BB45" i="6"/>
  <c r="BJ45" i="6"/>
  <c r="BR45" i="6"/>
  <c r="BZ45" i="6"/>
  <c r="CH45" i="6"/>
  <c r="CP45" i="6"/>
  <c r="CX45" i="6"/>
  <c r="DF45" i="6"/>
  <c r="DN45" i="6"/>
  <c r="DV45" i="6"/>
  <c r="ED45" i="6"/>
  <c r="EL45" i="6"/>
  <c r="ET45" i="6"/>
  <c r="FB45" i="6"/>
  <c r="F543" i="7" s="1"/>
  <c r="FJ45" i="6"/>
  <c r="F551" i="7" s="1"/>
  <c r="D46" i="6"/>
  <c r="L46" i="6"/>
  <c r="T46" i="6"/>
  <c r="AB46" i="6"/>
  <c r="AJ46" i="6"/>
  <c r="AR46" i="6"/>
  <c r="AZ46" i="6"/>
  <c r="BH46" i="6"/>
  <c r="BP46" i="6"/>
  <c r="BX46" i="6"/>
  <c r="CF46" i="6"/>
  <c r="CN46" i="6"/>
  <c r="CV46" i="6"/>
  <c r="DD46" i="6"/>
  <c r="DL46" i="6"/>
  <c r="DT46" i="6"/>
  <c r="EB46" i="6"/>
  <c r="EJ46" i="6"/>
  <c r="ER46" i="6"/>
  <c r="EZ46" i="6"/>
  <c r="G541" i="7" s="1"/>
  <c r="FH46" i="6"/>
  <c r="G549" i="7" s="1"/>
  <c r="FM14" i="6"/>
  <c r="FC15" i="6"/>
  <c r="FN18" i="6"/>
  <c r="FH14" i="6"/>
  <c r="FF15" i="6"/>
  <c r="FC18" i="6"/>
  <c r="FN59" i="6"/>
  <c r="B747" i="7" s="1"/>
  <c r="G350" i="7"/>
  <c r="G345" i="7"/>
  <c r="G344" i="7"/>
  <c r="F345" i="7"/>
  <c r="E349" i="7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G542" i="7"/>
  <c r="D539" i="7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G730" i="7"/>
  <c r="D734" i="7"/>
  <c r="FA2" i="5"/>
  <c r="EZ2" i="5"/>
  <c r="EY2" i="5"/>
  <c r="EX2" i="5"/>
  <c r="EW2" i="5"/>
  <c r="EV2" i="5"/>
  <c r="EU2" i="5"/>
  <c r="ET2" i="5"/>
  <c r="ES2" i="5"/>
  <c r="ER2" i="5"/>
  <c r="EQ2" i="5"/>
  <c r="EP2" i="5"/>
  <c r="EP1" i="5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J1" i="6" l="1"/>
  <c r="AV37" i="6"/>
  <c r="AJ1" i="6"/>
  <c r="AT37" i="6"/>
  <c r="DU37" i="6"/>
  <c r="V37" i="6"/>
  <c r="FN16" i="6"/>
  <c r="FL17" i="6"/>
  <c r="FF14" i="6"/>
  <c r="FG17" i="6"/>
  <c r="G159" i="7"/>
  <c r="AS37" i="6"/>
  <c r="AR1" i="6"/>
  <c r="BO55" i="6"/>
  <c r="AB56" i="6"/>
  <c r="BT1" i="6"/>
  <c r="DB19" i="6"/>
  <c r="EZ37" i="6"/>
  <c r="FC16" i="6"/>
  <c r="BN55" i="6"/>
  <c r="BK55" i="6"/>
  <c r="FK14" i="6"/>
  <c r="FI14" i="6"/>
  <c r="FA56" i="6"/>
  <c r="FA59" i="6" s="1"/>
  <c r="B734" i="7" s="1"/>
  <c r="FK56" i="6"/>
  <c r="FK59" i="6" s="1"/>
  <c r="B744" i="7" s="1"/>
  <c r="DL37" i="6"/>
  <c r="DD19" i="6"/>
  <c r="E19" i="6"/>
  <c r="CW1" i="6"/>
  <c r="BO1" i="6"/>
  <c r="E1" i="6"/>
  <c r="FE20" i="6"/>
  <c r="FE23" i="6" s="1"/>
  <c r="B354" i="7" s="1"/>
  <c r="CS20" i="6"/>
  <c r="B19" i="6"/>
  <c r="CX1" i="6"/>
  <c r="F1" i="6"/>
  <c r="FH37" i="6"/>
  <c r="FH47" i="6" s="1"/>
  <c r="H549" i="7" s="1"/>
  <c r="FF18" i="6"/>
  <c r="FJ15" i="6"/>
  <c r="FI16" i="6"/>
  <c r="FD16" i="6"/>
  <c r="FH16" i="6"/>
  <c r="BM55" i="6"/>
  <c r="CU1" i="6"/>
  <c r="DA19" i="6"/>
  <c r="AT19" i="6"/>
  <c r="FL15" i="6"/>
  <c r="H19" i="6"/>
  <c r="AH37" i="6"/>
  <c r="AV55" i="6"/>
  <c r="AN55" i="6"/>
  <c r="EA37" i="6"/>
  <c r="DF55" i="6"/>
  <c r="BS55" i="6"/>
  <c r="DR56" i="6"/>
  <c r="BQ1" i="6"/>
  <c r="EC1" i="6"/>
  <c r="AL1" i="6"/>
  <c r="BL56" i="6"/>
  <c r="FE56" i="6"/>
  <c r="FE59" i="6" s="1"/>
  <c r="B738" i="7" s="1"/>
  <c r="EH55" i="6"/>
  <c r="DS56" i="6"/>
  <c r="BV19" i="6"/>
  <c r="ET37" i="6"/>
  <c r="DF37" i="6"/>
  <c r="FD18" i="6"/>
  <c r="FC14" i="6"/>
  <c r="FK17" i="6"/>
  <c r="FJ17" i="6"/>
  <c r="DM37" i="6"/>
  <c r="DH37" i="6"/>
  <c r="FN17" i="6"/>
  <c r="FD14" i="6"/>
  <c r="FE17" i="6"/>
  <c r="FM18" i="6"/>
  <c r="BN1" i="6"/>
  <c r="EW55" i="6"/>
  <c r="BE55" i="6"/>
  <c r="EA1" i="6"/>
  <c r="AI1" i="6"/>
  <c r="AW55" i="6"/>
  <c r="FD19" i="6"/>
  <c r="R38" i="6"/>
  <c r="FL56" i="6"/>
  <c r="FL59" i="6" s="1"/>
  <c r="B745" i="7" s="1"/>
  <c r="DD38" i="6"/>
  <c r="W56" i="6"/>
  <c r="FJ20" i="6"/>
  <c r="FJ23" i="6" s="1"/>
  <c r="B359" i="7" s="1"/>
  <c r="EL38" i="6"/>
  <c r="AO19" i="6"/>
  <c r="BK1" i="6"/>
  <c r="AD1" i="6"/>
  <c r="DN55" i="6"/>
  <c r="BF37" i="6"/>
  <c r="BE56" i="6"/>
  <c r="FE55" i="6"/>
  <c r="FE65" i="6" s="1"/>
  <c r="H738" i="7" s="1"/>
  <c r="C1" i="6"/>
  <c r="DF38" i="6"/>
  <c r="DY19" i="6"/>
  <c r="FK16" i="6"/>
  <c r="FD17" i="6"/>
  <c r="DH55" i="6"/>
  <c r="X19" i="6"/>
  <c r="DC37" i="6"/>
  <c r="AQ37" i="6"/>
  <c r="BS19" i="6"/>
  <c r="BK37" i="6"/>
  <c r="EV19" i="6"/>
  <c r="CI19" i="6"/>
  <c r="BB19" i="6"/>
  <c r="M1" i="6"/>
  <c r="AZ19" i="6"/>
  <c r="AW37" i="6"/>
  <c r="Q37" i="6"/>
  <c r="AN56" i="6"/>
  <c r="AU38" i="6"/>
  <c r="CN2" i="6"/>
  <c r="BO38" i="6"/>
  <c r="AY2" i="6"/>
  <c r="FD20" i="6"/>
  <c r="FD23" i="6" s="1"/>
  <c r="B353" i="7" s="1"/>
  <c r="FF56" i="6"/>
  <c r="FF59" i="6" s="1"/>
  <c r="B739" i="7" s="1"/>
  <c r="AH2" i="6"/>
  <c r="DJ38" i="6"/>
  <c r="CD38" i="6"/>
  <c r="S38" i="6"/>
  <c r="EO20" i="6"/>
  <c r="DY2" i="6"/>
  <c r="DY55" i="6"/>
  <c r="FH56" i="6"/>
  <c r="FH59" i="6" s="1"/>
  <c r="B741" i="7" s="1"/>
  <c r="DT56" i="6"/>
  <c r="BO56" i="6"/>
  <c r="AE56" i="6"/>
  <c r="EG2" i="6"/>
  <c r="DB2" i="6"/>
  <c r="EI20" i="6"/>
  <c r="DB20" i="6"/>
  <c r="CK1" i="6"/>
  <c r="BI20" i="6"/>
  <c r="BU19" i="6"/>
  <c r="FK38" i="6"/>
  <c r="FK41" i="6" s="1"/>
  <c r="B552" i="7" s="1"/>
  <c r="AG37" i="6"/>
  <c r="CF56" i="6"/>
  <c r="F2" i="6"/>
  <c r="FJ38" i="6"/>
  <c r="FJ41" i="6" s="1"/>
  <c r="B551" i="7" s="1"/>
  <c r="E38" i="6"/>
  <c r="BV20" i="6"/>
  <c r="EQ37" i="6"/>
  <c r="DK37" i="6"/>
  <c r="FJ14" i="6"/>
  <c r="AD56" i="6"/>
  <c r="FM16" i="6"/>
  <c r="FC17" i="6"/>
  <c r="FI17" i="6"/>
  <c r="FF17" i="6"/>
  <c r="DJ37" i="6"/>
  <c r="DX55" i="6"/>
  <c r="FG56" i="6"/>
  <c r="FG59" i="6" s="1"/>
  <c r="B740" i="7" s="1"/>
  <c r="CO2" i="6"/>
  <c r="EX56" i="6"/>
  <c r="EX59" i="6" s="1"/>
  <c r="B731" i="7" s="1"/>
  <c r="FD56" i="6"/>
  <c r="FD59" i="6" s="1"/>
  <c r="B737" i="7" s="1"/>
  <c r="DW55" i="6"/>
  <c r="D2" i="6"/>
  <c r="C2" i="6"/>
  <c r="DA20" i="6"/>
  <c r="EC38" i="6"/>
  <c r="CW38" i="6"/>
  <c r="BP38" i="6"/>
  <c r="D38" i="6"/>
  <c r="ER2" i="6"/>
  <c r="ER5" i="6" s="1"/>
  <c r="B149" i="7" s="1"/>
  <c r="CF2" i="6"/>
  <c r="T2" i="6"/>
  <c r="BM20" i="6"/>
  <c r="E56" i="6"/>
  <c r="BK2" i="6"/>
  <c r="CQ56" i="6"/>
  <c r="DN2" i="6"/>
  <c r="AR38" i="6"/>
  <c r="CI56" i="6"/>
  <c r="AB2" i="6"/>
  <c r="AF56" i="6"/>
  <c r="FB2" i="6"/>
  <c r="FB5" i="6" s="1"/>
  <c r="B159" i="7" s="1"/>
  <c r="FD38" i="6"/>
  <c r="FD41" i="6" s="1"/>
  <c r="B545" i="7" s="1"/>
  <c r="DZ38" i="6"/>
  <c r="CS38" i="6"/>
  <c r="EQ2" i="6"/>
  <c r="EQ5" i="6" s="1"/>
  <c r="B148" i="7" s="1"/>
  <c r="FB20" i="6"/>
  <c r="FB23" i="6" s="1"/>
  <c r="B351" i="7" s="1"/>
  <c r="BK20" i="6"/>
  <c r="EH38" i="6"/>
  <c r="CY38" i="6"/>
  <c r="BV38" i="6"/>
  <c r="AM38" i="6"/>
  <c r="J38" i="6"/>
  <c r="EA56" i="6"/>
  <c r="DH2" i="6"/>
  <c r="BT2" i="6"/>
  <c r="I2" i="6"/>
  <c r="CG20" i="6"/>
  <c r="AX20" i="6"/>
  <c r="EP38" i="6"/>
  <c r="Q20" i="6"/>
  <c r="EO38" i="6"/>
  <c r="DI38" i="6"/>
  <c r="BY38" i="6"/>
  <c r="AW38" i="6"/>
  <c r="M38" i="6"/>
  <c r="FE1" i="6"/>
  <c r="FE11" i="6" s="1"/>
  <c r="H162" i="7" s="1"/>
  <c r="DY1" i="6"/>
  <c r="CS1" i="6"/>
  <c r="BM1" i="6"/>
  <c r="AG1" i="6"/>
  <c r="CZ56" i="6"/>
  <c r="ET2" i="6"/>
  <c r="ET5" i="6" s="1"/>
  <c r="B151" i="7" s="1"/>
  <c r="EA20" i="6"/>
  <c r="DR55" i="6"/>
  <c r="Z56" i="6"/>
  <c r="BM2" i="6"/>
  <c r="CT19" i="6"/>
  <c r="ER56" i="6"/>
  <c r="ER59" i="6" s="1"/>
  <c r="B725" i="7" s="1"/>
  <c r="T56" i="6"/>
  <c r="FC2" i="6"/>
  <c r="FC5" i="6" s="1"/>
  <c r="FC13" i="6" s="1"/>
  <c r="DX2" i="6"/>
  <c r="AC2" i="6"/>
  <c r="AP2" i="6"/>
  <c r="CJ20" i="6"/>
  <c r="K20" i="6"/>
  <c r="AT38" i="6"/>
  <c r="EH20" i="6"/>
  <c r="EU38" i="6"/>
  <c r="EU41" i="6" s="1"/>
  <c r="B536" i="7" s="1"/>
  <c r="CQ37" i="6"/>
  <c r="Z38" i="6"/>
  <c r="BB38" i="6"/>
  <c r="FM56" i="6"/>
  <c r="FM59" i="6" s="1"/>
  <c r="B746" i="7" s="1"/>
  <c r="EB55" i="6"/>
  <c r="FI56" i="6"/>
  <c r="FI59" i="6" s="1"/>
  <c r="B742" i="7" s="1"/>
  <c r="BH56" i="6"/>
  <c r="EY56" i="6"/>
  <c r="EY59" i="6" s="1"/>
  <c r="B732" i="7" s="1"/>
  <c r="E2" i="6"/>
  <c r="DZ56" i="6"/>
  <c r="DX56" i="6"/>
  <c r="BU20" i="6"/>
  <c r="AJ37" i="6"/>
  <c r="K55" i="6"/>
  <c r="EJ37" i="6"/>
  <c r="C37" i="6"/>
  <c r="DK1" i="6"/>
  <c r="DI37" i="6"/>
  <c r="CS2" i="6"/>
  <c r="AG2" i="6"/>
  <c r="CW19" i="6"/>
  <c r="C19" i="6"/>
  <c r="DQ56" i="6"/>
  <c r="FM15" i="6"/>
  <c r="FE14" i="6"/>
  <c r="DK38" i="6"/>
  <c r="DE37" i="6"/>
  <c r="EW56" i="6"/>
  <c r="EW59" i="6" s="1"/>
  <c r="B730" i="7" s="1"/>
  <c r="FC56" i="6"/>
  <c r="FC59" i="6" s="1"/>
  <c r="B736" i="7" s="1"/>
  <c r="DZ55" i="6"/>
  <c r="DU56" i="6"/>
  <c r="BN56" i="6"/>
  <c r="B37" i="6"/>
  <c r="FG18" i="6"/>
  <c r="FL38" i="6"/>
  <c r="FL41" i="6" s="1"/>
  <c r="B553" i="7" s="1"/>
  <c r="DY56" i="6"/>
  <c r="DW56" i="6"/>
  <c r="BI56" i="6"/>
  <c r="BG56" i="6"/>
  <c r="BF56" i="6"/>
  <c r="EA2" i="6"/>
  <c r="AE2" i="6"/>
  <c r="DZ2" i="6"/>
  <c r="BJ56" i="6"/>
  <c r="FJ56" i="6"/>
  <c r="FJ59" i="6" s="1"/>
  <c r="B743" i="7" s="1"/>
  <c r="FB56" i="6"/>
  <c r="FB59" i="6" s="1"/>
  <c r="B735" i="7" s="1"/>
  <c r="DV56" i="6"/>
  <c r="FN14" i="6"/>
  <c r="AY38" i="6"/>
  <c r="AV38" i="6"/>
  <c r="BM56" i="6"/>
  <c r="BK56" i="6"/>
  <c r="AC56" i="6"/>
  <c r="AA56" i="6"/>
  <c r="CU2" i="6"/>
  <c r="CX2" i="6"/>
  <c r="B2" i="6"/>
  <c r="EZ56" i="6"/>
  <c r="EZ59" i="6" s="1"/>
  <c r="B733" i="7" s="1"/>
  <c r="CV2" i="6"/>
  <c r="CT2" i="6"/>
  <c r="AZ38" i="6"/>
  <c r="FD15" i="6"/>
  <c r="AX38" i="6"/>
  <c r="CW2" i="6"/>
  <c r="AI2" i="6"/>
  <c r="AV56" i="6"/>
  <c r="AW56" i="6"/>
  <c r="BF2" i="6"/>
  <c r="BC2" i="6"/>
  <c r="BH2" i="6"/>
  <c r="BE2" i="6"/>
  <c r="BL38" i="6"/>
  <c r="BM38" i="6"/>
  <c r="DG56" i="6"/>
  <c r="CA56" i="6"/>
  <c r="O56" i="6"/>
  <c r="S2" i="6"/>
  <c r="DR20" i="6"/>
  <c r="DP20" i="6"/>
  <c r="DT20" i="6"/>
  <c r="DV20" i="6"/>
  <c r="DQ20" i="6"/>
  <c r="DU20" i="6"/>
  <c r="DS20" i="6"/>
  <c r="CN20" i="6"/>
  <c r="CO20" i="6"/>
  <c r="CQ20" i="6"/>
  <c r="CP20" i="6"/>
  <c r="AB20" i="6"/>
  <c r="AE20" i="6"/>
  <c r="AC20" i="6"/>
  <c r="EQ20" i="6"/>
  <c r="EQ23" i="6" s="1"/>
  <c r="B340" i="7" s="1"/>
  <c r="EJ20" i="6"/>
  <c r="EM20" i="6"/>
  <c r="EP20" i="6"/>
  <c r="EP23" i="6" s="1"/>
  <c r="B339" i="7" s="1"/>
  <c r="ER20" i="6"/>
  <c r="ER23" i="6" s="1"/>
  <c r="B341" i="7" s="1"/>
  <c r="EN20" i="6"/>
  <c r="EL20" i="6"/>
  <c r="I55" i="6"/>
  <c r="F55" i="6"/>
  <c r="H55" i="6"/>
  <c r="B55" i="6"/>
  <c r="E55" i="6"/>
  <c r="BA56" i="6"/>
  <c r="EC20" i="6"/>
  <c r="CX38" i="6"/>
  <c r="DE38" i="6"/>
  <c r="BN20" i="6"/>
  <c r="ED2" i="6"/>
  <c r="EL2" i="6"/>
  <c r="EH2" i="6"/>
  <c r="EB2" i="6"/>
  <c r="EE2" i="6"/>
  <c r="EC2" i="6"/>
  <c r="EJ2" i="6"/>
  <c r="EM2" i="6"/>
  <c r="EK2" i="6"/>
  <c r="DV38" i="6"/>
  <c r="DO38" i="6"/>
  <c r="DQ38" i="6"/>
  <c r="DW38" i="6"/>
  <c r="DR38" i="6"/>
  <c r="DM38" i="6"/>
  <c r="DU38" i="6"/>
  <c r="CG2" i="6"/>
  <c r="W2" i="6"/>
  <c r="EV20" i="6"/>
  <c r="EV23" i="6" s="1"/>
  <c r="B345" i="7" s="1"/>
  <c r="EC37" i="6"/>
  <c r="EB37" i="6"/>
  <c r="CV37" i="6"/>
  <c r="BQ37" i="6"/>
  <c r="BP37" i="6"/>
  <c r="EO55" i="6"/>
  <c r="EN55" i="6"/>
  <c r="Q55" i="6"/>
  <c r="P55" i="6"/>
  <c r="ES1" i="6"/>
  <c r="ER1" i="6"/>
  <c r="DL1" i="6"/>
  <c r="DM1" i="6"/>
  <c r="CG1" i="6"/>
  <c r="CF1" i="6"/>
  <c r="AZ1" i="6"/>
  <c r="BA1" i="6"/>
  <c r="U1" i="6"/>
  <c r="T1" i="6"/>
  <c r="CR19" i="6"/>
  <c r="CS19" i="6"/>
  <c r="BL19" i="6"/>
  <c r="BM19" i="6"/>
  <c r="AG19" i="6"/>
  <c r="B20" i="6"/>
  <c r="AA19" i="6"/>
  <c r="CI37" i="6"/>
  <c r="CM37" i="6"/>
  <c r="CL37" i="6"/>
  <c r="CJ37" i="6"/>
  <c r="CO37" i="6"/>
  <c r="CM55" i="6"/>
  <c r="CL55" i="6"/>
  <c r="CQ55" i="6"/>
  <c r="CT55" i="6"/>
  <c r="CN55" i="6"/>
  <c r="CP55" i="6"/>
  <c r="CS55" i="6"/>
  <c r="CK55" i="6"/>
  <c r="CR55" i="6"/>
  <c r="DN1" i="6"/>
  <c r="BJ1" i="6"/>
  <c r="BI1" i="6"/>
  <c r="J20" i="6"/>
  <c r="BX37" i="6"/>
  <c r="L37" i="6"/>
  <c r="EU55" i="6"/>
  <c r="ET55" i="6"/>
  <c r="EV55" i="6"/>
  <c r="EV65" i="6" s="1"/>
  <c r="H729" i="7" s="1"/>
  <c r="DP55" i="6"/>
  <c r="DO55" i="6"/>
  <c r="CI55" i="6"/>
  <c r="CH55" i="6"/>
  <c r="CJ55" i="6"/>
  <c r="BD55" i="6"/>
  <c r="BC55" i="6"/>
  <c r="W55" i="6"/>
  <c r="V55" i="6"/>
  <c r="X55" i="6"/>
  <c r="EX1" i="6"/>
  <c r="EV1" i="6"/>
  <c r="EY1" i="6"/>
  <c r="EZ1" i="6"/>
  <c r="DT1" i="6"/>
  <c r="DQ1" i="6"/>
  <c r="DS1" i="6"/>
  <c r="DO1" i="6"/>
  <c r="DR1" i="6"/>
  <c r="DP1" i="6"/>
  <c r="CI1" i="6"/>
  <c r="CL1" i="6"/>
  <c r="CJ1" i="6"/>
  <c r="CH1" i="6"/>
  <c r="CN1" i="6"/>
  <c r="BG1" i="6"/>
  <c r="BB1" i="6"/>
  <c r="BH1" i="6"/>
  <c r="BE1" i="6"/>
  <c r="BC1" i="6"/>
  <c r="BF1" i="6"/>
  <c r="BD1" i="6"/>
  <c r="W1" i="6"/>
  <c r="Z1" i="6"/>
  <c r="X1" i="6"/>
  <c r="AA1" i="6"/>
  <c r="V1" i="6"/>
  <c r="AB1" i="6"/>
  <c r="FK19" i="6"/>
  <c r="FJ19" i="6"/>
  <c r="FJ29" i="6" s="1"/>
  <c r="H359" i="7" s="1"/>
  <c r="ED19" i="6"/>
  <c r="EE19" i="6"/>
  <c r="EF19" i="6"/>
  <c r="CZ19" i="6"/>
  <c r="CX19" i="6"/>
  <c r="BT19" i="6"/>
  <c r="BR19" i="6"/>
  <c r="AM19" i="6"/>
  <c r="AL19" i="6"/>
  <c r="F19" i="6"/>
  <c r="G19" i="6"/>
  <c r="AG55" i="6"/>
  <c r="AO55" i="6"/>
  <c r="AI55" i="6"/>
  <c r="AH55" i="6"/>
  <c r="AM55" i="6"/>
  <c r="AQ55" i="6"/>
  <c r="AP55" i="6"/>
  <c r="AJ55" i="6"/>
  <c r="AL55" i="6"/>
  <c r="AF55" i="6"/>
  <c r="CE37" i="6"/>
  <c r="CG37" i="6"/>
  <c r="CF37" i="6"/>
  <c r="FA1" i="6"/>
  <c r="FF37" i="6"/>
  <c r="FF47" i="6" s="1"/>
  <c r="H547" i="7" s="1"/>
  <c r="FG37" i="6"/>
  <c r="FG47" i="6" s="1"/>
  <c r="H548" i="7" s="1"/>
  <c r="FD37" i="6"/>
  <c r="FD47" i="6" s="1"/>
  <c r="H545" i="7" s="1"/>
  <c r="DX37" i="6"/>
  <c r="DY37" i="6"/>
  <c r="DZ37" i="6"/>
  <c r="CU37" i="6"/>
  <c r="CT37" i="6"/>
  <c r="CR37" i="6"/>
  <c r="BL37" i="6"/>
  <c r="BM37" i="6"/>
  <c r="AI37" i="6"/>
  <c r="AF37" i="6"/>
  <c r="EM55" i="6"/>
  <c r="DG55" i="6"/>
  <c r="CA55" i="6"/>
  <c r="AU55" i="6"/>
  <c r="O55" i="6"/>
  <c r="EQ1" i="6"/>
  <c r="CE1" i="6"/>
  <c r="AY1" i="6"/>
  <c r="S1" i="6"/>
  <c r="EY19" i="6"/>
  <c r="EU19" i="6"/>
  <c r="FC19" i="6"/>
  <c r="FC29" i="6" s="1"/>
  <c r="H352" i="7" s="1"/>
  <c r="EZ19" i="6"/>
  <c r="EZ29" i="6" s="1"/>
  <c r="H349" i="7" s="1"/>
  <c r="FB19" i="6"/>
  <c r="FB29" i="6" s="1"/>
  <c r="H351" i="7" s="1"/>
  <c r="EX19" i="6"/>
  <c r="DT19" i="6"/>
  <c r="DV19" i="6"/>
  <c r="DO19" i="6"/>
  <c r="DU19" i="6"/>
  <c r="DW19" i="6"/>
  <c r="DQ19" i="6"/>
  <c r="DR19" i="6"/>
  <c r="DP19" i="6"/>
  <c r="CO19" i="6"/>
  <c r="CN19" i="6"/>
  <c r="CP19" i="6"/>
  <c r="BH19" i="6"/>
  <c r="BJ19" i="6"/>
  <c r="BI19" i="6"/>
  <c r="BK19" i="6"/>
  <c r="AC19" i="6"/>
  <c r="AB19" i="6"/>
  <c r="AD19" i="6"/>
  <c r="AE19" i="6"/>
  <c r="S55" i="6"/>
  <c r="R55" i="6"/>
  <c r="EK37" i="6"/>
  <c r="EL37" i="6"/>
  <c r="AP20" i="6"/>
  <c r="AO20" i="6"/>
  <c r="EF37" i="6"/>
  <c r="ED37" i="6"/>
  <c r="EG37" i="6"/>
  <c r="DA37" i="6"/>
  <c r="CY37" i="6"/>
  <c r="DB37" i="6"/>
  <c r="CZ37" i="6"/>
  <c r="BV37" i="6"/>
  <c r="BT37" i="6"/>
  <c r="BR37" i="6"/>
  <c r="BU37" i="6"/>
  <c r="AO37" i="6"/>
  <c r="AM37" i="6"/>
  <c r="AN37" i="6"/>
  <c r="AP37" i="6"/>
  <c r="H37" i="6"/>
  <c r="J37" i="6"/>
  <c r="F37" i="6"/>
  <c r="G37" i="6"/>
  <c r="I37" i="6"/>
  <c r="EG55" i="6"/>
  <c r="EJ55" i="6"/>
  <c r="ED55" i="6"/>
  <c r="EL55" i="6"/>
  <c r="EF55" i="6"/>
  <c r="EC55" i="6"/>
  <c r="EK55" i="6"/>
  <c r="DE55" i="6"/>
  <c r="DD55" i="6"/>
  <c r="BX55" i="6"/>
  <c r="BR55" i="6"/>
  <c r="BZ55" i="6"/>
  <c r="BT55" i="6"/>
  <c r="BQ55" i="6"/>
  <c r="BU55" i="6"/>
  <c r="BY55" i="6"/>
  <c r="AS55" i="6"/>
  <c r="AR55" i="6"/>
  <c r="L55" i="6"/>
  <c r="N55" i="6"/>
  <c r="M55" i="6"/>
  <c r="EP1" i="6"/>
  <c r="EN1" i="6"/>
  <c r="EO1" i="6"/>
  <c r="DF1" i="6"/>
  <c r="DA1" i="6"/>
  <c r="DI1" i="6"/>
  <c r="DE1" i="6"/>
  <c r="CY1" i="6"/>
  <c r="DB1" i="6"/>
  <c r="CZ1" i="6"/>
  <c r="DG1" i="6"/>
  <c r="DJ1" i="6"/>
  <c r="DH1" i="6"/>
  <c r="CA1" i="6"/>
  <c r="CD1" i="6"/>
  <c r="CB1" i="6"/>
  <c r="BW1" i="6"/>
  <c r="BX1" i="6"/>
  <c r="BZ1" i="6"/>
  <c r="BU1" i="6"/>
  <c r="CC1" i="6"/>
  <c r="AW1" i="6"/>
  <c r="AX1" i="6"/>
  <c r="AV1" i="6"/>
  <c r="O1" i="6"/>
  <c r="R1" i="6"/>
  <c r="P1" i="6"/>
  <c r="K1" i="6"/>
  <c r="L1" i="6"/>
  <c r="N1" i="6"/>
  <c r="I1" i="6"/>
  <c r="Q1" i="6"/>
  <c r="EM19" i="6"/>
  <c r="EQ19" i="6"/>
  <c r="EK19" i="6"/>
  <c r="EJ19" i="6"/>
  <c r="EL19" i="6"/>
  <c r="EN19" i="6"/>
  <c r="EO19" i="6"/>
  <c r="ER19" i="6"/>
  <c r="ET19" i="6"/>
  <c r="EP19" i="6"/>
  <c r="DM19" i="6"/>
  <c r="DG19" i="6"/>
  <c r="DJ19" i="6"/>
  <c r="DH19" i="6"/>
  <c r="DE19" i="6"/>
  <c r="DI19" i="6"/>
  <c r="DC19" i="6"/>
  <c r="CC19" i="6"/>
  <c r="CB19" i="6"/>
  <c r="BX19" i="6"/>
  <c r="BZ19" i="6"/>
  <c r="CG19" i="6"/>
  <c r="BW19" i="6"/>
  <c r="CF19" i="6"/>
  <c r="CH19" i="6"/>
  <c r="CE19" i="6"/>
  <c r="CD19" i="6"/>
  <c r="CA19" i="6"/>
  <c r="AV19" i="6"/>
  <c r="AX19" i="6"/>
  <c r="AS19" i="6"/>
  <c r="AQ19" i="6"/>
  <c r="AY19" i="6"/>
  <c r="AW19" i="6"/>
  <c r="AU19" i="6"/>
  <c r="S19" i="6"/>
  <c r="T19" i="6"/>
  <c r="V19" i="6"/>
  <c r="U19" i="6"/>
  <c r="FG1" i="6"/>
  <c r="FG11" i="6" s="1"/>
  <c r="H164" i="7" s="1"/>
  <c r="FI1" i="6"/>
  <c r="FI11" i="6" s="1"/>
  <c r="H166" i="7" s="1"/>
  <c r="FF1" i="6"/>
  <c r="FK1" i="6"/>
  <c r="FK11" i="6" s="1"/>
  <c r="H168" i="7" s="1"/>
  <c r="EP37" i="6"/>
  <c r="ES37" i="6"/>
  <c r="ER37" i="6"/>
  <c r="DJ55" i="6"/>
  <c r="J56" i="6"/>
  <c r="H56" i="6"/>
  <c r="D56" i="6"/>
  <c r="G56" i="6"/>
  <c r="I56" i="6"/>
  <c r="M19" i="6"/>
  <c r="Q19" i="6"/>
  <c r="L19" i="6"/>
  <c r="N19" i="6"/>
  <c r="R19" i="6"/>
  <c r="P19" i="6"/>
  <c r="EO37" i="6"/>
  <c r="CC37" i="6"/>
  <c r="ES55" i="6"/>
  <c r="DM55" i="6"/>
  <c r="CG55" i="6"/>
  <c r="BA55" i="6"/>
  <c r="U55" i="6"/>
  <c r="FE2" i="6"/>
  <c r="FE5" i="6" s="1"/>
  <c r="FI19" i="6"/>
  <c r="FI29" i="6" s="1"/>
  <c r="H358" i="7" s="1"/>
  <c r="EC19" i="6"/>
  <c r="BQ19" i="6"/>
  <c r="AK19" i="6"/>
  <c r="CY55" i="6"/>
  <c r="DC55" i="6"/>
  <c r="DB55" i="6"/>
  <c r="CV55" i="6"/>
  <c r="CX55" i="6"/>
  <c r="EU1" i="6"/>
  <c r="ET1" i="6"/>
  <c r="EA19" i="6"/>
  <c r="BF19" i="6"/>
  <c r="BG19" i="6"/>
  <c r="Y55" i="6"/>
  <c r="Z55" i="6"/>
  <c r="BP1" i="6"/>
  <c r="BR1" i="6"/>
  <c r="DZ19" i="6"/>
  <c r="CT20" i="6"/>
  <c r="Y19" i="6"/>
  <c r="W19" i="6"/>
  <c r="Z19" i="6"/>
  <c r="EM37" i="6"/>
  <c r="EN37" i="6"/>
  <c r="DG37" i="6"/>
  <c r="BZ38" i="6"/>
  <c r="CB38" i="6"/>
  <c r="CA38" i="6"/>
  <c r="AU37" i="6"/>
  <c r="N38" i="6"/>
  <c r="P38" i="6"/>
  <c r="O38" i="6"/>
  <c r="EQ55" i="6"/>
  <c r="EP55" i="6"/>
  <c r="ER55" i="6"/>
  <c r="DK55" i="6"/>
  <c r="DL55" i="6"/>
  <c r="CE55" i="6"/>
  <c r="CD55" i="6"/>
  <c r="CF55" i="6"/>
  <c r="AY55" i="6"/>
  <c r="AX55" i="6"/>
  <c r="AZ55" i="6"/>
  <c r="T55" i="6"/>
  <c r="FC1" i="6"/>
  <c r="FC11" i="6" s="1"/>
  <c r="H160" i="7" s="1"/>
  <c r="FD1" i="6"/>
  <c r="FD11" i="6" s="1"/>
  <c r="H161" i="7" s="1"/>
  <c r="DV1" i="6"/>
  <c r="DU1" i="6"/>
  <c r="CO1" i="6"/>
  <c r="CQ1" i="6"/>
  <c r="CR1" i="6"/>
  <c r="AC1" i="6"/>
  <c r="AE1" i="6"/>
  <c r="AF1" i="6"/>
  <c r="FH19" i="6"/>
  <c r="EB19" i="6"/>
  <c r="CU19" i="6"/>
  <c r="CV19" i="6"/>
  <c r="BP19" i="6"/>
  <c r="BN19" i="6"/>
  <c r="BO19" i="6"/>
  <c r="AI19" i="6"/>
  <c r="AJ19" i="6"/>
  <c r="D19" i="6"/>
  <c r="CU55" i="6"/>
  <c r="EM1" i="6"/>
  <c r="EI1" i="6"/>
  <c r="EB1" i="6"/>
  <c r="ED1" i="6"/>
  <c r="EJ1" i="6"/>
  <c r="EL1" i="6"/>
  <c r="EG1" i="6"/>
  <c r="AT1" i="6"/>
  <c r="AO1" i="6"/>
  <c r="AK1" i="6"/>
  <c r="AS1" i="6"/>
  <c r="AM1" i="6"/>
  <c r="AP1" i="6"/>
  <c r="AN1" i="6"/>
  <c r="AU1" i="6"/>
  <c r="AQ1" i="6"/>
  <c r="CJ19" i="6"/>
  <c r="CK19" i="6"/>
  <c r="CM19" i="6"/>
  <c r="CL19" i="6"/>
  <c r="EH19" i="6"/>
  <c r="EG19" i="6"/>
  <c r="EU37" i="6"/>
  <c r="FC37" i="6"/>
  <c r="FC47" i="6" s="1"/>
  <c r="H544" i="7" s="1"/>
  <c r="EV37" i="6"/>
  <c r="FA37" i="6"/>
  <c r="FA47" i="6" s="1"/>
  <c r="H542" i="7" s="1"/>
  <c r="DT37" i="6"/>
  <c r="DN37" i="6"/>
  <c r="DV37" i="6"/>
  <c r="DQ37" i="6"/>
  <c r="DO37" i="6"/>
  <c r="DS37" i="6"/>
  <c r="CQ38" i="6"/>
  <c r="BJ38" i="6"/>
  <c r="BC38" i="6"/>
  <c r="BK38" i="6"/>
  <c r="BE38" i="6"/>
  <c r="BF38" i="6"/>
  <c r="BA38" i="6"/>
  <c r="BH38" i="6"/>
  <c r="BI38" i="6"/>
  <c r="W37" i="6"/>
  <c r="AA37" i="6"/>
  <c r="AE37" i="6"/>
  <c r="U37" i="6"/>
  <c r="X37" i="6"/>
  <c r="Z37" i="6"/>
  <c r="T37" i="6"/>
  <c r="AC37" i="6"/>
  <c r="BD20" i="6"/>
  <c r="BE20" i="6"/>
  <c r="BF20" i="6"/>
  <c r="BG20" i="6"/>
  <c r="CR2" i="6"/>
  <c r="CP2" i="6"/>
  <c r="D20" i="6"/>
  <c r="CX37" i="6"/>
  <c r="EX38" i="6"/>
  <c r="EX41" i="6" s="1"/>
  <c r="B539" i="7" s="1"/>
  <c r="BN38" i="6"/>
  <c r="EW38" i="6"/>
  <c r="EW41" i="6" s="1"/>
  <c r="B538" i="7" s="1"/>
  <c r="DD37" i="6"/>
  <c r="EY37" i="6"/>
  <c r="W38" i="6"/>
  <c r="DP37" i="6"/>
  <c r="CK56" i="6"/>
  <c r="BW37" i="6"/>
  <c r="H1" i="6"/>
  <c r="AK55" i="6"/>
  <c r="BU2" i="6"/>
  <c r="AT2" i="6"/>
  <c r="Y1" i="6"/>
  <c r="DW20" i="6"/>
  <c r="BC19" i="6"/>
  <c r="ET20" i="6"/>
  <c r="ET23" i="6" s="1"/>
  <c r="B343" i="7" s="1"/>
  <c r="BX20" i="6"/>
  <c r="BW20" i="6"/>
  <c r="AR19" i="6"/>
  <c r="CR20" i="6"/>
  <c r="EB38" i="6"/>
  <c r="DQ55" i="6"/>
  <c r="AB38" i="6"/>
  <c r="DI55" i="6"/>
  <c r="CD20" i="6"/>
  <c r="AG20" i="6"/>
  <c r="AF20" i="6"/>
  <c r="CN38" i="6"/>
  <c r="CO38" i="6"/>
  <c r="CM38" i="6"/>
  <c r="CJ38" i="6"/>
  <c r="CP38" i="6"/>
  <c r="CK38" i="6"/>
  <c r="J19" i="6"/>
  <c r="I19" i="6"/>
  <c r="BX38" i="6"/>
  <c r="BW38" i="6"/>
  <c r="DP56" i="6"/>
  <c r="DN56" i="6"/>
  <c r="DO56" i="6"/>
  <c r="DP2" i="6"/>
  <c r="DR2" i="6"/>
  <c r="DO2" i="6"/>
  <c r="DT2" i="6"/>
  <c r="DS2" i="6"/>
  <c r="DQ2" i="6"/>
  <c r="AN20" i="6"/>
  <c r="AM20" i="6"/>
  <c r="B38" i="6"/>
  <c r="AU56" i="6"/>
  <c r="BV56" i="6"/>
  <c r="BY56" i="6"/>
  <c r="BT56" i="6"/>
  <c r="BP56" i="6"/>
  <c r="BS56" i="6"/>
  <c r="BU56" i="6"/>
  <c r="BX56" i="6"/>
  <c r="S20" i="6"/>
  <c r="V20" i="6"/>
  <c r="U20" i="6"/>
  <c r="T20" i="6"/>
  <c r="DZ20" i="6"/>
  <c r="AS38" i="6"/>
  <c r="AQ38" i="6"/>
  <c r="CN37" i="6"/>
  <c r="EK38" i="6"/>
  <c r="BP55" i="6"/>
  <c r="BV55" i="6"/>
  <c r="K56" i="6"/>
  <c r="BB55" i="6"/>
  <c r="BO37" i="6"/>
  <c r="U2" i="6"/>
  <c r="EH1" i="6"/>
  <c r="DO20" i="6"/>
  <c r="AP19" i="6"/>
  <c r="BE19" i="6"/>
  <c r="CQ19" i="6"/>
  <c r="FJ1" i="6"/>
  <c r="FJ11" i="6" s="1"/>
  <c r="H167" i="7" s="1"/>
  <c r="ES20" i="6"/>
  <c r="ES23" i="6" s="1"/>
  <c r="B342" i="7" s="1"/>
  <c r="BO20" i="6"/>
  <c r="CC20" i="6"/>
  <c r="FE19" i="6"/>
  <c r="FE29" i="6" s="1"/>
  <c r="H354" i="7" s="1"/>
  <c r="CV38" i="6"/>
  <c r="DA55" i="6"/>
  <c r="T38" i="6"/>
  <c r="DC1" i="6"/>
  <c r="FI38" i="6"/>
  <c r="FI41" i="6" s="1"/>
  <c r="B550" i="7" s="1"/>
  <c r="FH38" i="6"/>
  <c r="FH41" i="6" s="1"/>
  <c r="B549" i="7" s="1"/>
  <c r="AJ38" i="6"/>
  <c r="AK38" i="6"/>
  <c r="CB56" i="6"/>
  <c r="CC56" i="6"/>
  <c r="EI38" i="6"/>
  <c r="EJ38" i="6"/>
  <c r="CH56" i="6"/>
  <c r="CJ56" i="6"/>
  <c r="EY2" i="6"/>
  <c r="EY5" i="6" s="1"/>
  <c r="B156" i="7" s="1"/>
  <c r="EW2" i="6"/>
  <c r="EW5" i="6" s="1"/>
  <c r="B154" i="7" s="1"/>
  <c r="EV2" i="6"/>
  <c r="EV5" i="6" s="1"/>
  <c r="B153" i="7" s="1"/>
  <c r="EX2" i="6"/>
  <c r="EX5" i="6" s="1"/>
  <c r="B155" i="7" s="1"/>
  <c r="AJ56" i="6"/>
  <c r="AM56" i="6"/>
  <c r="AO56" i="6"/>
  <c r="AI56" i="6"/>
  <c r="AH56" i="6"/>
  <c r="AQ56" i="6"/>
  <c r="AK56" i="6"/>
  <c r="AP56" i="6"/>
  <c r="CE2" i="6"/>
  <c r="S56" i="6"/>
  <c r="R56" i="6"/>
  <c r="BU38" i="6"/>
  <c r="BR38" i="6"/>
  <c r="BT38" i="6"/>
  <c r="BS38" i="6"/>
  <c r="DF56" i="6"/>
  <c r="DD56" i="6"/>
  <c r="DE56" i="6"/>
  <c r="AS20" i="6"/>
  <c r="BA20" i="6"/>
  <c r="AV20" i="6"/>
  <c r="AT20" i="6"/>
  <c r="AW20" i="6"/>
  <c r="AQ20" i="6"/>
  <c r="AY20" i="6"/>
  <c r="BB20" i="6"/>
  <c r="AR20" i="6"/>
  <c r="AU20" i="6"/>
  <c r="CW20" i="6"/>
  <c r="AK20" i="6"/>
  <c r="CE56" i="6"/>
  <c r="CD56" i="6"/>
  <c r="BL2" i="6"/>
  <c r="AF2" i="6"/>
  <c r="AD2" i="6"/>
  <c r="FG20" i="6"/>
  <c r="FG23" i="6" s="1"/>
  <c r="B356" i="7" s="1"/>
  <c r="FF20" i="6"/>
  <c r="FF23" i="6" s="1"/>
  <c r="B355" i="7" s="1"/>
  <c r="FH20" i="6"/>
  <c r="FH23" i="6" s="1"/>
  <c r="B357" i="7" s="1"/>
  <c r="CV20" i="6"/>
  <c r="CU20" i="6"/>
  <c r="AI20" i="6"/>
  <c r="AH20" i="6"/>
  <c r="AJ20" i="6"/>
  <c r="CK20" i="6"/>
  <c r="CM20" i="6"/>
  <c r="CI20" i="6"/>
  <c r="BH37" i="6"/>
  <c r="BB37" i="6"/>
  <c r="BJ37" i="6"/>
  <c r="BE37" i="6"/>
  <c r="BC37" i="6"/>
  <c r="BG37" i="6"/>
  <c r="BL1" i="6"/>
  <c r="CB55" i="6"/>
  <c r="CC55" i="6"/>
  <c r="CP37" i="6"/>
  <c r="CW37" i="6"/>
  <c r="EA38" i="6"/>
  <c r="CH37" i="6"/>
  <c r="BI37" i="6"/>
  <c r="AZ37" i="6"/>
  <c r="DP38" i="6"/>
  <c r="EX37" i="6"/>
  <c r="FE37" i="6"/>
  <c r="BD37" i="6"/>
  <c r="EC56" i="6"/>
  <c r="EI56" i="6"/>
  <c r="C56" i="6"/>
  <c r="AT55" i="6"/>
  <c r="EI55" i="6"/>
  <c r="C55" i="6"/>
  <c r="G55" i="6"/>
  <c r="AH19" i="6"/>
  <c r="AL20" i="6"/>
  <c r="O19" i="6"/>
  <c r="FB1" i="6"/>
  <c r="FB11" i="6" s="1"/>
  <c r="H159" i="7" s="1"/>
  <c r="EK20" i="6"/>
  <c r="EK1" i="6"/>
  <c r="EW19" i="6"/>
  <c r="FG19" i="6"/>
  <c r="BY19" i="6"/>
  <c r="DL38" i="6"/>
  <c r="AL56" i="6"/>
  <c r="F56" i="6"/>
  <c r="EF2" i="6"/>
  <c r="AN2" i="6"/>
  <c r="EX20" i="6"/>
  <c r="EX23" i="6" s="1"/>
  <c r="B347" i="7" s="1"/>
  <c r="CL20" i="6"/>
  <c r="DJ20" i="6"/>
  <c r="BQ20" i="6"/>
  <c r="Y20" i="6"/>
  <c r="W20" i="6"/>
  <c r="X20" i="6"/>
  <c r="Z20" i="6"/>
  <c r="EN38" i="6"/>
  <c r="EM38" i="6"/>
  <c r="O37" i="6"/>
  <c r="M37" i="6"/>
  <c r="P37" i="6"/>
  <c r="N37" i="6"/>
  <c r="DL56" i="6"/>
  <c r="DK56" i="6"/>
  <c r="CU56" i="6"/>
  <c r="FA38" i="6"/>
  <c r="FA41" i="6" s="1"/>
  <c r="B542" i="7" s="1"/>
  <c r="EY38" i="6"/>
  <c r="EY41" i="6" s="1"/>
  <c r="B540" i="7" s="1"/>
  <c r="EV38" i="6"/>
  <c r="EV41" i="6" s="1"/>
  <c r="B537" i="7" s="1"/>
  <c r="FB38" i="6"/>
  <c r="FB41" i="6" s="1"/>
  <c r="B543" i="7" s="1"/>
  <c r="FC38" i="6"/>
  <c r="FC41" i="6" s="1"/>
  <c r="B544" i="7" s="1"/>
  <c r="CF20" i="6"/>
  <c r="EG20" i="6"/>
  <c r="FL14" i="6"/>
  <c r="DS38" i="6"/>
  <c r="C38" i="6"/>
  <c r="BA37" i="6"/>
  <c r="CC38" i="6"/>
  <c r="AR37" i="6"/>
  <c r="DH38" i="6"/>
  <c r="DG38" i="6"/>
  <c r="EH37" i="6"/>
  <c r="EW37" i="6"/>
  <c r="AG56" i="6"/>
  <c r="I38" i="6"/>
  <c r="FA2" i="6"/>
  <c r="FA5" i="6" s="1"/>
  <c r="B158" i="7" s="1"/>
  <c r="EA55" i="6"/>
  <c r="FH1" i="6"/>
  <c r="EU2" i="6"/>
  <c r="EU5" i="6" s="1"/>
  <c r="B152" i="7" s="1"/>
  <c r="G168" i="7"/>
  <c r="FK18" i="6"/>
  <c r="BC20" i="6"/>
  <c r="AD20" i="6"/>
  <c r="EZ2" i="6"/>
  <c r="EZ5" i="6" s="1"/>
  <c r="B157" i="7" s="1"/>
  <c r="EE1" i="6"/>
  <c r="BD19" i="6"/>
  <c r="BP20" i="6"/>
  <c r="C20" i="6"/>
  <c r="BL20" i="6"/>
  <c r="EI19" i="6"/>
  <c r="EZ38" i="6"/>
  <c r="EZ41" i="6" s="1"/>
  <c r="B541" i="7" s="1"/>
  <c r="BR56" i="6"/>
  <c r="EE37" i="6"/>
  <c r="BA19" i="6"/>
  <c r="DH56" i="6"/>
  <c r="DI56" i="6"/>
  <c r="AA20" i="6"/>
  <c r="CM56" i="6"/>
  <c r="CL56" i="6"/>
  <c r="CO56" i="6"/>
  <c r="CT56" i="6"/>
  <c r="BJ2" i="6"/>
  <c r="BI2" i="6"/>
  <c r="K38" i="6"/>
  <c r="L38" i="6"/>
  <c r="ET56" i="6"/>
  <c r="ET59" i="6" s="1"/>
  <c r="B727" i="7" s="1"/>
  <c r="EV56" i="6"/>
  <c r="EV59" i="6" s="1"/>
  <c r="B729" i="7" s="1"/>
  <c r="BD56" i="6"/>
  <c r="BC56" i="6"/>
  <c r="BB56" i="6"/>
  <c r="Y2" i="6"/>
  <c r="AA2" i="6"/>
  <c r="V2" i="6"/>
  <c r="X2" i="6"/>
  <c r="Z2" i="6"/>
  <c r="CT38" i="6"/>
  <c r="CU38" i="6"/>
  <c r="EM56" i="6"/>
  <c r="BJ20" i="6"/>
  <c r="BH20" i="6"/>
  <c r="AO38" i="6"/>
  <c r="AP38" i="6"/>
  <c r="AL38" i="6"/>
  <c r="AN38" i="6"/>
  <c r="EH56" i="6"/>
  <c r="EK56" i="6"/>
  <c r="EL56" i="6"/>
  <c r="ED56" i="6"/>
  <c r="EF56" i="6"/>
  <c r="EB56" i="6"/>
  <c r="EE56" i="6"/>
  <c r="EG56" i="6"/>
  <c r="EJ56" i="6"/>
  <c r="AR56" i="6"/>
  <c r="AS56" i="6"/>
  <c r="AT56" i="6"/>
  <c r="EN2" i="6"/>
  <c r="EO2" i="6"/>
  <c r="EP2" i="6"/>
  <c r="EP5" i="6" s="1"/>
  <c r="B147" i="7" s="1"/>
  <c r="DJ2" i="6"/>
  <c r="CY2" i="6"/>
  <c r="DD2" i="6"/>
  <c r="DG2" i="6"/>
  <c r="DE2" i="6"/>
  <c r="DC2" i="6"/>
  <c r="DA2" i="6"/>
  <c r="CZ2" i="6"/>
  <c r="DI2" i="6"/>
  <c r="CC2" i="6"/>
  <c r="BW2" i="6"/>
  <c r="BZ2" i="6"/>
  <c r="BV2" i="6"/>
  <c r="CD2" i="6"/>
  <c r="BS2" i="6"/>
  <c r="CB2" i="6"/>
  <c r="BX2" i="6"/>
  <c r="CA2" i="6"/>
  <c r="BY2" i="6"/>
  <c r="AX2" i="6"/>
  <c r="AV2" i="6"/>
  <c r="AW2" i="6"/>
  <c r="Q2" i="6"/>
  <c r="P2" i="6"/>
  <c r="K2" i="6"/>
  <c r="N2" i="6"/>
  <c r="H2" i="6"/>
  <c r="J2" i="6"/>
  <c r="R2" i="6"/>
  <c r="G2" i="6"/>
  <c r="L2" i="6"/>
  <c r="O2" i="6"/>
  <c r="M2" i="6"/>
  <c r="CE20" i="6"/>
  <c r="CH20" i="6"/>
  <c r="CA20" i="6"/>
  <c r="BZ20" i="6"/>
  <c r="CB20" i="6"/>
  <c r="FH2" i="6"/>
  <c r="FH5" i="6" s="1"/>
  <c r="B165" i="7" s="1"/>
  <c r="FK2" i="6"/>
  <c r="FK5" i="6" s="1"/>
  <c r="FK13" i="6" s="1"/>
  <c r="FI2" i="6"/>
  <c r="FI5" i="6" s="1"/>
  <c r="FI13" i="6" s="1"/>
  <c r="FG2" i="6"/>
  <c r="FG5" i="6" s="1"/>
  <c r="FG13" i="6" s="1"/>
  <c r="FJ2" i="6"/>
  <c r="FJ5" i="6" s="1"/>
  <c r="FJ13" i="6" s="1"/>
  <c r="ES38" i="6"/>
  <c r="ES41" i="6" s="1"/>
  <c r="B534" i="7" s="1"/>
  <c r="EQ38" i="6"/>
  <c r="EQ41" i="6" s="1"/>
  <c r="B532" i="7" s="1"/>
  <c r="ET38" i="6"/>
  <c r="ER38" i="6"/>
  <c r="ER41" i="6" s="1"/>
  <c r="B533" i="7" s="1"/>
  <c r="DM56" i="6"/>
  <c r="U56" i="6"/>
  <c r="FI20" i="6"/>
  <c r="FI23" i="6" s="1"/>
  <c r="B358" i="7" s="1"/>
  <c r="E20" i="6"/>
  <c r="AZ56" i="6"/>
  <c r="AY56" i="6"/>
  <c r="AX56" i="6"/>
  <c r="DV2" i="6"/>
  <c r="DW2" i="6"/>
  <c r="DU2" i="6"/>
  <c r="AJ2" i="6"/>
  <c r="AM2" i="6"/>
  <c r="AK2" i="6"/>
  <c r="AR2" i="6"/>
  <c r="AU2" i="6"/>
  <c r="AS2" i="6"/>
  <c r="AO2" i="6"/>
  <c r="AQ2" i="6"/>
  <c r="AL2" i="6"/>
  <c r="U38" i="6"/>
  <c r="AC38" i="6"/>
  <c r="AA38" i="6"/>
  <c r="V38" i="6"/>
  <c r="X38" i="6"/>
  <c r="AD38" i="6"/>
  <c r="AE38" i="6"/>
  <c r="BG38" i="6"/>
  <c r="CS56" i="6"/>
  <c r="E37" i="6"/>
  <c r="D37" i="6"/>
  <c r="AL37" i="6"/>
  <c r="Y38" i="6"/>
  <c r="AB37" i="6"/>
  <c r="CR38" i="6"/>
  <c r="DR37" i="6"/>
  <c r="CS37" i="6"/>
  <c r="BQ38" i="6"/>
  <c r="Y56" i="6"/>
  <c r="D55" i="6"/>
  <c r="J55" i="6"/>
  <c r="BQ56" i="6"/>
  <c r="CZ55" i="6"/>
  <c r="K37" i="6"/>
  <c r="ES2" i="6"/>
  <c r="ES5" i="6" s="1"/>
  <c r="B150" i="7" s="1"/>
  <c r="EF1" i="6"/>
  <c r="EI2" i="6"/>
  <c r="CR56" i="6"/>
  <c r="DD1" i="6"/>
  <c r="CQ2" i="6"/>
  <c r="BV1" i="6"/>
  <c r="EW1" i="6"/>
  <c r="FL19" i="6"/>
  <c r="FL29" i="6" s="1"/>
  <c r="H361" i="7" s="1"/>
  <c r="DW1" i="6"/>
  <c r="AF19" i="6"/>
  <c r="CP1" i="6"/>
  <c r="BY20" i="6"/>
  <c r="E164" i="7"/>
  <c r="FG16" i="6"/>
  <c r="FF2" i="6"/>
  <c r="FF5" i="6" s="1"/>
  <c r="B163" i="7" s="1"/>
  <c r="AZ20" i="6"/>
  <c r="DN19" i="6"/>
  <c r="I20" i="6"/>
  <c r="DS19" i="6"/>
  <c r="DT38" i="6"/>
  <c r="DW37" i="6"/>
  <c r="CP56" i="6"/>
  <c r="BD2" i="6"/>
  <c r="FA19" i="6"/>
  <c r="FA29" i="6" s="1"/>
  <c r="H350" i="7" s="1"/>
  <c r="EN56" i="6"/>
  <c r="EO56" i="6"/>
  <c r="P56" i="6"/>
  <c r="Q56" i="6"/>
  <c r="DL2" i="6"/>
  <c r="DM2" i="6"/>
  <c r="AZ2" i="6"/>
  <c r="BA2" i="6"/>
  <c r="DX20" i="6"/>
  <c r="DY20" i="6"/>
  <c r="V56" i="6"/>
  <c r="X56" i="6"/>
  <c r="CK2" i="6"/>
  <c r="CM2" i="6"/>
  <c r="CH2" i="6"/>
  <c r="CJ2" i="6"/>
  <c r="CL2" i="6"/>
  <c r="FL20" i="6"/>
  <c r="FL23" i="6" s="1"/>
  <c r="B361" i="7" s="1"/>
  <c r="FK20" i="6"/>
  <c r="FK23" i="6" s="1"/>
  <c r="B360" i="7" s="1"/>
  <c r="EE20" i="6"/>
  <c r="EF20" i="6"/>
  <c r="CZ20" i="6"/>
  <c r="CX20" i="6"/>
  <c r="CY20" i="6"/>
  <c r="BS20" i="6"/>
  <c r="BR20" i="6"/>
  <c r="BT20" i="6"/>
  <c r="H20" i="6"/>
  <c r="G20" i="6"/>
  <c r="F20" i="6"/>
  <c r="CG38" i="6"/>
  <c r="CE38" i="6"/>
  <c r="CF38" i="6"/>
  <c r="CH38" i="6"/>
  <c r="FF38" i="6"/>
  <c r="FF41" i="6" s="1"/>
  <c r="B547" i="7" s="1"/>
  <c r="FG38" i="6"/>
  <c r="FG41" i="6" s="1"/>
  <c r="B548" i="7" s="1"/>
  <c r="FE38" i="6"/>
  <c r="FE41" i="6" s="1"/>
  <c r="B546" i="7" s="1"/>
  <c r="DX38" i="6"/>
  <c r="DY38" i="6"/>
  <c r="AG38" i="6"/>
  <c r="AH38" i="6"/>
  <c r="AI38" i="6"/>
  <c r="DK2" i="6"/>
  <c r="EW20" i="6"/>
  <c r="EW23" i="6" s="1"/>
  <c r="B346" i="7" s="1"/>
  <c r="FA20" i="6"/>
  <c r="FA23" i="6" s="1"/>
  <c r="B350" i="7" s="1"/>
  <c r="EY20" i="6"/>
  <c r="EY23" i="6" s="1"/>
  <c r="B348" i="7" s="1"/>
  <c r="EZ20" i="6"/>
  <c r="EZ23" i="6" s="1"/>
  <c r="B349" i="7" s="1"/>
  <c r="EU20" i="6"/>
  <c r="EU23" i="6" s="1"/>
  <c r="B344" i="7" s="1"/>
  <c r="FC20" i="6"/>
  <c r="FC23" i="6" s="1"/>
  <c r="B352" i="7" s="1"/>
  <c r="ED38" i="6"/>
  <c r="EF38" i="6"/>
  <c r="EE38" i="6"/>
  <c r="EG38" i="6"/>
  <c r="DB38" i="6"/>
  <c r="DA38" i="6"/>
  <c r="CZ38" i="6"/>
  <c r="F38" i="6"/>
  <c r="H38" i="6"/>
  <c r="G38" i="6"/>
  <c r="M56" i="6"/>
  <c r="N56" i="6"/>
  <c r="L56" i="6"/>
  <c r="DD20" i="6"/>
  <c r="DH20" i="6"/>
  <c r="DE20" i="6"/>
  <c r="DI20" i="6"/>
  <c r="DC20" i="6"/>
  <c r="DM20" i="6"/>
  <c r="DL20" i="6"/>
  <c r="DK20" i="6"/>
  <c r="DF20" i="6"/>
  <c r="DN20" i="6"/>
  <c r="DG20" i="6"/>
  <c r="DJ56" i="6"/>
  <c r="O20" i="6"/>
  <c r="P20" i="6"/>
  <c r="L20" i="6"/>
  <c r="N20" i="6"/>
  <c r="R20" i="6"/>
  <c r="M20" i="6"/>
  <c r="ES56" i="6"/>
  <c r="ES59" i="6" s="1"/>
  <c r="B726" i="7" s="1"/>
  <c r="CG56" i="6"/>
  <c r="CV56" i="6"/>
  <c r="CY56" i="6"/>
  <c r="DA56" i="6"/>
  <c r="CX56" i="6"/>
  <c r="DC56" i="6"/>
  <c r="CW56" i="6"/>
  <c r="DB56" i="6"/>
  <c r="BO2" i="6"/>
  <c r="BR2" i="6"/>
  <c r="BN2" i="6"/>
  <c r="BP2" i="6"/>
  <c r="BQ2" i="6"/>
  <c r="CA37" i="6"/>
  <c r="BY37" i="6"/>
  <c r="CB37" i="6"/>
  <c r="BZ37" i="6"/>
  <c r="EQ56" i="6"/>
  <c r="EQ59" i="6" s="1"/>
  <c r="B724" i="7" s="1"/>
  <c r="EP56" i="6"/>
  <c r="EP59" i="6" s="1"/>
  <c r="B723" i="7" s="1"/>
  <c r="FD2" i="6"/>
  <c r="FD5" i="6" s="1"/>
  <c r="B161" i="7" s="1"/>
  <c r="EB20" i="6"/>
  <c r="AF38" i="6"/>
  <c r="BB2" i="6"/>
  <c r="DC38" i="6"/>
  <c r="FB37" i="6"/>
  <c r="FB47" i="6" s="1"/>
  <c r="H543" i="7" s="1"/>
  <c r="AD37" i="6"/>
  <c r="CL38" i="6"/>
  <c r="FI37" i="6"/>
  <c r="FI47" i="6" s="1"/>
  <c r="H550" i="7" s="1"/>
  <c r="AK37" i="6"/>
  <c r="Q38" i="6"/>
  <c r="BD38" i="6"/>
  <c r="CI38" i="6"/>
  <c r="BN37" i="6"/>
  <c r="DN38" i="6"/>
  <c r="CK37" i="6"/>
  <c r="CD37" i="6"/>
  <c r="EU56" i="6"/>
  <c r="EU59" i="6" s="1"/>
  <c r="B728" i="7" s="1"/>
  <c r="CN56" i="6"/>
  <c r="BW56" i="6"/>
  <c r="EI37" i="6"/>
  <c r="DX1" i="6"/>
  <c r="CW55" i="6"/>
  <c r="BW55" i="6"/>
  <c r="CI2" i="6"/>
  <c r="EE55" i="6"/>
  <c r="DF2" i="6"/>
  <c r="FF19" i="6"/>
  <c r="FF29" i="6" s="1"/>
  <c r="H355" i="7" s="1"/>
  <c r="DX19" i="6"/>
  <c r="BS1" i="6"/>
  <c r="BG2" i="6"/>
  <c r="AN19" i="6"/>
  <c r="BY1" i="6"/>
  <c r="CY19" i="6"/>
  <c r="DF19" i="6"/>
  <c r="DL19" i="6"/>
  <c r="DK19" i="6"/>
  <c r="ED20" i="6"/>
  <c r="B56" i="6"/>
  <c r="BS37" i="6"/>
  <c r="BZ56" i="6"/>
  <c r="CM1" i="6"/>
  <c r="ES19" i="6"/>
  <c r="FB15" i="6"/>
  <c r="FE18" i="6"/>
  <c r="FL16" i="6"/>
  <c r="FH17" i="6"/>
  <c r="FB14" i="6"/>
  <c r="FH15" i="6"/>
  <c r="FJ16" i="6"/>
  <c r="FE13" i="6"/>
  <c r="B162" i="7"/>
  <c r="E350" i="7"/>
  <c r="FG14" i="6"/>
  <c r="FE15" i="6"/>
  <c r="FL18" i="6"/>
  <c r="FN15" i="6"/>
  <c r="FL13" i="6"/>
  <c r="B169" i="7"/>
  <c r="FE16" i="6"/>
  <c r="FM13" i="6"/>
  <c r="B170" i="7"/>
  <c r="FG15" i="6"/>
  <c r="FI15" i="6"/>
  <c r="FK15" i="6"/>
  <c r="D168" i="7"/>
  <c r="FN13" i="6"/>
  <c r="B171" i="7"/>
  <c r="FJ18" i="6"/>
  <c r="FI18" i="6"/>
  <c r="FF16" i="6"/>
  <c r="FH18" i="6"/>
  <c r="FM17" i="6"/>
  <c r="FB65" i="6"/>
  <c r="H735" i="7" s="1"/>
  <c r="FM65" i="6"/>
  <c r="H746" i="7" s="1"/>
  <c r="FN65" i="6"/>
  <c r="H747" i="7" s="1"/>
  <c r="FM11" i="6"/>
  <c r="H170" i="7" s="1"/>
  <c r="FK29" i="6"/>
  <c r="H360" i="7" s="1"/>
  <c r="FH65" i="6"/>
  <c r="H741" i="7" s="1"/>
  <c r="FN11" i="6"/>
  <c r="H171" i="7" s="1"/>
  <c r="FL65" i="6"/>
  <c r="H745" i="7" s="1"/>
  <c r="FJ47" i="6"/>
  <c r="H551" i="7" s="1"/>
  <c r="FK65" i="6"/>
  <c r="H744" i="7" s="1"/>
  <c r="FN29" i="6"/>
  <c r="H363" i="7" s="1"/>
  <c r="FA11" i="6"/>
  <c r="H158" i="7" s="1"/>
  <c r="FA16" i="6"/>
  <c r="C151" i="7"/>
  <c r="D726" i="7"/>
  <c r="C533" i="7"/>
  <c r="E533" i="7"/>
  <c r="C152" i="7"/>
  <c r="F152" i="7"/>
  <c r="FB16" i="6"/>
  <c r="FB17" i="6"/>
  <c r="EZ15" i="6"/>
  <c r="C724" i="7"/>
  <c r="EP41" i="6"/>
  <c r="B531" i="7" s="1"/>
  <c r="G535" i="7"/>
  <c r="C346" i="7"/>
  <c r="D342" i="7"/>
  <c r="E346" i="7"/>
  <c r="F346" i="7"/>
  <c r="G346" i="7"/>
  <c r="FG65" i="6"/>
  <c r="H740" i="7" s="1"/>
  <c r="EW15" i="6"/>
  <c r="ES16" i="6"/>
  <c r="FA17" i="6"/>
  <c r="EX13" i="6"/>
  <c r="F151" i="7"/>
  <c r="FF11" i="6"/>
  <c r="H163" i="7" s="1"/>
  <c r="EY15" i="6"/>
  <c r="G152" i="7"/>
  <c r="E534" i="7"/>
  <c r="G534" i="7"/>
  <c r="FD65" i="6"/>
  <c r="H737" i="7" s="1"/>
  <c r="FI65" i="6"/>
  <c r="H742" i="7" s="1"/>
  <c r="C153" i="7"/>
  <c r="E153" i="7"/>
  <c r="D531" i="7"/>
  <c r="F535" i="7"/>
  <c r="E154" i="7"/>
  <c r="F154" i="7"/>
  <c r="G154" i="7"/>
  <c r="EZ65" i="6"/>
  <c r="H733" i="7" s="1"/>
  <c r="C725" i="7"/>
  <c r="D729" i="7"/>
  <c r="E725" i="7"/>
  <c r="F725" i="7"/>
  <c r="G725" i="7"/>
  <c r="C536" i="7"/>
  <c r="D532" i="7"/>
  <c r="D540" i="7"/>
  <c r="E536" i="7"/>
  <c r="F536" i="7"/>
  <c r="G536" i="7"/>
  <c r="C347" i="7"/>
  <c r="D343" i="7"/>
  <c r="E347" i="7"/>
  <c r="F347" i="7"/>
  <c r="G347" i="7"/>
  <c r="FL47" i="6"/>
  <c r="H553" i="7" s="1"/>
  <c r="FN47" i="6"/>
  <c r="H555" i="7" s="1"/>
  <c r="FK47" i="6"/>
  <c r="H552" i="7" s="1"/>
  <c r="ES17" i="6"/>
  <c r="E151" i="7"/>
  <c r="G151" i="7"/>
  <c r="E152" i="7"/>
  <c r="FL11" i="6"/>
  <c r="H169" i="7" s="1"/>
  <c r="D149" i="7"/>
  <c r="E724" i="7"/>
  <c r="C154" i="7"/>
  <c r="FA15" i="6"/>
  <c r="C155" i="7"/>
  <c r="D151" i="7"/>
  <c r="E155" i="7"/>
  <c r="F155" i="7"/>
  <c r="G155" i="7"/>
  <c r="FA65" i="6"/>
  <c r="H734" i="7" s="1"/>
  <c r="C726" i="7"/>
  <c r="D730" i="7"/>
  <c r="E726" i="7"/>
  <c r="F726" i="7"/>
  <c r="G726" i="7"/>
  <c r="C537" i="7"/>
  <c r="D533" i="7"/>
  <c r="D541" i="7"/>
  <c r="E537" i="7"/>
  <c r="F537" i="7"/>
  <c r="G537" i="7"/>
  <c r="C340" i="7"/>
  <c r="C348" i="7"/>
  <c r="D344" i="7"/>
  <c r="E340" i="7"/>
  <c r="E348" i="7"/>
  <c r="F340" i="7"/>
  <c r="F348" i="7"/>
  <c r="G340" i="7"/>
  <c r="G348" i="7"/>
  <c r="FM47" i="6"/>
  <c r="H554" i="7" s="1"/>
  <c r="FF65" i="6"/>
  <c r="H739" i="7" s="1"/>
  <c r="FA14" i="6"/>
  <c r="ES18" i="6"/>
  <c r="EX15" i="6"/>
  <c r="G533" i="7"/>
  <c r="D148" i="7"/>
  <c r="C534" i="7"/>
  <c r="G153" i="7"/>
  <c r="G724" i="7"/>
  <c r="C156" i="7"/>
  <c r="D152" i="7"/>
  <c r="E148" i="7"/>
  <c r="F156" i="7"/>
  <c r="G148" i="7"/>
  <c r="G156" i="7"/>
  <c r="C727" i="7"/>
  <c r="D731" i="7"/>
  <c r="E727" i="7"/>
  <c r="F727" i="7"/>
  <c r="G727" i="7"/>
  <c r="C538" i="7"/>
  <c r="D534" i="7"/>
  <c r="E538" i="7"/>
  <c r="F538" i="7"/>
  <c r="G538" i="7"/>
  <c r="C341" i="7"/>
  <c r="D345" i="7"/>
  <c r="E341" i="7"/>
  <c r="F341" i="7"/>
  <c r="G341" i="7"/>
  <c r="FM29" i="6"/>
  <c r="H362" i="7" s="1"/>
  <c r="FE47" i="6"/>
  <c r="H546" i="7" s="1"/>
  <c r="FB13" i="6"/>
  <c r="FD29" i="6"/>
  <c r="H353" i="7" s="1"/>
  <c r="ES14" i="6"/>
  <c r="FA18" i="6"/>
  <c r="EY47" i="6"/>
  <c r="H540" i="7" s="1"/>
  <c r="F533" i="7"/>
  <c r="D727" i="7"/>
  <c r="F534" i="7"/>
  <c r="D341" i="7"/>
  <c r="FC65" i="6"/>
  <c r="H736" i="7" s="1"/>
  <c r="F153" i="7"/>
  <c r="D728" i="7"/>
  <c r="F724" i="7"/>
  <c r="C535" i="7"/>
  <c r="E535" i="7"/>
  <c r="C148" i="7"/>
  <c r="E156" i="7"/>
  <c r="F148" i="7"/>
  <c r="C149" i="7"/>
  <c r="C157" i="7"/>
  <c r="D153" i="7"/>
  <c r="E149" i="7"/>
  <c r="E157" i="7"/>
  <c r="F149" i="7"/>
  <c r="F157" i="7"/>
  <c r="G149" i="7"/>
  <c r="G157" i="7"/>
  <c r="C728" i="7"/>
  <c r="D724" i="7"/>
  <c r="D732" i="7"/>
  <c r="E728" i="7"/>
  <c r="F728" i="7"/>
  <c r="G728" i="7"/>
  <c r="ET41" i="6"/>
  <c r="B535" i="7" s="1"/>
  <c r="C539" i="7"/>
  <c r="D535" i="7"/>
  <c r="E539" i="7"/>
  <c r="F539" i="7"/>
  <c r="G539" i="7"/>
  <c r="C342" i="7"/>
  <c r="D346" i="7"/>
  <c r="E342" i="7"/>
  <c r="F342" i="7"/>
  <c r="G342" i="7"/>
  <c r="FH29" i="6"/>
  <c r="H357" i="7" s="1"/>
  <c r="FH11" i="6"/>
  <c r="H165" i="7" s="1"/>
  <c r="D347" i="7"/>
  <c r="E343" i="7"/>
  <c r="F343" i="7"/>
  <c r="G343" i="7"/>
  <c r="FG29" i="6"/>
  <c r="H356" i="7" s="1"/>
  <c r="FJ65" i="6"/>
  <c r="H743" i="7" s="1"/>
  <c r="E339" i="7"/>
  <c r="C147" i="7"/>
  <c r="E147" i="7"/>
  <c r="F147" i="7"/>
  <c r="G147" i="7"/>
  <c r="D723" i="7"/>
  <c r="C531" i="7"/>
  <c r="E531" i="7"/>
  <c r="F531" i="7"/>
  <c r="G531" i="7"/>
  <c r="G339" i="7"/>
  <c r="D339" i="7"/>
  <c r="C339" i="7"/>
  <c r="D147" i="7"/>
  <c r="F339" i="7"/>
  <c r="C723" i="7"/>
  <c r="E723" i="7"/>
  <c r="F723" i="7"/>
  <c r="G723" i="7"/>
  <c r="A519" i="7"/>
  <c r="B167" i="7" l="1"/>
  <c r="EY13" i="6"/>
  <c r="FH13" i="6"/>
  <c r="B168" i="7"/>
  <c r="B160" i="7"/>
  <c r="FF13" i="6"/>
  <c r="FD13" i="6"/>
  <c r="B164" i="7"/>
  <c r="B166" i="7"/>
  <c r="FA13" i="6"/>
  <c r="EZ13" i="6"/>
  <c r="EW13" i="6"/>
  <c r="ES11" i="6"/>
  <c r="H150" i="7" s="1"/>
  <c r="D150" i="7"/>
  <c r="EX29" i="6"/>
  <c r="H347" i="7" s="1"/>
  <c r="EW29" i="6"/>
  <c r="H346" i="7" s="1"/>
  <c r="EV29" i="6"/>
  <c r="H345" i="7" s="1"/>
  <c r="EQ65" i="6"/>
  <c r="H724" i="7" s="1"/>
  <c r="EU11" i="6"/>
  <c r="H152" i="7" s="1"/>
  <c r="ER29" i="6"/>
  <c r="H341" i="7" s="1"/>
  <c r="ER65" i="6"/>
  <c r="H725" i="7" s="1"/>
  <c r="EX47" i="6"/>
  <c r="H539" i="7" s="1"/>
  <c r="EQ14" i="6"/>
  <c r="ER13" i="6"/>
  <c r="EX17" i="6"/>
  <c r="EW14" i="6"/>
  <c r="ET11" i="6"/>
  <c r="H151" i="7" s="1"/>
  <c r="EU47" i="6"/>
  <c r="H536" i="7" s="1"/>
  <c r="ES29" i="6"/>
  <c r="H342" i="7" s="1"/>
  <c r="EU65" i="6"/>
  <c r="H728" i="7" s="1"/>
  <c r="EZ14" i="6"/>
  <c r="EU13" i="6"/>
  <c r="EV11" i="6"/>
  <c r="H153" i="7" s="1"/>
  <c r="EQ16" i="6"/>
  <c r="EX16" i="6"/>
  <c r="ES13" i="6"/>
  <c r="EU16" i="6"/>
  <c r="EW18" i="6"/>
  <c r="EZ47" i="6"/>
  <c r="H541" i="7" s="1"/>
  <c r="ES47" i="6"/>
  <c r="H534" i="7" s="1"/>
  <c r="EW65" i="6"/>
  <c r="H730" i="7" s="1"/>
  <c r="EV15" i="6"/>
  <c r="EV17" i="6"/>
  <c r="EY17" i="6"/>
  <c r="EU29" i="6"/>
  <c r="H344" i="7" s="1"/>
  <c r="EP11" i="6"/>
  <c r="H147" i="7" s="1"/>
  <c r="EZ18" i="6"/>
  <c r="ER14" i="6"/>
  <c r="EQ11" i="6"/>
  <c r="H148" i="7" s="1"/>
  <c r="EU15" i="6"/>
  <c r="EQ15" i="6"/>
  <c r="ET15" i="6"/>
  <c r="EW11" i="6"/>
  <c r="H154" i="7" s="1"/>
  <c r="EW17" i="6"/>
  <c r="ET47" i="6"/>
  <c r="H535" i="7" s="1"/>
  <c r="ET17" i="6"/>
  <c r="EX65" i="6"/>
  <c r="H731" i="7" s="1"/>
  <c r="ET14" i="6"/>
  <c r="EX18" i="6"/>
  <c r="EV13" i="6"/>
  <c r="EX14" i="6"/>
  <c r="EW16" i="6"/>
  <c r="EV16" i="6"/>
  <c r="EU18" i="6"/>
  <c r="EU17" i="6"/>
  <c r="EQ47" i="6"/>
  <c r="H532" i="7" s="1"/>
  <c r="EQ18" i="6"/>
  <c r="EP47" i="6"/>
  <c r="H531" i="7" s="1"/>
  <c r="EY14" i="6"/>
  <c r="EZ17" i="6"/>
  <c r="EZ11" i="6"/>
  <c r="H157" i="7" s="1"/>
  <c r="EY11" i="6"/>
  <c r="H156" i="7" s="1"/>
  <c r="EY29" i="6"/>
  <c r="H348" i="7" s="1"/>
  <c r="ET13" i="6"/>
  <c r="ES15" i="6"/>
  <c r="EV14" i="6"/>
  <c r="EU14" i="6"/>
  <c r="EY16" i="6"/>
  <c r="EV18" i="6"/>
  <c r="ER18" i="6"/>
  <c r="ET65" i="6"/>
  <c r="H727" i="7" s="1"/>
  <c r="EQ29" i="6"/>
  <c r="H340" i="7" s="1"/>
  <c r="EX11" i="6"/>
  <c r="H155" i="7" s="1"/>
  <c r="EY65" i="6"/>
  <c r="H732" i="7" s="1"/>
  <c r="ER47" i="6"/>
  <c r="H533" i="7" s="1"/>
  <c r="ER16" i="6"/>
  <c r="ET16" i="6"/>
  <c r="ER17" i="6"/>
  <c r="ER11" i="6"/>
  <c r="H149" i="7" s="1"/>
  <c r="ET29" i="6"/>
  <c r="H343" i="7" s="1"/>
  <c r="EZ16" i="6"/>
  <c r="EQ17" i="6"/>
  <c r="EW47" i="6"/>
  <c r="H538" i="7" s="1"/>
  <c r="EY18" i="6"/>
  <c r="EV47" i="6"/>
  <c r="H537" i="7" s="1"/>
  <c r="ES65" i="6"/>
  <c r="H726" i="7" s="1"/>
  <c r="ER15" i="6"/>
  <c r="ET18" i="6"/>
  <c r="EQ13" i="6"/>
  <c r="EP65" i="6"/>
  <c r="H723" i="7" s="1"/>
  <c r="EP18" i="6"/>
  <c r="EP17" i="6"/>
  <c r="EP29" i="6"/>
  <c r="H339" i="7" s="1"/>
  <c r="EP15" i="6"/>
  <c r="EP16" i="6"/>
  <c r="EP13" i="6"/>
  <c r="EP14" i="6"/>
  <c r="A135" i="7"/>
  <c r="A129" i="7"/>
  <c r="A327" i="7"/>
  <c r="A321" i="7"/>
  <c r="A513" i="7"/>
  <c r="A711" i="7"/>
  <c r="A705" i="7"/>
  <c r="G338" i="7"/>
  <c r="G337" i="7"/>
  <c r="F338" i="7"/>
  <c r="E338" i="7"/>
  <c r="D338" i="7"/>
  <c r="D337" i="7"/>
  <c r="D336" i="7"/>
  <c r="C338" i="7"/>
  <c r="EO23" i="6"/>
  <c r="B338" i="7" s="1"/>
  <c r="EN23" i="6"/>
  <c r="B337" i="7" s="1"/>
  <c r="EM23" i="6"/>
  <c r="B336" i="7" s="1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G530" i="7"/>
  <c r="G529" i="7"/>
  <c r="F530" i="7"/>
  <c r="F529" i="7"/>
  <c r="E530" i="7"/>
  <c r="E529" i="7"/>
  <c r="D530" i="7"/>
  <c r="C530" i="7"/>
  <c r="C529" i="7"/>
  <c r="EO41" i="6"/>
  <c r="B530" i="7" s="1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G722" i="7"/>
  <c r="G719" i="7"/>
  <c r="G718" i="7"/>
  <c r="F722" i="7"/>
  <c r="F719" i="7"/>
  <c r="F718" i="7"/>
  <c r="E722" i="7"/>
  <c r="E719" i="7"/>
  <c r="E718" i="7"/>
  <c r="D722" i="7"/>
  <c r="C722" i="7"/>
  <c r="C719" i="7"/>
  <c r="C718" i="7"/>
  <c r="EO59" i="6"/>
  <c r="B722" i="7" s="1"/>
  <c r="EO2" i="5"/>
  <c r="EN2" i="5"/>
  <c r="EM2" i="5"/>
  <c r="EL2" i="5"/>
  <c r="EK2" i="5"/>
  <c r="EJ2" i="5"/>
  <c r="EI2" i="5"/>
  <c r="EH2" i="5"/>
  <c r="EG2" i="5"/>
  <c r="EF2" i="5"/>
  <c r="EE2" i="5"/>
  <c r="ED2" i="5"/>
  <c r="ED1" i="5"/>
  <c r="G146" i="7"/>
  <c r="F146" i="7"/>
  <c r="E146" i="7"/>
  <c r="D146" i="7"/>
  <c r="D145" i="7"/>
  <c r="D144" i="7"/>
  <c r="D143" i="7"/>
  <c r="C146" i="7"/>
  <c r="EO5" i="6"/>
  <c r="B146" i="7" s="1"/>
  <c r="EM5" i="6"/>
  <c r="B144" i="7" s="1"/>
  <c r="EL5" i="6"/>
  <c r="B143" i="7" s="1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EO11" i="6" l="1"/>
  <c r="H146" i="7" s="1"/>
  <c r="EO29" i="6"/>
  <c r="H338" i="7" s="1"/>
  <c r="E139" i="7"/>
  <c r="D714" i="7"/>
  <c r="EJ41" i="6"/>
  <c r="B525" i="7" s="1"/>
  <c r="C521" i="7"/>
  <c r="D525" i="7"/>
  <c r="E521" i="7"/>
  <c r="F521" i="7"/>
  <c r="G521" i="7"/>
  <c r="EE23" i="6"/>
  <c r="B328" i="7" s="1"/>
  <c r="C332" i="7"/>
  <c r="E332" i="7"/>
  <c r="F332" i="7"/>
  <c r="G332" i="7"/>
  <c r="C139" i="7"/>
  <c r="G140" i="7"/>
  <c r="EO47" i="6"/>
  <c r="H530" i="7" s="1"/>
  <c r="EK41" i="6"/>
  <c r="B526" i="7" s="1"/>
  <c r="D526" i="7"/>
  <c r="C333" i="7"/>
  <c r="E333" i="7"/>
  <c r="F333" i="7"/>
  <c r="G333" i="7"/>
  <c r="F139" i="7"/>
  <c r="EG59" i="6"/>
  <c r="B714" i="7" s="1"/>
  <c r="F140" i="7"/>
  <c r="EN5" i="6"/>
  <c r="B145" i="7" s="1"/>
  <c r="G139" i="7"/>
  <c r="C140" i="7"/>
  <c r="G143" i="7"/>
  <c r="EN41" i="6"/>
  <c r="B529" i="7" s="1"/>
  <c r="D529" i="7"/>
  <c r="C336" i="7"/>
  <c r="E336" i="7"/>
  <c r="F336" i="7"/>
  <c r="G336" i="7"/>
  <c r="EH16" i="6"/>
  <c r="C522" i="7"/>
  <c r="G522" i="7"/>
  <c r="EF23" i="6"/>
  <c r="B329" i="7" s="1"/>
  <c r="D329" i="7"/>
  <c r="EF5" i="6"/>
  <c r="B137" i="7" s="1"/>
  <c r="C141" i="7"/>
  <c r="EN15" i="6"/>
  <c r="E141" i="7"/>
  <c r="F141" i="7"/>
  <c r="G141" i="7"/>
  <c r="EI59" i="6"/>
  <c r="B716" i="7" s="1"/>
  <c r="C712" i="7"/>
  <c r="C720" i="7"/>
  <c r="D716" i="7"/>
  <c r="E712" i="7"/>
  <c r="E720" i="7"/>
  <c r="F712" i="7"/>
  <c r="F720" i="7"/>
  <c r="G712" i="7"/>
  <c r="G720" i="7"/>
  <c r="EL41" i="6"/>
  <c r="B527" i="7" s="1"/>
  <c r="C523" i="7"/>
  <c r="D527" i="7"/>
  <c r="E523" i="7"/>
  <c r="F523" i="7"/>
  <c r="G523" i="7"/>
  <c r="EG23" i="6"/>
  <c r="B330" i="7" s="1"/>
  <c r="C334" i="7"/>
  <c r="D330" i="7"/>
  <c r="E334" i="7"/>
  <c r="F334" i="7"/>
  <c r="G334" i="7"/>
  <c r="EL13" i="6"/>
  <c r="EH59" i="6"/>
  <c r="B715" i="7" s="1"/>
  <c r="D715" i="7"/>
  <c r="D137" i="7"/>
  <c r="EG5" i="6"/>
  <c r="B138" i="7" s="1"/>
  <c r="EO13" i="6"/>
  <c r="C142" i="7"/>
  <c r="D138" i="7"/>
  <c r="EO15" i="6"/>
  <c r="E142" i="7"/>
  <c r="F142" i="7"/>
  <c r="G142" i="7"/>
  <c r="EJ59" i="6"/>
  <c r="B717" i="7" s="1"/>
  <c r="C713" i="7"/>
  <c r="C721" i="7"/>
  <c r="D717" i="7"/>
  <c r="E713" i="7"/>
  <c r="E721" i="7"/>
  <c r="F713" i="7"/>
  <c r="F721" i="7"/>
  <c r="G713" i="7"/>
  <c r="G721" i="7"/>
  <c r="EE41" i="6"/>
  <c r="B520" i="7" s="1"/>
  <c r="EM41" i="6"/>
  <c r="B528" i="7" s="1"/>
  <c r="C524" i="7"/>
  <c r="D520" i="7"/>
  <c r="D528" i="7"/>
  <c r="E524" i="7"/>
  <c r="F524" i="7"/>
  <c r="G524" i="7"/>
  <c r="EH23" i="6"/>
  <c r="B331" i="7" s="1"/>
  <c r="C335" i="7"/>
  <c r="D331" i="7"/>
  <c r="E335" i="7"/>
  <c r="F335" i="7"/>
  <c r="G335" i="7"/>
  <c r="EH17" i="6"/>
  <c r="EM13" i="6"/>
  <c r="EM15" i="6"/>
  <c r="F522" i="7"/>
  <c r="EH5" i="6"/>
  <c r="B139" i="7" s="1"/>
  <c r="D139" i="7"/>
  <c r="E143" i="7"/>
  <c r="F143" i="7"/>
  <c r="EL18" i="6"/>
  <c r="EO65" i="6"/>
  <c r="H722" i="7" s="1"/>
  <c r="EK59" i="6"/>
  <c r="B718" i="7" s="1"/>
  <c r="C714" i="7"/>
  <c r="D718" i="7"/>
  <c r="E714" i="7"/>
  <c r="F714" i="7"/>
  <c r="G714" i="7"/>
  <c r="EF41" i="6"/>
  <c r="B521" i="7" s="1"/>
  <c r="C525" i="7"/>
  <c r="D521" i="7"/>
  <c r="E525" i="7"/>
  <c r="F525" i="7"/>
  <c r="G525" i="7"/>
  <c r="EI23" i="6"/>
  <c r="B332" i="7" s="1"/>
  <c r="C328" i="7"/>
  <c r="D332" i="7"/>
  <c r="E328" i="7"/>
  <c r="F328" i="7"/>
  <c r="G328" i="7"/>
  <c r="EL15" i="6"/>
  <c r="D328" i="7"/>
  <c r="EE5" i="6"/>
  <c r="B136" i="7" s="1"/>
  <c r="D136" i="7"/>
  <c r="EI18" i="6"/>
  <c r="E522" i="7"/>
  <c r="C143" i="7"/>
  <c r="EI5" i="6"/>
  <c r="B140" i="7" s="1"/>
  <c r="C136" i="7"/>
  <c r="C144" i="7"/>
  <c r="D140" i="7"/>
  <c r="E136" i="7"/>
  <c r="E144" i="7"/>
  <c r="F136" i="7"/>
  <c r="F144" i="7"/>
  <c r="G136" i="7"/>
  <c r="G144" i="7"/>
  <c r="EL59" i="6"/>
  <c r="B719" i="7" s="1"/>
  <c r="C715" i="7"/>
  <c r="D719" i="7"/>
  <c r="E715" i="7"/>
  <c r="F715" i="7"/>
  <c r="G715" i="7"/>
  <c r="EG41" i="6"/>
  <c r="B522" i="7" s="1"/>
  <c r="C526" i="7"/>
  <c r="D522" i="7"/>
  <c r="E526" i="7"/>
  <c r="F526" i="7"/>
  <c r="G526" i="7"/>
  <c r="EJ23" i="6"/>
  <c r="B333" i="7" s="1"/>
  <c r="C329" i="7"/>
  <c r="C337" i="7"/>
  <c r="D333" i="7"/>
  <c r="E329" i="7"/>
  <c r="E337" i="7"/>
  <c r="F329" i="7"/>
  <c r="F337" i="7"/>
  <c r="G329" i="7"/>
  <c r="EH14" i="6"/>
  <c r="EK65" i="6"/>
  <c r="H718" i="7" s="1"/>
  <c r="EJ5" i="6"/>
  <c r="B141" i="7" s="1"/>
  <c r="C137" i="7"/>
  <c r="C145" i="7"/>
  <c r="D141" i="7"/>
  <c r="E137" i="7"/>
  <c r="E145" i="7"/>
  <c r="F137" i="7"/>
  <c r="F145" i="7"/>
  <c r="G137" i="7"/>
  <c r="G145" i="7"/>
  <c r="EE59" i="6"/>
  <c r="B712" i="7" s="1"/>
  <c r="EM59" i="6"/>
  <c r="B720" i="7" s="1"/>
  <c r="C716" i="7"/>
  <c r="D712" i="7"/>
  <c r="D720" i="7"/>
  <c r="E716" i="7"/>
  <c r="F716" i="7"/>
  <c r="G716" i="7"/>
  <c r="EH41" i="6"/>
  <c r="B523" i="7" s="1"/>
  <c r="C527" i="7"/>
  <c r="D523" i="7"/>
  <c r="E527" i="7"/>
  <c r="F527" i="7"/>
  <c r="G527" i="7"/>
  <c r="EK23" i="6"/>
  <c r="B334" i="7" s="1"/>
  <c r="C330" i="7"/>
  <c r="D334" i="7"/>
  <c r="E330" i="7"/>
  <c r="F330" i="7"/>
  <c r="G330" i="7"/>
  <c r="EH11" i="6"/>
  <c r="H139" i="7" s="1"/>
  <c r="EH18" i="6"/>
  <c r="EI14" i="6"/>
  <c r="EI17" i="6"/>
  <c r="EK5" i="6"/>
  <c r="B142" i="7" s="1"/>
  <c r="C138" i="7"/>
  <c r="EO14" i="6"/>
  <c r="D142" i="7"/>
  <c r="E138" i="7"/>
  <c r="EO16" i="6"/>
  <c r="F138" i="7"/>
  <c r="EO17" i="6"/>
  <c r="G138" i="7"/>
  <c r="EO18" i="6"/>
  <c r="EF59" i="6"/>
  <c r="B713" i="7" s="1"/>
  <c r="EN59" i="6"/>
  <c r="B721" i="7" s="1"/>
  <c r="C717" i="7"/>
  <c r="D713" i="7"/>
  <c r="D721" i="7"/>
  <c r="E717" i="7"/>
  <c r="F717" i="7"/>
  <c r="G717" i="7"/>
  <c r="EI41" i="6"/>
  <c r="B524" i="7" s="1"/>
  <c r="C520" i="7"/>
  <c r="C528" i="7"/>
  <c r="D524" i="7"/>
  <c r="E520" i="7"/>
  <c r="E528" i="7"/>
  <c r="F520" i="7"/>
  <c r="F528" i="7"/>
  <c r="G520" i="7"/>
  <c r="G528" i="7"/>
  <c r="EL23" i="6"/>
  <c r="B335" i="7" s="1"/>
  <c r="C331" i="7"/>
  <c r="D335" i="7"/>
  <c r="E331" i="7"/>
  <c r="F331" i="7"/>
  <c r="G331" i="7"/>
  <c r="E135" i="7"/>
  <c r="ED59" i="6"/>
  <c r="B711" i="7" s="1"/>
  <c r="D711" i="7"/>
  <c r="G135" i="7"/>
  <c r="ED23" i="6"/>
  <c r="B327" i="7" s="1"/>
  <c r="D327" i="7"/>
  <c r="F135" i="7"/>
  <c r="ED5" i="6"/>
  <c r="B135" i="7" s="1"/>
  <c r="D135" i="7"/>
  <c r="C711" i="7"/>
  <c r="E711" i="7"/>
  <c r="F711" i="7"/>
  <c r="G711" i="7"/>
  <c r="ED41" i="6"/>
  <c r="B519" i="7" s="1"/>
  <c r="D519" i="7"/>
  <c r="C327" i="7"/>
  <c r="E327" i="7"/>
  <c r="F327" i="7"/>
  <c r="G327" i="7"/>
  <c r="C519" i="7"/>
  <c r="E519" i="7"/>
  <c r="F519" i="7"/>
  <c r="G519" i="7"/>
  <c r="A699" i="7"/>
  <c r="A693" i="7"/>
  <c r="A507" i="7"/>
  <c r="A501" i="7"/>
  <c r="A315" i="7"/>
  <c r="A309" i="7"/>
  <c r="A123" i="7"/>
  <c r="A117" i="7"/>
  <c r="G134" i="7"/>
  <c r="F134" i="7"/>
  <c r="E134" i="7"/>
  <c r="D134" i="7"/>
  <c r="C134" i="7"/>
  <c r="EC5" i="6"/>
  <c r="B134" i="7" s="1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G326" i="7"/>
  <c r="F326" i="7"/>
  <c r="E326" i="7"/>
  <c r="D326" i="7"/>
  <c r="C326" i="7"/>
  <c r="EC23" i="6"/>
  <c r="B326" i="7" s="1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G518" i="7"/>
  <c r="F518" i="7"/>
  <c r="E518" i="7"/>
  <c r="D518" i="7"/>
  <c r="C518" i="7"/>
  <c r="EC41" i="6"/>
  <c r="B518" i="7" s="1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G710" i="7"/>
  <c r="F710" i="7"/>
  <c r="E710" i="7"/>
  <c r="D710" i="7"/>
  <c r="C710" i="7"/>
  <c r="EC59" i="6"/>
  <c r="B710" i="7" s="1"/>
  <c r="EC2" i="5"/>
  <c r="EB2" i="5"/>
  <c r="EA2" i="5"/>
  <c r="DZ2" i="5"/>
  <c r="DY2" i="5"/>
  <c r="DX2" i="5"/>
  <c r="DW2" i="5"/>
  <c r="DV2" i="5"/>
  <c r="DU2" i="5"/>
  <c r="DT2" i="5"/>
  <c r="DS2" i="5"/>
  <c r="DR2" i="5"/>
  <c r="DR1" i="5"/>
  <c r="EN13" i="6" l="1"/>
  <c r="EE29" i="6"/>
  <c r="H328" i="7" s="1"/>
  <c r="EI16" i="6"/>
  <c r="E140" i="7"/>
  <c r="ED14" i="6"/>
  <c r="C135" i="7"/>
  <c r="EG29" i="6"/>
  <c r="H330" i="7" s="1"/>
  <c r="EM47" i="6"/>
  <c r="H528" i="7" s="1"/>
  <c r="EJ65" i="6"/>
  <c r="H717" i="7" s="1"/>
  <c r="EN47" i="6"/>
  <c r="H529" i="7" s="1"/>
  <c r="EI29" i="6"/>
  <c r="H332" i="7" s="1"/>
  <c r="EM29" i="6"/>
  <c r="H336" i="7" s="1"/>
  <c r="EJ11" i="6"/>
  <c r="H141" i="7" s="1"/>
  <c r="EK13" i="6"/>
  <c r="EI65" i="6"/>
  <c r="H716" i="7" s="1"/>
  <c r="EN14" i="6"/>
  <c r="EN65" i="6"/>
  <c r="H721" i="7" s="1"/>
  <c r="EK14" i="6"/>
  <c r="EJ18" i="6"/>
  <c r="EE47" i="6"/>
  <c r="H520" i="7" s="1"/>
  <c r="EG11" i="6"/>
  <c r="H138" i="7" s="1"/>
  <c r="EN18" i="6"/>
  <c r="EF14" i="6"/>
  <c r="EE16" i="6"/>
  <c r="EG47" i="6"/>
  <c r="H522" i="7" s="1"/>
  <c r="EF65" i="6"/>
  <c r="H713" i="7" s="1"/>
  <c r="EJ29" i="6"/>
  <c r="H333" i="7" s="1"/>
  <c r="EJ17" i="6"/>
  <c r="EK18" i="6"/>
  <c r="EG16" i="6"/>
  <c r="EN17" i="6"/>
  <c r="EN11" i="6"/>
  <c r="H145" i="7" s="1"/>
  <c r="EH65" i="6"/>
  <c r="H715" i="7" s="1"/>
  <c r="EM14" i="6"/>
  <c r="EL16" i="6"/>
  <c r="EK17" i="6"/>
  <c r="EG13" i="6"/>
  <c r="EH47" i="6"/>
  <c r="H523" i="7" s="1"/>
  <c r="EM16" i="6"/>
  <c r="EJ13" i="6"/>
  <c r="EK15" i="6"/>
  <c r="EF17" i="6"/>
  <c r="EF11" i="6"/>
  <c r="H137" i="7" s="1"/>
  <c r="EN29" i="6"/>
  <c r="H337" i="7" s="1"/>
  <c r="EK47" i="6"/>
  <c r="H526" i="7" s="1"/>
  <c r="EM18" i="6"/>
  <c r="EE14" i="6"/>
  <c r="EE15" i="6"/>
  <c r="EH15" i="6"/>
  <c r="EL29" i="6"/>
  <c r="H335" i="7" s="1"/>
  <c r="EK16" i="6"/>
  <c r="EK11" i="6"/>
  <c r="H142" i="7" s="1"/>
  <c r="EK29" i="6"/>
  <c r="H334" i="7" s="1"/>
  <c r="EF18" i="6"/>
  <c r="EI15" i="6"/>
  <c r="EL17" i="6"/>
  <c r="EJ16" i="6"/>
  <c r="EH29" i="6"/>
  <c r="H331" i="7" s="1"/>
  <c r="EG18" i="6"/>
  <c r="EN16" i="6"/>
  <c r="EE11" i="6"/>
  <c r="H136" i="7" s="1"/>
  <c r="EF29" i="6"/>
  <c r="H329" i="7" s="1"/>
  <c r="EE18" i="6"/>
  <c r="EI13" i="6"/>
  <c r="EE13" i="6"/>
  <c r="EH13" i="6"/>
  <c r="EI47" i="6"/>
  <c r="H524" i="7" s="1"/>
  <c r="EF15" i="6"/>
  <c r="EJ14" i="6"/>
  <c r="EF47" i="6"/>
  <c r="H521" i="7" s="1"/>
  <c r="EG17" i="6"/>
  <c r="EI11" i="6"/>
  <c r="H140" i="7" s="1"/>
  <c r="EF16" i="6"/>
  <c r="EL11" i="6"/>
  <c r="H143" i="7" s="1"/>
  <c r="EM17" i="6"/>
  <c r="EM11" i="6"/>
  <c r="H144" i="7" s="1"/>
  <c r="EM65" i="6"/>
  <c r="H720" i="7" s="1"/>
  <c r="EF13" i="6"/>
  <c r="EG14" i="6"/>
  <c r="EL47" i="6"/>
  <c r="H527" i="7" s="1"/>
  <c r="EJ15" i="6"/>
  <c r="EE17" i="6"/>
  <c r="EL14" i="6"/>
  <c r="EJ47" i="6"/>
  <c r="H525" i="7" s="1"/>
  <c r="EG65" i="6"/>
  <c r="H714" i="7" s="1"/>
  <c r="EL65" i="6"/>
  <c r="H719" i="7" s="1"/>
  <c r="EG15" i="6"/>
  <c r="EE65" i="6"/>
  <c r="H712" i="7" s="1"/>
  <c r="C517" i="7"/>
  <c r="E517" i="7"/>
  <c r="F517" i="7"/>
  <c r="G517" i="7"/>
  <c r="EB5" i="6"/>
  <c r="E515" i="7"/>
  <c r="F515" i="7"/>
  <c r="G515" i="7"/>
  <c r="C704" i="7"/>
  <c r="D708" i="7"/>
  <c r="E704" i="7"/>
  <c r="F704" i="7"/>
  <c r="G704" i="7"/>
  <c r="DV41" i="6"/>
  <c r="B511" i="7" s="1"/>
  <c r="C515" i="7"/>
  <c r="D511" i="7"/>
  <c r="EC29" i="6"/>
  <c r="H326" i="7" s="1"/>
  <c r="DY23" i="6"/>
  <c r="B322" i="7" s="1"/>
  <c r="C318" i="7"/>
  <c r="D322" i="7"/>
  <c r="E318" i="7"/>
  <c r="F318" i="7"/>
  <c r="G318" i="7"/>
  <c r="DT5" i="6"/>
  <c r="C129" i="7"/>
  <c r="F129" i="7"/>
  <c r="DS59" i="6"/>
  <c r="B700" i="7" s="1"/>
  <c r="EA59" i="6"/>
  <c r="B708" i="7" s="1"/>
  <c r="D700" i="7"/>
  <c r="EB59" i="6"/>
  <c r="B709" i="7" s="1"/>
  <c r="C705" i="7"/>
  <c r="D709" i="7"/>
  <c r="E705" i="7"/>
  <c r="F705" i="7"/>
  <c r="G705" i="7"/>
  <c r="DW41" i="6"/>
  <c r="B512" i="7" s="1"/>
  <c r="C516" i="7"/>
  <c r="D512" i="7"/>
  <c r="E516" i="7"/>
  <c r="F516" i="7"/>
  <c r="G516" i="7"/>
  <c r="DZ23" i="6"/>
  <c r="B323" i="7" s="1"/>
  <c r="D323" i="7"/>
  <c r="E130" i="7"/>
  <c r="C706" i="7"/>
  <c r="E706" i="7"/>
  <c r="F706" i="7"/>
  <c r="G706" i="7"/>
  <c r="DX41" i="6"/>
  <c r="B513" i="7" s="1"/>
  <c r="D513" i="7"/>
  <c r="EA23" i="6"/>
  <c r="B324" i="7" s="1"/>
  <c r="D324" i="7"/>
  <c r="F131" i="7"/>
  <c r="EB23" i="6"/>
  <c r="B325" i="7" s="1"/>
  <c r="D325" i="7"/>
  <c r="ED65" i="6"/>
  <c r="H711" i="7" s="1"/>
  <c r="C709" i="7"/>
  <c r="E709" i="7"/>
  <c r="F709" i="7"/>
  <c r="G709" i="7"/>
  <c r="ED16" i="6"/>
  <c r="DT59" i="6"/>
  <c r="B701" i="7" s="1"/>
  <c r="C508" i="7"/>
  <c r="E508" i="7"/>
  <c r="E319" i="7"/>
  <c r="DU5" i="6"/>
  <c r="B126" i="7" s="1"/>
  <c r="F509" i="7"/>
  <c r="E320" i="7"/>
  <c r="F320" i="7"/>
  <c r="G320" i="7"/>
  <c r="DV5" i="6"/>
  <c r="B127" i="7" s="1"/>
  <c r="D127" i="7"/>
  <c r="F319" i="7"/>
  <c r="D126" i="7"/>
  <c r="D702" i="7"/>
  <c r="E509" i="7"/>
  <c r="G509" i="7"/>
  <c r="C320" i="7"/>
  <c r="DV59" i="6"/>
  <c r="B703" i="7" s="1"/>
  <c r="C707" i="7"/>
  <c r="D703" i="7"/>
  <c r="E707" i="7"/>
  <c r="F707" i="7"/>
  <c r="G707" i="7"/>
  <c r="EC47" i="6"/>
  <c r="H518" i="7" s="1"/>
  <c r="DY41" i="6"/>
  <c r="B514" i="7" s="1"/>
  <c r="C510" i="7"/>
  <c r="D514" i="7"/>
  <c r="E510" i="7"/>
  <c r="F510" i="7"/>
  <c r="G510" i="7"/>
  <c r="DT23" i="6"/>
  <c r="B317" i="7" s="1"/>
  <c r="C321" i="7"/>
  <c r="D317" i="7"/>
  <c r="E321" i="7"/>
  <c r="F321" i="7"/>
  <c r="G321" i="7"/>
  <c r="DW5" i="6"/>
  <c r="B128" i="7" s="1"/>
  <c r="C124" i="7"/>
  <c r="C132" i="7"/>
  <c r="D128" i="7"/>
  <c r="E124" i="7"/>
  <c r="E132" i="7"/>
  <c r="F124" i="7"/>
  <c r="F132" i="7"/>
  <c r="G124" i="7"/>
  <c r="G132" i="7"/>
  <c r="D701" i="7"/>
  <c r="F508" i="7"/>
  <c r="G319" i="7"/>
  <c r="EC13" i="6"/>
  <c r="EC15" i="6"/>
  <c r="DU59" i="6"/>
  <c r="B702" i="7" s="1"/>
  <c r="DS23" i="6"/>
  <c r="B316" i="7" s="1"/>
  <c r="D316" i="7"/>
  <c r="DW59" i="6"/>
  <c r="B704" i="7" s="1"/>
  <c r="C700" i="7"/>
  <c r="C708" i="7"/>
  <c r="D704" i="7"/>
  <c r="E700" i="7"/>
  <c r="E708" i="7"/>
  <c r="F700" i="7"/>
  <c r="F708" i="7"/>
  <c r="G700" i="7"/>
  <c r="G708" i="7"/>
  <c r="DZ41" i="6"/>
  <c r="B515" i="7" s="1"/>
  <c r="C511" i="7"/>
  <c r="D515" i="7"/>
  <c r="E511" i="7"/>
  <c r="F511" i="7"/>
  <c r="G511" i="7"/>
  <c r="DU23" i="6"/>
  <c r="B318" i="7" s="1"/>
  <c r="C322" i="7"/>
  <c r="D318" i="7"/>
  <c r="E322" i="7"/>
  <c r="F322" i="7"/>
  <c r="G322" i="7"/>
  <c r="DX5" i="6"/>
  <c r="B129" i="7" s="1"/>
  <c r="C125" i="7"/>
  <c r="C133" i="7"/>
  <c r="D129" i="7"/>
  <c r="E125" i="7"/>
  <c r="E133" i="7"/>
  <c r="F125" i="7"/>
  <c r="F133" i="7"/>
  <c r="G125" i="7"/>
  <c r="G133" i="7"/>
  <c r="ED29" i="6"/>
  <c r="H327" i="7" s="1"/>
  <c r="ED11" i="6"/>
  <c r="H135" i="7" s="1"/>
  <c r="ED15" i="6"/>
  <c r="C319" i="7"/>
  <c r="C509" i="7"/>
  <c r="DX59" i="6"/>
  <c r="B705" i="7" s="1"/>
  <c r="C701" i="7"/>
  <c r="D705" i="7"/>
  <c r="E701" i="7"/>
  <c r="F701" i="7"/>
  <c r="G701" i="7"/>
  <c r="DS41" i="6"/>
  <c r="B508" i="7" s="1"/>
  <c r="EA41" i="6"/>
  <c r="B516" i="7" s="1"/>
  <c r="C512" i="7"/>
  <c r="D508" i="7"/>
  <c r="D516" i="7"/>
  <c r="E512" i="7"/>
  <c r="F512" i="7"/>
  <c r="G512" i="7"/>
  <c r="DV23" i="6"/>
  <c r="B319" i="7" s="1"/>
  <c r="C323" i="7"/>
  <c r="D319" i="7"/>
  <c r="E323" i="7"/>
  <c r="F323" i="7"/>
  <c r="G323" i="7"/>
  <c r="EC11" i="6"/>
  <c r="H134" i="7" s="1"/>
  <c r="DY5" i="6"/>
  <c r="B130" i="7" s="1"/>
  <c r="C126" i="7"/>
  <c r="EC14" i="6"/>
  <c r="D130" i="7"/>
  <c r="E126" i="7"/>
  <c r="EC16" i="6"/>
  <c r="F126" i="7"/>
  <c r="EC17" i="6"/>
  <c r="G126" i="7"/>
  <c r="EC18" i="6"/>
  <c r="ED13" i="6"/>
  <c r="ED18" i="6"/>
  <c r="EC65" i="6"/>
  <c r="H710" i="7" s="1"/>
  <c r="DY59" i="6"/>
  <c r="B706" i="7" s="1"/>
  <c r="C702" i="7"/>
  <c r="D706" i="7"/>
  <c r="E702" i="7"/>
  <c r="F702" i="7"/>
  <c r="G702" i="7"/>
  <c r="DT41" i="6"/>
  <c r="B509" i="7" s="1"/>
  <c r="EB41" i="6"/>
  <c r="B517" i="7" s="1"/>
  <c r="C513" i="7"/>
  <c r="D509" i="7"/>
  <c r="D517" i="7"/>
  <c r="E513" i="7"/>
  <c r="F513" i="7"/>
  <c r="G513" i="7"/>
  <c r="DW23" i="6"/>
  <c r="B320" i="7" s="1"/>
  <c r="C316" i="7"/>
  <c r="C324" i="7"/>
  <c r="D320" i="7"/>
  <c r="E316" i="7"/>
  <c r="E324" i="7"/>
  <c r="F316" i="7"/>
  <c r="F324" i="7"/>
  <c r="G316" i="7"/>
  <c r="G324" i="7"/>
  <c r="DZ5" i="6"/>
  <c r="B131" i="7" s="1"/>
  <c r="C127" i="7"/>
  <c r="D131" i="7"/>
  <c r="E127" i="7"/>
  <c r="F127" i="7"/>
  <c r="G127" i="7"/>
  <c r="ED47" i="6"/>
  <c r="H519" i="7" s="1"/>
  <c r="ED17" i="6"/>
  <c r="G508" i="7"/>
  <c r="DZ59" i="6"/>
  <c r="B707" i="7" s="1"/>
  <c r="C703" i="7"/>
  <c r="D707" i="7"/>
  <c r="E703" i="7"/>
  <c r="F703" i="7"/>
  <c r="G703" i="7"/>
  <c r="DU41" i="6"/>
  <c r="B510" i="7" s="1"/>
  <c r="C514" i="7"/>
  <c r="D510" i="7"/>
  <c r="E514" i="7"/>
  <c r="F514" i="7"/>
  <c r="G514" i="7"/>
  <c r="DX23" i="6"/>
  <c r="B321" i="7" s="1"/>
  <c r="C317" i="7"/>
  <c r="C325" i="7"/>
  <c r="D321" i="7"/>
  <c r="E317" i="7"/>
  <c r="E325" i="7"/>
  <c r="F317" i="7"/>
  <c r="F325" i="7"/>
  <c r="G317" i="7"/>
  <c r="G325" i="7"/>
  <c r="DS5" i="6"/>
  <c r="B124" i="7" s="1"/>
  <c r="EA5" i="6"/>
  <c r="B132" i="7" s="1"/>
  <c r="C128" i="7"/>
  <c r="D124" i="7"/>
  <c r="D132" i="7"/>
  <c r="E128" i="7"/>
  <c r="F128" i="7"/>
  <c r="G128" i="7"/>
  <c r="DR5" i="6"/>
  <c r="D123" i="7"/>
  <c r="F123" i="7"/>
  <c r="DR59" i="6"/>
  <c r="B699" i="7" s="1"/>
  <c r="D699" i="7"/>
  <c r="E123" i="7"/>
  <c r="G123" i="7"/>
  <c r="C699" i="7"/>
  <c r="DR41" i="6"/>
  <c r="B507" i="7" s="1"/>
  <c r="D507" i="7"/>
  <c r="C315" i="7"/>
  <c r="E315" i="7"/>
  <c r="F315" i="7"/>
  <c r="G315" i="7"/>
  <c r="C507" i="7"/>
  <c r="E507" i="7"/>
  <c r="F507" i="7"/>
  <c r="G507" i="7"/>
  <c r="DR23" i="6"/>
  <c r="B315" i="7" s="1"/>
  <c r="D315" i="7"/>
  <c r="E699" i="7"/>
  <c r="F699" i="7"/>
  <c r="G699" i="7"/>
  <c r="G122" i="7"/>
  <c r="F122" i="7"/>
  <c r="E122" i="7"/>
  <c r="D122" i="7"/>
  <c r="C122" i="7"/>
  <c r="DQ5" i="6"/>
  <c r="B122" i="7" s="1"/>
  <c r="DQ2" i="1"/>
  <c r="DP2" i="1"/>
  <c r="DO2" i="1"/>
  <c r="DN2" i="1"/>
  <c r="DM2" i="1"/>
  <c r="DL2" i="1"/>
  <c r="DK2" i="1"/>
  <c r="DJ2" i="1"/>
  <c r="DI2" i="1"/>
  <c r="DH2" i="1"/>
  <c r="DG2" i="1"/>
  <c r="DF2" i="1"/>
  <c r="G314" i="7"/>
  <c r="F314" i="7"/>
  <c r="E314" i="7"/>
  <c r="D314" i="7"/>
  <c r="C314" i="7"/>
  <c r="DQ23" i="6"/>
  <c r="B314" i="7" s="1"/>
  <c r="DQ2" i="2"/>
  <c r="DP2" i="2"/>
  <c r="DO2" i="2"/>
  <c r="DN2" i="2"/>
  <c r="DM2" i="2"/>
  <c r="DL2" i="2"/>
  <c r="DK2" i="2"/>
  <c r="DJ2" i="2"/>
  <c r="DI2" i="2"/>
  <c r="DH2" i="2"/>
  <c r="DG2" i="2"/>
  <c r="DF2" i="2"/>
  <c r="G506" i="7"/>
  <c r="F506" i="7"/>
  <c r="E506" i="7"/>
  <c r="D506" i="7"/>
  <c r="C506" i="7"/>
  <c r="DQ41" i="6"/>
  <c r="B506" i="7" s="1"/>
  <c r="DQ2" i="4"/>
  <c r="DP2" i="4"/>
  <c r="DO2" i="4"/>
  <c r="DN2" i="4"/>
  <c r="DM2" i="4"/>
  <c r="DL2" i="4"/>
  <c r="DK2" i="4"/>
  <c r="DJ2" i="4"/>
  <c r="DI2" i="4"/>
  <c r="DH2" i="4"/>
  <c r="DG2" i="4"/>
  <c r="DF2" i="4"/>
  <c r="G698" i="7"/>
  <c r="F698" i="7"/>
  <c r="E698" i="7"/>
  <c r="D698" i="7"/>
  <c r="C698" i="7"/>
  <c r="DQ59" i="6"/>
  <c r="B698" i="7" s="1"/>
  <c r="DQ2" i="5"/>
  <c r="DP2" i="5"/>
  <c r="DO2" i="5"/>
  <c r="DN2" i="5"/>
  <c r="DM2" i="5"/>
  <c r="DL2" i="5"/>
  <c r="DK2" i="5"/>
  <c r="DJ2" i="5"/>
  <c r="DI2" i="5"/>
  <c r="DH2" i="5"/>
  <c r="DG2" i="5"/>
  <c r="DF2" i="5"/>
  <c r="A687" i="7"/>
  <c r="A681" i="7"/>
  <c r="A495" i="7"/>
  <c r="A489" i="7"/>
  <c r="A303" i="7"/>
  <c r="A297" i="7"/>
  <c r="A111" i="7"/>
  <c r="A105" i="7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DR14" i="6" l="1"/>
  <c r="C123" i="7"/>
  <c r="DZ16" i="6"/>
  <c r="E131" i="7"/>
  <c r="EB15" i="6"/>
  <c r="D133" i="7"/>
  <c r="DY14" i="6"/>
  <c r="C130" i="7"/>
  <c r="DT15" i="6"/>
  <c r="D125" i="7"/>
  <c r="DZ14" i="6"/>
  <c r="C131" i="7"/>
  <c r="DT13" i="6"/>
  <c r="B125" i="7"/>
  <c r="EB13" i="6"/>
  <c r="B133" i="7"/>
  <c r="DR13" i="6"/>
  <c r="B123" i="7"/>
  <c r="DY18" i="6"/>
  <c r="G130" i="7"/>
  <c r="DX18" i="6"/>
  <c r="G129" i="7"/>
  <c r="DY17" i="6"/>
  <c r="F130" i="7"/>
  <c r="DZ18" i="6"/>
  <c r="G131" i="7"/>
  <c r="DX16" i="6"/>
  <c r="E129" i="7"/>
  <c r="FZ4" i="5"/>
  <c r="FZ7" i="5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FZ3" i="4"/>
  <c r="FZ6" i="4"/>
  <c r="FZ8" i="4"/>
  <c r="FZ10" i="4"/>
  <c r="FZ12" i="4"/>
  <c r="FZ14" i="4"/>
  <c r="FZ16" i="4"/>
  <c r="FZ18" i="4"/>
  <c r="FZ20" i="4"/>
  <c r="FZ22" i="4"/>
  <c r="FZ24" i="4"/>
  <c r="FZ26" i="4"/>
  <c r="FZ28" i="4"/>
  <c r="FZ30" i="4"/>
  <c r="FZ32" i="4"/>
  <c r="FZ4" i="2"/>
  <c r="FZ7" i="2"/>
  <c r="FZ9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Z4" i="1"/>
  <c r="FZ7" i="1"/>
  <c r="FZ9" i="1"/>
  <c r="FZ11" i="1"/>
  <c r="FZ13" i="1"/>
  <c r="FZ15" i="1"/>
  <c r="FZ17" i="1"/>
  <c r="FZ19" i="1"/>
  <c r="FZ21" i="1"/>
  <c r="FZ23" i="1"/>
  <c r="FZ25" i="1"/>
  <c r="FZ27" i="1"/>
  <c r="FZ29" i="1"/>
  <c r="FZ31" i="1"/>
  <c r="FZ33" i="1"/>
  <c r="FZ3" i="5"/>
  <c r="FZ6" i="5"/>
  <c r="FZ8" i="5"/>
  <c r="FZ10" i="5"/>
  <c r="FZ12" i="5"/>
  <c r="FZ14" i="5"/>
  <c r="FZ16" i="5"/>
  <c r="FZ18" i="5"/>
  <c r="FZ20" i="5"/>
  <c r="FZ22" i="5"/>
  <c r="FZ24" i="5"/>
  <c r="FZ26" i="5"/>
  <c r="FZ28" i="5"/>
  <c r="FZ30" i="5"/>
  <c r="FZ32" i="5"/>
  <c r="FZ4" i="4"/>
  <c r="FZ7" i="4"/>
  <c r="FZ9" i="4"/>
  <c r="FZ11" i="4"/>
  <c r="FZ13" i="4"/>
  <c r="FZ15" i="4"/>
  <c r="FZ17" i="4"/>
  <c r="FZ19" i="4"/>
  <c r="FZ21" i="4"/>
  <c r="FZ23" i="4"/>
  <c r="FZ25" i="4"/>
  <c r="FZ27" i="4"/>
  <c r="FZ29" i="4"/>
  <c r="FZ31" i="4"/>
  <c r="FZ33" i="4"/>
  <c r="FZ3" i="2"/>
  <c r="FZ6" i="2"/>
  <c r="FZ8" i="2"/>
  <c r="FZ10" i="2"/>
  <c r="FZ12" i="2"/>
  <c r="FZ14" i="2"/>
  <c r="FZ16" i="2"/>
  <c r="FZ18" i="2"/>
  <c r="FZ20" i="2"/>
  <c r="FZ22" i="2"/>
  <c r="FZ24" i="2"/>
  <c r="FZ26" i="2"/>
  <c r="FZ28" i="2"/>
  <c r="FZ30" i="2"/>
  <c r="FZ32" i="2"/>
  <c r="FZ3" i="1"/>
  <c r="FZ6" i="1"/>
  <c r="FZ8" i="1"/>
  <c r="FZ10" i="1"/>
  <c r="FZ12" i="1"/>
  <c r="FZ14" i="1"/>
  <c r="FZ16" i="1"/>
  <c r="FZ18" i="1"/>
  <c r="FZ20" i="1"/>
  <c r="FZ22" i="1"/>
  <c r="FZ24" i="1"/>
  <c r="FZ26" i="1"/>
  <c r="FZ28" i="1"/>
  <c r="FZ30" i="1"/>
  <c r="FZ32" i="1"/>
  <c r="DY16" i="6"/>
  <c r="DZ17" i="6"/>
  <c r="DX11" i="6"/>
  <c r="H129" i="7" s="1"/>
  <c r="DY11" i="6"/>
  <c r="H130" i="7" s="1"/>
  <c r="DX17" i="6"/>
  <c r="EB65" i="6"/>
  <c r="H709" i="7" s="1"/>
  <c r="DY65" i="6"/>
  <c r="H706" i="7" s="1"/>
  <c r="DV47" i="6"/>
  <c r="H511" i="7" s="1"/>
  <c r="DX14" i="6"/>
  <c r="DW11" i="6"/>
  <c r="H128" i="7" s="1"/>
  <c r="DV11" i="6"/>
  <c r="H127" i="7" s="1"/>
  <c r="DT47" i="6"/>
  <c r="H509" i="7" s="1"/>
  <c r="DZ65" i="6"/>
  <c r="H707" i="7" s="1"/>
  <c r="DW17" i="6"/>
  <c r="DU18" i="6"/>
  <c r="DT18" i="6"/>
  <c r="DX13" i="6"/>
  <c r="DS18" i="6"/>
  <c r="DW13" i="6"/>
  <c r="DS14" i="6"/>
  <c r="DW16" i="6"/>
  <c r="DV65" i="6"/>
  <c r="H703" i="7" s="1"/>
  <c r="EB17" i="6"/>
  <c r="EB11" i="6"/>
  <c r="H133" i="7" s="1"/>
  <c r="DY29" i="6"/>
  <c r="H322" i="7" s="1"/>
  <c r="EA17" i="6"/>
  <c r="EA11" i="6"/>
  <c r="H132" i="7" s="1"/>
  <c r="DX29" i="6"/>
  <c r="H321" i="7" s="1"/>
  <c r="DU47" i="6"/>
  <c r="H510" i="7" s="1"/>
  <c r="EA18" i="6"/>
  <c r="EA15" i="6"/>
  <c r="EB29" i="6"/>
  <c r="H325" i="7" s="1"/>
  <c r="DY47" i="6"/>
  <c r="H514" i="7" s="1"/>
  <c r="DV18" i="6"/>
  <c r="DU14" i="6"/>
  <c r="EA47" i="6"/>
  <c r="H516" i="7" s="1"/>
  <c r="DT17" i="6"/>
  <c r="DT11" i="6"/>
  <c r="H125" i="7" s="1"/>
  <c r="DS17" i="6"/>
  <c r="DS11" i="6"/>
  <c r="H124" i="7" s="1"/>
  <c r="DW29" i="6"/>
  <c r="H320" i="7" s="1"/>
  <c r="DV15" i="6"/>
  <c r="DW18" i="6"/>
  <c r="DY15" i="6"/>
  <c r="DT14" i="6"/>
  <c r="DS15" i="6"/>
  <c r="DT29" i="6"/>
  <c r="H317" i="7" s="1"/>
  <c r="DV17" i="6"/>
  <c r="EA29" i="6"/>
  <c r="H324" i="7" s="1"/>
  <c r="DV29" i="6"/>
  <c r="H319" i="7" s="1"/>
  <c r="DU17" i="6"/>
  <c r="DY13" i="6"/>
  <c r="EB16" i="6"/>
  <c r="EA65" i="6"/>
  <c r="H708" i="7" s="1"/>
  <c r="EA16" i="6"/>
  <c r="DZ47" i="6"/>
  <c r="H515" i="7" s="1"/>
  <c r="DU13" i="6"/>
  <c r="DZ13" i="6"/>
  <c r="DW14" i="6"/>
  <c r="DV16" i="6"/>
  <c r="DS29" i="6"/>
  <c r="H316" i="7" s="1"/>
  <c r="DS47" i="6"/>
  <c r="H508" i="7" s="1"/>
  <c r="DZ29" i="6"/>
  <c r="H323" i="7" s="1"/>
  <c r="DT16" i="6"/>
  <c r="DS65" i="6"/>
  <c r="H700" i="7" s="1"/>
  <c r="DS16" i="6"/>
  <c r="EB18" i="6"/>
  <c r="EA13" i="6"/>
  <c r="DZ15" i="6"/>
  <c r="DX47" i="6"/>
  <c r="H513" i="7" s="1"/>
  <c r="DU65" i="6"/>
  <c r="H702" i="7" s="1"/>
  <c r="DX65" i="6"/>
  <c r="H705" i="7" s="1"/>
  <c r="DU11" i="6"/>
  <c r="H126" i="7" s="1"/>
  <c r="DW47" i="6"/>
  <c r="H512" i="7" s="1"/>
  <c r="DT65" i="6"/>
  <c r="H701" i="7" s="1"/>
  <c r="DX15" i="6"/>
  <c r="DW15" i="6"/>
  <c r="DV13" i="6"/>
  <c r="DS13" i="6"/>
  <c r="DV14" i="6"/>
  <c r="EB47" i="6"/>
  <c r="H517" i="7" s="1"/>
  <c r="DU16" i="6"/>
  <c r="EB14" i="6"/>
  <c r="DU29" i="6"/>
  <c r="H318" i="7" s="1"/>
  <c r="EA14" i="6"/>
  <c r="DU15" i="6"/>
  <c r="DZ11" i="6"/>
  <c r="H131" i="7" s="1"/>
  <c r="DW65" i="6"/>
  <c r="H704" i="7" s="1"/>
  <c r="DQ65" i="6"/>
  <c r="H698" i="7" s="1"/>
  <c r="DQ29" i="6"/>
  <c r="H314" i="7" s="1"/>
  <c r="DR17" i="6"/>
  <c r="DR15" i="6"/>
  <c r="DP59" i="6"/>
  <c r="B697" i="7" s="1"/>
  <c r="D697" i="7"/>
  <c r="C505" i="7"/>
  <c r="E505" i="7"/>
  <c r="F505" i="7"/>
  <c r="G505" i="7"/>
  <c r="DP23" i="6"/>
  <c r="B313" i="7" s="1"/>
  <c r="D313" i="7"/>
  <c r="G121" i="7"/>
  <c r="DN59" i="6"/>
  <c r="B695" i="7" s="1"/>
  <c r="C691" i="7"/>
  <c r="D695" i="7"/>
  <c r="E691" i="7"/>
  <c r="F691" i="7"/>
  <c r="G691" i="7"/>
  <c r="DJ41" i="6"/>
  <c r="B499" i="7" s="1"/>
  <c r="C503" i="7"/>
  <c r="D499" i="7"/>
  <c r="E503" i="7"/>
  <c r="F503" i="7"/>
  <c r="G503" i="7"/>
  <c r="DN23" i="6"/>
  <c r="B311" i="7" s="1"/>
  <c r="C307" i="7"/>
  <c r="D311" i="7"/>
  <c r="E307" i="7"/>
  <c r="F307" i="7"/>
  <c r="G307" i="7"/>
  <c r="DJ5" i="6"/>
  <c r="D115" i="7"/>
  <c r="E119" i="7"/>
  <c r="DM59" i="6"/>
  <c r="B694" i="7" s="1"/>
  <c r="C690" i="7"/>
  <c r="D694" i="7"/>
  <c r="E690" i="7"/>
  <c r="F690" i="7"/>
  <c r="G690" i="7"/>
  <c r="DI41" i="6"/>
  <c r="B498" i="7" s="1"/>
  <c r="C502" i="7"/>
  <c r="D498" i="7"/>
  <c r="E502" i="7"/>
  <c r="F502" i="7"/>
  <c r="G502" i="7"/>
  <c r="DM23" i="6"/>
  <c r="B310" i="7" s="1"/>
  <c r="C306" i="7"/>
  <c r="D310" i="7"/>
  <c r="E306" i="7"/>
  <c r="F306" i="7"/>
  <c r="G306" i="7"/>
  <c r="DI5" i="6"/>
  <c r="B114" i="7" s="1"/>
  <c r="DQ13" i="6"/>
  <c r="C118" i="7"/>
  <c r="D114" i="7"/>
  <c r="DQ15" i="6"/>
  <c r="E118" i="7"/>
  <c r="F118" i="7"/>
  <c r="G118" i="7"/>
  <c r="DG59" i="6"/>
  <c r="B688" i="7" s="1"/>
  <c r="DO59" i="6"/>
  <c r="B696" i="7" s="1"/>
  <c r="C692" i="7"/>
  <c r="D688" i="7"/>
  <c r="D696" i="7"/>
  <c r="E692" i="7"/>
  <c r="F692" i="7"/>
  <c r="G692" i="7"/>
  <c r="DK41" i="6"/>
  <c r="B500" i="7" s="1"/>
  <c r="C496" i="7"/>
  <c r="C504" i="7"/>
  <c r="D500" i="7"/>
  <c r="E496" i="7"/>
  <c r="E504" i="7"/>
  <c r="F496" i="7"/>
  <c r="F504" i="7"/>
  <c r="G496" i="7"/>
  <c r="G504" i="7"/>
  <c r="DG23" i="6"/>
  <c r="B304" i="7" s="1"/>
  <c r="DO23" i="6"/>
  <c r="B312" i="7" s="1"/>
  <c r="C308" i="7"/>
  <c r="D304" i="7"/>
  <c r="D312" i="7"/>
  <c r="E308" i="7"/>
  <c r="F308" i="7"/>
  <c r="G308" i="7"/>
  <c r="DK5" i="6"/>
  <c r="B116" i="7" s="1"/>
  <c r="C112" i="7"/>
  <c r="C120" i="7"/>
  <c r="D116" i="7"/>
  <c r="E112" i="7"/>
  <c r="E120" i="7"/>
  <c r="F112" i="7"/>
  <c r="F120" i="7"/>
  <c r="G112" i="7"/>
  <c r="G120" i="7"/>
  <c r="DR65" i="6"/>
  <c r="H699" i="7" s="1"/>
  <c r="DR16" i="6"/>
  <c r="DH59" i="6"/>
  <c r="B689" i="7" s="1"/>
  <c r="C693" i="7"/>
  <c r="D689" i="7"/>
  <c r="E693" i="7"/>
  <c r="F693" i="7"/>
  <c r="G693" i="7"/>
  <c r="DL41" i="6"/>
  <c r="B501" i="7" s="1"/>
  <c r="C497" i="7"/>
  <c r="D501" i="7"/>
  <c r="E497" i="7"/>
  <c r="F497" i="7"/>
  <c r="G497" i="7"/>
  <c r="DH23" i="6"/>
  <c r="B305" i="7" s="1"/>
  <c r="C309" i="7"/>
  <c r="D305" i="7"/>
  <c r="E309" i="7"/>
  <c r="F309" i="7"/>
  <c r="G309" i="7"/>
  <c r="DL5" i="6"/>
  <c r="B117" i="7" s="1"/>
  <c r="C113" i="7"/>
  <c r="D117" i="7"/>
  <c r="E113" i="7"/>
  <c r="F113" i="7"/>
  <c r="G113" i="7"/>
  <c r="DR47" i="6"/>
  <c r="H507" i="7" s="1"/>
  <c r="DI59" i="6"/>
  <c r="B690" i="7" s="1"/>
  <c r="C694" i="7"/>
  <c r="D690" i="7"/>
  <c r="E694" i="7"/>
  <c r="F694" i="7"/>
  <c r="G694" i="7"/>
  <c r="DQ47" i="6"/>
  <c r="H506" i="7" s="1"/>
  <c r="DM41" i="6"/>
  <c r="B502" i="7" s="1"/>
  <c r="C498" i="7"/>
  <c r="D502" i="7"/>
  <c r="E498" i="7"/>
  <c r="F498" i="7"/>
  <c r="G498" i="7"/>
  <c r="DI23" i="6"/>
  <c r="B306" i="7" s="1"/>
  <c r="C310" i="7"/>
  <c r="D306" i="7"/>
  <c r="E310" i="7"/>
  <c r="F310" i="7"/>
  <c r="G310" i="7"/>
  <c r="DQ11" i="6"/>
  <c r="H122" i="7" s="1"/>
  <c r="DM5" i="6"/>
  <c r="B118" i="7" s="1"/>
  <c r="C114" i="7"/>
  <c r="DQ14" i="6"/>
  <c r="D118" i="7"/>
  <c r="E114" i="7"/>
  <c r="DQ16" i="6"/>
  <c r="F114" i="7"/>
  <c r="DQ17" i="6"/>
  <c r="G114" i="7"/>
  <c r="DQ18" i="6"/>
  <c r="DR18" i="6"/>
  <c r="DJ59" i="6"/>
  <c r="B691" i="7" s="1"/>
  <c r="C695" i="7"/>
  <c r="D691" i="7"/>
  <c r="E695" i="7"/>
  <c r="F695" i="7"/>
  <c r="G695" i="7"/>
  <c r="DN41" i="6"/>
  <c r="B503" i="7" s="1"/>
  <c r="C499" i="7"/>
  <c r="D503" i="7"/>
  <c r="E499" i="7"/>
  <c r="F499" i="7"/>
  <c r="G499" i="7"/>
  <c r="DJ23" i="6"/>
  <c r="B307" i="7" s="1"/>
  <c r="C311" i="7"/>
  <c r="D307" i="7"/>
  <c r="E311" i="7"/>
  <c r="F311" i="7"/>
  <c r="G311" i="7"/>
  <c r="DN5" i="6"/>
  <c r="B119" i="7" s="1"/>
  <c r="C115" i="7"/>
  <c r="D119" i="7"/>
  <c r="E115" i="7"/>
  <c r="F115" i="7"/>
  <c r="G115" i="7"/>
  <c r="DK59" i="6"/>
  <c r="B692" i="7" s="1"/>
  <c r="C688" i="7"/>
  <c r="C696" i="7"/>
  <c r="D692" i="7"/>
  <c r="E688" i="7"/>
  <c r="E696" i="7"/>
  <c r="F688" i="7"/>
  <c r="F696" i="7"/>
  <c r="G688" i="7"/>
  <c r="G696" i="7"/>
  <c r="DG41" i="6"/>
  <c r="B496" i="7" s="1"/>
  <c r="DO41" i="6"/>
  <c r="B504" i="7" s="1"/>
  <c r="C500" i="7"/>
  <c r="D496" i="7"/>
  <c r="D504" i="7"/>
  <c r="E500" i="7"/>
  <c r="F500" i="7"/>
  <c r="G500" i="7"/>
  <c r="DK23" i="6"/>
  <c r="B308" i="7" s="1"/>
  <c r="C304" i="7"/>
  <c r="C312" i="7"/>
  <c r="D308" i="7"/>
  <c r="E304" i="7"/>
  <c r="E312" i="7"/>
  <c r="F304" i="7"/>
  <c r="F312" i="7"/>
  <c r="G304" i="7"/>
  <c r="G312" i="7"/>
  <c r="DG5" i="6"/>
  <c r="B112" i="7" s="1"/>
  <c r="DO5" i="6"/>
  <c r="B120" i="7" s="1"/>
  <c r="C116" i="7"/>
  <c r="D112" i="7"/>
  <c r="D120" i="7"/>
  <c r="E116" i="7"/>
  <c r="F116" i="7"/>
  <c r="G116" i="7"/>
  <c r="CZ41" i="6"/>
  <c r="B489" i="7" s="1"/>
  <c r="DL59" i="6"/>
  <c r="B693" i="7" s="1"/>
  <c r="C689" i="7"/>
  <c r="C697" i="7"/>
  <c r="D693" i="7"/>
  <c r="E689" i="7"/>
  <c r="E697" i="7"/>
  <c r="F689" i="7"/>
  <c r="F697" i="7"/>
  <c r="G689" i="7"/>
  <c r="G697" i="7"/>
  <c r="DH41" i="6"/>
  <c r="B497" i="7" s="1"/>
  <c r="DP41" i="6"/>
  <c r="B505" i="7" s="1"/>
  <c r="C501" i="7"/>
  <c r="D497" i="7"/>
  <c r="D505" i="7"/>
  <c r="E501" i="7"/>
  <c r="F501" i="7"/>
  <c r="G501" i="7"/>
  <c r="DL23" i="6"/>
  <c r="B309" i="7" s="1"/>
  <c r="C305" i="7"/>
  <c r="C313" i="7"/>
  <c r="D309" i="7"/>
  <c r="E305" i="7"/>
  <c r="E313" i="7"/>
  <c r="F305" i="7"/>
  <c r="F313" i="7"/>
  <c r="G305" i="7"/>
  <c r="G313" i="7"/>
  <c r="DH5" i="6"/>
  <c r="B113" i="7" s="1"/>
  <c r="DP5" i="6"/>
  <c r="B121" i="7" s="1"/>
  <c r="C117" i="7"/>
  <c r="D113" i="7"/>
  <c r="D121" i="7"/>
  <c r="E117" i="7"/>
  <c r="F117" i="7"/>
  <c r="G117" i="7"/>
  <c r="DR29" i="6"/>
  <c r="H315" i="7" s="1"/>
  <c r="DR11" i="6"/>
  <c r="H123" i="7" s="1"/>
  <c r="C303" i="7"/>
  <c r="C110" i="7"/>
  <c r="G681" i="7"/>
  <c r="E109" i="7"/>
  <c r="F295" i="7"/>
  <c r="C294" i="7"/>
  <c r="G296" i="7"/>
  <c r="CV5" i="6"/>
  <c r="B101" i="7" s="1"/>
  <c r="CZ5" i="6"/>
  <c r="B105" i="7" s="1"/>
  <c r="F105" i="7"/>
  <c r="D677" i="7"/>
  <c r="F681" i="7"/>
  <c r="C485" i="7"/>
  <c r="E490" i="7"/>
  <c r="E303" i="7"/>
  <c r="G303" i="7"/>
  <c r="CV59" i="6"/>
  <c r="B677" i="7" s="1"/>
  <c r="F299" i="7"/>
  <c r="CX5" i="6"/>
  <c r="E107" i="7"/>
  <c r="F107" i="7"/>
  <c r="G107" i="7"/>
  <c r="CW59" i="6"/>
  <c r="B678" i="7" s="1"/>
  <c r="DC41" i="6"/>
  <c r="B492" i="7" s="1"/>
  <c r="D484" i="7"/>
  <c r="C292" i="7"/>
  <c r="E292" i="7"/>
  <c r="F292" i="7"/>
  <c r="F300" i="7"/>
  <c r="G292" i="7"/>
  <c r="CY5" i="6"/>
  <c r="E108" i="7"/>
  <c r="G100" i="7"/>
  <c r="G108" i="7"/>
  <c r="F485" i="7"/>
  <c r="D486" i="7"/>
  <c r="G490" i="7"/>
  <c r="E294" i="7"/>
  <c r="F294" i="7"/>
  <c r="G294" i="7"/>
  <c r="E110" i="7"/>
  <c r="F102" i="7"/>
  <c r="F110" i="7"/>
  <c r="G102" i="7"/>
  <c r="G110" i="7"/>
  <c r="E676" i="7"/>
  <c r="G676" i="7"/>
  <c r="CW5" i="6"/>
  <c r="B102" i="7" s="1"/>
  <c r="C676" i="7"/>
  <c r="CU41" i="6"/>
  <c r="B484" i="7" s="1"/>
  <c r="CX23" i="6"/>
  <c r="B295" i="7" s="1"/>
  <c r="CY23" i="6"/>
  <c r="B296" i="7" s="1"/>
  <c r="C677" i="7"/>
  <c r="F677" i="7"/>
  <c r="CV41" i="6"/>
  <c r="B485" i="7" s="1"/>
  <c r="D485" i="7"/>
  <c r="C293" i="7"/>
  <c r="F293" i="7"/>
  <c r="G293" i="7"/>
  <c r="F101" i="7"/>
  <c r="CW41" i="6"/>
  <c r="B486" i="7" s="1"/>
  <c r="C679" i="7"/>
  <c r="CX41" i="6"/>
  <c r="B487" i="7" s="1"/>
  <c r="C295" i="7"/>
  <c r="D299" i="7"/>
  <c r="E295" i="7"/>
  <c r="G295" i="7"/>
  <c r="D107" i="7"/>
  <c r="E103" i="7"/>
  <c r="F103" i="7"/>
  <c r="F676" i="7"/>
  <c r="G678" i="7"/>
  <c r="CU59" i="6"/>
  <c r="B676" i="7" s="1"/>
  <c r="C680" i="7"/>
  <c r="F680" i="7"/>
  <c r="CY41" i="6"/>
  <c r="B488" i="7" s="1"/>
  <c r="C484" i="7"/>
  <c r="D488" i="7"/>
  <c r="E484" i="7"/>
  <c r="E492" i="7"/>
  <c r="F484" i="7"/>
  <c r="G484" i="7"/>
  <c r="CU23" i="6"/>
  <c r="B292" i="7" s="1"/>
  <c r="C296" i="7"/>
  <c r="D292" i="7"/>
  <c r="D300" i="7"/>
  <c r="F296" i="7"/>
  <c r="CU5" i="6"/>
  <c r="C104" i="7"/>
  <c r="F104" i="7"/>
  <c r="C681" i="7"/>
  <c r="C678" i="7"/>
  <c r="D487" i="7"/>
  <c r="D489" i="7"/>
  <c r="E485" i="7"/>
  <c r="D101" i="7"/>
  <c r="E105" i="7"/>
  <c r="G105" i="7"/>
  <c r="E681" i="7"/>
  <c r="E679" i="7"/>
  <c r="G485" i="7"/>
  <c r="E296" i="7"/>
  <c r="C682" i="7"/>
  <c r="D678" i="7"/>
  <c r="DA41" i="6"/>
  <c r="B490" i="7" s="1"/>
  <c r="E106" i="7"/>
  <c r="G106" i="7"/>
  <c r="E293" i="7"/>
  <c r="D676" i="7"/>
  <c r="E682" i="7"/>
  <c r="F682" i="7"/>
  <c r="G682" i="7"/>
  <c r="F298" i="7"/>
  <c r="G111" i="7"/>
  <c r="E677" i="7"/>
  <c r="G677" i="7"/>
  <c r="E678" i="7"/>
  <c r="F678" i="7"/>
  <c r="DF23" i="6"/>
  <c r="B303" i="7" s="1"/>
  <c r="F679" i="7"/>
  <c r="G679" i="7"/>
  <c r="E680" i="7"/>
  <c r="G680" i="7"/>
  <c r="DB59" i="6"/>
  <c r="B683" i="7" s="1"/>
  <c r="CZ59" i="6"/>
  <c r="B681" i="7" s="1"/>
  <c r="CY59" i="6"/>
  <c r="B680" i="7" s="1"/>
  <c r="DF59" i="6"/>
  <c r="B687" i="7" s="1"/>
  <c r="CX59" i="6"/>
  <c r="B679" i="7" s="1"/>
  <c r="DE59" i="6"/>
  <c r="B686" i="7" s="1"/>
  <c r="DD59" i="6"/>
  <c r="B685" i="7" s="1"/>
  <c r="C687" i="7"/>
  <c r="C686" i="7"/>
  <c r="C685" i="7"/>
  <c r="C684" i="7"/>
  <c r="C683" i="7"/>
  <c r="D685" i="7"/>
  <c r="D683" i="7"/>
  <c r="D682" i="7"/>
  <c r="D681" i="7"/>
  <c r="D680" i="7"/>
  <c r="D687" i="7"/>
  <c r="D679" i="7"/>
  <c r="E687" i="7"/>
  <c r="E686" i="7"/>
  <c r="E685" i="7"/>
  <c r="E684" i="7"/>
  <c r="E683" i="7"/>
  <c r="F685" i="7"/>
  <c r="F683" i="7"/>
  <c r="F687" i="7"/>
  <c r="G687" i="7"/>
  <c r="G686" i="7"/>
  <c r="G685" i="7"/>
  <c r="G684" i="7"/>
  <c r="G683" i="7"/>
  <c r="DF41" i="6"/>
  <c r="B495" i="7" s="1"/>
  <c r="DE41" i="6"/>
  <c r="B494" i="7" s="1"/>
  <c r="DD41" i="6"/>
  <c r="B493" i="7" s="1"/>
  <c r="DB41" i="6"/>
  <c r="B491" i="7" s="1"/>
  <c r="C491" i="7"/>
  <c r="C489" i="7"/>
  <c r="C488" i="7"/>
  <c r="C495" i="7"/>
  <c r="C487" i="7"/>
  <c r="C494" i="7"/>
  <c r="C486" i="7"/>
  <c r="C493" i="7"/>
  <c r="D495" i="7"/>
  <c r="D493" i="7"/>
  <c r="D492" i="7"/>
  <c r="D491" i="7"/>
  <c r="D490" i="7"/>
  <c r="E491" i="7"/>
  <c r="E489" i="7"/>
  <c r="E488" i="7"/>
  <c r="E495" i="7"/>
  <c r="E487" i="7"/>
  <c r="E494" i="7"/>
  <c r="E486" i="7"/>
  <c r="E493" i="7"/>
  <c r="F495" i="7"/>
  <c r="F487" i="7"/>
  <c r="F493" i="7"/>
  <c r="F492" i="7"/>
  <c r="F491" i="7"/>
  <c r="F490" i="7"/>
  <c r="F489" i="7"/>
  <c r="G491" i="7"/>
  <c r="G489" i="7"/>
  <c r="G488" i="7"/>
  <c r="G495" i="7"/>
  <c r="G487" i="7"/>
  <c r="G494" i="7"/>
  <c r="G486" i="7"/>
  <c r="G493" i="7"/>
  <c r="DA5" i="6"/>
  <c r="B106" i="7" s="1"/>
  <c r="C105" i="7"/>
  <c r="D109" i="7"/>
  <c r="CZ23" i="6"/>
  <c r="B297" i="7" s="1"/>
  <c r="C297" i="7"/>
  <c r="D293" i="7"/>
  <c r="D301" i="7"/>
  <c r="E297" i="7"/>
  <c r="F301" i="7"/>
  <c r="G297" i="7"/>
  <c r="G492" i="7"/>
  <c r="DB5" i="6"/>
  <c r="B107" i="7" s="1"/>
  <c r="C106" i="7"/>
  <c r="D110" i="7"/>
  <c r="DA23" i="6"/>
  <c r="B298" i="7" s="1"/>
  <c r="C298" i="7"/>
  <c r="D294" i="7"/>
  <c r="D302" i="7"/>
  <c r="E298" i="7"/>
  <c r="F302" i="7"/>
  <c r="G298" i="7"/>
  <c r="DC5" i="6"/>
  <c r="B108" i="7" s="1"/>
  <c r="C107" i="7"/>
  <c r="D111" i="7"/>
  <c r="DB23" i="6"/>
  <c r="B299" i="7" s="1"/>
  <c r="C299" i="7"/>
  <c r="D295" i="7"/>
  <c r="D303" i="7"/>
  <c r="E299" i="7"/>
  <c r="F303" i="7"/>
  <c r="G299" i="7"/>
  <c r="F486" i="7"/>
  <c r="D684" i="7"/>
  <c r="F684" i="7"/>
  <c r="DD5" i="6"/>
  <c r="B109" i="7" s="1"/>
  <c r="C100" i="7"/>
  <c r="C108" i="7"/>
  <c r="D104" i="7"/>
  <c r="DC23" i="6"/>
  <c r="B300" i="7" s="1"/>
  <c r="C300" i="7"/>
  <c r="D296" i="7"/>
  <c r="E300" i="7"/>
  <c r="G300" i="7"/>
  <c r="C490" i="7"/>
  <c r="D494" i="7"/>
  <c r="F488" i="7"/>
  <c r="D686" i="7"/>
  <c r="F686" i="7"/>
  <c r="DE5" i="6"/>
  <c r="B110" i="7" s="1"/>
  <c r="C101" i="7"/>
  <c r="C109" i="7"/>
  <c r="D105" i="7"/>
  <c r="CV23" i="6"/>
  <c r="B293" i="7" s="1"/>
  <c r="DD23" i="6"/>
  <c r="B301" i="7" s="1"/>
  <c r="C301" i="7"/>
  <c r="D297" i="7"/>
  <c r="E301" i="7"/>
  <c r="F297" i="7"/>
  <c r="G301" i="7"/>
  <c r="C492" i="7"/>
  <c r="F494" i="7"/>
  <c r="DA59" i="6"/>
  <c r="B682" i="7" s="1"/>
  <c r="DF5" i="6"/>
  <c r="B111" i="7" s="1"/>
  <c r="C102" i="7"/>
  <c r="D106" i="7"/>
  <c r="CW23" i="6"/>
  <c r="B294" i="7" s="1"/>
  <c r="DE23" i="6"/>
  <c r="B302" i="7" s="1"/>
  <c r="C302" i="7"/>
  <c r="D298" i="7"/>
  <c r="E302" i="7"/>
  <c r="G302" i="7"/>
  <c r="DC59" i="6"/>
  <c r="B684" i="7" s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CY16" i="6" l="1"/>
  <c r="E104" i="7"/>
  <c r="CU13" i="6"/>
  <c r="B100" i="7"/>
  <c r="DC17" i="6"/>
  <c r="F108" i="7"/>
  <c r="CV18" i="6"/>
  <c r="G101" i="7"/>
  <c r="DN14" i="6"/>
  <c r="C119" i="7"/>
  <c r="CY18" i="6"/>
  <c r="G104" i="7"/>
  <c r="DJ13" i="6"/>
  <c r="B115" i="7"/>
  <c r="DP17" i="6"/>
  <c r="F121" i="7"/>
  <c r="CX14" i="6"/>
  <c r="C103" i="7"/>
  <c r="CW16" i="6"/>
  <c r="E102" i="7"/>
  <c r="DD17" i="6"/>
  <c r="F109" i="7"/>
  <c r="CX15" i="6"/>
  <c r="D103" i="7"/>
  <c r="CV16" i="6"/>
  <c r="E101" i="7"/>
  <c r="CU17" i="6"/>
  <c r="F100" i="7"/>
  <c r="DP16" i="6"/>
  <c r="E121" i="7"/>
  <c r="CU16" i="6"/>
  <c r="E100" i="7"/>
  <c r="DF17" i="6"/>
  <c r="F111" i="7"/>
  <c r="CY13" i="6"/>
  <c r="B104" i="7"/>
  <c r="DD18" i="6"/>
  <c r="G109" i="7"/>
  <c r="DP14" i="6"/>
  <c r="C121" i="7"/>
  <c r="DF16" i="6"/>
  <c r="E111" i="7"/>
  <c r="DC15" i="6"/>
  <c r="D108" i="7"/>
  <c r="CW15" i="6"/>
  <c r="D102" i="7"/>
  <c r="DF14" i="6"/>
  <c r="C111" i="7"/>
  <c r="CX13" i="6"/>
  <c r="B103" i="7"/>
  <c r="DN18" i="6"/>
  <c r="G119" i="7"/>
  <c r="DA17" i="6"/>
  <c r="F106" i="7"/>
  <c r="CU15" i="6"/>
  <c r="D100" i="7"/>
  <c r="CX18" i="6"/>
  <c r="G103" i="7"/>
  <c r="DN17" i="6"/>
  <c r="F119" i="7"/>
  <c r="DB18" i="6"/>
  <c r="DJ15" i="6"/>
  <c r="DN16" i="6"/>
  <c r="CV13" i="6"/>
  <c r="DP18" i="6"/>
  <c r="DN11" i="6"/>
  <c r="H119" i="7" s="1"/>
  <c r="DD16" i="6"/>
  <c r="CX17" i="6"/>
  <c r="CY14" i="6"/>
  <c r="CW18" i="6"/>
  <c r="CV15" i="6"/>
  <c r="DP11" i="6"/>
  <c r="H121" i="7" s="1"/>
  <c r="CZ18" i="6"/>
  <c r="CX16" i="6"/>
  <c r="DA18" i="6"/>
  <c r="DE17" i="6"/>
  <c r="DP47" i="6"/>
  <c r="H505" i="7" s="1"/>
  <c r="DB16" i="6"/>
  <c r="DN47" i="6"/>
  <c r="H503" i="7" s="1"/>
  <c r="DI65" i="6"/>
  <c r="H690" i="7" s="1"/>
  <c r="DM65" i="6"/>
  <c r="H694" i="7" s="1"/>
  <c r="CW17" i="6"/>
  <c r="DL47" i="6"/>
  <c r="H501" i="7" s="1"/>
  <c r="DM29" i="6"/>
  <c r="H310" i="7" s="1"/>
  <c r="DI47" i="6"/>
  <c r="H498" i="7" s="1"/>
  <c r="DJ18" i="6"/>
  <c r="DG14" i="6"/>
  <c r="CW13" i="6"/>
  <c r="DE14" i="6"/>
  <c r="DH13" i="6"/>
  <c r="DG15" i="6"/>
  <c r="DG29" i="6"/>
  <c r="H304" i="7" s="1"/>
  <c r="DJ16" i="6"/>
  <c r="DI16" i="6"/>
  <c r="DO17" i="6"/>
  <c r="DO11" i="6"/>
  <c r="H120" i="7" s="1"/>
  <c r="DM17" i="6"/>
  <c r="DI13" i="6"/>
  <c r="DI29" i="6"/>
  <c r="H306" i="7" s="1"/>
  <c r="DO18" i="6"/>
  <c r="DL18" i="6"/>
  <c r="DL11" i="6"/>
  <c r="H117" i="7" s="1"/>
  <c r="DP65" i="6"/>
  <c r="H697" i="7" s="1"/>
  <c r="DK14" i="6"/>
  <c r="DK47" i="6"/>
  <c r="H500" i="7" s="1"/>
  <c r="DN15" i="6"/>
  <c r="DN65" i="6"/>
  <c r="H695" i="7" s="1"/>
  <c r="DM15" i="6"/>
  <c r="DH14" i="6"/>
  <c r="DG17" i="6"/>
  <c r="DG11" i="6"/>
  <c r="H112" i="7" s="1"/>
  <c r="DM16" i="6"/>
  <c r="DM11" i="6"/>
  <c r="H118" i="7" s="1"/>
  <c r="DL17" i="6"/>
  <c r="DH65" i="6"/>
  <c r="H689" i="7" s="1"/>
  <c r="DO13" i="6"/>
  <c r="DJ14" i="6"/>
  <c r="DJ47" i="6"/>
  <c r="H499" i="7" s="1"/>
  <c r="DI18" i="6"/>
  <c r="DJ65" i="6"/>
  <c r="H691" i="7" s="1"/>
  <c r="DH17" i="6"/>
  <c r="DL13" i="6"/>
  <c r="DL65" i="6"/>
  <c r="H693" i="7" s="1"/>
  <c r="DO16" i="6"/>
  <c r="DK29" i="6"/>
  <c r="H308" i="7" s="1"/>
  <c r="DL16" i="6"/>
  <c r="DG13" i="6"/>
  <c r="DN13" i="6"/>
  <c r="DN29" i="6"/>
  <c r="H311" i="7" s="1"/>
  <c r="DL29" i="6"/>
  <c r="H309" i="7" s="1"/>
  <c r="DH47" i="6"/>
  <c r="H497" i="7" s="1"/>
  <c r="DG16" i="6"/>
  <c r="DP15" i="6"/>
  <c r="DP29" i="6"/>
  <c r="H313" i="7" s="1"/>
  <c r="DK18" i="6"/>
  <c r="DK11" i="6"/>
  <c r="H116" i="7" s="1"/>
  <c r="DO65" i="6"/>
  <c r="H696" i="7" s="1"/>
  <c r="DJ11" i="6"/>
  <c r="H115" i="7" s="1"/>
  <c r="DI14" i="6"/>
  <c r="DH11" i="6"/>
  <c r="H113" i="7" s="1"/>
  <c r="DK15" i="6"/>
  <c r="DI15" i="6"/>
  <c r="DH15" i="6"/>
  <c r="DH29" i="6"/>
  <c r="H305" i="7" s="1"/>
  <c r="DK17" i="6"/>
  <c r="DG65" i="6"/>
  <c r="H688" i="7" s="1"/>
  <c r="DI17" i="6"/>
  <c r="DM13" i="6"/>
  <c r="DH16" i="6"/>
  <c r="DO14" i="6"/>
  <c r="DO47" i="6"/>
  <c r="H504" i="7" s="1"/>
  <c r="DM14" i="6"/>
  <c r="DL14" i="6"/>
  <c r="DK16" i="6"/>
  <c r="DL15" i="6"/>
  <c r="DG47" i="6"/>
  <c r="H496" i="7" s="1"/>
  <c r="DP13" i="6"/>
  <c r="DO15" i="6"/>
  <c r="DO29" i="6"/>
  <c r="H312" i="7" s="1"/>
  <c r="DJ17" i="6"/>
  <c r="DI11" i="6"/>
  <c r="H114" i="7" s="1"/>
  <c r="DH18" i="6"/>
  <c r="DG18" i="6"/>
  <c r="DK13" i="6"/>
  <c r="DK65" i="6"/>
  <c r="H692" i="7" s="1"/>
  <c r="DM18" i="6"/>
  <c r="DM47" i="6"/>
  <c r="H502" i="7" s="1"/>
  <c r="DJ29" i="6"/>
  <c r="H307" i="7" s="1"/>
  <c r="DC18" i="6"/>
  <c r="DB15" i="6"/>
  <c r="DC47" i="6"/>
  <c r="H492" i="7" s="1"/>
  <c r="CU18" i="6"/>
  <c r="DF29" i="6"/>
  <c r="H303" i="7" s="1"/>
  <c r="CZ16" i="6"/>
  <c r="DB17" i="6"/>
  <c r="CW65" i="6"/>
  <c r="H678" i="7" s="1"/>
  <c r="CV17" i="6"/>
  <c r="DE18" i="6"/>
  <c r="DC11" i="6"/>
  <c r="H108" i="7" s="1"/>
  <c r="CV11" i="6"/>
  <c r="H101" i="7" s="1"/>
  <c r="CY65" i="6"/>
  <c r="H680" i="7" s="1"/>
  <c r="CZ17" i="6"/>
  <c r="DC16" i="6"/>
  <c r="CZ11" i="6"/>
  <c r="H105" i="7" s="1"/>
  <c r="CZ13" i="6"/>
  <c r="DE16" i="6"/>
  <c r="CU29" i="6"/>
  <c r="H292" i="7" s="1"/>
  <c r="CU65" i="6"/>
  <c r="H676" i="7" s="1"/>
  <c r="DF11" i="6"/>
  <c r="H111" i="7" s="1"/>
  <c r="CU47" i="6"/>
  <c r="H484" i="7" s="1"/>
  <c r="DA65" i="6"/>
  <c r="H682" i="7" s="1"/>
  <c r="DA47" i="6"/>
  <c r="H490" i="7" s="1"/>
  <c r="CX29" i="6"/>
  <c r="H295" i="7" s="1"/>
  <c r="DA16" i="6"/>
  <c r="CX11" i="6"/>
  <c r="H103" i="7" s="1"/>
  <c r="CV47" i="6"/>
  <c r="H485" i="7" s="1"/>
  <c r="CV29" i="6"/>
  <c r="H293" i="7" s="1"/>
  <c r="CZ65" i="6"/>
  <c r="H681" i="7" s="1"/>
  <c r="CY17" i="6"/>
  <c r="CU11" i="6"/>
  <c r="H100" i="7" s="1"/>
  <c r="DF18" i="6"/>
  <c r="DB11" i="6"/>
  <c r="H107" i="7" s="1"/>
  <c r="CV65" i="6"/>
  <c r="H677" i="7" s="1"/>
  <c r="CZ15" i="6"/>
  <c r="DD13" i="6"/>
  <c r="DD15" i="6"/>
  <c r="DD65" i="6"/>
  <c r="H685" i="7" s="1"/>
  <c r="DF13" i="6"/>
  <c r="CX65" i="6"/>
  <c r="H679" i="7" s="1"/>
  <c r="CZ14" i="6"/>
  <c r="DF65" i="6"/>
  <c r="H687" i="7" s="1"/>
  <c r="CV14" i="6"/>
  <c r="CY29" i="6"/>
  <c r="H296" i="7" s="1"/>
  <c r="DE47" i="6"/>
  <c r="H494" i="7" s="1"/>
  <c r="DF15" i="6"/>
  <c r="CW47" i="6"/>
  <c r="H486" i="7" s="1"/>
  <c r="DE29" i="6"/>
  <c r="H302" i="7" s="1"/>
  <c r="DE15" i="6"/>
  <c r="DA13" i="6"/>
  <c r="DD47" i="6"/>
  <c r="H493" i="7" s="1"/>
  <c r="CZ29" i="6"/>
  <c r="H297" i="7" s="1"/>
  <c r="DE13" i="6"/>
  <c r="DC29" i="6"/>
  <c r="H300" i="7" s="1"/>
  <c r="DB14" i="6"/>
  <c r="CW29" i="6"/>
  <c r="H294" i="7" s="1"/>
  <c r="DE11" i="6"/>
  <c r="H110" i="7" s="1"/>
  <c r="CX47" i="6"/>
  <c r="H487" i="7" s="1"/>
  <c r="DB29" i="6"/>
  <c r="H299" i="7" s="1"/>
  <c r="CU14" i="6"/>
  <c r="DD14" i="6"/>
  <c r="DD11" i="6"/>
  <c r="H109" i="7" s="1"/>
  <c r="CZ47" i="6"/>
  <c r="H489" i="7" s="1"/>
  <c r="DC13" i="6"/>
  <c r="CW11" i="6"/>
  <c r="H102" i="7" s="1"/>
  <c r="DF47" i="6"/>
  <c r="H495" i="7" s="1"/>
  <c r="CY15" i="6"/>
  <c r="CY11" i="6"/>
  <c r="H104" i="7" s="1"/>
  <c r="DA14" i="6"/>
  <c r="DE65" i="6"/>
  <c r="H686" i="7" s="1"/>
  <c r="DB65" i="6"/>
  <c r="H683" i="7" s="1"/>
  <c r="DA15" i="6"/>
  <c r="CW14" i="6"/>
  <c r="DA11" i="6"/>
  <c r="H106" i="7" s="1"/>
  <c r="DC14" i="6"/>
  <c r="CY47" i="6"/>
  <c r="H488" i="7" s="1"/>
  <c r="DB13" i="6"/>
  <c r="DD29" i="6"/>
  <c r="H301" i="7" s="1"/>
  <c r="DB47" i="6"/>
  <c r="H491" i="7" s="1"/>
  <c r="DC65" i="6"/>
  <c r="H684" i="7" s="1"/>
  <c r="DA29" i="6"/>
  <c r="H298" i="7" s="1"/>
  <c r="A675" i="7"/>
  <c r="A669" i="7"/>
  <c r="A483" i="7"/>
  <c r="A477" i="7"/>
  <c r="A291" i="7"/>
  <c r="A285" i="7"/>
  <c r="A99" i="7"/>
  <c r="A93" i="7"/>
  <c r="A657" i="7"/>
  <c r="A663" i="7"/>
  <c r="A465" i="7"/>
  <c r="A471" i="7"/>
  <c r="A273" i="7"/>
  <c r="A279" i="7"/>
  <c r="A81" i="7"/>
  <c r="A87" i="7"/>
  <c r="H578" i="7"/>
  <c r="A64" i="6"/>
  <c r="G578" i="7" s="1"/>
  <c r="A63" i="6"/>
  <c r="F578" i="7" s="1"/>
  <c r="A62" i="6"/>
  <c r="E578" i="7" s="1"/>
  <c r="A61" i="6"/>
  <c r="D578" i="7" s="1"/>
  <c r="A60" i="6"/>
  <c r="C578" i="7" s="1"/>
  <c r="B578" i="7"/>
  <c r="H386" i="7"/>
  <c r="A46" i="6"/>
  <c r="G386" i="7" s="1"/>
  <c r="A45" i="6"/>
  <c r="F386" i="7" s="1"/>
  <c r="A44" i="6"/>
  <c r="E386" i="7" s="1"/>
  <c r="A43" i="6"/>
  <c r="D386" i="7" s="1"/>
  <c r="A42" i="6"/>
  <c r="C386" i="7" s="1"/>
  <c r="B386" i="7"/>
  <c r="H194" i="7"/>
  <c r="A28" i="6"/>
  <c r="G194" i="7" s="1"/>
  <c r="A27" i="6"/>
  <c r="F194" i="7" s="1"/>
  <c r="A26" i="6"/>
  <c r="E194" i="7" s="1"/>
  <c r="A25" i="6"/>
  <c r="D194" i="7" s="1"/>
  <c r="A24" i="6"/>
  <c r="C194" i="7" s="1"/>
  <c r="B194" i="7"/>
  <c r="A651" i="7"/>
  <c r="A645" i="7"/>
  <c r="A639" i="7"/>
  <c r="A633" i="7"/>
  <c r="A627" i="7"/>
  <c r="A621" i="7"/>
  <c r="A615" i="7"/>
  <c r="A609" i="7"/>
  <c r="A603" i="7"/>
  <c r="A597" i="7"/>
  <c r="A591" i="7"/>
  <c r="A585" i="7"/>
  <c r="A579" i="7"/>
  <c r="A459" i="7"/>
  <c r="A453" i="7"/>
  <c r="A447" i="7"/>
  <c r="A441" i="7"/>
  <c r="A435" i="7"/>
  <c r="A429" i="7"/>
  <c r="A423" i="7"/>
  <c r="A417" i="7"/>
  <c r="A411" i="7"/>
  <c r="A405" i="7"/>
  <c r="A399" i="7"/>
  <c r="A393" i="7"/>
  <c r="A387" i="7"/>
  <c r="A267" i="7"/>
  <c r="A261" i="7"/>
  <c r="A255" i="7"/>
  <c r="A249" i="7"/>
  <c r="A243" i="7"/>
  <c r="A237" i="7"/>
  <c r="A231" i="7"/>
  <c r="A225" i="7"/>
  <c r="A219" i="7"/>
  <c r="A213" i="7"/>
  <c r="A207" i="7"/>
  <c r="A201" i="7"/>
  <c r="A195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H2" i="7"/>
  <c r="A10" i="6"/>
  <c r="G2" i="7" s="1"/>
  <c r="A9" i="6"/>
  <c r="F2" i="7" s="1"/>
  <c r="A8" i="6"/>
  <c r="E2" i="7"/>
  <c r="A7" i="6"/>
  <c r="D2" i="7" s="1"/>
  <c r="A6" i="6"/>
  <c r="C2" i="7"/>
  <c r="B2" i="7"/>
  <c r="A56" i="6"/>
  <c r="A55" i="6"/>
  <c r="A38" i="6"/>
  <c r="A37" i="6"/>
  <c r="A20" i="6"/>
  <c r="A19" i="6"/>
  <c r="A1" i="6"/>
  <c r="A2" i="6"/>
  <c r="N1" i="5"/>
  <c r="Z1" i="5"/>
  <c r="AL1" i="5" s="1"/>
  <c r="AX1" i="5" s="1"/>
  <c r="BJ1" i="5" s="1"/>
  <c r="BV1" i="5" s="1"/>
  <c r="CH1" i="5" s="1"/>
  <c r="CT1" i="5" s="1"/>
  <c r="DF1" i="5" s="1"/>
  <c r="N1" i="4"/>
  <c r="Z1" i="4"/>
  <c r="AL1" i="4" s="1"/>
  <c r="AX1" i="4" s="1"/>
  <c r="BJ1" i="4" s="1"/>
  <c r="BV1" i="4" s="1"/>
  <c r="CH1" i="4" s="1"/>
  <c r="CT1" i="4" s="1"/>
  <c r="DF1" i="4" s="1"/>
  <c r="N1" i="2"/>
  <c r="Z1" i="2"/>
  <c r="AL1" i="2" s="1"/>
  <c r="AX1" i="2" s="1"/>
  <c r="BJ1" i="2" s="1"/>
  <c r="BV1" i="2" s="1"/>
  <c r="CH1" i="2" s="1"/>
  <c r="CT1" i="2" s="1"/>
  <c r="DF1" i="2" s="1"/>
  <c r="N1" i="1"/>
  <c r="Z1" i="1"/>
  <c r="AL1" i="1" s="1"/>
  <c r="AX1" i="1" s="1"/>
  <c r="BJ1" i="1" s="1"/>
  <c r="BV1" i="1" s="1"/>
  <c r="CH1" i="1" s="1"/>
  <c r="CT1" i="1" s="1"/>
  <c r="DF1" i="1" s="1"/>
  <c r="G12" i="7" l="1"/>
  <c r="D467" i="7"/>
  <c r="S5" i="6"/>
  <c r="E9" i="7"/>
  <c r="F94" i="7"/>
  <c r="F44" i="7"/>
  <c r="R5" i="6"/>
  <c r="J5" i="6"/>
  <c r="B11" i="7" s="1"/>
  <c r="F223" i="7"/>
  <c r="G587" i="7"/>
  <c r="BR41" i="6"/>
  <c r="B455" i="7" s="1"/>
  <c r="AR41" i="6"/>
  <c r="B429" i="7" s="1"/>
  <c r="AK41" i="6"/>
  <c r="B422" i="7" s="1"/>
  <c r="M41" i="6"/>
  <c r="B398" i="7" s="1"/>
  <c r="D457" i="7"/>
  <c r="D432" i="7"/>
  <c r="E436" i="7"/>
  <c r="E428" i="7"/>
  <c r="E413" i="7"/>
  <c r="E417" i="7"/>
  <c r="E397" i="7"/>
  <c r="E389" i="7"/>
  <c r="F444" i="7"/>
  <c r="F393" i="7"/>
  <c r="G387" i="7"/>
  <c r="BS23" i="6"/>
  <c r="B264" i="7" s="1"/>
  <c r="X23" i="6"/>
  <c r="B217" i="7" s="1"/>
  <c r="S23" i="6"/>
  <c r="B212" i="7" s="1"/>
  <c r="C253" i="7"/>
  <c r="C205" i="7"/>
  <c r="C196" i="7"/>
  <c r="D203" i="7"/>
  <c r="E263" i="7"/>
  <c r="E257" i="7"/>
  <c r="E234" i="7"/>
  <c r="E226" i="7"/>
  <c r="G266" i="7"/>
  <c r="G248" i="7"/>
  <c r="G239" i="7"/>
  <c r="G225" i="7"/>
  <c r="BM5" i="6"/>
  <c r="B66" i="7" s="1"/>
  <c r="AG5" i="6"/>
  <c r="B34" i="7" s="1"/>
  <c r="T5" i="6"/>
  <c r="B21" i="7" s="1"/>
  <c r="Y5" i="6"/>
  <c r="B26" i="7" s="1"/>
  <c r="O5" i="6"/>
  <c r="B16" i="7" s="1"/>
  <c r="M5" i="6"/>
  <c r="D5" i="6"/>
  <c r="I5" i="6"/>
  <c r="B10" i="7" s="1"/>
  <c r="C5" i="6"/>
  <c r="B4" i="7" s="1"/>
  <c r="C49" i="7"/>
  <c r="C42" i="7"/>
  <c r="C10" i="7"/>
  <c r="E54" i="7"/>
  <c r="E33" i="7"/>
  <c r="E21" i="7"/>
  <c r="F67" i="7"/>
  <c r="G56" i="7"/>
  <c r="C207" i="7"/>
  <c r="F5" i="6"/>
  <c r="B7" i="7" s="1"/>
  <c r="H5" i="6"/>
  <c r="L5" i="6"/>
  <c r="Q5" i="6"/>
  <c r="V5" i="6"/>
  <c r="B23" i="7" s="1"/>
  <c r="X5" i="6"/>
  <c r="B25" i="7" s="1"/>
  <c r="E401" i="7"/>
  <c r="BO41" i="6"/>
  <c r="B452" i="7" s="1"/>
  <c r="BH41" i="6"/>
  <c r="B445" i="7" s="1"/>
  <c r="BD41" i="6"/>
  <c r="B441" i="7" s="1"/>
  <c r="AG41" i="6"/>
  <c r="B418" i="7" s="1"/>
  <c r="AC41" i="6"/>
  <c r="B414" i="7" s="1"/>
  <c r="X41" i="6"/>
  <c r="B409" i="7" s="1"/>
  <c r="C424" i="7"/>
  <c r="C420" i="7"/>
  <c r="C412" i="7"/>
  <c r="C416" i="7"/>
  <c r="C408" i="7"/>
  <c r="C404" i="7"/>
  <c r="C396" i="7"/>
  <c r="C400" i="7"/>
  <c r="C392" i="7"/>
  <c r="D465" i="7"/>
  <c r="D466" i="7"/>
  <c r="D443" i="7"/>
  <c r="D439" i="7"/>
  <c r="E425" i="7"/>
  <c r="E421" i="7"/>
  <c r="E409" i="7"/>
  <c r="E405" i="7"/>
  <c r="F440" i="7"/>
  <c r="F429" i="7"/>
  <c r="F432" i="7"/>
  <c r="G436" i="7"/>
  <c r="BL23" i="6"/>
  <c r="B257" i="7" s="1"/>
  <c r="BQ23" i="6"/>
  <c r="B262" i="7" s="1"/>
  <c r="BK23" i="6"/>
  <c r="B256" i="7" s="1"/>
  <c r="BP23" i="6"/>
  <c r="B261" i="7" s="1"/>
  <c r="BO23" i="6"/>
  <c r="B260" i="7" s="1"/>
  <c r="BM23" i="6"/>
  <c r="B258" i="7" s="1"/>
  <c r="BJ23" i="6"/>
  <c r="B255" i="7" s="1"/>
  <c r="BH23" i="6"/>
  <c r="B253" i="7" s="1"/>
  <c r="BF23" i="6"/>
  <c r="B251" i="7" s="1"/>
  <c r="AV23" i="6"/>
  <c r="B241" i="7" s="1"/>
  <c r="AU23" i="6"/>
  <c r="B240" i="7" s="1"/>
  <c r="BB23" i="6"/>
  <c r="B247" i="7" s="1"/>
  <c r="BA23" i="6"/>
  <c r="B246" i="7" s="1"/>
  <c r="AT23" i="6"/>
  <c r="B239" i="7" s="1"/>
  <c r="AO23" i="6"/>
  <c r="B234" i="7" s="1"/>
  <c r="AN23" i="6"/>
  <c r="B233" i="7" s="1"/>
  <c r="AS23" i="6"/>
  <c r="B238" i="7" s="1"/>
  <c r="AM23" i="6"/>
  <c r="B232" i="7" s="1"/>
  <c r="AK23" i="6"/>
  <c r="B230" i="7" s="1"/>
  <c r="AH23" i="6"/>
  <c r="B227" i="7" s="1"/>
  <c r="AG23" i="6"/>
  <c r="B226" i="7" s="1"/>
  <c r="AB23" i="6"/>
  <c r="B221" i="7" s="1"/>
  <c r="Z23" i="6"/>
  <c r="B219" i="7" s="1"/>
  <c r="Q23" i="6"/>
  <c r="B210" i="7" s="1"/>
  <c r="V23" i="6"/>
  <c r="B215" i="7" s="1"/>
  <c r="P23" i="6"/>
  <c r="B209" i="7" s="1"/>
  <c r="O23" i="6"/>
  <c r="B208" i="7" s="1"/>
  <c r="I23" i="6"/>
  <c r="B202" i="7" s="1"/>
  <c r="H23" i="6"/>
  <c r="B201" i="7" s="1"/>
  <c r="G23" i="6"/>
  <c r="B200" i="7" s="1"/>
  <c r="F23" i="6"/>
  <c r="B199" i="7" s="1"/>
  <c r="E23" i="6"/>
  <c r="B198" i="7" s="1"/>
  <c r="D23" i="6"/>
  <c r="B197" i="7" s="1"/>
  <c r="C265" i="7"/>
  <c r="C245" i="7"/>
  <c r="C248" i="7"/>
  <c r="C241" i="7"/>
  <c r="C244" i="7"/>
  <c r="C238" i="7"/>
  <c r="C236" i="7"/>
  <c r="C227" i="7"/>
  <c r="C218" i="7"/>
  <c r="C213" i="7"/>
  <c r="C216" i="7"/>
  <c r="C197" i="7"/>
  <c r="C199" i="7"/>
  <c r="D264" i="7"/>
  <c r="D258" i="7"/>
  <c r="D262" i="7"/>
  <c r="D261" i="7"/>
  <c r="D250" i="7"/>
  <c r="D256" i="7"/>
  <c r="D247" i="7"/>
  <c r="D236" i="7"/>
  <c r="D239" i="7"/>
  <c r="D233" i="7"/>
  <c r="D229" i="7"/>
  <c r="D232" i="7"/>
  <c r="D228" i="7"/>
  <c r="D230" i="7"/>
  <c r="D222" i="7"/>
  <c r="D225" i="7"/>
  <c r="D224" i="7"/>
  <c r="D220" i="7"/>
  <c r="D210" i="7"/>
  <c r="D213" i="7"/>
  <c r="D215" i="7"/>
  <c r="D202" i="7"/>
  <c r="D209" i="7"/>
  <c r="D205" i="7"/>
  <c r="D204" i="7"/>
  <c r="D207" i="7"/>
  <c r="D195" i="7"/>
  <c r="D201" i="7"/>
  <c r="D200" i="7"/>
  <c r="D196" i="7"/>
  <c r="E261" i="7"/>
  <c r="E260" i="7"/>
  <c r="E255" i="7"/>
  <c r="E254" i="7"/>
  <c r="E250" i="7"/>
  <c r="E249" i="7"/>
  <c r="E253" i="7"/>
  <c r="E252" i="7"/>
  <c r="E242" i="7"/>
  <c r="E245" i="7"/>
  <c r="E240" i="7"/>
  <c r="E244" i="7"/>
  <c r="E238" i="7"/>
  <c r="E237" i="7"/>
  <c r="E232" i="7"/>
  <c r="E235" i="7"/>
  <c r="E231" i="7"/>
  <c r="E218" i="7"/>
  <c r="E221" i="7"/>
  <c r="E217" i="7"/>
  <c r="E216" i="7"/>
  <c r="E219" i="7"/>
  <c r="E214" i="7"/>
  <c r="E209" i="7"/>
  <c r="E212" i="7"/>
  <c r="E208" i="7"/>
  <c r="E211" i="7"/>
  <c r="E199" i="7"/>
  <c r="E206" i="7"/>
  <c r="E201" i="7"/>
  <c r="E203" i="7"/>
  <c r="E198" i="7"/>
  <c r="E197" i="7"/>
  <c r="F265" i="7"/>
  <c r="F263" i="7"/>
  <c r="F256" i="7"/>
  <c r="F259" i="7"/>
  <c r="F254" i="7"/>
  <c r="F258" i="7"/>
  <c r="F251" i="7"/>
  <c r="F247" i="7"/>
  <c r="F241" i="7"/>
  <c r="F236" i="7"/>
  <c r="F243" i="7"/>
  <c r="F230" i="7"/>
  <c r="F228" i="7"/>
  <c r="F234" i="7"/>
  <c r="F222" i="7"/>
  <c r="F221" i="7"/>
  <c r="F224" i="7"/>
  <c r="F220" i="7"/>
  <c r="F215" i="7"/>
  <c r="F217" i="7"/>
  <c r="F213" i="7"/>
  <c r="F207" i="7"/>
  <c r="F205" i="7"/>
  <c r="F196" i="7"/>
  <c r="F198" i="7"/>
  <c r="G199" i="7"/>
  <c r="G195" i="7"/>
  <c r="BQ5" i="6"/>
  <c r="BN5" i="6"/>
  <c r="BU5" i="6"/>
  <c r="B74" i="7" s="1"/>
  <c r="BP5" i="6"/>
  <c r="B69" i="7" s="1"/>
  <c r="BR5" i="6"/>
  <c r="BT5" i="6"/>
  <c r="BO5" i="6"/>
  <c r="BS5" i="6"/>
  <c r="BJ5" i="6"/>
  <c r="B63" i="7" s="1"/>
  <c r="BG5" i="6"/>
  <c r="BL5" i="6"/>
  <c r="BI5" i="6"/>
  <c r="BK5" i="6"/>
  <c r="BF5" i="6"/>
  <c r="BE5" i="6"/>
  <c r="BA5" i="6"/>
  <c r="AY5" i="6"/>
  <c r="BD5" i="6"/>
  <c r="BB5" i="6"/>
  <c r="B55" i="7" s="1"/>
  <c r="AZ5" i="6"/>
  <c r="B53" i="7" s="1"/>
  <c r="BC5" i="6"/>
  <c r="AU5" i="6"/>
  <c r="B48" i="7" s="1"/>
  <c r="AW5" i="6"/>
  <c r="AS5" i="6"/>
  <c r="AQ5" i="6"/>
  <c r="AV5" i="6"/>
  <c r="AT5" i="6"/>
  <c r="AR5" i="6"/>
  <c r="B45" i="7" s="1"/>
  <c r="AP5" i="6"/>
  <c r="B43" i="7" s="1"/>
  <c r="AN5" i="6"/>
  <c r="B41" i="7" s="1"/>
  <c r="AL5" i="6"/>
  <c r="AO5" i="6"/>
  <c r="AM5" i="6"/>
  <c r="AK5" i="6"/>
  <c r="C66" i="7"/>
  <c r="C58" i="7"/>
  <c r="C50" i="7"/>
  <c r="C29" i="7"/>
  <c r="C8" i="7"/>
  <c r="C5" i="7"/>
  <c r="D71" i="7"/>
  <c r="D74" i="7"/>
  <c r="D69" i="7"/>
  <c r="D63" i="7"/>
  <c r="D66" i="7"/>
  <c r="D64" i="7"/>
  <c r="D51" i="7"/>
  <c r="D49" i="7"/>
  <c r="D19" i="7"/>
  <c r="D15" i="7"/>
  <c r="E63" i="7"/>
  <c r="E59" i="7"/>
  <c r="E51" i="7"/>
  <c r="E24" i="7"/>
  <c r="E20" i="7"/>
  <c r="E11" i="7"/>
  <c r="E12" i="7"/>
  <c r="F73" i="7"/>
  <c r="F63" i="7"/>
  <c r="F60" i="7"/>
  <c r="F56" i="7"/>
  <c r="F52" i="7"/>
  <c r="F48" i="7"/>
  <c r="F34" i="7"/>
  <c r="F22" i="7"/>
  <c r="F18" i="7"/>
  <c r="F10" i="7"/>
  <c r="G63" i="7"/>
  <c r="G54" i="7"/>
  <c r="G58" i="7"/>
  <c r="G51" i="7"/>
  <c r="G35" i="7"/>
  <c r="G31" i="7"/>
  <c r="G27" i="7"/>
  <c r="G10" i="7"/>
  <c r="G11" i="7"/>
  <c r="G7" i="7"/>
  <c r="E84" i="7"/>
  <c r="N5" i="6"/>
  <c r="B15" i="7" s="1"/>
  <c r="U5" i="6"/>
  <c r="Z5" i="6"/>
  <c r="B27" i="7" s="1"/>
  <c r="AB5" i="6"/>
  <c r="AD5" i="6"/>
  <c r="B31" i="7" s="1"/>
  <c r="AF5" i="6"/>
  <c r="B33" i="7" s="1"/>
  <c r="AX5" i="6"/>
  <c r="B51" i="7" s="1"/>
  <c r="AV41" i="6"/>
  <c r="B433" i="7" s="1"/>
  <c r="D57" i="7"/>
  <c r="D211" i="7"/>
  <c r="E243" i="7"/>
  <c r="B5" i="6"/>
  <c r="B3" i="7" s="1"/>
  <c r="P5" i="6"/>
  <c r="B17" i="7" s="1"/>
  <c r="AH5" i="6"/>
  <c r="C215" i="7"/>
  <c r="E5" i="6"/>
  <c r="B6" i="7" s="1"/>
  <c r="G5" i="6"/>
  <c r="B8" i="7" s="1"/>
  <c r="K5" i="6"/>
  <c r="W5" i="6"/>
  <c r="AJ5" i="6"/>
  <c r="AR23" i="6"/>
  <c r="B237" i="7" s="1"/>
  <c r="D219" i="7"/>
  <c r="D252" i="7"/>
  <c r="AY23" i="6"/>
  <c r="B244" i="7" s="1"/>
  <c r="AA5" i="6"/>
  <c r="AC5" i="6"/>
  <c r="B30" i="7" s="1"/>
  <c r="AE5" i="6"/>
  <c r="F51" i="7"/>
  <c r="F227" i="7"/>
  <c r="F262" i="7"/>
  <c r="AI5" i="6"/>
  <c r="BH5" i="6"/>
  <c r="C230" i="7"/>
  <c r="CM5" i="6"/>
  <c r="C87" i="7"/>
  <c r="F278" i="7"/>
  <c r="C471" i="7"/>
  <c r="AT59" i="6"/>
  <c r="B623" i="7" s="1"/>
  <c r="BG41" i="6"/>
  <c r="B444" i="7" s="1"/>
  <c r="AU41" i="6"/>
  <c r="B432" i="7" s="1"/>
  <c r="C437" i="7"/>
  <c r="C388" i="7"/>
  <c r="D458" i="7"/>
  <c r="D427" i="7"/>
  <c r="E464" i="7"/>
  <c r="E454" i="7"/>
  <c r="E431" i="7"/>
  <c r="E387" i="7"/>
  <c r="F435" i="7"/>
  <c r="F424" i="7"/>
  <c r="F416" i="7"/>
  <c r="F408" i="7"/>
  <c r="F400" i="7"/>
  <c r="F392" i="7"/>
  <c r="G432" i="7"/>
  <c r="G422" i="7"/>
  <c r="G414" i="7"/>
  <c r="G406" i="7"/>
  <c r="G394" i="7"/>
  <c r="C264" i="7"/>
  <c r="C233" i="7"/>
  <c r="C210" i="7"/>
  <c r="D244" i="7"/>
  <c r="E265" i="7"/>
  <c r="E258" i="7"/>
  <c r="E256" i="7"/>
  <c r="E247" i="7"/>
  <c r="E236" i="7"/>
  <c r="E230" i="7"/>
  <c r="E224" i="7"/>
  <c r="E215" i="7"/>
  <c r="E207" i="7"/>
  <c r="E196" i="7"/>
  <c r="F266" i="7"/>
  <c r="F261" i="7"/>
  <c r="F252" i="7"/>
  <c r="F245" i="7"/>
  <c r="F232" i="7"/>
  <c r="F226" i="7"/>
  <c r="F219" i="7"/>
  <c r="F211" i="7"/>
  <c r="F203" i="7"/>
  <c r="F197" i="7"/>
  <c r="G262" i="7"/>
  <c r="G257" i="7"/>
  <c r="G244" i="7"/>
  <c r="G234" i="7"/>
  <c r="G221" i="7"/>
  <c r="G216" i="7"/>
  <c r="C63" i="7"/>
  <c r="E75" i="7"/>
  <c r="C85" i="7"/>
  <c r="G86" i="7"/>
  <c r="G87" i="7"/>
  <c r="E87" i="7"/>
  <c r="E86" i="7"/>
  <c r="D87" i="7"/>
  <c r="CI23" i="6"/>
  <c r="B280" i="7" s="1"/>
  <c r="CH23" i="6"/>
  <c r="B279" i="7" s="1"/>
  <c r="E276" i="7"/>
  <c r="E274" i="7"/>
  <c r="E278" i="7"/>
  <c r="D468" i="7"/>
  <c r="D470" i="7"/>
  <c r="E388" i="7"/>
  <c r="F396" i="7"/>
  <c r="F404" i="7"/>
  <c r="F412" i="7"/>
  <c r="F420" i="7"/>
  <c r="G439" i="7"/>
  <c r="C442" i="7"/>
  <c r="C597" i="7"/>
  <c r="D594" i="7"/>
  <c r="F623" i="7"/>
  <c r="F580" i="7"/>
  <c r="G649" i="7"/>
  <c r="G619" i="7"/>
  <c r="G612" i="7"/>
  <c r="CG41" i="6"/>
  <c r="B470" i="7" s="1"/>
  <c r="BT41" i="6"/>
  <c r="B457" i="7" s="1"/>
  <c r="BU41" i="6"/>
  <c r="B458" i="7" s="1"/>
  <c r="BL41" i="6"/>
  <c r="B449" i="7" s="1"/>
  <c r="BJ41" i="6"/>
  <c r="B447" i="7" s="1"/>
  <c r="BM41" i="6"/>
  <c r="B450" i="7" s="1"/>
  <c r="BK41" i="6"/>
  <c r="B448" i="7" s="1"/>
  <c r="BP41" i="6"/>
  <c r="B453" i="7" s="1"/>
  <c r="BN41" i="6"/>
  <c r="B451" i="7" s="1"/>
  <c r="BI41" i="6"/>
  <c r="B446" i="7" s="1"/>
  <c r="BC41" i="6"/>
  <c r="B440" i="7" s="1"/>
  <c r="AZ41" i="6"/>
  <c r="B437" i="7" s="1"/>
  <c r="AT41" i="6"/>
  <c r="B431" i="7" s="1"/>
  <c r="BA41" i="6"/>
  <c r="B438" i="7" s="1"/>
  <c r="AS41" i="6"/>
  <c r="B430" i="7" s="1"/>
  <c r="AO41" i="6"/>
  <c r="B426" i="7" s="1"/>
  <c r="AP41" i="6"/>
  <c r="B427" i="7" s="1"/>
  <c r="AN41" i="6"/>
  <c r="B425" i="7" s="1"/>
  <c r="AL41" i="6"/>
  <c r="B423" i="7" s="1"/>
  <c r="AH41" i="6"/>
  <c r="B419" i="7" s="1"/>
  <c r="AD41" i="6"/>
  <c r="B415" i="7" s="1"/>
  <c r="AJ41" i="6"/>
  <c r="B421" i="7" s="1"/>
  <c r="AF41" i="6"/>
  <c r="B417" i="7" s="1"/>
  <c r="W41" i="6"/>
  <c r="B408" i="7" s="1"/>
  <c r="Z41" i="6"/>
  <c r="B411" i="7" s="1"/>
  <c r="V41" i="6"/>
  <c r="B407" i="7" s="1"/>
  <c r="AB41" i="6"/>
  <c r="B413" i="7" s="1"/>
  <c r="Q41" i="6"/>
  <c r="B402" i="7" s="1"/>
  <c r="T41" i="6"/>
  <c r="B405" i="7" s="1"/>
  <c r="R41" i="6"/>
  <c r="B403" i="7" s="1"/>
  <c r="P41" i="6"/>
  <c r="B401" i="7" s="1"/>
  <c r="N41" i="6"/>
  <c r="B399" i="7" s="1"/>
  <c r="K41" i="6"/>
  <c r="B396" i="7" s="1"/>
  <c r="I41" i="6"/>
  <c r="B394" i="7" s="1"/>
  <c r="G41" i="6"/>
  <c r="B392" i="7" s="1"/>
  <c r="L41" i="6"/>
  <c r="B397" i="7" s="1"/>
  <c r="J41" i="6"/>
  <c r="B395" i="7" s="1"/>
  <c r="H41" i="6"/>
  <c r="B393" i="7" s="1"/>
  <c r="F41" i="6"/>
  <c r="B391" i="7" s="1"/>
  <c r="E41" i="6"/>
  <c r="B390" i="7" s="1"/>
  <c r="C41" i="6"/>
  <c r="B388" i="7" s="1"/>
  <c r="D41" i="6"/>
  <c r="B389" i="7" s="1"/>
  <c r="B41" i="6"/>
  <c r="B387" i="7" s="1"/>
  <c r="C457" i="7"/>
  <c r="C458" i="7"/>
  <c r="C454" i="7"/>
  <c r="C449" i="7"/>
  <c r="C445" i="7"/>
  <c r="C450" i="7"/>
  <c r="C434" i="7"/>
  <c r="C433" i="7"/>
  <c r="D455" i="7"/>
  <c r="D453" i="7"/>
  <c r="D449" i="7"/>
  <c r="D456" i="7"/>
  <c r="D454" i="7"/>
  <c r="D452" i="7"/>
  <c r="D450" i="7"/>
  <c r="D446" i="7"/>
  <c r="D444" i="7"/>
  <c r="D447" i="7"/>
  <c r="D445" i="7"/>
  <c r="D448" i="7"/>
  <c r="D441" i="7"/>
  <c r="D438" i="7"/>
  <c r="D436" i="7"/>
  <c r="D435" i="7"/>
  <c r="D437" i="7"/>
  <c r="D425" i="7"/>
  <c r="D430" i="7"/>
  <c r="D428" i="7"/>
  <c r="D431" i="7"/>
  <c r="D421" i="7"/>
  <c r="D417" i="7"/>
  <c r="D424" i="7"/>
  <c r="D420" i="7"/>
  <c r="D413" i="7"/>
  <c r="D409" i="7"/>
  <c r="D416" i="7"/>
  <c r="D412" i="7"/>
  <c r="D405" i="7"/>
  <c r="D401" i="7"/>
  <c r="D408" i="7"/>
  <c r="D404" i="7"/>
  <c r="D397" i="7"/>
  <c r="D394" i="7"/>
  <c r="D400" i="7"/>
  <c r="D396" i="7"/>
  <c r="D389" i="7"/>
  <c r="D387" i="7"/>
  <c r="D392" i="7"/>
  <c r="D388" i="7"/>
  <c r="E457" i="7"/>
  <c r="E459" i="7"/>
  <c r="E458" i="7"/>
  <c r="E456" i="7"/>
  <c r="E455" i="7"/>
  <c r="E450" i="7"/>
  <c r="E448" i="7"/>
  <c r="E446" i="7"/>
  <c r="E451" i="7"/>
  <c r="E453" i="7"/>
  <c r="E447" i="7"/>
  <c r="E449" i="7"/>
  <c r="E452" i="7"/>
  <c r="E444" i="7"/>
  <c r="E445" i="7"/>
  <c r="E442" i="7"/>
  <c r="E440" i="7"/>
  <c r="E443" i="7"/>
  <c r="E439" i="7"/>
  <c r="E441" i="7"/>
  <c r="E434" i="7"/>
  <c r="E432" i="7"/>
  <c r="E435" i="7"/>
  <c r="E429" i="7"/>
  <c r="E423" i="7"/>
  <c r="E426" i="7"/>
  <c r="E422" i="7"/>
  <c r="E424" i="7"/>
  <c r="E419" i="7"/>
  <c r="E415" i="7"/>
  <c r="E418" i="7"/>
  <c r="E414" i="7"/>
  <c r="E420" i="7"/>
  <c r="E416" i="7"/>
  <c r="E411" i="7"/>
  <c r="E407" i="7"/>
  <c r="E410" i="7"/>
  <c r="E406" i="7"/>
  <c r="E412" i="7"/>
  <c r="E408" i="7"/>
  <c r="E403" i="7"/>
  <c r="E399" i="7"/>
  <c r="E402" i="7"/>
  <c r="E398" i="7"/>
  <c r="E404" i="7"/>
  <c r="E400" i="7"/>
  <c r="E395" i="7"/>
  <c r="E393" i="7"/>
  <c r="E391" i="7"/>
  <c r="E390" i="7"/>
  <c r="E396" i="7"/>
  <c r="E392" i="7"/>
  <c r="F454" i="7"/>
  <c r="F452" i="7"/>
  <c r="F455" i="7"/>
  <c r="F457" i="7"/>
  <c r="F451" i="7"/>
  <c r="F453" i="7"/>
  <c r="F458" i="7"/>
  <c r="F456" i="7"/>
  <c r="F450" i="7"/>
  <c r="F448" i="7"/>
  <c r="F447" i="7"/>
  <c r="F449" i="7"/>
  <c r="F443" i="7"/>
  <c r="F445" i="7"/>
  <c r="F438" i="7"/>
  <c r="F436" i="7"/>
  <c r="F439" i="7"/>
  <c r="F433" i="7"/>
  <c r="F427" i="7"/>
  <c r="F430" i="7"/>
  <c r="F428" i="7"/>
  <c r="F425" i="7"/>
  <c r="F421" i="7"/>
  <c r="F426" i="7"/>
  <c r="F422" i="7"/>
  <c r="F417" i="7"/>
  <c r="F413" i="7"/>
  <c r="F418" i="7"/>
  <c r="F414" i="7"/>
  <c r="F409" i="7"/>
  <c r="F405" i="7"/>
  <c r="F410" i="7"/>
  <c r="F406" i="7"/>
  <c r="F401" i="7"/>
  <c r="F397" i="7"/>
  <c r="F402" i="7"/>
  <c r="F398" i="7"/>
  <c r="F389" i="7"/>
  <c r="F387" i="7"/>
  <c r="F394" i="7"/>
  <c r="F390" i="7"/>
  <c r="G456" i="7"/>
  <c r="G459" i="7"/>
  <c r="G452" i="7"/>
  <c r="G455" i="7"/>
  <c r="G451" i="7"/>
  <c r="G448" i="7"/>
  <c r="G447" i="7"/>
  <c r="G444" i="7"/>
  <c r="G440" i="7"/>
  <c r="G443" i="7"/>
  <c r="G431" i="7"/>
  <c r="G428" i="7"/>
  <c r="G391" i="7"/>
  <c r="CA23" i="6"/>
  <c r="B272" i="7" s="1"/>
  <c r="BU23" i="6"/>
  <c r="B266" i="7" s="1"/>
  <c r="BT23" i="6"/>
  <c r="B265" i="7" s="1"/>
  <c r="BR23" i="6"/>
  <c r="B263" i="7" s="1"/>
  <c r="BN23" i="6"/>
  <c r="B259" i="7" s="1"/>
  <c r="BI23" i="6"/>
  <c r="B254" i="7" s="1"/>
  <c r="BG23" i="6"/>
  <c r="B252" i="7" s="1"/>
  <c r="BE23" i="6"/>
  <c r="B250" i="7" s="1"/>
  <c r="AW23" i="6"/>
  <c r="B242" i="7" s="1"/>
  <c r="BC23" i="6"/>
  <c r="B248" i="7" s="1"/>
  <c r="AX23" i="6"/>
  <c r="B243" i="7" s="1"/>
  <c r="BD23" i="6"/>
  <c r="B249" i="7" s="1"/>
  <c r="AZ23" i="6"/>
  <c r="B245" i="7" s="1"/>
  <c r="AP23" i="6"/>
  <c r="B235" i="7" s="1"/>
  <c r="AQ23" i="6"/>
  <c r="B236" i="7" s="1"/>
  <c r="AI23" i="6"/>
  <c r="B228" i="7" s="1"/>
  <c r="AL23" i="6"/>
  <c r="B231" i="7" s="1"/>
  <c r="AJ23" i="6"/>
  <c r="B229" i="7" s="1"/>
  <c r="AE23" i="6"/>
  <c r="B224" i="7" s="1"/>
  <c r="AC23" i="6"/>
  <c r="B222" i="7" s="1"/>
  <c r="AA23" i="6"/>
  <c r="B220" i="7" s="1"/>
  <c r="Y23" i="6"/>
  <c r="B218" i="7" s="1"/>
  <c r="AF23" i="6"/>
  <c r="B225" i="7" s="1"/>
  <c r="AD23" i="6"/>
  <c r="B223" i="7" s="1"/>
  <c r="T23" i="6"/>
  <c r="B213" i="7" s="1"/>
  <c r="R23" i="6"/>
  <c r="B211" i="7" s="1"/>
  <c r="W23" i="6"/>
  <c r="B216" i="7" s="1"/>
  <c r="U23" i="6"/>
  <c r="B214" i="7" s="1"/>
  <c r="M23" i="6"/>
  <c r="B206" i="7" s="1"/>
  <c r="K23" i="6"/>
  <c r="B204" i="7" s="1"/>
  <c r="N23" i="6"/>
  <c r="B207" i="7" s="1"/>
  <c r="L23" i="6"/>
  <c r="B205" i="7" s="1"/>
  <c r="J23" i="6"/>
  <c r="B203" i="7" s="1"/>
  <c r="C23" i="6"/>
  <c r="B196" i="7" s="1"/>
  <c r="B23" i="6"/>
  <c r="B195" i="7" s="1"/>
  <c r="C275" i="7"/>
  <c r="C277" i="7"/>
  <c r="C274" i="7"/>
  <c r="C261" i="7"/>
  <c r="C247" i="7"/>
  <c r="C250" i="7"/>
  <c r="C242" i="7"/>
  <c r="C239" i="7"/>
  <c r="C224" i="7"/>
  <c r="C225" i="7"/>
  <c r="C222" i="7"/>
  <c r="C221" i="7"/>
  <c r="C219" i="7"/>
  <c r="C204" i="7"/>
  <c r="C202" i="7"/>
  <c r="C200" i="7"/>
  <c r="C195" i="7"/>
  <c r="C198" i="7"/>
  <c r="D267" i="7"/>
  <c r="D255" i="7"/>
  <c r="D253" i="7"/>
  <c r="D259" i="7"/>
  <c r="D238" i="7"/>
  <c r="D241" i="7"/>
  <c r="D235" i="7"/>
  <c r="D231" i="7"/>
  <c r="D227" i="7"/>
  <c r="D223" i="7"/>
  <c r="D221" i="7"/>
  <c r="D218" i="7"/>
  <c r="D216" i="7"/>
  <c r="D214" i="7"/>
  <c r="D212" i="7"/>
  <c r="D217" i="7"/>
  <c r="D208" i="7"/>
  <c r="D206" i="7"/>
  <c r="D199" i="7"/>
  <c r="D197" i="7"/>
  <c r="D198" i="7"/>
  <c r="U41" i="6"/>
  <c r="B406" i="7" s="1"/>
  <c r="Y41" i="6"/>
  <c r="B410" i="7" s="1"/>
  <c r="AW41" i="6"/>
  <c r="B434" i="7" s="1"/>
  <c r="BS41" i="6"/>
  <c r="B456" i="7" s="1"/>
  <c r="C389" i="7"/>
  <c r="D393" i="7"/>
  <c r="D429" i="7"/>
  <c r="E433" i="7"/>
  <c r="F437" i="7"/>
  <c r="D440" i="7"/>
  <c r="F446" i="7"/>
  <c r="BE41" i="6"/>
  <c r="B442" i="7" s="1"/>
  <c r="G390" i="7"/>
  <c r="C393" i="7"/>
  <c r="G398" i="7"/>
  <c r="G402" i="7"/>
  <c r="G410" i="7"/>
  <c r="G418" i="7"/>
  <c r="G426" i="7"/>
  <c r="C429" i="7"/>
  <c r="D433" i="7"/>
  <c r="E437" i="7"/>
  <c r="F441" i="7"/>
  <c r="C446" i="7"/>
  <c r="AX41" i="6"/>
  <c r="B435" i="7" s="1"/>
  <c r="BF41" i="6"/>
  <c r="B443" i="7" s="1"/>
  <c r="D390" i="7"/>
  <c r="E394" i="7"/>
  <c r="D398" i="7"/>
  <c r="D402" i="7"/>
  <c r="D406" i="7"/>
  <c r="D410" i="7"/>
  <c r="D414" i="7"/>
  <c r="D418" i="7"/>
  <c r="D422" i="7"/>
  <c r="D426" i="7"/>
  <c r="E430" i="7"/>
  <c r="F434" i="7"/>
  <c r="C441" i="7"/>
  <c r="O41" i="6"/>
  <c r="B400" i="7" s="1"/>
  <c r="S41" i="6"/>
  <c r="B404" i="7" s="1"/>
  <c r="AA41" i="6"/>
  <c r="B412" i="7" s="1"/>
  <c r="AE41" i="6"/>
  <c r="B416" i="7" s="1"/>
  <c r="AI41" i="6"/>
  <c r="B420" i="7" s="1"/>
  <c r="AM41" i="6"/>
  <c r="B424" i="7" s="1"/>
  <c r="BB41" i="6"/>
  <c r="B439" i="7" s="1"/>
  <c r="BQ41" i="6"/>
  <c r="B454" i="7" s="1"/>
  <c r="F391" i="7"/>
  <c r="F395" i="7"/>
  <c r="F399" i="7"/>
  <c r="F403" i="7"/>
  <c r="F407" i="7"/>
  <c r="F411" i="7"/>
  <c r="F415" i="7"/>
  <c r="F419" i="7"/>
  <c r="F423" i="7"/>
  <c r="G427" i="7"/>
  <c r="C430" i="7"/>
  <c r="D434" i="7"/>
  <c r="E438" i="7"/>
  <c r="F442" i="7"/>
  <c r="D451" i="7"/>
  <c r="AQ41" i="6"/>
  <c r="B428" i="7" s="1"/>
  <c r="AY41" i="6"/>
  <c r="B436" i="7" s="1"/>
  <c r="F388" i="7"/>
  <c r="D391" i="7"/>
  <c r="D395" i="7"/>
  <c r="D399" i="7"/>
  <c r="D403" i="7"/>
  <c r="D407" i="7"/>
  <c r="D411" i="7"/>
  <c r="D415" i="7"/>
  <c r="D419" i="7"/>
  <c r="D423" i="7"/>
  <c r="E427" i="7"/>
  <c r="F431" i="7"/>
  <c r="G435" i="7"/>
  <c r="C438" i="7"/>
  <c r="D442" i="7"/>
  <c r="C453" i="7"/>
  <c r="F272" i="7"/>
  <c r="F276" i="7"/>
  <c r="CD5" i="6"/>
  <c r="B83" i="7" s="1"/>
  <c r="BY5" i="6"/>
  <c r="B78" i="7" s="1"/>
  <c r="CE5" i="6"/>
  <c r="B84" i="7" s="1"/>
  <c r="CC5" i="6"/>
  <c r="BW5" i="6"/>
  <c r="F75" i="7"/>
  <c r="F77" i="7"/>
  <c r="G85" i="7"/>
  <c r="G78" i="7"/>
  <c r="G84" i="7"/>
  <c r="CH5" i="6"/>
  <c r="B87" i="7" s="1"/>
  <c r="CF5" i="6"/>
  <c r="CG5" i="6"/>
  <c r="F195" i="7"/>
  <c r="F200" i="7"/>
  <c r="F202" i="7"/>
  <c r="F204" i="7"/>
  <c r="F210" i="7"/>
  <c r="G212" i="7"/>
  <c r="E223" i="7"/>
  <c r="F225" i="7"/>
  <c r="E227" i="7"/>
  <c r="F229" i="7"/>
  <c r="F233" i="7"/>
  <c r="F239" i="7"/>
  <c r="E241" i="7"/>
  <c r="F246" i="7"/>
  <c r="F248" i="7"/>
  <c r="G253" i="7"/>
  <c r="E259" i="7"/>
  <c r="F264" i="7"/>
  <c r="E195" i="7"/>
  <c r="E200" i="7"/>
  <c r="E202" i="7"/>
  <c r="E204" i="7"/>
  <c r="F206" i="7"/>
  <c r="F208" i="7"/>
  <c r="E210" i="7"/>
  <c r="F212" i="7"/>
  <c r="F214" i="7"/>
  <c r="F216" i="7"/>
  <c r="F218" i="7"/>
  <c r="E225" i="7"/>
  <c r="E229" i="7"/>
  <c r="F231" i="7"/>
  <c r="E233" i="7"/>
  <c r="F235" i="7"/>
  <c r="F237" i="7"/>
  <c r="E239" i="7"/>
  <c r="F244" i="7"/>
  <c r="E246" i="7"/>
  <c r="E248" i="7"/>
  <c r="F253" i="7"/>
  <c r="F255" i="7"/>
  <c r="F257" i="7"/>
  <c r="E264" i="7"/>
  <c r="E266" i="7"/>
  <c r="C81" i="7"/>
  <c r="C52" i="7"/>
  <c r="F199" i="7"/>
  <c r="E220" i="7"/>
  <c r="E222" i="7"/>
  <c r="G230" i="7"/>
  <c r="F238" i="7"/>
  <c r="F242" i="7"/>
  <c r="F249" i="7"/>
  <c r="E251" i="7"/>
  <c r="F260" i="7"/>
  <c r="E262" i="7"/>
  <c r="C51" i="7"/>
  <c r="F201" i="7"/>
  <c r="E205" i="7"/>
  <c r="F209" i="7"/>
  <c r="E213" i="7"/>
  <c r="E228" i="7"/>
  <c r="F240" i="7"/>
  <c r="F250" i="7"/>
  <c r="G457" i="7"/>
  <c r="G449" i="7"/>
  <c r="G441" i="7"/>
  <c r="G433" i="7"/>
  <c r="G424" i="7"/>
  <c r="G420" i="7"/>
  <c r="G412" i="7"/>
  <c r="G404" i="7"/>
  <c r="G396" i="7"/>
  <c r="G388" i="7"/>
  <c r="CB23" i="6"/>
  <c r="B273" i="7" s="1"/>
  <c r="BV23" i="6"/>
  <c r="B267" i="7" s="1"/>
  <c r="C273" i="7"/>
  <c r="C266" i="7"/>
  <c r="C257" i="7"/>
  <c r="C251" i="7"/>
  <c r="C240" i="7"/>
  <c r="C234" i="7"/>
  <c r="C226" i="7"/>
  <c r="C217" i="7"/>
  <c r="C208" i="7"/>
  <c r="C203" i="7"/>
  <c r="D265" i="7"/>
  <c r="D257" i="7"/>
  <c r="D254" i="7"/>
  <c r="D248" i="7"/>
  <c r="D234" i="7"/>
  <c r="D226" i="7"/>
  <c r="E275" i="7"/>
  <c r="E269" i="7"/>
  <c r="F274" i="7"/>
  <c r="G279" i="7"/>
  <c r="G267" i="7"/>
  <c r="CA5" i="6"/>
  <c r="B80" i="7" s="1"/>
  <c r="C76" i="7"/>
  <c r="E463" i="7"/>
  <c r="C476" i="7"/>
  <c r="C92" i="7"/>
  <c r="D669" i="7"/>
  <c r="CH59" i="6"/>
  <c r="B663" i="7" s="1"/>
  <c r="L59" i="6"/>
  <c r="B589" i="7" s="1"/>
  <c r="D648" i="7"/>
  <c r="E667" i="7"/>
  <c r="F283" i="7"/>
  <c r="D278" i="7"/>
  <c r="BT59" i="6"/>
  <c r="B649" i="7" s="1"/>
  <c r="BR59" i="6"/>
  <c r="B647" i="7" s="1"/>
  <c r="BV59" i="6"/>
  <c r="B651" i="7" s="1"/>
  <c r="BU59" i="6"/>
  <c r="B650" i="7" s="1"/>
  <c r="BS59" i="6"/>
  <c r="B648" i="7" s="1"/>
  <c r="BQ59" i="6"/>
  <c r="B646" i="7" s="1"/>
  <c r="BP59" i="6"/>
  <c r="B645" i="7" s="1"/>
  <c r="BN59" i="6"/>
  <c r="B643" i="7" s="1"/>
  <c r="BK59" i="6"/>
  <c r="B640" i="7" s="1"/>
  <c r="BI59" i="6"/>
  <c r="B638" i="7" s="1"/>
  <c r="BO59" i="6"/>
  <c r="B644" i="7" s="1"/>
  <c r="BJ59" i="6"/>
  <c r="B639" i="7" s="1"/>
  <c r="BL59" i="6"/>
  <c r="B641" i="7" s="1"/>
  <c r="BM59" i="6"/>
  <c r="B642" i="7" s="1"/>
  <c r="BH59" i="6"/>
  <c r="B637" i="7" s="1"/>
  <c r="BE59" i="6"/>
  <c r="B634" i="7" s="1"/>
  <c r="BB59" i="6"/>
  <c r="B631" i="7" s="1"/>
  <c r="BF59" i="6"/>
  <c r="B635" i="7" s="1"/>
  <c r="BC59" i="6"/>
  <c r="B632" i="7" s="1"/>
  <c r="BD59" i="6"/>
  <c r="B633" i="7" s="1"/>
  <c r="BA59" i="6"/>
  <c r="B630" i="7" s="1"/>
  <c r="BG59" i="6"/>
  <c r="B636" i="7" s="1"/>
  <c r="AY59" i="6"/>
  <c r="B628" i="7" s="1"/>
  <c r="AU59" i="6"/>
  <c r="B624" i="7" s="1"/>
  <c r="AZ59" i="6"/>
  <c r="B629" i="7" s="1"/>
  <c r="AV59" i="6"/>
  <c r="B625" i="7" s="1"/>
  <c r="AX59" i="6"/>
  <c r="B627" i="7" s="1"/>
  <c r="AW59" i="6"/>
  <c r="B626" i="7" s="1"/>
  <c r="AS59" i="6"/>
  <c r="B622" i="7" s="1"/>
  <c r="AR59" i="6"/>
  <c r="B621" i="7" s="1"/>
  <c r="AN59" i="6"/>
  <c r="B617" i="7" s="1"/>
  <c r="AK59" i="6"/>
  <c r="B614" i="7" s="1"/>
  <c r="AO59" i="6"/>
  <c r="B618" i="7" s="1"/>
  <c r="AQ59" i="6"/>
  <c r="B620" i="7" s="1"/>
  <c r="AP59" i="6"/>
  <c r="B619" i="7" s="1"/>
  <c r="AM59" i="6"/>
  <c r="B616" i="7" s="1"/>
  <c r="AL59" i="6"/>
  <c r="B615" i="7" s="1"/>
  <c r="AG59" i="6"/>
  <c r="B610" i="7" s="1"/>
  <c r="AH59" i="6"/>
  <c r="B611" i="7" s="1"/>
  <c r="AE59" i="6"/>
  <c r="B608" i="7" s="1"/>
  <c r="AC59" i="6"/>
  <c r="B606" i="7" s="1"/>
  <c r="AJ59" i="6"/>
  <c r="B613" i="7" s="1"/>
  <c r="AF59" i="6"/>
  <c r="B609" i="7" s="1"/>
  <c r="AI59" i="6"/>
  <c r="B612" i="7" s="1"/>
  <c r="AD59" i="6"/>
  <c r="B607" i="7" s="1"/>
  <c r="W59" i="6"/>
  <c r="B600" i="7" s="1"/>
  <c r="AA59" i="6"/>
  <c r="B604" i="7" s="1"/>
  <c r="X59" i="6"/>
  <c r="B601" i="7" s="1"/>
  <c r="Z59" i="6"/>
  <c r="B603" i="7" s="1"/>
  <c r="V59" i="6"/>
  <c r="B599" i="7" s="1"/>
  <c r="Y59" i="6"/>
  <c r="B602" i="7" s="1"/>
  <c r="U59" i="6"/>
  <c r="B598" i="7" s="1"/>
  <c r="AB59" i="6"/>
  <c r="B605" i="7" s="1"/>
  <c r="S59" i="6"/>
  <c r="B596" i="7" s="1"/>
  <c r="Q59" i="6"/>
  <c r="B594" i="7" s="1"/>
  <c r="N59" i="6"/>
  <c r="B591" i="7" s="1"/>
  <c r="T59" i="6"/>
  <c r="B597" i="7" s="1"/>
  <c r="R59" i="6"/>
  <c r="B595" i="7" s="1"/>
  <c r="O59" i="6"/>
  <c r="B592" i="7" s="1"/>
  <c r="M59" i="6"/>
  <c r="B590" i="7" s="1"/>
  <c r="P59" i="6"/>
  <c r="B593" i="7" s="1"/>
  <c r="E59" i="6"/>
  <c r="B582" i="7" s="1"/>
  <c r="I59" i="6"/>
  <c r="B586" i="7" s="1"/>
  <c r="F59" i="6"/>
  <c r="B583" i="7" s="1"/>
  <c r="J59" i="6"/>
  <c r="B587" i="7" s="1"/>
  <c r="K59" i="6"/>
  <c r="B588" i="7" s="1"/>
  <c r="G59" i="6"/>
  <c r="B584" i="7" s="1"/>
  <c r="H59" i="6"/>
  <c r="B585" i="7" s="1"/>
  <c r="B59" i="6"/>
  <c r="B579" i="7" s="1"/>
  <c r="C59" i="6"/>
  <c r="B580" i="7" s="1"/>
  <c r="D59" i="6"/>
  <c r="B581" i="7" s="1"/>
  <c r="C649" i="7"/>
  <c r="C647" i="7"/>
  <c r="C645" i="7"/>
  <c r="C650" i="7"/>
  <c r="C644" i="7"/>
  <c r="C641" i="7"/>
  <c r="C639" i="7"/>
  <c r="C637" i="7"/>
  <c r="C640" i="7"/>
  <c r="C635" i="7"/>
  <c r="C642" i="7"/>
  <c r="C629" i="7"/>
  <c r="C633" i="7"/>
  <c r="C630" i="7"/>
  <c r="C632" i="7"/>
  <c r="C628" i="7"/>
  <c r="C631" i="7"/>
  <c r="C634" i="7"/>
  <c r="C626" i="7"/>
  <c r="C622" i="7"/>
  <c r="C623" i="7"/>
  <c r="C625" i="7"/>
  <c r="C621" i="7"/>
  <c r="C624" i="7"/>
  <c r="C615" i="7"/>
  <c r="C612" i="7"/>
  <c r="C616" i="7"/>
  <c r="C618" i="7"/>
  <c r="C614" i="7"/>
  <c r="C617" i="7"/>
  <c r="C613" i="7"/>
  <c r="C611" i="7"/>
  <c r="C607" i="7"/>
  <c r="C603" i="7"/>
  <c r="C608" i="7"/>
  <c r="C610" i="7"/>
  <c r="C606" i="7"/>
  <c r="C609" i="7"/>
  <c r="C605" i="7"/>
  <c r="C599" i="7"/>
  <c r="C595" i="7"/>
  <c r="C600" i="7"/>
  <c r="C596" i="7"/>
  <c r="C602" i="7"/>
  <c r="C598" i="7"/>
  <c r="C601" i="7"/>
  <c r="C591" i="7"/>
  <c r="C587" i="7"/>
  <c r="C592" i="7"/>
  <c r="C588" i="7"/>
  <c r="C594" i="7"/>
  <c r="C590" i="7"/>
  <c r="C589" i="7"/>
  <c r="C593" i="7"/>
  <c r="C583" i="7"/>
  <c r="C579" i="7"/>
  <c r="C584" i="7"/>
  <c r="C580" i="7"/>
  <c r="C586" i="7"/>
  <c r="C582" i="7"/>
  <c r="C585" i="7"/>
  <c r="C581" i="7"/>
  <c r="D640" i="7"/>
  <c r="D647" i="7"/>
  <c r="D639" i="7"/>
  <c r="D638" i="7"/>
  <c r="D635" i="7"/>
  <c r="D632" i="7"/>
  <c r="D633" i="7"/>
  <c r="D626" i="7"/>
  <c r="D630" i="7"/>
  <c r="D627" i="7"/>
  <c r="D625" i="7"/>
  <c r="D624" i="7"/>
  <c r="D631" i="7"/>
  <c r="D622" i="7"/>
  <c r="D619" i="7"/>
  <c r="D623" i="7"/>
  <c r="D616" i="7"/>
  <c r="D618" i="7"/>
  <c r="D617" i="7"/>
  <c r="D611" i="7"/>
  <c r="D615" i="7"/>
  <c r="D612" i="7"/>
  <c r="D608" i="7"/>
  <c r="D614" i="7"/>
  <c r="D610" i="7"/>
  <c r="D609" i="7"/>
  <c r="D607" i="7"/>
  <c r="D603" i="7"/>
  <c r="D604" i="7"/>
  <c r="D600" i="7"/>
  <c r="D606" i="7"/>
  <c r="D602" i="7"/>
  <c r="D605" i="7"/>
  <c r="D599" i="7"/>
  <c r="D595" i="7"/>
  <c r="D596" i="7"/>
  <c r="D592" i="7"/>
  <c r="D593" i="7"/>
  <c r="D598" i="7"/>
  <c r="D597" i="7"/>
  <c r="D591" i="7"/>
  <c r="D587" i="7"/>
  <c r="D588" i="7"/>
  <c r="D584" i="7"/>
  <c r="D586" i="7"/>
  <c r="D589" i="7"/>
  <c r="D585" i="7"/>
  <c r="D590" i="7"/>
  <c r="D583" i="7"/>
  <c r="D579" i="7"/>
  <c r="D580" i="7"/>
  <c r="D582" i="7"/>
  <c r="D581" i="7"/>
  <c r="E647" i="7"/>
  <c r="E649" i="7"/>
  <c r="E650" i="7"/>
  <c r="E648" i="7"/>
  <c r="E646" i="7"/>
  <c r="E651" i="7"/>
  <c r="E645" i="7"/>
  <c r="E643" i="7"/>
  <c r="E644" i="7"/>
  <c r="E638" i="7"/>
  <c r="E641" i="7"/>
  <c r="E639" i="7"/>
  <c r="E642" i="7"/>
  <c r="E637" i="7"/>
  <c r="E640" i="7"/>
  <c r="E635" i="7"/>
  <c r="E632" i="7"/>
  <c r="E629" i="7"/>
  <c r="E636" i="7"/>
  <c r="E634" i="7"/>
  <c r="E631" i="7"/>
  <c r="E633" i="7"/>
  <c r="E625" i="7"/>
  <c r="E626" i="7"/>
  <c r="E622" i="7"/>
  <c r="E628" i="7"/>
  <c r="E624" i="7"/>
  <c r="E621" i="7"/>
  <c r="E627" i="7"/>
  <c r="E623" i="7"/>
  <c r="E618" i="7"/>
  <c r="E614" i="7"/>
  <c r="E619" i="7"/>
  <c r="E615" i="7"/>
  <c r="E617" i="7"/>
  <c r="E620" i="7"/>
  <c r="E613" i="7"/>
  <c r="E616" i="7"/>
  <c r="E610" i="7"/>
  <c r="E606" i="7"/>
  <c r="E611" i="7"/>
  <c r="E607" i="7"/>
  <c r="E612" i="7"/>
  <c r="E609" i="7"/>
  <c r="E605" i="7"/>
  <c r="E602" i="7"/>
  <c r="E598" i="7"/>
  <c r="E603" i="7"/>
  <c r="E599" i="7"/>
  <c r="E601" i="7"/>
  <c r="E597" i="7"/>
  <c r="E600" i="7"/>
  <c r="E604" i="7"/>
  <c r="E594" i="7"/>
  <c r="E590" i="7"/>
  <c r="E595" i="7"/>
  <c r="E591" i="7"/>
  <c r="E593" i="7"/>
  <c r="E589" i="7"/>
  <c r="E596" i="7"/>
  <c r="E592" i="7"/>
  <c r="E586" i="7"/>
  <c r="E582" i="7"/>
  <c r="E587" i="7"/>
  <c r="E583" i="7"/>
  <c r="E585" i="7"/>
  <c r="E581" i="7"/>
  <c r="E588" i="7"/>
  <c r="E584" i="7"/>
  <c r="E579" i="7"/>
  <c r="E580" i="7"/>
  <c r="F644" i="7"/>
  <c r="F642" i="7"/>
  <c r="F648" i="7"/>
  <c r="F646" i="7"/>
  <c r="F647" i="7"/>
  <c r="F645" i="7"/>
  <c r="F649" i="7"/>
  <c r="F640" i="7"/>
  <c r="F638" i="7"/>
  <c r="F641" i="7"/>
  <c r="F637" i="7"/>
  <c r="F636" i="7"/>
  <c r="F639" i="7"/>
  <c r="F634" i="7"/>
  <c r="F632" i="7"/>
  <c r="F629" i="7"/>
  <c r="F626" i="7"/>
  <c r="F633" i="7"/>
  <c r="F628" i="7"/>
  <c r="F631" i="7"/>
  <c r="F627" i="7"/>
  <c r="F630" i="7"/>
  <c r="F621" i="7"/>
  <c r="F625" i="7"/>
  <c r="F618" i="7"/>
  <c r="F622" i="7"/>
  <c r="F619" i="7"/>
  <c r="F624" i="7"/>
  <c r="F620" i="7"/>
  <c r="F614" i="7"/>
  <c r="F610" i="7"/>
  <c r="F611" i="7"/>
  <c r="F615" i="7"/>
  <c r="F613" i="7"/>
  <c r="F617" i="7"/>
  <c r="F616" i="7"/>
  <c r="F612" i="7"/>
  <c r="F606" i="7"/>
  <c r="F602" i="7"/>
  <c r="F607" i="7"/>
  <c r="F603" i="7"/>
  <c r="F604" i="7"/>
  <c r="F609" i="7"/>
  <c r="F608" i="7"/>
  <c r="F598" i="7"/>
  <c r="F594" i="7"/>
  <c r="F599" i="7"/>
  <c r="F595" i="7"/>
  <c r="F597" i="7"/>
  <c r="F600" i="7"/>
  <c r="F596" i="7"/>
  <c r="F601" i="7"/>
  <c r="F590" i="7"/>
  <c r="F586" i="7"/>
  <c r="F591" i="7"/>
  <c r="F587" i="7"/>
  <c r="F593" i="7"/>
  <c r="F589" i="7"/>
  <c r="F592" i="7"/>
  <c r="F588" i="7"/>
  <c r="F582" i="7"/>
  <c r="F583" i="7"/>
  <c r="F579" i="7"/>
  <c r="F585" i="7"/>
  <c r="F581" i="7"/>
  <c r="F584" i="7"/>
  <c r="G650" i="7"/>
  <c r="G651" i="7"/>
  <c r="G648" i="7"/>
  <c r="G647" i="7"/>
  <c r="G645" i="7"/>
  <c r="G640" i="7"/>
  <c r="G644" i="7"/>
  <c r="G646" i="7"/>
  <c r="G642" i="7"/>
  <c r="G641" i="7"/>
  <c r="G639" i="7"/>
  <c r="G637" i="7"/>
  <c r="G634" i="7"/>
  <c r="G631" i="7"/>
  <c r="G635" i="7"/>
  <c r="G638" i="7"/>
  <c r="G636" i="7"/>
  <c r="G628" i="7"/>
  <c r="G624" i="7"/>
  <c r="G625" i="7"/>
  <c r="G629" i="7"/>
  <c r="G630" i="7"/>
  <c r="G627" i="7"/>
  <c r="G623" i="7"/>
  <c r="G626" i="7"/>
  <c r="G617" i="7"/>
  <c r="G621" i="7"/>
  <c r="G618" i="7"/>
  <c r="G620" i="7"/>
  <c r="G616" i="7"/>
  <c r="G622" i="7"/>
  <c r="G615" i="7"/>
  <c r="G609" i="7"/>
  <c r="G614" i="7"/>
  <c r="G610" i="7"/>
  <c r="G611" i="7"/>
  <c r="G608" i="7"/>
  <c r="G607" i="7"/>
  <c r="G613" i="7"/>
  <c r="G605" i="7"/>
  <c r="G601" i="7"/>
  <c r="G606" i="7"/>
  <c r="G602" i="7"/>
  <c r="G604" i="7"/>
  <c r="G600" i="7"/>
  <c r="G603" i="7"/>
  <c r="G599" i="7"/>
  <c r="G597" i="7"/>
  <c r="G593" i="7"/>
  <c r="G598" i="7"/>
  <c r="G594" i="7"/>
  <c r="G596" i="7"/>
  <c r="G592" i="7"/>
  <c r="G595" i="7"/>
  <c r="G591" i="7"/>
  <c r="G589" i="7"/>
  <c r="G585" i="7"/>
  <c r="G590" i="7"/>
  <c r="G586" i="7"/>
  <c r="G588" i="7"/>
  <c r="G584" i="7"/>
  <c r="G583" i="7"/>
  <c r="G581" i="7"/>
  <c r="G582" i="7"/>
  <c r="G580" i="7"/>
  <c r="G579" i="7"/>
  <c r="D601" i="7"/>
  <c r="E630" i="7"/>
  <c r="F605" i="7"/>
  <c r="D634" i="7"/>
  <c r="E608" i="7"/>
  <c r="C638" i="7"/>
  <c r="CB41" i="6"/>
  <c r="B465" i="7" s="1"/>
  <c r="BX41" i="6"/>
  <c r="B461" i="7" s="1"/>
  <c r="BV41" i="6"/>
  <c r="B459" i="7" s="1"/>
  <c r="C469" i="7"/>
  <c r="C466" i="7"/>
  <c r="C470" i="7"/>
  <c r="C468" i="7"/>
  <c r="C467" i="7"/>
  <c r="C459" i="7"/>
  <c r="C455" i="7"/>
  <c r="C456" i="7"/>
  <c r="C451" i="7"/>
  <c r="C447" i="7"/>
  <c r="C452" i="7"/>
  <c r="C448" i="7"/>
  <c r="C443" i="7"/>
  <c r="C439" i="7"/>
  <c r="C444" i="7"/>
  <c r="C440" i="7"/>
  <c r="C435" i="7"/>
  <c r="C431" i="7"/>
  <c r="C436" i="7"/>
  <c r="C432" i="7"/>
  <c r="C426" i="7"/>
  <c r="C427" i="7"/>
  <c r="C423" i="7"/>
  <c r="C428" i="7"/>
  <c r="C425" i="7"/>
  <c r="C422" i="7"/>
  <c r="C418" i="7"/>
  <c r="C419" i="7"/>
  <c r="C415" i="7"/>
  <c r="C421" i="7"/>
  <c r="C417" i="7"/>
  <c r="C414" i="7"/>
  <c r="C410" i="7"/>
  <c r="C411" i="7"/>
  <c r="C407" i="7"/>
  <c r="C413" i="7"/>
  <c r="C409" i="7"/>
  <c r="C406" i="7"/>
  <c r="C402" i="7"/>
  <c r="C403" i="7"/>
  <c r="C399" i="7"/>
  <c r="C405" i="7"/>
  <c r="C401" i="7"/>
  <c r="C398" i="7"/>
  <c r="C394" i="7"/>
  <c r="C395" i="7"/>
  <c r="C391" i="7"/>
  <c r="C397" i="7"/>
  <c r="C390" i="7"/>
  <c r="C387" i="7"/>
  <c r="C651" i="7"/>
  <c r="C643" i="7"/>
  <c r="C636" i="7"/>
  <c r="C627" i="7"/>
  <c r="C619" i="7"/>
  <c r="C604" i="7"/>
  <c r="D649" i="7"/>
  <c r="C256" i="7"/>
  <c r="C259" i="7"/>
  <c r="C262" i="7"/>
  <c r="G395" i="7"/>
  <c r="G399" i="7"/>
  <c r="G403" i="7"/>
  <c r="G407" i="7"/>
  <c r="G411" i="7"/>
  <c r="G415" i="7"/>
  <c r="G419" i="7"/>
  <c r="G423" i="7"/>
  <c r="G278" i="7"/>
  <c r="D641" i="7"/>
  <c r="D459" i="7"/>
  <c r="C201" i="7"/>
  <c r="C209" i="7"/>
  <c r="C212" i="7"/>
  <c r="C229" i="7"/>
  <c r="C232" i="7"/>
  <c r="C235" i="7"/>
  <c r="D243" i="7"/>
  <c r="D246" i="7"/>
  <c r="D249" i="7"/>
  <c r="C252" i="7"/>
  <c r="C255" i="7"/>
  <c r="C258" i="7"/>
  <c r="G389" i="7"/>
  <c r="G393" i="7"/>
  <c r="G430" i="7"/>
  <c r="G434" i="7"/>
  <c r="G438" i="7"/>
  <c r="G442" i="7"/>
  <c r="G446" i="7"/>
  <c r="G450" i="7"/>
  <c r="G454" i="7"/>
  <c r="G458" i="7"/>
  <c r="C620" i="7"/>
  <c r="C75" i="7"/>
  <c r="C272" i="7"/>
  <c r="G468" i="7"/>
  <c r="E471" i="7"/>
  <c r="E470" i="7"/>
  <c r="C206" i="7"/>
  <c r="C220" i="7"/>
  <c r="C223" i="7"/>
  <c r="D237" i="7"/>
  <c r="D240" i="7"/>
  <c r="C243" i="7"/>
  <c r="C246" i="7"/>
  <c r="C249" i="7"/>
  <c r="D260" i="7"/>
  <c r="D263" i="7"/>
  <c r="D266" i="7"/>
  <c r="G397" i="7"/>
  <c r="G401" i="7"/>
  <c r="G405" i="7"/>
  <c r="G409" i="7"/>
  <c r="G413" i="7"/>
  <c r="G417" i="7"/>
  <c r="G421" i="7"/>
  <c r="G425" i="7"/>
  <c r="CD23" i="6"/>
  <c r="B275" i="7" s="1"/>
  <c r="CF23" i="6"/>
  <c r="B277" i="7" s="1"/>
  <c r="C648" i="7"/>
  <c r="D660" i="7"/>
  <c r="C278" i="7"/>
  <c r="C279" i="7"/>
  <c r="C276" i="7"/>
  <c r="D291" i="7"/>
  <c r="D471" i="7"/>
  <c r="D469" i="7"/>
  <c r="CH41" i="6"/>
  <c r="B471" i="7" s="1"/>
  <c r="C211" i="7"/>
  <c r="C214" i="7"/>
  <c r="C237" i="7"/>
  <c r="D251" i="7"/>
  <c r="C260" i="7"/>
  <c r="C263" i="7"/>
  <c r="G392" i="7"/>
  <c r="G429" i="7"/>
  <c r="G437" i="7"/>
  <c r="G445" i="7"/>
  <c r="G453" i="7"/>
  <c r="C78" i="7"/>
  <c r="F277" i="7"/>
  <c r="F275" i="7"/>
  <c r="C228" i="7"/>
  <c r="C231" i="7"/>
  <c r="D242" i="7"/>
  <c r="D245" i="7"/>
  <c r="C254" i="7"/>
  <c r="G400" i="7"/>
  <c r="G408" i="7"/>
  <c r="G416" i="7"/>
  <c r="E267" i="7"/>
  <c r="CE23" i="6"/>
  <c r="B276" i="7" s="1"/>
  <c r="CG23" i="6"/>
  <c r="B278" i="7" s="1"/>
  <c r="CC23" i="6"/>
  <c r="B274" i="7" s="1"/>
  <c r="C267" i="7"/>
  <c r="E277" i="7"/>
  <c r="E273" i="7"/>
  <c r="E271" i="7"/>
  <c r="E272" i="7"/>
  <c r="F267" i="7"/>
  <c r="F273" i="7"/>
  <c r="BZ5" i="6"/>
  <c r="BX5" i="6"/>
  <c r="C79" i="7"/>
  <c r="D75" i="7"/>
  <c r="G75" i="7"/>
  <c r="G79" i="7"/>
  <c r="C646" i="7"/>
  <c r="CL5" i="6"/>
  <c r="CN5" i="6"/>
  <c r="E285" i="7"/>
  <c r="E472" i="7"/>
  <c r="C474" i="7"/>
  <c r="F281" i="7"/>
  <c r="F665" i="7"/>
  <c r="F663" i="7"/>
  <c r="F279" i="7"/>
  <c r="D88" i="7"/>
  <c r="CJ41" i="6"/>
  <c r="B473" i="7" s="1"/>
  <c r="E477" i="7"/>
  <c r="E480" i="7"/>
  <c r="G643" i="7"/>
  <c r="G633" i="7"/>
  <c r="BW41" i="6"/>
  <c r="B460" i="7" s="1"/>
  <c r="E99" i="7"/>
  <c r="E475" i="7"/>
  <c r="C89" i="7"/>
  <c r="G97" i="7"/>
  <c r="G94" i="7"/>
  <c r="D287" i="7"/>
  <c r="C281" i="7"/>
  <c r="C483" i="7"/>
  <c r="E670" i="7"/>
  <c r="G272" i="7"/>
  <c r="G273" i="7"/>
  <c r="G277" i="7"/>
  <c r="G276" i="7"/>
  <c r="G275" i="7"/>
  <c r="G263" i="7"/>
  <c r="G264" i="7"/>
  <c r="G265" i="7"/>
  <c r="G258" i="7"/>
  <c r="G254" i="7"/>
  <c r="G259" i="7"/>
  <c r="G260" i="7"/>
  <c r="G255" i="7"/>
  <c r="G261" i="7"/>
  <c r="G256" i="7"/>
  <c r="G249" i="7"/>
  <c r="G250" i="7"/>
  <c r="G246" i="7"/>
  <c r="G251" i="7"/>
  <c r="G252" i="7"/>
  <c r="G247" i="7"/>
  <c r="G245" i="7"/>
  <c r="G240" i="7"/>
  <c r="G241" i="7"/>
  <c r="G242" i="7"/>
  <c r="G238" i="7"/>
  <c r="G243" i="7"/>
  <c r="G236" i="7"/>
  <c r="G231" i="7"/>
  <c r="G237" i="7"/>
  <c r="G232" i="7"/>
  <c r="G233" i="7"/>
  <c r="G235" i="7"/>
  <c r="G226" i="7"/>
  <c r="G222" i="7"/>
  <c r="G227" i="7"/>
  <c r="G228" i="7"/>
  <c r="G223" i="7"/>
  <c r="G229" i="7"/>
  <c r="G224" i="7"/>
  <c r="G217" i="7"/>
  <c r="G218" i="7"/>
  <c r="G214" i="7"/>
  <c r="G219" i="7"/>
  <c r="G220" i="7"/>
  <c r="G215" i="7"/>
  <c r="G213" i="7"/>
  <c r="G209" i="7"/>
  <c r="G210" i="7"/>
  <c r="G206" i="7"/>
  <c r="G211" i="7"/>
  <c r="G207" i="7"/>
  <c r="G208" i="7"/>
  <c r="G200" i="7"/>
  <c r="G205" i="7"/>
  <c r="G201" i="7"/>
  <c r="G202" i="7"/>
  <c r="G198" i="7"/>
  <c r="G203" i="7"/>
  <c r="G204" i="7"/>
  <c r="G196" i="7"/>
  <c r="G197" i="7"/>
  <c r="G632" i="7"/>
  <c r="CB5" i="6"/>
  <c r="D662" i="7"/>
  <c r="D663" i="7"/>
  <c r="D661" i="7"/>
  <c r="C663" i="7"/>
  <c r="C661" i="7"/>
  <c r="C662" i="7"/>
  <c r="BZ23" i="6"/>
  <c r="B271" i="7" s="1"/>
  <c r="BW23" i="6"/>
  <c r="B268" i="7" s="1"/>
  <c r="BX23" i="6"/>
  <c r="B269" i="7" s="1"/>
  <c r="BY23" i="6"/>
  <c r="B270" i="7" s="1"/>
  <c r="C269" i="7"/>
  <c r="C270" i="7"/>
  <c r="C271" i="7"/>
  <c r="C268" i="7"/>
  <c r="E268" i="7"/>
  <c r="E270" i="7"/>
  <c r="F268" i="7"/>
  <c r="F269" i="7"/>
  <c r="F270" i="7"/>
  <c r="F271" i="7"/>
  <c r="CL41" i="6"/>
  <c r="B475" i="7" s="1"/>
  <c r="CA41" i="6"/>
  <c r="B464" i="7" s="1"/>
  <c r="CD41" i="6"/>
  <c r="B467" i="7" s="1"/>
  <c r="CC41" i="6"/>
  <c r="B466" i="7" s="1"/>
  <c r="CE41" i="6"/>
  <c r="B468" i="7" s="1"/>
  <c r="CF41" i="6"/>
  <c r="B469" i="7" s="1"/>
  <c r="C460" i="7"/>
  <c r="C461" i="7"/>
  <c r="C464" i="7"/>
  <c r="C465" i="7"/>
  <c r="D460" i="7"/>
  <c r="D464" i="7"/>
  <c r="E462" i="7"/>
  <c r="E467" i="7"/>
  <c r="E466" i="7"/>
  <c r="E468" i="7"/>
  <c r="E469" i="7"/>
  <c r="E465" i="7"/>
  <c r="E461" i="7"/>
  <c r="E460" i="7"/>
  <c r="G461" i="7"/>
  <c r="G460" i="7"/>
  <c r="G464" i="7"/>
  <c r="D282" i="7"/>
  <c r="F673" i="7"/>
  <c r="BV5" i="6"/>
  <c r="B75" i="7" s="1"/>
  <c r="E663" i="7"/>
  <c r="E280" i="7"/>
  <c r="E279" i="7"/>
  <c r="D279" i="7"/>
  <c r="G465" i="7"/>
  <c r="G467" i="7"/>
  <c r="G466" i="7"/>
  <c r="G469" i="7"/>
  <c r="G471" i="7"/>
  <c r="G470" i="7"/>
  <c r="CT41" i="6"/>
  <c r="B483" i="7" s="1"/>
  <c r="D478" i="7"/>
  <c r="D482" i="7"/>
  <c r="D476" i="7"/>
  <c r="C659" i="7"/>
  <c r="C658" i="7"/>
  <c r="C657" i="7"/>
  <c r="C660" i="7"/>
  <c r="CG59" i="6"/>
  <c r="B662" i="7" s="1"/>
  <c r="CF59" i="6"/>
  <c r="B661" i="7" s="1"/>
  <c r="CE59" i="6"/>
  <c r="B660" i="7" s="1"/>
  <c r="C289" i="7"/>
  <c r="G481" i="7"/>
  <c r="F478" i="7"/>
  <c r="D659" i="7"/>
  <c r="D650" i="7"/>
  <c r="D642" i="7"/>
  <c r="D628" i="7"/>
  <c r="D620" i="7"/>
  <c r="D613" i="7"/>
  <c r="E282" i="7"/>
  <c r="E283" i="7"/>
  <c r="G291" i="7"/>
  <c r="CQ41" i="6"/>
  <c r="B480" i="7" s="1"/>
  <c r="CR41" i="6"/>
  <c r="B481" i="7" s="1"/>
  <c r="G482" i="7"/>
  <c r="F668" i="7"/>
  <c r="G675" i="7"/>
  <c r="G657" i="7"/>
  <c r="D280" i="7"/>
  <c r="C284" i="7"/>
  <c r="C286" i="7"/>
  <c r="C287" i="7"/>
  <c r="D289" i="7"/>
  <c r="G479" i="7"/>
  <c r="F481" i="7"/>
  <c r="F483" i="7"/>
  <c r="D483" i="7"/>
  <c r="E664" i="7"/>
  <c r="E665" i="7"/>
  <c r="D666" i="7"/>
  <c r="CQ23" i="6"/>
  <c r="B288" i="7" s="1"/>
  <c r="F473" i="7"/>
  <c r="CS41" i="6"/>
  <c r="B482" i="7" s="1"/>
  <c r="D664" i="7"/>
  <c r="C668" i="7"/>
  <c r="C669" i="7"/>
  <c r="G674" i="7"/>
  <c r="CD59" i="6"/>
  <c r="B659" i="7" s="1"/>
  <c r="CO5" i="6"/>
  <c r="C99" i="7"/>
  <c r="CN23" i="6"/>
  <c r="B285" i="7" s="1"/>
  <c r="E473" i="7"/>
  <c r="D477" i="7"/>
  <c r="E478" i="7"/>
  <c r="C664" i="7"/>
  <c r="CO59" i="6"/>
  <c r="B670" i="7" s="1"/>
  <c r="C656" i="7"/>
  <c r="D462" i="7"/>
  <c r="C481" i="7"/>
  <c r="C482" i="7"/>
  <c r="CL59" i="6"/>
  <c r="B667" i="7" s="1"/>
  <c r="F672" i="7"/>
  <c r="G673" i="7"/>
  <c r="CI5" i="6"/>
  <c r="B88" i="7" s="1"/>
  <c r="CK5" i="6"/>
  <c r="CM59" i="6"/>
  <c r="B668" i="7" s="1"/>
  <c r="F671" i="7"/>
  <c r="E672" i="7"/>
  <c r="E673" i="7"/>
  <c r="D674" i="7"/>
  <c r="F662" i="7"/>
  <c r="F643" i="7"/>
  <c r="F635" i="7"/>
  <c r="G88" i="7"/>
  <c r="CM41" i="6"/>
  <c r="B476" i="7" s="1"/>
  <c r="CO41" i="6"/>
  <c r="B478" i="7" s="1"/>
  <c r="F670" i="7"/>
  <c r="D672" i="7"/>
  <c r="F654" i="7"/>
  <c r="D99" i="7"/>
  <c r="D98" i="7"/>
  <c r="C673" i="7"/>
  <c r="C671" i="7"/>
  <c r="D646" i="7"/>
  <c r="D657" i="7"/>
  <c r="D655" i="7"/>
  <c r="D653" i="7"/>
  <c r="D658" i="7"/>
  <c r="D656" i="7"/>
  <c r="D654" i="7"/>
  <c r="D652" i="7"/>
  <c r="F655" i="7"/>
  <c r="F661" i="7"/>
  <c r="F660" i="7"/>
  <c r="F659" i="7"/>
  <c r="F658" i="7"/>
  <c r="F657" i="7"/>
  <c r="F656" i="7"/>
  <c r="F653" i="7"/>
  <c r="F652" i="7"/>
  <c r="F651" i="7"/>
  <c r="CP5" i="6"/>
  <c r="CR5" i="6"/>
  <c r="CT5" i="6"/>
  <c r="B99" i="7" s="1"/>
  <c r="F98" i="7"/>
  <c r="F99" i="7"/>
  <c r="E98" i="7"/>
  <c r="D621" i="7"/>
  <c r="D629" i="7"/>
  <c r="D637" i="7"/>
  <c r="D645" i="7"/>
  <c r="D271" i="7"/>
  <c r="D270" i="7"/>
  <c r="D277" i="7"/>
  <c r="D276" i="7"/>
  <c r="D275" i="7"/>
  <c r="D274" i="7"/>
  <c r="D273" i="7"/>
  <c r="D272" i="7"/>
  <c r="D269" i="7"/>
  <c r="D268" i="7"/>
  <c r="CJ5" i="6"/>
  <c r="D636" i="7"/>
  <c r="D644" i="7"/>
  <c r="F650" i="7"/>
  <c r="D651" i="7"/>
  <c r="D461" i="7"/>
  <c r="D473" i="7"/>
  <c r="D475" i="7"/>
  <c r="D474" i="7"/>
  <c r="D643" i="7"/>
  <c r="BZ59" i="6"/>
  <c r="B655" i="7" s="1"/>
  <c r="BY59" i="6"/>
  <c r="B654" i="7" s="1"/>
  <c r="BX59" i="6"/>
  <c r="B653" i="7" s="1"/>
  <c r="BW59" i="6"/>
  <c r="B652" i="7" s="1"/>
  <c r="CC59" i="6"/>
  <c r="B658" i="7" s="1"/>
  <c r="CB59" i="6"/>
  <c r="B657" i="7" s="1"/>
  <c r="CA59" i="6"/>
  <c r="B656" i="7" s="1"/>
  <c r="C655" i="7"/>
  <c r="C653" i="7"/>
  <c r="C654" i="7"/>
  <c r="C652" i="7"/>
  <c r="F471" i="7"/>
  <c r="F470" i="7"/>
  <c r="F469" i="7"/>
  <c r="F468" i="7"/>
  <c r="F467" i="7"/>
  <c r="F466" i="7"/>
  <c r="F465" i="7"/>
  <c r="F464" i="7"/>
  <c r="F463" i="7"/>
  <c r="F461" i="7"/>
  <c r="F460" i="7"/>
  <c r="F459" i="7"/>
  <c r="G271" i="7"/>
  <c r="G270" i="7"/>
  <c r="G269" i="7"/>
  <c r="G268" i="7"/>
  <c r="G274" i="7"/>
  <c r="E655" i="7"/>
  <c r="D463" i="7"/>
  <c r="F462" i="7"/>
  <c r="E662" i="7"/>
  <c r="E661" i="7"/>
  <c r="E660" i="7"/>
  <c r="E659" i="7"/>
  <c r="E658" i="7"/>
  <c r="E657" i="7"/>
  <c r="E656" i="7"/>
  <c r="E654" i="7"/>
  <c r="E653" i="7"/>
  <c r="E652" i="7"/>
  <c r="G665" i="7"/>
  <c r="G667" i="7"/>
  <c r="G670" i="7"/>
  <c r="G672" i="7"/>
  <c r="G671" i="7"/>
  <c r="E287" i="7"/>
  <c r="E289" i="7"/>
  <c r="G655" i="7"/>
  <c r="G654" i="7"/>
  <c r="G653" i="7"/>
  <c r="G652" i="7"/>
  <c r="G656" i="7"/>
  <c r="C463" i="7"/>
  <c r="C462" i="7"/>
  <c r="CQ5" i="6"/>
  <c r="G280" i="7"/>
  <c r="G282" i="7"/>
  <c r="G281" i="7"/>
  <c r="F291" i="7"/>
  <c r="F285" i="7"/>
  <c r="F287" i="7"/>
  <c r="F289" i="7"/>
  <c r="F290" i="7"/>
  <c r="G664" i="7"/>
  <c r="G663" i="7"/>
  <c r="G662" i="7"/>
  <c r="G661" i="7"/>
  <c r="G660" i="7"/>
  <c r="G659" i="7"/>
  <c r="G658" i="7"/>
  <c r="BZ41" i="6"/>
  <c r="B463" i="7" s="1"/>
  <c r="BY41" i="6"/>
  <c r="B462" i="7" s="1"/>
  <c r="G463" i="7"/>
  <c r="G462" i="7"/>
  <c r="G283" i="7"/>
  <c r="G285" i="7"/>
  <c r="G288" i="7"/>
  <c r="G290" i="7"/>
  <c r="G289" i="7"/>
  <c r="CS23" i="6"/>
  <c r="B290" i="7" s="1"/>
  <c r="CT23" i="6"/>
  <c r="B291" i="7" s="1"/>
  <c r="G472" i="7"/>
  <c r="G475" i="7"/>
  <c r="G477" i="7"/>
  <c r="G476" i="7"/>
  <c r="F288" i="7"/>
  <c r="CS5" i="6"/>
  <c r="B98" i="7" s="1"/>
  <c r="G99" i="7"/>
  <c r="G98" i="7"/>
  <c r="G284" i="7"/>
  <c r="E288" i="7"/>
  <c r="CK41" i="6"/>
  <c r="B474" i="7" s="1"/>
  <c r="G666" i="7"/>
  <c r="D665" i="7"/>
  <c r="D668" i="7"/>
  <c r="D670" i="7"/>
  <c r="CT59" i="6"/>
  <c r="B675" i="7" s="1"/>
  <c r="D675" i="7"/>
  <c r="D671" i="7"/>
  <c r="D673" i="7"/>
  <c r="F280" i="7"/>
  <c r="F282" i="7"/>
  <c r="F284" i="7"/>
  <c r="CO23" i="6"/>
  <c r="B286" i="7" s="1"/>
  <c r="D281" i="7"/>
  <c r="D283" i="7"/>
  <c r="D286" i="7"/>
  <c r="D288" i="7"/>
  <c r="E290" i="7"/>
  <c r="G473" i="7"/>
  <c r="C478" i="7"/>
  <c r="C480" i="7"/>
  <c r="F664" i="7"/>
  <c r="F666" i="7"/>
  <c r="F667" i="7"/>
  <c r="F669" i="7"/>
  <c r="F674" i="7"/>
  <c r="E669" i="7"/>
  <c r="E671" i="7"/>
  <c r="C280" i="7"/>
  <c r="C282" i="7"/>
  <c r="CP23" i="6"/>
  <c r="B287" i="7" s="1"/>
  <c r="D290" i="7"/>
  <c r="G474" i="7"/>
  <c r="C472" i="7"/>
  <c r="C475" i="7"/>
  <c r="C477" i="7"/>
  <c r="F472" i="7"/>
  <c r="F474" i="7"/>
  <c r="F477" i="7"/>
  <c r="F479" i="7"/>
  <c r="E483" i="7"/>
  <c r="E482" i="7"/>
  <c r="G668" i="7"/>
  <c r="C665" i="7"/>
  <c r="C667" i="7"/>
  <c r="C670" i="7"/>
  <c r="C672" i="7"/>
  <c r="CQ59" i="6"/>
  <c r="B672" i="7" s="1"/>
  <c r="CS59" i="6"/>
  <c r="B674" i="7" s="1"/>
  <c r="F675" i="7"/>
  <c r="CJ23" i="6"/>
  <c r="B281" i="7" s="1"/>
  <c r="D284" i="7"/>
  <c r="G286" i="7"/>
  <c r="C283" i="7"/>
  <c r="C285" i="7"/>
  <c r="C288" i="7"/>
  <c r="C290" i="7"/>
  <c r="D472" i="7"/>
  <c r="CN41" i="6"/>
  <c r="B477" i="7" s="1"/>
  <c r="CP41" i="6"/>
  <c r="B479" i="7" s="1"/>
  <c r="F480" i="7"/>
  <c r="F482" i="7"/>
  <c r="G669" i="7"/>
  <c r="CI59" i="6"/>
  <c r="B664" i="7" s="1"/>
  <c r="CK59" i="6"/>
  <c r="B666" i="7" s="1"/>
  <c r="CN59" i="6"/>
  <c r="B669" i="7" s="1"/>
  <c r="CP59" i="6"/>
  <c r="B671" i="7" s="1"/>
  <c r="CL23" i="6"/>
  <c r="B283" i="7" s="1"/>
  <c r="D285" i="7"/>
  <c r="F286" i="7"/>
  <c r="G287" i="7"/>
  <c r="CK23" i="6"/>
  <c r="B282" i="7" s="1"/>
  <c r="CM23" i="6"/>
  <c r="B284" i="7" s="1"/>
  <c r="CR23" i="6"/>
  <c r="B289" i="7" s="1"/>
  <c r="E291" i="7"/>
  <c r="D479" i="7"/>
  <c r="G478" i="7"/>
  <c r="G483" i="7"/>
  <c r="G480" i="7"/>
  <c r="CJ59" i="6"/>
  <c r="B665" i="7" s="1"/>
  <c r="C666" i="7"/>
  <c r="D667" i="7"/>
  <c r="E666" i="7"/>
  <c r="E668" i="7"/>
  <c r="CR59" i="6"/>
  <c r="B673" i="7" s="1"/>
  <c r="C674" i="7"/>
  <c r="C98" i="7"/>
  <c r="E281" i="7"/>
  <c r="E284" i="7"/>
  <c r="E286" i="7"/>
  <c r="C291" i="7"/>
  <c r="CI41" i="6"/>
  <c r="B472" i="7" s="1"/>
  <c r="C473" i="7"/>
  <c r="F475" i="7"/>
  <c r="F476" i="7"/>
  <c r="C479" i="7"/>
  <c r="D480" i="7"/>
  <c r="E474" i="7"/>
  <c r="E476" i="7"/>
  <c r="E479" i="7"/>
  <c r="E481" i="7"/>
  <c r="E675" i="7"/>
  <c r="C675" i="7"/>
  <c r="D481" i="7"/>
  <c r="E674" i="7"/>
  <c r="CJ16" i="6" l="1"/>
  <c r="E89" i="7"/>
  <c r="CB13" i="6"/>
  <c r="B81" i="7"/>
  <c r="AE13" i="6"/>
  <c r="B32" i="7"/>
  <c r="AI18" i="6"/>
  <c r="G36" i="7"/>
  <c r="AB18" i="6"/>
  <c r="G29" i="7"/>
  <c r="BM18" i="6"/>
  <c r="G66" i="7"/>
  <c r="G17" i="6"/>
  <c r="F8" i="7"/>
  <c r="W17" i="6"/>
  <c r="F24" i="7"/>
  <c r="AP17" i="6"/>
  <c r="F43" i="7"/>
  <c r="AZ17" i="6"/>
  <c r="F53" i="7"/>
  <c r="BO17" i="6"/>
  <c r="F68" i="7"/>
  <c r="M16" i="6"/>
  <c r="E14" i="7"/>
  <c r="AL16" i="6"/>
  <c r="E39" i="7"/>
  <c r="AY16" i="6"/>
  <c r="E52" i="7"/>
  <c r="BU16" i="6"/>
  <c r="E74" i="7"/>
  <c r="S15" i="6"/>
  <c r="D20" i="7"/>
  <c r="AI15" i="6"/>
  <c r="D36" i="7"/>
  <c r="BB15" i="6"/>
  <c r="D55" i="7"/>
  <c r="O14" i="6"/>
  <c r="C16" i="7"/>
  <c r="AS14" i="6"/>
  <c r="C46" i="7"/>
  <c r="AO13" i="6"/>
  <c r="B42" i="7"/>
  <c r="BA13" i="6"/>
  <c r="B54" i="7"/>
  <c r="L13" i="6"/>
  <c r="B13" i="7"/>
  <c r="B17" i="6"/>
  <c r="F3" i="7"/>
  <c r="BL15" i="6"/>
  <c r="D65" i="7"/>
  <c r="CE14" i="6"/>
  <c r="C84" i="7"/>
  <c r="R13" i="6"/>
  <c r="B19" i="7"/>
  <c r="CJ15" i="6"/>
  <c r="D89" i="7"/>
  <c r="CL17" i="6"/>
  <c r="F91" i="7"/>
  <c r="CM15" i="6"/>
  <c r="D92" i="7"/>
  <c r="CN18" i="6"/>
  <c r="G93" i="7"/>
  <c r="CR14" i="6"/>
  <c r="C97" i="7"/>
  <c r="CP18" i="6"/>
  <c r="G95" i="7"/>
  <c r="BY15" i="6"/>
  <c r="D78" i="7"/>
  <c r="BX16" i="6"/>
  <c r="E77" i="7"/>
  <c r="BC14" i="6"/>
  <c r="C56" i="7"/>
  <c r="BH14" i="6"/>
  <c r="C61" i="7"/>
  <c r="CA15" i="6"/>
  <c r="D80" i="7"/>
  <c r="CM13" i="6"/>
  <c r="B92" i="7"/>
  <c r="AU16" i="6"/>
  <c r="E48" i="7"/>
  <c r="K13" i="6"/>
  <c r="B12" i="7"/>
  <c r="X16" i="6"/>
  <c r="E25" i="7"/>
  <c r="BQ16" i="6"/>
  <c r="E70" i="7"/>
  <c r="B18" i="6"/>
  <c r="G3" i="7"/>
  <c r="R18" i="6"/>
  <c r="G19" i="7"/>
  <c r="Y18" i="6"/>
  <c r="G26" i="7"/>
  <c r="AF18" i="6"/>
  <c r="G33" i="7"/>
  <c r="BT18" i="6"/>
  <c r="G73" i="7"/>
  <c r="K17" i="6"/>
  <c r="F12" i="7"/>
  <c r="S17" i="6"/>
  <c r="F20" i="7"/>
  <c r="AA17" i="6"/>
  <c r="F28" i="7"/>
  <c r="AI17" i="6"/>
  <c r="F36" i="7"/>
  <c r="AL17" i="6"/>
  <c r="F39" i="7"/>
  <c r="AW17" i="6"/>
  <c r="F50" i="7"/>
  <c r="BL17" i="6"/>
  <c r="F65" i="7"/>
  <c r="F16" i="6"/>
  <c r="E7" i="7"/>
  <c r="Z16" i="6"/>
  <c r="E27" i="7"/>
  <c r="AG16" i="6"/>
  <c r="E34" i="7"/>
  <c r="AV16" i="6"/>
  <c r="E49" i="7"/>
  <c r="BL16" i="6"/>
  <c r="E65" i="7"/>
  <c r="BN16" i="6"/>
  <c r="E67" i="7"/>
  <c r="B15" i="6"/>
  <c r="D3" i="7"/>
  <c r="F15" i="6"/>
  <c r="D7" i="7"/>
  <c r="V15" i="6"/>
  <c r="D23" i="7"/>
  <c r="AD15" i="6"/>
  <c r="D31" i="7"/>
  <c r="AP15" i="6"/>
  <c r="D43" i="7"/>
  <c r="AS15" i="6"/>
  <c r="D46" i="7"/>
  <c r="BO15" i="6"/>
  <c r="D68" i="7"/>
  <c r="BS15" i="6"/>
  <c r="D72" i="7"/>
  <c r="L14" i="6"/>
  <c r="C13" i="7"/>
  <c r="S14" i="6"/>
  <c r="C20" i="7"/>
  <c r="AD14" i="6"/>
  <c r="C31" i="7"/>
  <c r="AR14" i="6"/>
  <c r="C45" i="7"/>
  <c r="AL13" i="6"/>
  <c r="B39" i="7"/>
  <c r="AW13" i="6"/>
  <c r="B50" i="7"/>
  <c r="BE13" i="6"/>
  <c r="B58" i="7"/>
  <c r="BO13" i="6"/>
  <c r="B68" i="7"/>
  <c r="H13" i="6"/>
  <c r="B9" i="7"/>
  <c r="E14" i="6"/>
  <c r="C6" i="7"/>
  <c r="CO15" i="6"/>
  <c r="D94" i="7"/>
  <c r="CP14" i="6"/>
  <c r="C95" i="7"/>
  <c r="BZ13" i="6"/>
  <c r="B79" i="7"/>
  <c r="BY16" i="6"/>
  <c r="E78" i="7"/>
  <c r="W13" i="6"/>
  <c r="B24" i="7"/>
  <c r="U18" i="6"/>
  <c r="G22" i="7"/>
  <c r="AQ18" i="6"/>
  <c r="G44" i="7"/>
  <c r="BO18" i="6"/>
  <c r="G68" i="7"/>
  <c r="O17" i="6"/>
  <c r="F16" i="7"/>
  <c r="AE17" i="6"/>
  <c r="F32" i="7"/>
  <c r="BB17" i="6"/>
  <c r="F55" i="7"/>
  <c r="G16" i="6"/>
  <c r="E8" i="7"/>
  <c r="AE16" i="6"/>
  <c r="E32" i="7"/>
  <c r="AO16" i="6"/>
  <c r="E42" i="7"/>
  <c r="BT16" i="6"/>
  <c r="E73" i="7"/>
  <c r="K15" i="6"/>
  <c r="D12" i="7"/>
  <c r="AA15" i="6"/>
  <c r="D28" i="7"/>
  <c r="AM15" i="6"/>
  <c r="D40" i="7"/>
  <c r="AW15" i="6"/>
  <c r="D50" i="7"/>
  <c r="BQ15" i="6"/>
  <c r="D70" i="7"/>
  <c r="Z14" i="6"/>
  <c r="C27" i="7"/>
  <c r="BA14" i="6"/>
  <c r="C54" i="7"/>
  <c r="AS13" i="6"/>
  <c r="B46" i="7"/>
  <c r="BS13" i="6"/>
  <c r="B72" i="7"/>
  <c r="CN17" i="6"/>
  <c r="F93" i="7"/>
  <c r="CJ13" i="6"/>
  <c r="B89" i="7"/>
  <c r="CN16" i="6"/>
  <c r="E93" i="7"/>
  <c r="CR13" i="6"/>
  <c r="B97" i="7"/>
  <c r="CL15" i="6"/>
  <c r="D91" i="7"/>
  <c r="CK13" i="6"/>
  <c r="B90" i="7"/>
  <c r="CN14" i="6"/>
  <c r="C93" i="7"/>
  <c r="BX18" i="6"/>
  <c r="G77" i="7"/>
  <c r="BX15" i="6"/>
  <c r="D77" i="7"/>
  <c r="CC15" i="6"/>
  <c r="D82" i="7"/>
  <c r="BD14" i="6"/>
  <c r="C57" i="7"/>
  <c r="CG13" i="6"/>
  <c r="B86" i="7"/>
  <c r="BZ17" i="6"/>
  <c r="F79" i="7"/>
  <c r="CE15" i="6"/>
  <c r="D84" i="7"/>
  <c r="B14" i="6"/>
  <c r="C3" i="7"/>
  <c r="BK18" i="6"/>
  <c r="G64" i="7"/>
  <c r="AA13" i="6"/>
  <c r="B28" i="7"/>
  <c r="AJ16" i="6"/>
  <c r="E37" i="7"/>
  <c r="M14" i="6"/>
  <c r="C14" i="7"/>
  <c r="M18" i="6"/>
  <c r="G14" i="7"/>
  <c r="T18" i="6"/>
  <c r="G21" i="7"/>
  <c r="AP18" i="6"/>
  <c r="G43" i="7"/>
  <c r="AW18" i="6"/>
  <c r="G50" i="7"/>
  <c r="BB18" i="6"/>
  <c r="G55" i="7"/>
  <c r="BG18" i="6"/>
  <c r="G60" i="7"/>
  <c r="BQ18" i="6"/>
  <c r="G70" i="7"/>
  <c r="F17" i="6"/>
  <c r="F7" i="7"/>
  <c r="N17" i="6"/>
  <c r="F15" i="7"/>
  <c r="V17" i="6"/>
  <c r="F23" i="7"/>
  <c r="AD17" i="6"/>
  <c r="F31" i="7"/>
  <c r="AS17" i="6"/>
  <c r="F46" i="7"/>
  <c r="AV17" i="6"/>
  <c r="F49" i="7"/>
  <c r="BD17" i="6"/>
  <c r="F57" i="7"/>
  <c r="BS17" i="6"/>
  <c r="F72" i="7"/>
  <c r="E16" i="6"/>
  <c r="E6" i="7"/>
  <c r="AD16" i="6"/>
  <c r="E31" i="7"/>
  <c r="AK16" i="6"/>
  <c r="E38" i="7"/>
  <c r="BD16" i="6"/>
  <c r="E57" i="7"/>
  <c r="BS16" i="6"/>
  <c r="E72" i="7"/>
  <c r="C15" i="6"/>
  <c r="D4" i="7"/>
  <c r="J15" i="6"/>
  <c r="D11" i="7"/>
  <c r="Z15" i="6"/>
  <c r="D27" i="7"/>
  <c r="AH15" i="6"/>
  <c r="D35" i="7"/>
  <c r="AL15" i="6"/>
  <c r="D39" i="7"/>
  <c r="BG15" i="6"/>
  <c r="D60" i="7"/>
  <c r="BI15" i="6"/>
  <c r="D62" i="7"/>
  <c r="R14" i="6"/>
  <c r="C19" i="7"/>
  <c r="AF14" i="6"/>
  <c r="C33" i="7"/>
  <c r="AN14" i="6"/>
  <c r="C41" i="7"/>
  <c r="BI14" i="6"/>
  <c r="C62" i="7"/>
  <c r="BF13" i="6"/>
  <c r="B59" i="7"/>
  <c r="BT13" i="6"/>
  <c r="B73" i="7"/>
  <c r="CC17" i="6"/>
  <c r="F82" i="7"/>
  <c r="CO16" i="6"/>
  <c r="E94" i="7"/>
  <c r="CK15" i="6"/>
  <c r="D90" i="7"/>
  <c r="CL18" i="6"/>
  <c r="G91" i="7"/>
  <c r="AZ14" i="6"/>
  <c r="C53" i="7"/>
  <c r="CF13" i="6"/>
  <c r="B85" i="7"/>
  <c r="BZ15" i="6"/>
  <c r="D79" i="7"/>
  <c r="CG15" i="6"/>
  <c r="D86" i="7"/>
  <c r="BB14" i="6"/>
  <c r="C55" i="7"/>
  <c r="Y14" i="6"/>
  <c r="C26" i="7"/>
  <c r="C18" i="6"/>
  <c r="G4" i="7"/>
  <c r="AR15" i="6"/>
  <c r="D45" i="7"/>
  <c r="AB13" i="6"/>
  <c r="B29" i="7"/>
  <c r="Q18" i="6"/>
  <c r="G18" i="7"/>
  <c r="X18" i="6"/>
  <c r="G25" i="7"/>
  <c r="AL18" i="6"/>
  <c r="G39" i="7"/>
  <c r="AS18" i="6"/>
  <c r="G46" i="7"/>
  <c r="AY18" i="6"/>
  <c r="G52" i="7"/>
  <c r="BL18" i="6"/>
  <c r="G65" i="7"/>
  <c r="D17" i="6"/>
  <c r="F5" i="7"/>
  <c r="J17" i="6"/>
  <c r="F11" i="7"/>
  <c r="R17" i="6"/>
  <c r="F19" i="7"/>
  <c r="Z17" i="6"/>
  <c r="F27" i="7"/>
  <c r="AH17" i="6"/>
  <c r="F35" i="7"/>
  <c r="AO17" i="6"/>
  <c r="F42" i="7"/>
  <c r="BQ17" i="6"/>
  <c r="F70" i="7"/>
  <c r="BU17" i="6"/>
  <c r="F74" i="7"/>
  <c r="R16" i="6"/>
  <c r="E19" i="7"/>
  <c r="Y16" i="6"/>
  <c r="E26" i="7"/>
  <c r="AR16" i="6"/>
  <c r="E45" i="7"/>
  <c r="BK16" i="6"/>
  <c r="E64" i="7"/>
  <c r="BP16" i="6"/>
  <c r="E69" i="7"/>
  <c r="E15" i="6"/>
  <c r="D6" i="7"/>
  <c r="M15" i="6"/>
  <c r="D14" i="7"/>
  <c r="U15" i="6"/>
  <c r="D22" i="7"/>
  <c r="AC15" i="6"/>
  <c r="D30" i="7"/>
  <c r="AK15" i="6"/>
  <c r="D38" i="7"/>
  <c r="BA15" i="6"/>
  <c r="D54" i="7"/>
  <c r="BN15" i="6"/>
  <c r="D67" i="7"/>
  <c r="K14" i="6"/>
  <c r="C12" i="7"/>
  <c r="V14" i="6"/>
  <c r="C23" i="7"/>
  <c r="AJ14" i="6"/>
  <c r="C37" i="7"/>
  <c r="AQ14" i="6"/>
  <c r="C44" i="7"/>
  <c r="BC13" i="6"/>
  <c r="B56" i="7"/>
  <c r="BK13" i="6"/>
  <c r="B64" i="7"/>
  <c r="BR13" i="6"/>
  <c r="B71" i="7"/>
  <c r="P16" i="6"/>
  <c r="E17" i="7"/>
  <c r="U14" i="6"/>
  <c r="C22" i="7"/>
  <c r="D13" i="6"/>
  <c r="B5" i="7"/>
  <c r="BL14" i="6"/>
  <c r="C65" i="7"/>
  <c r="BW16" i="6"/>
  <c r="E76" i="7"/>
  <c r="AZ18" i="6"/>
  <c r="G53" i="7"/>
  <c r="CR17" i="6"/>
  <c r="F97" i="7"/>
  <c r="CL16" i="6"/>
  <c r="E91" i="7"/>
  <c r="CQ18" i="6"/>
  <c r="G96" i="7"/>
  <c r="CI17" i="6"/>
  <c r="F88" i="7"/>
  <c r="CN13" i="6"/>
  <c r="B93" i="7"/>
  <c r="CA17" i="6"/>
  <c r="F80" i="7"/>
  <c r="CB15" i="6"/>
  <c r="D81" i="7"/>
  <c r="AM18" i="6"/>
  <c r="G40" i="7"/>
  <c r="BW17" i="6"/>
  <c r="F76" i="7"/>
  <c r="O18" i="6"/>
  <c r="G16" i="7"/>
  <c r="AH13" i="6"/>
  <c r="B35" i="7"/>
  <c r="AG14" i="6"/>
  <c r="C34" i="7"/>
  <c r="E18" i="6"/>
  <c r="G6" i="7"/>
  <c r="L18" i="6"/>
  <c r="G13" i="7"/>
  <c r="AK18" i="6"/>
  <c r="G38" i="7"/>
  <c r="AV18" i="6"/>
  <c r="G49" i="7"/>
  <c r="BD18" i="6"/>
  <c r="G57" i="7"/>
  <c r="BI18" i="6"/>
  <c r="G62" i="7"/>
  <c r="C17" i="6"/>
  <c r="F4" i="7"/>
  <c r="Y17" i="6"/>
  <c r="F26" i="7"/>
  <c r="AR17" i="6"/>
  <c r="F45" i="7"/>
  <c r="BI17" i="6"/>
  <c r="F62" i="7"/>
  <c r="BK17" i="6"/>
  <c r="F64" i="7"/>
  <c r="BR17" i="6"/>
  <c r="F71" i="7"/>
  <c r="O16" i="6"/>
  <c r="E16" i="7"/>
  <c r="V16" i="6"/>
  <c r="E23" i="7"/>
  <c r="AC16" i="6"/>
  <c r="E30" i="7"/>
  <c r="AQ16" i="6"/>
  <c r="E44" i="7"/>
  <c r="BC16" i="6"/>
  <c r="E56" i="7"/>
  <c r="BH16" i="6"/>
  <c r="E61" i="7"/>
  <c r="BM16" i="6"/>
  <c r="E66" i="7"/>
  <c r="I15" i="6"/>
  <c r="D10" i="7"/>
  <c r="Q15" i="6"/>
  <c r="D18" i="7"/>
  <c r="Y15" i="6"/>
  <c r="D26" i="7"/>
  <c r="AG15" i="6"/>
  <c r="D34" i="7"/>
  <c r="AO15" i="6"/>
  <c r="D42" i="7"/>
  <c r="AY15" i="6"/>
  <c r="D52" i="7"/>
  <c r="BF15" i="6"/>
  <c r="D59" i="7"/>
  <c r="J14" i="6"/>
  <c r="C11" i="7"/>
  <c r="X14" i="6"/>
  <c r="C25" i="7"/>
  <c r="AE14" i="6"/>
  <c r="C32" i="7"/>
  <c r="AM14" i="6"/>
  <c r="C40" i="7"/>
  <c r="BQ14" i="6"/>
  <c r="C70" i="7"/>
  <c r="BI13" i="6"/>
  <c r="B62" i="7"/>
  <c r="CF15" i="6"/>
  <c r="D85" i="7"/>
  <c r="AK14" i="6"/>
  <c r="C38" i="7"/>
  <c r="M13" i="6"/>
  <c r="B14" i="7"/>
  <c r="S18" i="6"/>
  <c r="G20" i="7"/>
  <c r="S13" i="6"/>
  <c r="B20" i="7"/>
  <c r="CN15" i="6"/>
  <c r="D93" i="7"/>
  <c r="CI16" i="6"/>
  <c r="E88" i="7"/>
  <c r="CQ13" i="6"/>
  <c r="B96" i="7"/>
  <c r="CA14" i="6"/>
  <c r="C80" i="7"/>
  <c r="CK16" i="6"/>
  <c r="E90" i="7"/>
  <c r="BS14" i="6"/>
  <c r="C72" i="7"/>
  <c r="CA18" i="6"/>
  <c r="G80" i="7"/>
  <c r="CA16" i="6"/>
  <c r="E80" i="7"/>
  <c r="BW13" i="6"/>
  <c r="B76" i="7"/>
  <c r="BR14" i="6"/>
  <c r="C71" i="7"/>
  <c r="AC14" i="6"/>
  <c r="C30" i="7"/>
  <c r="AB16" i="6"/>
  <c r="E29" i="7"/>
  <c r="D16" i="6"/>
  <c r="E5" i="7"/>
  <c r="BS18" i="6"/>
  <c r="G72" i="7"/>
  <c r="W18" i="6"/>
  <c r="G24" i="7"/>
  <c r="U13" i="6"/>
  <c r="B22" i="7"/>
  <c r="P18" i="6"/>
  <c r="G17" i="7"/>
  <c r="AO18" i="6"/>
  <c r="G42" i="7"/>
  <c r="AR18" i="6"/>
  <c r="G45" i="7"/>
  <c r="BP18" i="6"/>
  <c r="G69" i="7"/>
  <c r="E17" i="6"/>
  <c r="F6" i="7"/>
  <c r="M17" i="6"/>
  <c r="F14" i="7"/>
  <c r="AC17" i="6"/>
  <c r="F30" i="7"/>
  <c r="AK17" i="6"/>
  <c r="F38" i="7"/>
  <c r="BP17" i="6"/>
  <c r="F69" i="7"/>
  <c r="Q16" i="6"/>
  <c r="E18" i="7"/>
  <c r="AI16" i="6"/>
  <c r="E36" i="7"/>
  <c r="AT16" i="6"/>
  <c r="E47" i="7"/>
  <c r="AZ16" i="6"/>
  <c r="E53" i="7"/>
  <c r="BE16" i="6"/>
  <c r="E58" i="7"/>
  <c r="BR16" i="6"/>
  <c r="E71" i="7"/>
  <c r="D15" i="6"/>
  <c r="D5" i="7"/>
  <c r="L15" i="6"/>
  <c r="D13" i="7"/>
  <c r="T15" i="6"/>
  <c r="D21" i="7"/>
  <c r="AB15" i="6"/>
  <c r="D29" i="7"/>
  <c r="AJ15" i="6"/>
  <c r="D37" i="7"/>
  <c r="AU15" i="6"/>
  <c r="D48" i="7"/>
  <c r="BC15" i="6"/>
  <c r="D56" i="7"/>
  <c r="BH15" i="6"/>
  <c r="D61" i="7"/>
  <c r="N14" i="6"/>
  <c r="C15" i="7"/>
  <c r="AI14" i="6"/>
  <c r="C36" i="7"/>
  <c r="AT14" i="6"/>
  <c r="C47" i="7"/>
  <c r="AT13" i="6"/>
  <c r="B47" i="7"/>
  <c r="BL13" i="6"/>
  <c r="B65" i="7"/>
  <c r="AE18" i="6"/>
  <c r="G32" i="7"/>
  <c r="AA18" i="6"/>
  <c r="G28" i="7"/>
  <c r="CK17" i="6"/>
  <c r="F90" i="7"/>
  <c r="CM17" i="6"/>
  <c r="F92" i="7"/>
  <c r="BG14" i="6"/>
  <c r="C60" i="7"/>
  <c r="N18" i="6"/>
  <c r="G15" i="7"/>
  <c r="CP13" i="6"/>
  <c r="B95" i="7"/>
  <c r="CL14" i="6"/>
  <c r="C91" i="7"/>
  <c r="CF17" i="6"/>
  <c r="F85" i="7"/>
  <c r="CP16" i="6"/>
  <c r="E95" i="7"/>
  <c r="CR15" i="6"/>
  <c r="D97" i="7"/>
  <c r="CL13" i="6"/>
  <c r="B91" i="7"/>
  <c r="CB17" i="6"/>
  <c r="F81" i="7"/>
  <c r="CG14" i="6"/>
  <c r="C86" i="7"/>
  <c r="CQ14" i="6"/>
  <c r="C96" i="7"/>
  <c r="CR16" i="6"/>
  <c r="E97" i="7"/>
  <c r="CQ16" i="6"/>
  <c r="E96" i="7"/>
  <c r="CM16" i="6"/>
  <c r="E92" i="7"/>
  <c r="CK18" i="6"/>
  <c r="G90" i="7"/>
  <c r="CG17" i="6"/>
  <c r="F86" i="7"/>
  <c r="CQ17" i="6"/>
  <c r="F96" i="7"/>
  <c r="CQ15" i="6"/>
  <c r="D96" i="7"/>
  <c r="CM18" i="6"/>
  <c r="G92" i="7"/>
  <c r="CK14" i="6"/>
  <c r="C90" i="7"/>
  <c r="CE17" i="6"/>
  <c r="F84" i="7"/>
  <c r="CC14" i="6"/>
  <c r="C82" i="7"/>
  <c r="CF16" i="6"/>
  <c r="E85" i="7"/>
  <c r="BN14" i="6"/>
  <c r="C67" i="7"/>
  <c r="BO14" i="6"/>
  <c r="C68" i="7"/>
  <c r="BT14" i="6"/>
  <c r="C73" i="7"/>
  <c r="CC18" i="6"/>
  <c r="G82" i="7"/>
  <c r="CC16" i="6"/>
  <c r="E82" i="7"/>
  <c r="CC13" i="6"/>
  <c r="B82" i="7"/>
  <c r="BX14" i="6"/>
  <c r="C77" i="7"/>
  <c r="BH13" i="6"/>
  <c r="B61" i="7"/>
  <c r="Q14" i="6"/>
  <c r="C18" i="7"/>
  <c r="BF17" i="6"/>
  <c r="F59" i="7"/>
  <c r="L16" i="6"/>
  <c r="E13" i="7"/>
  <c r="D18" i="6"/>
  <c r="G5" i="7"/>
  <c r="V18" i="6"/>
  <c r="G23" i="7"/>
  <c r="AC18" i="6"/>
  <c r="G30" i="7"/>
  <c r="AJ18" i="6"/>
  <c r="G37" i="7"/>
  <c r="AU18" i="6"/>
  <c r="G48" i="7"/>
  <c r="BN18" i="6"/>
  <c r="G67" i="7"/>
  <c r="BU18" i="6"/>
  <c r="G74" i="7"/>
  <c r="H17" i="6"/>
  <c r="F9" i="7"/>
  <c r="P17" i="6"/>
  <c r="F17" i="7"/>
  <c r="X17" i="6"/>
  <c r="F25" i="7"/>
  <c r="AF17" i="6"/>
  <c r="F33" i="7"/>
  <c r="AN17" i="6"/>
  <c r="F41" i="7"/>
  <c r="BA17" i="6"/>
  <c r="F54" i="7"/>
  <c r="BH17" i="6"/>
  <c r="F61" i="7"/>
  <c r="BM17" i="6"/>
  <c r="F66" i="7"/>
  <c r="B16" i="6"/>
  <c r="E3" i="7"/>
  <c r="N16" i="6"/>
  <c r="E15" i="7"/>
  <c r="U16" i="6"/>
  <c r="E22" i="7"/>
  <c r="AM16" i="6"/>
  <c r="E40" i="7"/>
  <c r="AP16" i="6"/>
  <c r="E43" i="7"/>
  <c r="AW16" i="6"/>
  <c r="E50" i="7"/>
  <c r="BO16" i="6"/>
  <c r="E68" i="7"/>
  <c r="H15" i="6"/>
  <c r="D9" i="7"/>
  <c r="P15" i="6"/>
  <c r="D17" i="7"/>
  <c r="X15" i="6"/>
  <c r="D25" i="7"/>
  <c r="AF15" i="6"/>
  <c r="D33" i="7"/>
  <c r="AN15" i="6"/>
  <c r="D41" i="7"/>
  <c r="AZ15" i="6"/>
  <c r="D53" i="7"/>
  <c r="C14" i="6"/>
  <c r="C4" i="7"/>
  <c r="P14" i="6"/>
  <c r="C17" i="7"/>
  <c r="W14" i="6"/>
  <c r="C24" i="7"/>
  <c r="AH14" i="6"/>
  <c r="C35" i="7"/>
  <c r="AP14" i="6"/>
  <c r="C43" i="7"/>
  <c r="AK13" i="6"/>
  <c r="B38" i="7"/>
  <c r="AV13" i="6"/>
  <c r="B49" i="7"/>
  <c r="BD13" i="6"/>
  <c r="B57" i="7"/>
  <c r="BG13" i="6"/>
  <c r="B60" i="7"/>
  <c r="BN13" i="6"/>
  <c r="B67" i="7"/>
  <c r="AN16" i="6"/>
  <c r="E41" i="7"/>
  <c r="CJ18" i="6"/>
  <c r="G89" i="7"/>
  <c r="BW18" i="6"/>
  <c r="G76" i="7"/>
  <c r="CD17" i="6"/>
  <c r="F83" i="7"/>
  <c r="CD15" i="6"/>
  <c r="D83" i="7"/>
  <c r="H14" i="6"/>
  <c r="C9" i="7"/>
  <c r="BW15" i="6"/>
  <c r="D76" i="7"/>
  <c r="CP17" i="6"/>
  <c r="F95" i="7"/>
  <c r="CP15" i="6"/>
  <c r="D95" i="7"/>
  <c r="CI14" i="6"/>
  <c r="C88" i="7"/>
  <c r="CJ17" i="6"/>
  <c r="F89" i="7"/>
  <c r="CH17" i="6"/>
  <c r="F87" i="7"/>
  <c r="CO13" i="6"/>
  <c r="B94" i="7"/>
  <c r="CO14" i="6"/>
  <c r="C94" i="7"/>
  <c r="CD14" i="6"/>
  <c r="C83" i="7"/>
  <c r="CD18" i="6"/>
  <c r="G83" i="7"/>
  <c r="BY17" i="6"/>
  <c r="F78" i="7"/>
  <c r="BX13" i="6"/>
  <c r="B77" i="7"/>
  <c r="BF14" i="6"/>
  <c r="C59" i="7"/>
  <c r="BK14" i="6"/>
  <c r="C64" i="7"/>
  <c r="BP14" i="6"/>
  <c r="C69" i="7"/>
  <c r="CB16" i="6"/>
  <c r="E81" i="7"/>
  <c r="AI13" i="6"/>
  <c r="B36" i="7"/>
  <c r="G18" i="6"/>
  <c r="G8" i="7"/>
  <c r="BT15" i="6"/>
  <c r="D73" i="7"/>
  <c r="AJ13" i="6"/>
  <c r="B37" i="7"/>
  <c r="AT18" i="6"/>
  <c r="G47" i="7"/>
  <c r="CD16" i="6"/>
  <c r="E83" i="7"/>
  <c r="H18" i="6"/>
  <c r="G9" i="7"/>
  <c r="AG18" i="6"/>
  <c r="G34" i="7"/>
  <c r="AN18" i="6"/>
  <c r="G41" i="7"/>
  <c r="BF18" i="6"/>
  <c r="G59" i="7"/>
  <c r="BH18" i="6"/>
  <c r="G61" i="7"/>
  <c r="BR18" i="6"/>
  <c r="G71" i="7"/>
  <c r="L17" i="6"/>
  <c r="F13" i="7"/>
  <c r="T17" i="6"/>
  <c r="F21" i="7"/>
  <c r="AB17" i="6"/>
  <c r="F29" i="7"/>
  <c r="AJ17" i="6"/>
  <c r="F37" i="7"/>
  <c r="AM17" i="6"/>
  <c r="F40" i="7"/>
  <c r="AT17" i="6"/>
  <c r="F47" i="7"/>
  <c r="BE17" i="6"/>
  <c r="F58" i="7"/>
  <c r="C16" i="6"/>
  <c r="E4" i="7"/>
  <c r="I16" i="6"/>
  <c r="E10" i="7"/>
  <c r="AA16" i="6"/>
  <c r="E28" i="7"/>
  <c r="AH16" i="6"/>
  <c r="E35" i="7"/>
  <c r="AS16" i="6"/>
  <c r="E46" i="7"/>
  <c r="BB16" i="6"/>
  <c r="E55" i="7"/>
  <c r="BG16" i="6"/>
  <c r="E60" i="7"/>
  <c r="BZ16" i="6"/>
  <c r="E79" i="7"/>
  <c r="G15" i="6"/>
  <c r="D8" i="7"/>
  <c r="O15" i="6"/>
  <c r="D16" i="7"/>
  <c r="W15" i="6"/>
  <c r="D24" i="7"/>
  <c r="AE15" i="6"/>
  <c r="D32" i="7"/>
  <c r="AQ15" i="6"/>
  <c r="D44" i="7"/>
  <c r="AT15" i="6"/>
  <c r="D47" i="7"/>
  <c r="BE15" i="6"/>
  <c r="D58" i="7"/>
  <c r="F14" i="6"/>
  <c r="C7" i="7"/>
  <c r="T14" i="6"/>
  <c r="C21" i="7"/>
  <c r="AA14" i="6"/>
  <c r="C28" i="7"/>
  <c r="AL14" i="6"/>
  <c r="C39" i="7"/>
  <c r="AU14" i="6"/>
  <c r="C48" i="7"/>
  <c r="AM13" i="6"/>
  <c r="B40" i="7"/>
  <c r="AQ13" i="6"/>
  <c r="B44" i="7"/>
  <c r="AY13" i="6"/>
  <c r="B52" i="7"/>
  <c r="BQ13" i="6"/>
  <c r="B70" i="7"/>
  <c r="Q13" i="6"/>
  <c r="B18" i="7"/>
  <c r="CB18" i="6"/>
  <c r="G81" i="7"/>
  <c r="BI16" i="6"/>
  <c r="E62" i="7"/>
  <c r="BU14" i="6"/>
  <c r="C74" i="7"/>
  <c r="BV15" i="6"/>
  <c r="AF13" i="6"/>
  <c r="AX18" i="6"/>
  <c r="CI15" i="6"/>
  <c r="AD13" i="6"/>
  <c r="F18" i="6"/>
  <c r="W16" i="6"/>
  <c r="BF16" i="6"/>
  <c r="R15" i="6"/>
  <c r="AU13" i="6"/>
  <c r="F13" i="6"/>
  <c r="BN17" i="6"/>
  <c r="C13" i="6"/>
  <c r="AQ17" i="6"/>
  <c r="CT14" i="6"/>
  <c r="BV18" i="6"/>
  <c r="CF18" i="6"/>
  <c r="CD13" i="6"/>
  <c r="CG18" i="6"/>
  <c r="BJ14" i="6"/>
  <c r="J18" i="6"/>
  <c r="AY17" i="6"/>
  <c r="K16" i="6"/>
  <c r="AX16" i="6"/>
  <c r="AV15" i="6"/>
  <c r="BU15" i="6"/>
  <c r="BE14" i="6"/>
  <c r="AP13" i="6"/>
  <c r="I14" i="6"/>
  <c r="I13" i="6"/>
  <c r="CO17" i="6"/>
  <c r="CS17" i="6"/>
  <c r="BZ18" i="6"/>
  <c r="BD15" i="6"/>
  <c r="BP15" i="6"/>
  <c r="BM13" i="6"/>
  <c r="CS18" i="6"/>
  <c r="CO18" i="6"/>
  <c r="BZ14" i="6"/>
  <c r="BW14" i="6"/>
  <c r="AY14" i="6"/>
  <c r="Z13" i="6"/>
  <c r="AD18" i="6"/>
  <c r="I17" i="6"/>
  <c r="Q17" i="6"/>
  <c r="AG17" i="6"/>
  <c r="BK15" i="6"/>
  <c r="BR15" i="6"/>
  <c r="AR13" i="6"/>
  <c r="AZ13" i="6"/>
  <c r="BP13" i="6"/>
  <c r="H16" i="6"/>
  <c r="BJ18" i="6"/>
  <c r="AG13" i="6"/>
  <c r="G14" i="6"/>
  <c r="CA13" i="6"/>
  <c r="CB14" i="6"/>
  <c r="BX17" i="6"/>
  <c r="P13" i="6"/>
  <c r="I18" i="6"/>
  <c r="AH18" i="6"/>
  <c r="BA18" i="6"/>
  <c r="U17" i="6"/>
  <c r="AU17" i="6"/>
  <c r="BC17" i="6"/>
  <c r="BT17" i="6"/>
  <c r="J16" i="6"/>
  <c r="D14" i="6"/>
  <c r="AB14" i="6"/>
  <c r="BM14" i="6"/>
  <c r="BB13" i="6"/>
  <c r="BU13" i="6"/>
  <c r="X13" i="6"/>
  <c r="T16" i="6"/>
  <c r="BV14" i="6"/>
  <c r="BE18" i="6"/>
  <c r="BG17" i="6"/>
  <c r="CI18" i="6"/>
  <c r="AX17" i="6"/>
  <c r="CS14" i="6"/>
  <c r="CT18" i="6"/>
  <c r="CS15" i="6"/>
  <c r="CH13" i="6"/>
  <c r="BV17" i="6"/>
  <c r="CH15" i="6"/>
  <c r="B13" i="6"/>
  <c r="N13" i="6"/>
  <c r="BJ16" i="6"/>
  <c r="AX15" i="6"/>
  <c r="BM15" i="6"/>
  <c r="V13" i="6"/>
  <c r="AF16" i="6"/>
  <c r="AO14" i="6"/>
  <c r="O13" i="6"/>
  <c r="CT15" i="6"/>
  <c r="CE18" i="6"/>
  <c r="G13" i="6"/>
  <c r="AX14" i="6"/>
  <c r="BY18" i="6"/>
  <c r="CH18" i="6"/>
  <c r="E13" i="6"/>
  <c r="CR18" i="6"/>
  <c r="CS13" i="6"/>
  <c r="BV13" i="6"/>
  <c r="CJ14" i="6"/>
  <c r="CM14" i="6"/>
  <c r="CF14" i="6"/>
  <c r="CH14" i="6"/>
  <c r="Z18" i="6"/>
  <c r="BJ17" i="6"/>
  <c r="BJ15" i="6"/>
  <c r="BJ13" i="6"/>
  <c r="BC18" i="6"/>
  <c r="BA16" i="6"/>
  <c r="AV14" i="6"/>
  <c r="Y13" i="6"/>
  <c r="CE13" i="6"/>
  <c r="CH16" i="6"/>
  <c r="S16" i="6"/>
  <c r="N15" i="6"/>
  <c r="AW14" i="6"/>
  <c r="CT13" i="6"/>
  <c r="CT16" i="6"/>
  <c r="BY13" i="6"/>
  <c r="AN13" i="6"/>
  <c r="CS16" i="6"/>
  <c r="CT17" i="6"/>
  <c r="CI13" i="6"/>
  <c r="BY14" i="6"/>
  <c r="CG16" i="6"/>
  <c r="BV16" i="6"/>
  <c r="AC13" i="6"/>
  <c r="AX13" i="6"/>
  <c r="CE16" i="6"/>
  <c r="T13" i="6"/>
  <c r="J13" i="6"/>
  <c r="K18" i="6"/>
  <c r="AS11" i="6"/>
  <c r="H46" i="7" s="1"/>
  <c r="BA11" i="6"/>
  <c r="H54" i="7" s="1"/>
  <c r="AK11" i="6"/>
  <c r="H38" i="7" s="1"/>
  <c r="AR29" i="6"/>
  <c r="H237" i="7" s="1"/>
  <c r="AV65" i="6"/>
  <c r="H625" i="7" s="1"/>
  <c r="AK29" i="6"/>
  <c r="H230" i="7" s="1"/>
  <c r="AJ47" i="6"/>
  <c r="H421" i="7" s="1"/>
  <c r="R65" i="6"/>
  <c r="H595" i="7" s="1"/>
  <c r="BS47" i="6"/>
  <c r="H456" i="7" s="1"/>
  <c r="BQ11" i="6"/>
  <c r="H70" i="7" s="1"/>
  <c r="BT11" i="6"/>
  <c r="H73" i="7" s="1"/>
  <c r="K11" i="6"/>
  <c r="H12" i="7" s="1"/>
  <c r="AV11" i="6"/>
  <c r="H49" i="7" s="1"/>
  <c r="S11" i="6"/>
  <c r="H20" i="7" s="1"/>
  <c r="AR11" i="6"/>
  <c r="H45" i="7" s="1"/>
  <c r="AP11" i="6"/>
  <c r="H43" i="7" s="1"/>
  <c r="BM47" i="6"/>
  <c r="H450" i="7" s="1"/>
  <c r="AW11" i="6"/>
  <c r="H50" i="7" s="1"/>
  <c r="AB11" i="6"/>
  <c r="H29" i="7" s="1"/>
  <c r="G11" i="6"/>
  <c r="H8" i="7" s="1"/>
  <c r="F11" i="6"/>
  <c r="H7" i="7" s="1"/>
  <c r="AG29" i="6"/>
  <c r="H226" i="7" s="1"/>
  <c r="BS11" i="6"/>
  <c r="H72" i="7" s="1"/>
  <c r="AA11" i="6"/>
  <c r="H28" i="7" s="1"/>
  <c r="AL11" i="6"/>
  <c r="H39" i="7" s="1"/>
  <c r="BB11" i="6"/>
  <c r="H55" i="7" s="1"/>
  <c r="D29" i="6"/>
  <c r="H197" i="7" s="1"/>
  <c r="BB29" i="6"/>
  <c r="H247" i="7" s="1"/>
  <c r="BJ29" i="6"/>
  <c r="H255" i="7" s="1"/>
  <c r="BU11" i="6"/>
  <c r="H74" i="7" s="1"/>
  <c r="S65" i="6"/>
  <c r="H596" i="7" s="1"/>
  <c r="CE11" i="6"/>
  <c r="H84" i="7" s="1"/>
  <c r="AB65" i="6"/>
  <c r="H605" i="7" s="1"/>
  <c r="AA65" i="6"/>
  <c r="H604" i="7" s="1"/>
  <c r="N65" i="6"/>
  <c r="H591" i="7" s="1"/>
  <c r="V65" i="6"/>
  <c r="H599" i="7" s="1"/>
  <c r="AG65" i="6"/>
  <c r="H610" i="7" s="1"/>
  <c r="I65" i="6"/>
  <c r="H586" i="7" s="1"/>
  <c r="Z65" i="6"/>
  <c r="H603" i="7" s="1"/>
  <c r="BG11" i="6"/>
  <c r="H60" i="7" s="1"/>
  <c r="BP11" i="6"/>
  <c r="H69" i="7" s="1"/>
  <c r="BE11" i="6"/>
  <c r="H58" i="7" s="1"/>
  <c r="BR11" i="6"/>
  <c r="H71" i="7" s="1"/>
  <c r="L11" i="6"/>
  <c r="H13" i="7" s="1"/>
  <c r="AI11" i="6"/>
  <c r="H36" i="7" s="1"/>
  <c r="M11" i="6"/>
  <c r="H14" i="7" s="1"/>
  <c r="AD29" i="6"/>
  <c r="H223" i="7" s="1"/>
  <c r="B11" i="6"/>
  <c r="H3" i="7" s="1"/>
  <c r="W11" i="6"/>
  <c r="H24" i="7" s="1"/>
  <c r="AT29" i="6"/>
  <c r="H239" i="7" s="1"/>
  <c r="BB47" i="6"/>
  <c r="H439" i="7" s="1"/>
  <c r="AT11" i="6"/>
  <c r="H47" i="7" s="1"/>
  <c r="AM29" i="6"/>
  <c r="H232" i="7" s="1"/>
  <c r="M47" i="6"/>
  <c r="H398" i="7" s="1"/>
  <c r="AW47" i="6"/>
  <c r="H434" i="7" s="1"/>
  <c r="BO11" i="6"/>
  <c r="H68" i="7" s="1"/>
  <c r="H11" i="6"/>
  <c r="H9" i="7" s="1"/>
  <c r="P11" i="6"/>
  <c r="H17" i="7" s="1"/>
  <c r="AN11" i="6"/>
  <c r="H41" i="7" s="1"/>
  <c r="AZ11" i="6"/>
  <c r="H53" i="7" s="1"/>
  <c r="BN11" i="6"/>
  <c r="H67" i="7" s="1"/>
  <c r="Y29" i="6"/>
  <c r="H218" i="7" s="1"/>
  <c r="AZ29" i="6"/>
  <c r="H245" i="7" s="1"/>
  <c r="BS65" i="6"/>
  <c r="H648" i="7" s="1"/>
  <c r="AF65" i="6"/>
  <c r="H609" i="7" s="1"/>
  <c r="O47" i="6"/>
  <c r="H400" i="7" s="1"/>
  <c r="G65" i="6"/>
  <c r="H584" i="7" s="1"/>
  <c r="P47" i="6"/>
  <c r="H401" i="7" s="1"/>
  <c r="BC47" i="6"/>
  <c r="H440" i="7" s="1"/>
  <c r="BD47" i="6"/>
  <c r="H441" i="7" s="1"/>
  <c r="AU11" i="6"/>
  <c r="H48" i="7" s="1"/>
  <c r="N11" i="6"/>
  <c r="H15" i="7" s="1"/>
  <c r="U11" i="6"/>
  <c r="H22" i="7" s="1"/>
  <c r="AO29" i="6"/>
  <c r="H234" i="7" s="1"/>
  <c r="AU29" i="6"/>
  <c r="H240" i="7" s="1"/>
  <c r="B47" i="6"/>
  <c r="H387" i="7" s="1"/>
  <c r="AK47" i="6"/>
  <c r="H422" i="7" s="1"/>
  <c r="AT47" i="6"/>
  <c r="H431" i="7" s="1"/>
  <c r="CG29" i="6"/>
  <c r="H278" i="7" s="1"/>
  <c r="AJ11" i="6"/>
  <c r="H37" i="7" s="1"/>
  <c r="D11" i="6"/>
  <c r="H5" i="7" s="1"/>
  <c r="T11" i="6"/>
  <c r="H21" i="7" s="1"/>
  <c r="BX11" i="6"/>
  <c r="H77" i="7" s="1"/>
  <c r="BY11" i="6"/>
  <c r="H78" i="7" s="1"/>
  <c r="AY11" i="6"/>
  <c r="H52" i="7" s="1"/>
  <c r="E11" i="6"/>
  <c r="H6" i="7" s="1"/>
  <c r="BD11" i="6"/>
  <c r="H57" i="7" s="1"/>
  <c r="C11" i="6"/>
  <c r="H4" i="7" s="1"/>
  <c r="BI11" i="6"/>
  <c r="H62" i="7" s="1"/>
  <c r="V11" i="6"/>
  <c r="H23" i="7" s="1"/>
  <c r="AC11" i="6"/>
  <c r="H30" i="7" s="1"/>
  <c r="AQ11" i="6"/>
  <c r="H44" i="7" s="1"/>
  <c r="BC11" i="6"/>
  <c r="H56" i="7" s="1"/>
  <c r="I11" i="6"/>
  <c r="H10" i="7" s="1"/>
  <c r="Q11" i="6"/>
  <c r="H18" i="7" s="1"/>
  <c r="Y11" i="6"/>
  <c r="H26" i="7" s="1"/>
  <c r="AG11" i="6"/>
  <c r="H34" i="7" s="1"/>
  <c r="BF11" i="6"/>
  <c r="H59" i="7" s="1"/>
  <c r="AE11" i="6"/>
  <c r="H32" i="7" s="1"/>
  <c r="AM11" i="6"/>
  <c r="H40" i="7" s="1"/>
  <c r="J11" i="6"/>
  <c r="H11" i="7" s="1"/>
  <c r="R11" i="6"/>
  <c r="H19" i="7" s="1"/>
  <c r="Z11" i="6"/>
  <c r="H27" i="7" s="1"/>
  <c r="AH11" i="6"/>
  <c r="H35" i="7" s="1"/>
  <c r="BJ11" i="6"/>
  <c r="H63" i="7" s="1"/>
  <c r="BE47" i="6"/>
  <c r="H442" i="7" s="1"/>
  <c r="C47" i="6"/>
  <c r="H388" i="7" s="1"/>
  <c r="AX11" i="6"/>
  <c r="H51" i="7" s="1"/>
  <c r="BR29" i="6"/>
  <c r="H263" i="7" s="1"/>
  <c r="BN29" i="6"/>
  <c r="H259" i="7" s="1"/>
  <c r="CD11" i="6"/>
  <c r="H83" i="7" s="1"/>
  <c r="BR65" i="6"/>
  <c r="H647" i="7" s="1"/>
  <c r="W65" i="6"/>
  <c r="H600" i="7" s="1"/>
  <c r="E65" i="6"/>
  <c r="H582" i="7" s="1"/>
  <c r="AS65" i="6"/>
  <c r="H622" i="7" s="1"/>
  <c r="AJ65" i="6"/>
  <c r="H613" i="7" s="1"/>
  <c r="BU29" i="6"/>
  <c r="H266" i="7" s="1"/>
  <c r="S47" i="6"/>
  <c r="H404" i="7" s="1"/>
  <c r="Y47" i="6"/>
  <c r="H410" i="7" s="1"/>
  <c r="CE29" i="6"/>
  <c r="H276" i="7" s="1"/>
  <c r="AU47" i="6"/>
  <c r="H432" i="7" s="1"/>
  <c r="AB29" i="6"/>
  <c r="H221" i="7" s="1"/>
  <c r="BH11" i="6"/>
  <c r="H61" i="7" s="1"/>
  <c r="BM11" i="6"/>
  <c r="H66" i="7" s="1"/>
  <c r="U47" i="6"/>
  <c r="H406" i="7" s="1"/>
  <c r="H47" i="6"/>
  <c r="H393" i="7" s="1"/>
  <c r="W29" i="6"/>
  <c r="H216" i="7" s="1"/>
  <c r="AB47" i="6"/>
  <c r="H413" i="7" s="1"/>
  <c r="AA47" i="6"/>
  <c r="H412" i="7" s="1"/>
  <c r="G47" i="6"/>
  <c r="H392" i="7" s="1"/>
  <c r="W47" i="6"/>
  <c r="H408" i="7" s="1"/>
  <c r="AM47" i="6"/>
  <c r="H424" i="7" s="1"/>
  <c r="AC47" i="6"/>
  <c r="H414" i="7" s="1"/>
  <c r="BT47" i="6"/>
  <c r="H457" i="7" s="1"/>
  <c r="BW11" i="6"/>
  <c r="H76" i="7" s="1"/>
  <c r="X11" i="6"/>
  <c r="H25" i="7" s="1"/>
  <c r="AO11" i="6"/>
  <c r="H42" i="7" s="1"/>
  <c r="AD11" i="6"/>
  <c r="H31" i="7" s="1"/>
  <c r="AY29" i="6"/>
  <c r="H244" i="7" s="1"/>
  <c r="AF11" i="6"/>
  <c r="H33" i="7" s="1"/>
  <c r="BA29" i="6"/>
  <c r="H246" i="7" s="1"/>
  <c r="BM29" i="6"/>
  <c r="H258" i="7" s="1"/>
  <c r="E29" i="6"/>
  <c r="H198" i="7" s="1"/>
  <c r="AF47" i="6"/>
  <c r="H417" i="7" s="1"/>
  <c r="AL47" i="6"/>
  <c r="H423" i="7" s="1"/>
  <c r="BA47" i="6"/>
  <c r="H438" i="7" s="1"/>
  <c r="BK47" i="6"/>
  <c r="H448" i="7" s="1"/>
  <c r="BR47" i="6"/>
  <c r="H455" i="7" s="1"/>
  <c r="F65" i="6"/>
  <c r="H583" i="7" s="1"/>
  <c r="AS29" i="6"/>
  <c r="H238" i="7" s="1"/>
  <c r="CF11" i="6"/>
  <c r="H85" i="7" s="1"/>
  <c r="B29" i="6"/>
  <c r="H195" i="7" s="1"/>
  <c r="O11" i="6"/>
  <c r="H16" i="7" s="1"/>
  <c r="V29" i="6"/>
  <c r="H215" i="7" s="1"/>
  <c r="AR47" i="6"/>
  <c r="H429" i="7" s="1"/>
  <c r="BL65" i="6"/>
  <c r="H641" i="7" s="1"/>
  <c r="AU65" i="6"/>
  <c r="H624" i="7" s="1"/>
  <c r="M65" i="6"/>
  <c r="H590" i="7" s="1"/>
  <c r="T65" i="6"/>
  <c r="H597" i="7" s="1"/>
  <c r="D65" i="6"/>
  <c r="H581" i="7" s="1"/>
  <c r="Y65" i="6"/>
  <c r="H602" i="7" s="1"/>
  <c r="BB65" i="6"/>
  <c r="H631" i="7" s="1"/>
  <c r="BJ65" i="6"/>
  <c r="H639" i="7" s="1"/>
  <c r="L29" i="6"/>
  <c r="H205" i="7" s="1"/>
  <c r="F29" i="6"/>
  <c r="H199" i="7" s="1"/>
  <c r="S29" i="6"/>
  <c r="H212" i="7" s="1"/>
  <c r="CP65" i="6"/>
  <c r="H671" i="7" s="1"/>
  <c r="CH29" i="6"/>
  <c r="H279" i="7" s="1"/>
  <c r="BK29" i="6"/>
  <c r="H256" i="7" s="1"/>
  <c r="L47" i="6"/>
  <c r="H397" i="7" s="1"/>
  <c r="BE65" i="6"/>
  <c r="H634" i="7" s="1"/>
  <c r="AM65" i="6"/>
  <c r="H616" i="7" s="1"/>
  <c r="CC11" i="6"/>
  <c r="H82" i="7" s="1"/>
  <c r="K47" i="6"/>
  <c r="H396" i="7" s="1"/>
  <c r="AH47" i="6"/>
  <c r="H419" i="7" s="1"/>
  <c r="BF47" i="6"/>
  <c r="H443" i="7" s="1"/>
  <c r="BU47" i="6"/>
  <c r="H458" i="7" s="1"/>
  <c r="T47" i="6"/>
  <c r="H405" i="7" s="1"/>
  <c r="N29" i="6"/>
  <c r="H207" i="7" s="1"/>
  <c r="F47" i="6"/>
  <c r="H391" i="7" s="1"/>
  <c r="Q47" i="6"/>
  <c r="H402" i="7" s="1"/>
  <c r="AO47" i="6"/>
  <c r="H426" i="7" s="1"/>
  <c r="BA65" i="6"/>
  <c r="H630" i="7" s="1"/>
  <c r="BL29" i="6"/>
  <c r="H257" i="7" s="1"/>
  <c r="CB11" i="6"/>
  <c r="H81" i="7" s="1"/>
  <c r="CK29" i="6"/>
  <c r="H282" i="7" s="1"/>
  <c r="AF29" i="6"/>
  <c r="H225" i="7" s="1"/>
  <c r="X65" i="6"/>
  <c r="H601" i="7" s="1"/>
  <c r="O65" i="6"/>
  <c r="H592" i="7" s="1"/>
  <c r="AN65" i="6"/>
  <c r="H617" i="7" s="1"/>
  <c r="P65" i="6"/>
  <c r="H593" i="7" s="1"/>
  <c r="AD65" i="6"/>
  <c r="H607" i="7" s="1"/>
  <c r="AL65" i="6"/>
  <c r="H615" i="7" s="1"/>
  <c r="AE65" i="6"/>
  <c r="H608" i="7" s="1"/>
  <c r="H65" i="6"/>
  <c r="H585" i="7" s="1"/>
  <c r="L65" i="6"/>
  <c r="H589" i="7" s="1"/>
  <c r="U65" i="6"/>
  <c r="H598" i="7" s="1"/>
  <c r="AK65" i="6"/>
  <c r="H614" i="7" s="1"/>
  <c r="AT65" i="6"/>
  <c r="H623" i="7" s="1"/>
  <c r="Q65" i="6"/>
  <c r="H594" i="7" s="1"/>
  <c r="AC65" i="6"/>
  <c r="H606" i="7" s="1"/>
  <c r="BK65" i="6"/>
  <c r="H640" i="7" s="1"/>
  <c r="U29" i="6"/>
  <c r="H214" i="7" s="1"/>
  <c r="BQ29" i="6"/>
  <c r="H262" i="7" s="1"/>
  <c r="AQ29" i="6"/>
  <c r="H236" i="7" s="1"/>
  <c r="M29" i="6"/>
  <c r="H206" i="7" s="1"/>
  <c r="BP29" i="6"/>
  <c r="H261" i="7" s="1"/>
  <c r="AV29" i="6"/>
  <c r="H241" i="7" s="1"/>
  <c r="V47" i="6"/>
  <c r="H407" i="7" s="1"/>
  <c r="BC29" i="6"/>
  <c r="H248" i="7" s="1"/>
  <c r="BL47" i="6"/>
  <c r="H449" i="7" s="1"/>
  <c r="N47" i="6"/>
  <c r="H399" i="7" s="1"/>
  <c r="AN47" i="6"/>
  <c r="H425" i="7" s="1"/>
  <c r="BH29" i="6"/>
  <c r="H253" i="7" s="1"/>
  <c r="AE29" i="6"/>
  <c r="H224" i="7" s="1"/>
  <c r="BN47" i="6"/>
  <c r="H451" i="7" s="1"/>
  <c r="CO11" i="6"/>
  <c r="H94" i="7" s="1"/>
  <c r="AN29" i="6"/>
  <c r="H233" i="7" s="1"/>
  <c r="BP47" i="6"/>
  <c r="H453" i="7" s="1"/>
  <c r="D47" i="6"/>
  <c r="H389" i="7" s="1"/>
  <c r="AJ29" i="6"/>
  <c r="H229" i="7" s="1"/>
  <c r="G29" i="6"/>
  <c r="H200" i="7" s="1"/>
  <c r="BD65" i="6"/>
  <c r="H633" i="7" s="1"/>
  <c r="P29" i="6"/>
  <c r="H209" i="7" s="1"/>
  <c r="AE47" i="6"/>
  <c r="H416" i="7" s="1"/>
  <c r="AI47" i="6"/>
  <c r="H420" i="7" s="1"/>
  <c r="AW65" i="6"/>
  <c r="H626" i="7" s="1"/>
  <c r="O29" i="6"/>
  <c r="H208" i="7" s="1"/>
  <c r="AD47" i="6"/>
  <c r="H415" i="7" s="1"/>
  <c r="BV29" i="6"/>
  <c r="H267" i="7" s="1"/>
  <c r="T29" i="6"/>
  <c r="H213" i="7" s="1"/>
  <c r="BL11" i="6"/>
  <c r="H65" i="7" s="1"/>
  <c r="BQ47" i="6"/>
  <c r="H454" i="7" s="1"/>
  <c r="BI65" i="6"/>
  <c r="H638" i="7" s="1"/>
  <c r="AL29" i="6"/>
  <c r="H231" i="7" s="1"/>
  <c r="CP29" i="6"/>
  <c r="H287" i="7" s="1"/>
  <c r="CL29" i="6"/>
  <c r="H283" i="7" s="1"/>
  <c r="BZ11" i="6"/>
  <c r="H79" i="7" s="1"/>
  <c r="H29" i="6"/>
  <c r="H201" i="7" s="1"/>
  <c r="BK11" i="6"/>
  <c r="H64" i="7" s="1"/>
  <c r="CI65" i="6"/>
  <c r="H664" i="7" s="1"/>
  <c r="BV11" i="6"/>
  <c r="H75" i="7" s="1"/>
  <c r="BH47" i="6"/>
  <c r="H445" i="7" s="1"/>
  <c r="AG47" i="6"/>
  <c r="H418" i="7" s="1"/>
  <c r="E47" i="6"/>
  <c r="H390" i="7" s="1"/>
  <c r="BJ47" i="6"/>
  <c r="H447" i="7" s="1"/>
  <c r="CT11" i="6"/>
  <c r="H99" i="7" s="1"/>
  <c r="BT29" i="6"/>
  <c r="H265" i="7" s="1"/>
  <c r="X47" i="6"/>
  <c r="H409" i="7" s="1"/>
  <c r="BT65" i="6"/>
  <c r="H649" i="7" s="1"/>
  <c r="AV47" i="6"/>
  <c r="H433" i="7" s="1"/>
  <c r="BD29" i="6"/>
  <c r="H249" i="7" s="1"/>
  <c r="AS47" i="6"/>
  <c r="H430" i="7" s="1"/>
  <c r="BC65" i="6"/>
  <c r="H632" i="7" s="1"/>
  <c r="BI47" i="6"/>
  <c r="H446" i="7" s="1"/>
  <c r="AZ47" i="6"/>
  <c r="H437" i="7" s="1"/>
  <c r="BS29" i="6"/>
  <c r="H264" i="7" s="1"/>
  <c r="I47" i="6"/>
  <c r="H394" i="7" s="1"/>
  <c r="AH29" i="6"/>
  <c r="H227" i="7" s="1"/>
  <c r="AX65" i="6"/>
  <c r="H627" i="7" s="1"/>
  <c r="R47" i="6"/>
  <c r="H403" i="7" s="1"/>
  <c r="AA29" i="6"/>
  <c r="H220" i="7" s="1"/>
  <c r="J47" i="6"/>
  <c r="H395" i="7" s="1"/>
  <c r="AQ47" i="6"/>
  <c r="H428" i="7" s="1"/>
  <c r="AX47" i="6"/>
  <c r="H435" i="7" s="1"/>
  <c r="AH65" i="6"/>
  <c r="H611" i="7" s="1"/>
  <c r="CC29" i="6"/>
  <c r="H274" i="7" s="1"/>
  <c r="Z47" i="6"/>
  <c r="H411" i="7" s="1"/>
  <c r="AP47" i="6"/>
  <c r="H427" i="7" s="1"/>
  <c r="BO47" i="6"/>
  <c r="H452" i="7" s="1"/>
  <c r="J65" i="6"/>
  <c r="H587" i="7" s="1"/>
  <c r="C65" i="6"/>
  <c r="H580" i="7" s="1"/>
  <c r="K65" i="6"/>
  <c r="H588" i="7" s="1"/>
  <c r="AI65" i="6"/>
  <c r="H612" i="7" s="1"/>
  <c r="BG47" i="6"/>
  <c r="H444" i="7" s="1"/>
  <c r="B65" i="6"/>
  <c r="H579" i="7" s="1"/>
  <c r="AO65" i="6"/>
  <c r="H618" i="7" s="1"/>
  <c r="AP65" i="6"/>
  <c r="H619" i="7" s="1"/>
  <c r="AY47" i="6"/>
  <c r="H436" i="7" s="1"/>
  <c r="CH65" i="6"/>
  <c r="H663" i="7" s="1"/>
  <c r="CG65" i="6"/>
  <c r="H662" i="7" s="1"/>
  <c r="CA11" i="6"/>
  <c r="H80" i="7" s="1"/>
  <c r="CB29" i="6"/>
  <c r="H273" i="7" s="1"/>
  <c r="I29" i="6"/>
  <c r="H202" i="7" s="1"/>
  <c r="Q29" i="6"/>
  <c r="H210" i="7" s="1"/>
  <c r="X29" i="6"/>
  <c r="H217" i="7" s="1"/>
  <c r="AP29" i="6"/>
  <c r="H235" i="7" s="1"/>
  <c r="AW29" i="6"/>
  <c r="H242" i="7" s="1"/>
  <c r="BE29" i="6"/>
  <c r="H250" i="7" s="1"/>
  <c r="AY65" i="6"/>
  <c r="H628" i="7" s="1"/>
  <c r="CR29" i="6"/>
  <c r="H289" i="7" s="1"/>
  <c r="CK65" i="6"/>
  <c r="H666" i="7" s="1"/>
  <c r="CB65" i="6"/>
  <c r="H657" i="7" s="1"/>
  <c r="AQ65" i="6"/>
  <c r="H620" i="7" s="1"/>
  <c r="Z29" i="6"/>
  <c r="H219" i="7" s="1"/>
  <c r="R29" i="6"/>
  <c r="H211" i="7" s="1"/>
  <c r="BG29" i="6"/>
  <c r="H252" i="7" s="1"/>
  <c r="BO29" i="6"/>
  <c r="H260" i="7" s="1"/>
  <c r="AI29" i="6"/>
  <c r="H228" i="7" s="1"/>
  <c r="BI29" i="6"/>
  <c r="H254" i="7" s="1"/>
  <c r="CN11" i="6"/>
  <c r="H93" i="7" s="1"/>
  <c r="BV65" i="6"/>
  <c r="H651" i="7" s="1"/>
  <c r="CM11" i="6"/>
  <c r="H92" i="7" s="1"/>
  <c r="C29" i="6"/>
  <c r="H196" i="7" s="1"/>
  <c r="BF29" i="6"/>
  <c r="H251" i="7" s="1"/>
  <c r="CN65" i="6"/>
  <c r="H669" i="7" s="1"/>
  <c r="BW65" i="6"/>
  <c r="H652" i="7" s="1"/>
  <c r="K29" i="6"/>
  <c r="H204" i="7" s="1"/>
  <c r="CL65" i="6"/>
  <c r="H667" i="7" s="1"/>
  <c r="CS29" i="6"/>
  <c r="H290" i="7" s="1"/>
  <c r="CQ65" i="6"/>
  <c r="H672" i="7" s="1"/>
  <c r="BF65" i="6"/>
  <c r="H635" i="7" s="1"/>
  <c r="BM65" i="6"/>
  <c r="H642" i="7" s="1"/>
  <c r="J29" i="6"/>
  <c r="H203" i="7" s="1"/>
  <c r="AX29" i="6"/>
  <c r="H243" i="7" s="1"/>
  <c r="AC29" i="6"/>
  <c r="H222" i="7" s="1"/>
  <c r="CL47" i="6"/>
  <c r="H475" i="7" s="1"/>
  <c r="CO47" i="6"/>
  <c r="H478" i="7" s="1"/>
  <c r="CR11" i="6"/>
  <c r="H97" i="7" s="1"/>
  <c r="CM65" i="6"/>
  <c r="H668" i="7" s="1"/>
  <c r="CL11" i="6"/>
  <c r="H91" i="7" s="1"/>
  <c r="CA47" i="6"/>
  <c r="H464" i="7" s="1"/>
  <c r="BV47" i="6"/>
  <c r="H459" i="7" s="1"/>
  <c r="CD47" i="6"/>
  <c r="H467" i="7" s="1"/>
  <c r="BX47" i="6"/>
  <c r="H461" i="7" s="1"/>
  <c r="BG65" i="6"/>
  <c r="H636" i="7" s="1"/>
  <c r="BP65" i="6"/>
  <c r="H645" i="7" s="1"/>
  <c r="CF29" i="6"/>
  <c r="H277" i="7" s="1"/>
  <c r="CM47" i="6"/>
  <c r="H476" i="7" s="1"/>
  <c r="CJ29" i="6"/>
  <c r="H281" i="7" s="1"/>
  <c r="CA65" i="6"/>
  <c r="H656" i="7" s="1"/>
  <c r="CP47" i="6"/>
  <c r="H479" i="7" s="1"/>
  <c r="CP11" i="6"/>
  <c r="H95" i="7" s="1"/>
  <c r="CJ47" i="6"/>
  <c r="H473" i="7" s="1"/>
  <c r="CJ11" i="6"/>
  <c r="H89" i="7" s="1"/>
  <c r="CH11" i="6"/>
  <c r="H87" i="7" s="1"/>
  <c r="CB47" i="6"/>
  <c r="H465" i="7" s="1"/>
  <c r="BX29" i="6"/>
  <c r="H269" i="7" s="1"/>
  <c r="CG47" i="6"/>
  <c r="H470" i="7" s="1"/>
  <c r="BH65" i="6"/>
  <c r="H637" i="7" s="1"/>
  <c r="CO29" i="6"/>
  <c r="H286" i="7" s="1"/>
  <c r="CK11" i="6"/>
  <c r="H90" i="7" s="1"/>
  <c r="CN47" i="6"/>
  <c r="H477" i="7" s="1"/>
  <c r="CQ11" i="6"/>
  <c r="H96" i="7" s="1"/>
  <c r="CQ29" i="6"/>
  <c r="H288" i="7" s="1"/>
  <c r="CC47" i="6"/>
  <c r="H466" i="7" s="1"/>
  <c r="AZ65" i="6"/>
  <c r="H629" i="7" s="1"/>
  <c r="BQ65" i="6"/>
  <c r="H646" i="7" s="1"/>
  <c r="CR65" i="6"/>
  <c r="H673" i="7" s="1"/>
  <c r="CT29" i="6"/>
  <c r="H291" i="7" s="1"/>
  <c r="CS11" i="6"/>
  <c r="H98" i="7" s="1"/>
  <c r="CC65" i="6"/>
  <c r="H658" i="7" s="1"/>
  <c r="CK47" i="6"/>
  <c r="H474" i="7" s="1"/>
  <c r="CI29" i="6"/>
  <c r="H280" i="7" s="1"/>
  <c r="CG11" i="6"/>
  <c r="H86" i="7" s="1"/>
  <c r="AR65" i="6"/>
  <c r="H621" i="7" s="1"/>
  <c r="CT65" i="6"/>
  <c r="H675" i="7" s="1"/>
  <c r="BU65" i="6"/>
  <c r="H650" i="7" s="1"/>
  <c r="CS65" i="6"/>
  <c r="H674" i="7" s="1"/>
  <c r="CS47" i="6"/>
  <c r="H482" i="7" s="1"/>
  <c r="CD65" i="6"/>
  <c r="H659" i="7" s="1"/>
  <c r="CI47" i="6"/>
  <c r="H472" i="7" s="1"/>
  <c r="CI11" i="6"/>
  <c r="H88" i="7" s="1"/>
  <c r="CE47" i="6"/>
  <c r="H468" i="7" s="1"/>
  <c r="BW29" i="6"/>
  <c r="H268" i="7" s="1"/>
  <c r="CT47" i="6"/>
  <c r="H483" i="7" s="1"/>
  <c r="CE65" i="6"/>
  <c r="H660" i="7" s="1"/>
  <c r="BW47" i="6"/>
  <c r="H460" i="7" s="1"/>
  <c r="CF47" i="6"/>
  <c r="H469" i="7" s="1"/>
  <c r="BX65" i="6"/>
  <c r="H653" i="7" s="1"/>
  <c r="BN65" i="6"/>
  <c r="H643" i="7" s="1"/>
  <c r="CD29" i="6"/>
  <c r="H275" i="7" s="1"/>
  <c r="CQ47" i="6"/>
  <c r="H480" i="7" s="1"/>
  <c r="BY47" i="6"/>
  <c r="H462" i="7" s="1"/>
  <c r="BY65" i="6"/>
  <c r="H654" i="7" s="1"/>
  <c r="CF65" i="6"/>
  <c r="H661" i="7" s="1"/>
  <c r="CA29" i="6"/>
  <c r="H272" i="7" s="1"/>
  <c r="CM29" i="6"/>
  <c r="H284" i="7" s="1"/>
  <c r="CO65" i="6"/>
  <c r="H670" i="7" s="1"/>
  <c r="CR47" i="6"/>
  <c r="H481" i="7" s="1"/>
  <c r="BZ47" i="6"/>
  <c r="H463" i="7" s="1"/>
  <c r="BZ65" i="6"/>
  <c r="H655" i="7" s="1"/>
  <c r="CN29" i="6"/>
  <c r="H285" i="7" s="1"/>
  <c r="CJ65" i="6"/>
  <c r="H665" i="7" s="1"/>
  <c r="BY29" i="6"/>
  <c r="H270" i="7" s="1"/>
  <c r="CH47" i="6"/>
  <c r="H471" i="7" s="1"/>
  <c r="BO65" i="6"/>
  <c r="H644" i="7" s="1"/>
  <c r="BZ29" i="6"/>
  <c r="H271" i="7" s="1"/>
</calcChain>
</file>

<file path=xl/sharedStrings.xml><?xml version="1.0" encoding="utf-8"?>
<sst xmlns="http://schemas.openxmlformats.org/spreadsheetml/2006/main" count="922" uniqueCount="67">
  <si>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</si>
  <si>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</si>
  <si>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</si>
  <si>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</si>
  <si>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</si>
  <si>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</si>
  <si>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</si>
  <si>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</si>
  <si>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</si>
  <si>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</si>
  <si>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</si>
  <si>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</si>
  <si>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</si>
  <si>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</si>
  <si>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</si>
  <si>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</si>
  <si>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</si>
  <si>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</si>
  <si>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</si>
  <si>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</si>
  <si>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</si>
  <si>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</si>
  <si>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</si>
  <si>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</si>
  <si>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</si>
  <si>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</si>
  <si>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</si>
  <si>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</si>
  <si>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</si>
  <si>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</si>
  <si>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</si>
  <si>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</si>
  <si>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</si>
  <si>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</si>
  <si>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</si>
  <si>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</si>
  <si>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</si>
  <si>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</si>
  <si>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</si>
  <si>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</si>
  <si>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</si>
  <si>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</si>
  <si>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</si>
  <si>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</si>
  <si>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</si>
  <si>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</si>
  <si>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</si>
  <si>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Slovakia's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</si>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</sst>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2" fillId="0" borderId="0" xfId="0" applyNumberFormat="1" applyFont="1"/>
    <xf numFmtId="0" fontId="3" fillId="0" borderId="0" xfId="0" applyFont="1"/>
    <xf numFmtId="3" fontId="0" fillId="0" borderId="0" xfId="0" applyNumberFormat="1"/>
    <xf numFmtId="3" fontId="4" fillId="0" borderId="0" xfId="0" applyNumberFormat="1" applyFont="1"/>
    <xf numFmtId="0" fontId="0" fillId="0" borderId="0" xfId="0" applyAlignment="1">
      <alignment horizontal="right"/>
    </xf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5480577229134"/>
          <c:y val="7.0002145451496772E-2"/>
          <c:w val="0.82467814157598207"/>
          <c:h val="0.6314479242767667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ChartData!$B$3:$B$747</c:f>
              <c:numCache>
                <c:formatCode>#,##0</c:formatCode>
                <c:ptCount val="745"/>
                <c:pt idx="0">
                  <c:v>0.19170000000000001</c:v>
                </c:pt>
                <c:pt idx="1">
                  <c:v>0.16770000000000002</c:v>
                </c:pt>
                <c:pt idx="2">
                  <c:v>0.19160000000000002</c:v>
                </c:pt>
                <c:pt idx="3">
                  <c:v>0.19160000000000002</c:v>
                </c:pt>
                <c:pt idx="4">
                  <c:v>0.21550000000000002</c:v>
                </c:pt>
                <c:pt idx="5">
                  <c:v>0.19160000000000002</c:v>
                </c:pt>
                <c:pt idx="6">
                  <c:v>0.21550000000000002</c:v>
                </c:pt>
                <c:pt idx="7">
                  <c:v>0.21550000000000002</c:v>
                </c:pt>
                <c:pt idx="8">
                  <c:v>0.19150000000000003</c:v>
                </c:pt>
                <c:pt idx="9">
                  <c:v>0.23940000000000003</c:v>
                </c:pt>
                <c:pt idx="10">
                  <c:v>0.26330000000000003</c:v>
                </c:pt>
                <c:pt idx="11">
                  <c:v>0.26330000000000003</c:v>
                </c:pt>
                <c:pt idx="12">
                  <c:v>0.26320000000000005</c:v>
                </c:pt>
                <c:pt idx="13">
                  <c:v>0.26320000000000005</c:v>
                </c:pt>
                <c:pt idx="14">
                  <c:v>0.23930000000000004</c:v>
                </c:pt>
                <c:pt idx="15">
                  <c:v>0.23930000000000004</c:v>
                </c:pt>
                <c:pt idx="16">
                  <c:v>0.23930000000000004</c:v>
                </c:pt>
                <c:pt idx="17">
                  <c:v>0.26320000000000005</c:v>
                </c:pt>
                <c:pt idx="18">
                  <c:v>0.26320000000000005</c:v>
                </c:pt>
                <c:pt idx="19">
                  <c:v>0.21530000000000005</c:v>
                </c:pt>
                <c:pt idx="20">
                  <c:v>0.33500000000000002</c:v>
                </c:pt>
                <c:pt idx="21">
                  <c:v>0.28710000000000002</c:v>
                </c:pt>
                <c:pt idx="22">
                  <c:v>0.28709999999999997</c:v>
                </c:pt>
                <c:pt idx="23">
                  <c:v>0.28709999999999997</c:v>
                </c:pt>
                <c:pt idx="24">
                  <c:v>0.26319999999999999</c:v>
                </c:pt>
                <c:pt idx="25">
                  <c:v>0.28709999999999997</c:v>
                </c:pt>
                <c:pt idx="26">
                  <c:v>0.28709999999999997</c:v>
                </c:pt>
                <c:pt idx="27">
                  <c:v>0.33500000000000002</c:v>
                </c:pt>
                <c:pt idx="28">
                  <c:v>0.31110000000000004</c:v>
                </c:pt>
                <c:pt idx="29">
                  <c:v>0.31110000000000004</c:v>
                </c:pt>
                <c:pt idx="30">
                  <c:v>0.31110000000000004</c:v>
                </c:pt>
                <c:pt idx="31">
                  <c:v>0.35960000000000003</c:v>
                </c:pt>
                <c:pt idx="32">
                  <c:v>0.24060000000000004</c:v>
                </c:pt>
                <c:pt idx="33">
                  <c:v>0.24060000000000004</c:v>
                </c:pt>
                <c:pt idx="34">
                  <c:v>0.21670000000000003</c:v>
                </c:pt>
                <c:pt idx="35">
                  <c:v>0.21670000000000003</c:v>
                </c:pt>
                <c:pt idx="36">
                  <c:v>0.21670000000000003</c:v>
                </c:pt>
                <c:pt idx="37">
                  <c:v>0.19280000000000003</c:v>
                </c:pt>
                <c:pt idx="38">
                  <c:v>0.19280000000000003</c:v>
                </c:pt>
                <c:pt idx="39">
                  <c:v>0.1449</c:v>
                </c:pt>
                <c:pt idx="40">
                  <c:v>0.19400000000000001</c:v>
                </c:pt>
                <c:pt idx="41">
                  <c:v>0.24380000000000002</c:v>
                </c:pt>
                <c:pt idx="42">
                  <c:v>0.22049999999999997</c:v>
                </c:pt>
                <c:pt idx="43">
                  <c:v>0.22109999999999999</c:v>
                </c:pt>
                <c:pt idx="44">
                  <c:v>0.2331</c:v>
                </c:pt>
                <c:pt idx="45">
                  <c:v>0.27050000000000002</c:v>
                </c:pt>
                <c:pt idx="46">
                  <c:v>0.29510000000000003</c:v>
                </c:pt>
                <c:pt idx="47">
                  <c:v>0.29510000000000003</c:v>
                </c:pt>
                <c:pt idx="48">
                  <c:v>0.29510000000000003</c:v>
                </c:pt>
                <c:pt idx="49">
                  <c:v>0.33410000000000001</c:v>
                </c:pt>
                <c:pt idx="50">
                  <c:v>0.33410000000000001</c:v>
                </c:pt>
                <c:pt idx="51">
                  <c:v>0.33410000000000001</c:v>
                </c:pt>
                <c:pt idx="52">
                  <c:v>0.28500000000000003</c:v>
                </c:pt>
                <c:pt idx="53">
                  <c:v>0.23610000000000003</c:v>
                </c:pt>
                <c:pt idx="54">
                  <c:v>0.21149999999999999</c:v>
                </c:pt>
                <c:pt idx="55">
                  <c:v>0.1744</c:v>
                </c:pt>
                <c:pt idx="56">
                  <c:v>0.13780000000000001</c:v>
                </c:pt>
                <c:pt idx="57">
                  <c:v>0.1024</c:v>
                </c:pt>
                <c:pt idx="58">
                  <c:v>9.9900000000000003E-2</c:v>
                </c:pt>
                <c:pt idx="59">
                  <c:v>0.1245</c:v>
                </c:pt>
                <c:pt idx="60">
                  <c:v>0.1245</c:v>
                </c:pt>
                <c:pt idx="61">
                  <c:v>8.5500000000000007E-2</c:v>
                </c:pt>
                <c:pt idx="62">
                  <c:v>0.1221</c:v>
                </c:pt>
                <c:pt idx="63">
                  <c:v>0.1221</c:v>
                </c:pt>
                <c:pt idx="64">
                  <c:v>0.1221</c:v>
                </c:pt>
                <c:pt idx="65">
                  <c:v>0.14560000000000003</c:v>
                </c:pt>
                <c:pt idx="66">
                  <c:v>0.14560000000000003</c:v>
                </c:pt>
                <c:pt idx="67">
                  <c:v>0.17020000000000002</c:v>
                </c:pt>
                <c:pt idx="68">
                  <c:v>0.17020000000000002</c:v>
                </c:pt>
                <c:pt idx="69">
                  <c:v>0.19280000000000003</c:v>
                </c:pt>
                <c:pt idx="70">
                  <c:v>0.2198</c:v>
                </c:pt>
                <c:pt idx="71">
                  <c:v>0.19639999999999999</c:v>
                </c:pt>
                <c:pt idx="72">
                  <c:v>0.19639999999999999</c:v>
                </c:pt>
                <c:pt idx="73">
                  <c:v>0.24439999999999998</c:v>
                </c:pt>
                <c:pt idx="74">
                  <c:v>0.97760000000000002</c:v>
                </c:pt>
                <c:pt idx="75">
                  <c:v>1.0014000000000001</c:v>
                </c:pt>
                <c:pt idx="76">
                  <c:v>1.0014000000000001</c:v>
                </c:pt>
                <c:pt idx="77">
                  <c:v>0.97689999999999999</c:v>
                </c:pt>
                <c:pt idx="78">
                  <c:v>1.0618000000000001</c:v>
                </c:pt>
                <c:pt idx="79">
                  <c:v>1.0252000000000001</c:v>
                </c:pt>
                <c:pt idx="80">
                  <c:v>1.1217999999999999</c:v>
                </c:pt>
                <c:pt idx="81">
                  <c:v>1.1932</c:v>
                </c:pt>
                <c:pt idx="82">
                  <c:v>1.2121</c:v>
                </c:pt>
                <c:pt idx="83">
                  <c:v>1.2834999999999999</c:v>
                </c:pt>
                <c:pt idx="84">
                  <c:v>1.3072999999999997</c:v>
                </c:pt>
                <c:pt idx="85">
                  <c:v>1.3306</c:v>
                </c:pt>
                <c:pt idx="86">
                  <c:v>0.60830000000000006</c:v>
                </c:pt>
                <c:pt idx="87">
                  <c:v>0.63200000000000001</c:v>
                </c:pt>
                <c:pt idx="88">
                  <c:v>0.63200000000000001</c:v>
                </c:pt>
                <c:pt idx="89">
                  <c:v>0.60820000000000007</c:v>
                </c:pt>
                <c:pt idx="90">
                  <c:v>0.58170000000000011</c:v>
                </c:pt>
                <c:pt idx="91">
                  <c:v>0.60550000000000004</c:v>
                </c:pt>
                <c:pt idx="92">
                  <c:v>0.50890000000000002</c:v>
                </c:pt>
                <c:pt idx="93">
                  <c:v>0.46040000000000003</c:v>
                </c:pt>
                <c:pt idx="94">
                  <c:v>0.39240000000000003</c:v>
                </c:pt>
                <c:pt idx="95">
                  <c:v>0.34570000000000001</c:v>
                </c:pt>
                <c:pt idx="96">
                  <c:v>0.32189999999999996</c:v>
                </c:pt>
                <c:pt idx="97">
                  <c:v>0.32190000000000002</c:v>
                </c:pt>
                <c:pt idx="98">
                  <c:v>0.34870000000000007</c:v>
                </c:pt>
                <c:pt idx="99">
                  <c:v>0.30219999999999997</c:v>
                </c:pt>
                <c:pt idx="100">
                  <c:v>0.34970000000000001</c:v>
                </c:pt>
                <c:pt idx="101">
                  <c:v>0.34970000000000001</c:v>
                </c:pt>
                <c:pt idx="102">
                  <c:v>0.2913</c:v>
                </c:pt>
                <c:pt idx="103">
                  <c:v>0.28920000000000001</c:v>
                </c:pt>
                <c:pt idx="104">
                  <c:v>0.28920000000000001</c:v>
                </c:pt>
                <c:pt idx="105">
                  <c:v>0.2417</c:v>
                </c:pt>
                <c:pt idx="106">
                  <c:v>0.2417</c:v>
                </c:pt>
                <c:pt idx="107">
                  <c:v>0.21690000000000001</c:v>
                </c:pt>
                <c:pt idx="108">
                  <c:v>0.22770000000000001</c:v>
                </c:pt>
                <c:pt idx="109">
                  <c:v>0.1724</c:v>
                </c:pt>
                <c:pt idx="110">
                  <c:v>9.8099999999999993E-2</c:v>
                </c:pt>
                <c:pt idx="111">
                  <c:v>9.7099999999999992E-2</c:v>
                </c:pt>
                <c:pt idx="112">
                  <c:v>4.9600000000000012E-2</c:v>
                </c:pt>
                <c:pt idx="113">
                  <c:v>7.2700000000000015E-2</c:v>
                </c:pt>
                <c:pt idx="114">
                  <c:v>9.6850000000000019E-2</c:v>
                </c:pt>
                <c:pt idx="115">
                  <c:v>0.12345000000000002</c:v>
                </c:pt>
                <c:pt idx="116">
                  <c:v>0.14760000000000004</c:v>
                </c:pt>
                <c:pt idx="117">
                  <c:v>0.15042000000000119</c:v>
                </c:pt>
                <c:pt idx="118">
                  <c:v>0.1987200000000012</c:v>
                </c:pt>
                <c:pt idx="119">
                  <c:v>0.19762900000000086</c:v>
                </c:pt>
                <c:pt idx="120">
                  <c:v>0.18682900000000083</c:v>
                </c:pt>
                <c:pt idx="121">
                  <c:v>0.17082900000000084</c:v>
                </c:pt>
                <c:pt idx="122">
                  <c:v>0.17910899999999969</c:v>
                </c:pt>
                <c:pt idx="123">
                  <c:v>0.17910899999999969</c:v>
                </c:pt>
                <c:pt idx="124">
                  <c:v>0.17910899999999969</c:v>
                </c:pt>
                <c:pt idx="125">
                  <c:v>0.18015899999999965</c:v>
                </c:pt>
                <c:pt idx="126">
                  <c:v>0.17910899999999963</c:v>
                </c:pt>
                <c:pt idx="127">
                  <c:v>0.15495899999999965</c:v>
                </c:pt>
                <c:pt idx="128">
                  <c:v>0.15495899999999965</c:v>
                </c:pt>
                <c:pt idx="129">
                  <c:v>0.1762889999999985</c:v>
                </c:pt>
                <c:pt idx="130">
                  <c:v>0.1521389999999985</c:v>
                </c:pt>
                <c:pt idx="131">
                  <c:v>0.3369299999999989</c:v>
                </c:pt>
                <c:pt idx="132">
                  <c:v>0.42932999999999893</c:v>
                </c:pt>
                <c:pt idx="133">
                  <c:v>0.45242999999999894</c:v>
                </c:pt>
                <c:pt idx="134">
                  <c:v>0.47553000000000478</c:v>
                </c:pt>
                <c:pt idx="135">
                  <c:v>0.4975800000000048</c:v>
                </c:pt>
                <c:pt idx="136">
                  <c:v>0.49814000000000475</c:v>
                </c:pt>
                <c:pt idx="137">
                  <c:v>0.47399000000000469</c:v>
                </c:pt>
                <c:pt idx="138">
                  <c:v>0.45089000000000479</c:v>
                </c:pt>
                <c:pt idx="139">
                  <c:v>0.42674000000000467</c:v>
                </c:pt>
                <c:pt idx="140">
                  <c:v>0.40371000000000473</c:v>
                </c:pt>
                <c:pt idx="141">
                  <c:v>0.38012000000000473</c:v>
                </c:pt>
                <c:pt idx="142">
                  <c:v>0.35597000000000473</c:v>
                </c:pt>
                <c:pt idx="143">
                  <c:v>0.19427000000000469</c:v>
                </c:pt>
                <c:pt idx="144">
                  <c:v>0.12602000000000468</c:v>
                </c:pt>
                <c:pt idx="145">
                  <c:v>0.13407000000000466</c:v>
                </c:pt>
                <c:pt idx="146">
                  <c:v>0.10269000000000002</c:v>
                </c:pt>
                <c:pt idx="147">
                  <c:v>8.0640000000000003E-2</c:v>
                </c:pt>
                <c:pt idx="148">
                  <c:v>8.0080000000000012E-2</c:v>
                </c:pt>
                <c:pt idx="149">
                  <c:v>8.0080000000000012E-2</c:v>
                </c:pt>
                <c:pt idx="150">
                  <c:v>0.10423000000000002</c:v>
                </c:pt>
                <c:pt idx="151">
                  <c:v>0.1269100000000003</c:v>
                </c:pt>
                <c:pt idx="152">
                  <c:v>0.14954999999999943</c:v>
                </c:pt>
                <c:pt idx="153">
                  <c:v>0.26973999999999942</c:v>
                </c:pt>
                <c:pt idx="154">
                  <c:v>0.26973999999999942</c:v>
                </c:pt>
                <c:pt idx="155">
                  <c:v>0.24663999999999942</c:v>
                </c:pt>
                <c:pt idx="156">
                  <c:v>0.23088999999999946</c:v>
                </c:pt>
                <c:pt idx="157">
                  <c:v>0.19973999999999942</c:v>
                </c:pt>
                <c:pt idx="158">
                  <c:v>0.19973999999999942</c:v>
                </c:pt>
                <c:pt idx="159">
                  <c:v>0.19973999999999942</c:v>
                </c:pt>
                <c:pt idx="160">
                  <c:v>0.19973999999999942</c:v>
                </c:pt>
                <c:pt idx="161">
                  <c:v>0.19973999999999942</c:v>
                </c:pt>
                <c:pt idx="162">
                  <c:v>0.17558999999999944</c:v>
                </c:pt>
                <c:pt idx="163">
                  <c:v>0.15290999999999916</c:v>
                </c:pt>
                <c:pt idx="164">
                  <c:v>0.12915000000000001</c:v>
                </c:pt>
                <c:pt idx="165">
                  <c:v>3.2969999999999999E-2</c:v>
                </c:pt>
                <c:pt idx="166">
                  <c:v>5.7540000000000001E-2</c:v>
                </c:pt>
                <c:pt idx="167">
                  <c:v>5.7540000000000001E-2</c:v>
                </c:pt>
                <c:pt idx="168">
                  <c:v>5.7540000000000001E-2</c:v>
                </c:pt>
                <c:pt idx="191">
                  <c:v>0</c:v>
                </c:pt>
                <c:pt idx="192">
                  <c:v>5.5500000000000001E-2</c:v>
                </c:pt>
                <c:pt idx="193">
                  <c:v>5.5500000000000001E-2</c:v>
                </c:pt>
                <c:pt idx="194">
                  <c:v>5.5500000000000001E-2</c:v>
                </c:pt>
                <c:pt idx="195">
                  <c:v>5.5500000000000001E-2</c:v>
                </c:pt>
                <c:pt idx="196">
                  <c:v>5.5500000000000001E-2</c:v>
                </c:pt>
                <c:pt idx="197">
                  <c:v>5.5500000000000001E-2</c:v>
                </c:pt>
                <c:pt idx="198">
                  <c:v>5.5500000000000001E-2</c:v>
                </c:pt>
                <c:pt idx="199">
                  <c:v>5.5500000000000001E-2</c:v>
                </c:pt>
                <c:pt idx="200">
                  <c:v>5.5500000000000001E-2</c:v>
                </c:pt>
                <c:pt idx="201">
                  <c:v>4.3999999999999997E-2</c:v>
                </c:pt>
                <c:pt idx="202">
                  <c:v>2.1999999999999999E-2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2.3600000000000003E-2</c:v>
                </c:pt>
                <c:pt idx="213">
                  <c:v>2.3600000000000003E-2</c:v>
                </c:pt>
                <c:pt idx="214">
                  <c:v>2.3600000000000003E-2</c:v>
                </c:pt>
                <c:pt idx="215">
                  <c:v>2.3600000000000003E-2</c:v>
                </c:pt>
                <c:pt idx="216">
                  <c:v>2.3600000000000003E-2</c:v>
                </c:pt>
                <c:pt idx="217">
                  <c:v>2.3600000000000003E-2</c:v>
                </c:pt>
                <c:pt idx="218">
                  <c:v>2.3600000000000003E-2</c:v>
                </c:pt>
                <c:pt idx="219">
                  <c:v>2.3600000000000003E-2</c:v>
                </c:pt>
                <c:pt idx="220">
                  <c:v>2.3600000000000003E-2</c:v>
                </c:pt>
                <c:pt idx="221">
                  <c:v>2.3600000000000003E-2</c:v>
                </c:pt>
                <c:pt idx="222">
                  <c:v>2.3600000000000003E-2</c:v>
                </c:pt>
                <c:pt idx="223">
                  <c:v>2.3600000000000003E-2</c:v>
                </c:pt>
                <c:pt idx="224">
                  <c:v>2.3600000000000003E-2</c:v>
                </c:pt>
                <c:pt idx="225">
                  <c:v>2.3600000000000003E-2</c:v>
                </c:pt>
                <c:pt idx="226">
                  <c:v>2.3600000000000003E-2</c:v>
                </c:pt>
                <c:pt idx="227">
                  <c:v>2.3600000000000003E-2</c:v>
                </c:pt>
                <c:pt idx="228">
                  <c:v>2.3600000000000003E-2</c:v>
                </c:pt>
                <c:pt idx="229">
                  <c:v>2.3600000000000003E-2</c:v>
                </c:pt>
                <c:pt idx="230">
                  <c:v>2.3600000000000003E-2</c:v>
                </c:pt>
                <c:pt idx="231">
                  <c:v>4.7900000000000005E-2</c:v>
                </c:pt>
                <c:pt idx="232">
                  <c:v>4.7900000000000005E-2</c:v>
                </c:pt>
                <c:pt idx="233">
                  <c:v>4.7900000000000005E-2</c:v>
                </c:pt>
                <c:pt idx="234">
                  <c:v>4.7900000000000005E-2</c:v>
                </c:pt>
                <c:pt idx="235">
                  <c:v>4.7900000000000005E-2</c:v>
                </c:pt>
                <c:pt idx="236">
                  <c:v>4.7900000000000005E-2</c:v>
                </c:pt>
                <c:pt idx="237">
                  <c:v>4.7900000000000005E-2</c:v>
                </c:pt>
                <c:pt idx="238">
                  <c:v>4.7900000000000005E-2</c:v>
                </c:pt>
                <c:pt idx="239">
                  <c:v>4.7900000000000005E-2</c:v>
                </c:pt>
                <c:pt idx="240">
                  <c:v>4.7900000000000005E-2</c:v>
                </c:pt>
                <c:pt idx="241">
                  <c:v>4.7900000000000005E-2</c:v>
                </c:pt>
                <c:pt idx="242">
                  <c:v>7.0699999999999999E-2</c:v>
                </c:pt>
                <c:pt idx="243">
                  <c:v>7.0300000000000015E-2</c:v>
                </c:pt>
                <c:pt idx="244">
                  <c:v>9.3100000000000016E-2</c:v>
                </c:pt>
                <c:pt idx="245">
                  <c:v>9.3100000000000016E-2</c:v>
                </c:pt>
                <c:pt idx="246">
                  <c:v>9.3100000000000016E-2</c:v>
                </c:pt>
                <c:pt idx="247">
                  <c:v>0.1159</c:v>
                </c:pt>
                <c:pt idx="248">
                  <c:v>9.2299999999999993E-2</c:v>
                </c:pt>
                <c:pt idx="249">
                  <c:v>0.13800000000000001</c:v>
                </c:pt>
                <c:pt idx="250">
                  <c:v>0.16080000000000003</c:v>
                </c:pt>
                <c:pt idx="251">
                  <c:v>0.18360000000000001</c:v>
                </c:pt>
                <c:pt idx="252">
                  <c:v>0.18360000000000001</c:v>
                </c:pt>
                <c:pt idx="253">
                  <c:v>0.23090000000000005</c:v>
                </c:pt>
                <c:pt idx="254">
                  <c:v>0.20810000000000003</c:v>
                </c:pt>
                <c:pt idx="255">
                  <c:v>0.2298</c:v>
                </c:pt>
                <c:pt idx="256">
                  <c:v>0.20700000000000002</c:v>
                </c:pt>
                <c:pt idx="257">
                  <c:v>0.2298</c:v>
                </c:pt>
                <c:pt idx="258">
                  <c:v>0.25260000000000005</c:v>
                </c:pt>
                <c:pt idx="259">
                  <c:v>0.2298</c:v>
                </c:pt>
                <c:pt idx="260">
                  <c:v>0.2298</c:v>
                </c:pt>
                <c:pt idx="261">
                  <c:v>0.20690000000000003</c:v>
                </c:pt>
                <c:pt idx="262">
                  <c:v>0.20690000000000006</c:v>
                </c:pt>
                <c:pt idx="263">
                  <c:v>0.18410000000000001</c:v>
                </c:pt>
                <c:pt idx="264">
                  <c:v>0.18410000000000001</c:v>
                </c:pt>
                <c:pt idx="265">
                  <c:v>0.1368</c:v>
                </c:pt>
                <c:pt idx="266">
                  <c:v>0.1368</c:v>
                </c:pt>
                <c:pt idx="267">
                  <c:v>0.114</c:v>
                </c:pt>
                <c:pt idx="268">
                  <c:v>0.114</c:v>
                </c:pt>
                <c:pt idx="269">
                  <c:v>9.1200000000000003E-2</c:v>
                </c:pt>
                <c:pt idx="270">
                  <c:v>9.1200000000000003E-2</c:v>
                </c:pt>
                <c:pt idx="271">
                  <c:v>0.1404</c:v>
                </c:pt>
                <c:pt idx="272">
                  <c:v>0.1404</c:v>
                </c:pt>
                <c:pt idx="273">
                  <c:v>0.11760000000000001</c:v>
                </c:pt>
                <c:pt idx="274">
                  <c:v>9.4800000000000009E-2</c:v>
                </c:pt>
                <c:pt idx="275">
                  <c:v>0.11730000000000002</c:v>
                </c:pt>
                <c:pt idx="276">
                  <c:v>0.11730000000000002</c:v>
                </c:pt>
                <c:pt idx="277">
                  <c:v>0.11730000000000002</c:v>
                </c:pt>
                <c:pt idx="278">
                  <c:v>0.11730000000000002</c:v>
                </c:pt>
                <c:pt idx="279">
                  <c:v>9.4500000000000001E-2</c:v>
                </c:pt>
                <c:pt idx="280">
                  <c:v>9.4500000000000001E-2</c:v>
                </c:pt>
                <c:pt idx="281">
                  <c:v>9.4500000000000001E-2</c:v>
                </c:pt>
                <c:pt idx="282">
                  <c:v>7.17E-2</c:v>
                </c:pt>
                <c:pt idx="283">
                  <c:v>2.2499999999999999E-2</c:v>
                </c:pt>
                <c:pt idx="284">
                  <c:v>2.2499999999999999E-2</c:v>
                </c:pt>
                <c:pt idx="285">
                  <c:v>2.2499999999999999E-2</c:v>
                </c:pt>
                <c:pt idx="286">
                  <c:v>2.2499999999999999E-2</c:v>
                </c:pt>
                <c:pt idx="287">
                  <c:v>2.3600000000000003E-2</c:v>
                </c:pt>
                <c:pt idx="288">
                  <c:v>2.3600000000000003E-2</c:v>
                </c:pt>
                <c:pt idx="289">
                  <c:v>2.3600000000000003E-2</c:v>
                </c:pt>
                <c:pt idx="290">
                  <c:v>0.12690000000000001</c:v>
                </c:pt>
                <c:pt idx="291">
                  <c:v>0.12690000000000001</c:v>
                </c:pt>
                <c:pt idx="292">
                  <c:v>0.12690000000000001</c:v>
                </c:pt>
                <c:pt idx="293">
                  <c:v>0.12690000000000001</c:v>
                </c:pt>
                <c:pt idx="294">
                  <c:v>0.12690000000000001</c:v>
                </c:pt>
                <c:pt idx="295">
                  <c:v>0.12690000000000001</c:v>
                </c:pt>
                <c:pt idx="296">
                  <c:v>0.12690000000000001</c:v>
                </c:pt>
                <c:pt idx="297">
                  <c:v>0.12690000000000001</c:v>
                </c:pt>
                <c:pt idx="298">
                  <c:v>0.12690000000000001</c:v>
                </c:pt>
                <c:pt idx="299">
                  <c:v>0.10330000000000002</c:v>
                </c:pt>
                <c:pt idx="300">
                  <c:v>0.10330000000000002</c:v>
                </c:pt>
                <c:pt idx="301">
                  <c:v>0.10330000000000002</c:v>
                </c:pt>
                <c:pt idx="302">
                  <c:v>0</c:v>
                </c:pt>
                <c:pt idx="303">
                  <c:v>0</c:v>
                </c:pt>
                <c:pt idx="304">
                  <c:v>1.0000000000000003E-5</c:v>
                </c:pt>
                <c:pt idx="305">
                  <c:v>1.0000000000000003E-5</c:v>
                </c:pt>
                <c:pt idx="306">
                  <c:v>1.0000000000000003E-5</c:v>
                </c:pt>
                <c:pt idx="307">
                  <c:v>1.0000000000000003E-5</c:v>
                </c:pt>
                <c:pt idx="308">
                  <c:v>1.0000000000000003E-5</c:v>
                </c:pt>
                <c:pt idx="309">
                  <c:v>1.0000000000000003E-5</c:v>
                </c:pt>
                <c:pt idx="310">
                  <c:v>1.0000000000000003E-5</c:v>
                </c:pt>
                <c:pt idx="311">
                  <c:v>1.0000000000000003E-5</c:v>
                </c:pt>
                <c:pt idx="312">
                  <c:v>1.0000000000000003E-5</c:v>
                </c:pt>
                <c:pt idx="313">
                  <c:v>1.0000000000000003E-5</c:v>
                </c:pt>
                <c:pt idx="314">
                  <c:v>1.0000000000000003E-5</c:v>
                </c:pt>
                <c:pt idx="315">
                  <c:v>1.0000000000000003E-5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2.3880000000000002E-2</c:v>
                </c:pt>
                <c:pt idx="348">
                  <c:v>2.3880000000000002E-2</c:v>
                </c:pt>
                <c:pt idx="349">
                  <c:v>4.3124000000000003E-2</c:v>
                </c:pt>
                <c:pt idx="350">
                  <c:v>4.3124000000000003E-2</c:v>
                </c:pt>
                <c:pt idx="351">
                  <c:v>4.3124000000000003E-2</c:v>
                </c:pt>
                <c:pt idx="352">
                  <c:v>4.3124000000000003E-2</c:v>
                </c:pt>
                <c:pt idx="353">
                  <c:v>4.3124000000000003E-2</c:v>
                </c:pt>
                <c:pt idx="354">
                  <c:v>4.3124000000000003E-2</c:v>
                </c:pt>
                <c:pt idx="355">
                  <c:v>4.3124000000000003E-2</c:v>
                </c:pt>
                <c:pt idx="356">
                  <c:v>4.3124000000000003E-2</c:v>
                </c:pt>
                <c:pt idx="357">
                  <c:v>4.3124000000000003E-2</c:v>
                </c:pt>
                <c:pt idx="358">
                  <c:v>4.3124000000000003E-2</c:v>
                </c:pt>
                <c:pt idx="359">
                  <c:v>1.9244000000000001E-2</c:v>
                </c:pt>
                <c:pt idx="360">
                  <c:v>1.9244000000000001E-2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2.1000000000000003E-3</c:v>
                </c:pt>
                <c:pt idx="400">
                  <c:v>9.700000000000002E-3</c:v>
                </c:pt>
                <c:pt idx="401">
                  <c:v>3.7200000000000004E-2</c:v>
                </c:pt>
                <c:pt idx="402">
                  <c:v>5.3900000000000003E-2</c:v>
                </c:pt>
                <c:pt idx="403">
                  <c:v>5.3900000000000003E-2</c:v>
                </c:pt>
                <c:pt idx="404">
                  <c:v>5.9500000000000011E-2</c:v>
                </c:pt>
                <c:pt idx="405">
                  <c:v>6.5300000000000011E-2</c:v>
                </c:pt>
                <c:pt idx="406">
                  <c:v>6.7800000000000013E-2</c:v>
                </c:pt>
                <c:pt idx="407">
                  <c:v>6.9200000000000025E-2</c:v>
                </c:pt>
                <c:pt idx="408">
                  <c:v>6.9200000000000025E-2</c:v>
                </c:pt>
                <c:pt idx="409">
                  <c:v>6.9200000000000025E-2</c:v>
                </c:pt>
                <c:pt idx="410">
                  <c:v>7.4800000000000019E-2</c:v>
                </c:pt>
                <c:pt idx="411">
                  <c:v>8.1200000000000008E-2</c:v>
                </c:pt>
                <c:pt idx="412">
                  <c:v>0.10120000000000003</c:v>
                </c:pt>
                <c:pt idx="413">
                  <c:v>0.10560000000000001</c:v>
                </c:pt>
                <c:pt idx="414">
                  <c:v>0.1012</c:v>
                </c:pt>
                <c:pt idx="415">
                  <c:v>0.1012</c:v>
                </c:pt>
                <c:pt idx="416">
                  <c:v>9.5600000000000004E-2</c:v>
                </c:pt>
                <c:pt idx="417">
                  <c:v>9.3600000000000003E-2</c:v>
                </c:pt>
                <c:pt idx="418">
                  <c:v>0.1104</c:v>
                </c:pt>
                <c:pt idx="419">
                  <c:v>0.10979999999999999</c:v>
                </c:pt>
                <c:pt idx="420">
                  <c:v>0.10979999999999999</c:v>
                </c:pt>
                <c:pt idx="421">
                  <c:v>0.10979999999999999</c:v>
                </c:pt>
                <c:pt idx="422">
                  <c:v>0.10769999999999999</c:v>
                </c:pt>
                <c:pt idx="423">
                  <c:v>0.10729999999999998</c:v>
                </c:pt>
                <c:pt idx="424">
                  <c:v>0.12</c:v>
                </c:pt>
                <c:pt idx="425">
                  <c:v>9.6200000000000008E-2</c:v>
                </c:pt>
                <c:pt idx="426">
                  <c:v>9.3300000000000008E-2</c:v>
                </c:pt>
                <c:pt idx="427">
                  <c:v>0.10660000000000001</c:v>
                </c:pt>
                <c:pt idx="428">
                  <c:v>0.11290000000000001</c:v>
                </c:pt>
                <c:pt idx="429">
                  <c:v>0.12669999999999998</c:v>
                </c:pt>
                <c:pt idx="430">
                  <c:v>0.1111</c:v>
                </c:pt>
                <c:pt idx="431">
                  <c:v>0.1103</c:v>
                </c:pt>
                <c:pt idx="432">
                  <c:v>0.1103</c:v>
                </c:pt>
                <c:pt idx="433">
                  <c:v>0.1133</c:v>
                </c:pt>
                <c:pt idx="434">
                  <c:v>0.1113</c:v>
                </c:pt>
                <c:pt idx="435">
                  <c:v>0.1182</c:v>
                </c:pt>
                <c:pt idx="436">
                  <c:v>0.1115</c:v>
                </c:pt>
                <c:pt idx="437">
                  <c:v>0.13690000000000002</c:v>
                </c:pt>
                <c:pt idx="438">
                  <c:v>0.1394</c:v>
                </c:pt>
                <c:pt idx="439">
                  <c:v>0.1328</c:v>
                </c:pt>
                <c:pt idx="440">
                  <c:v>0.12810000000000002</c:v>
                </c:pt>
                <c:pt idx="441">
                  <c:v>0.1153</c:v>
                </c:pt>
                <c:pt idx="442">
                  <c:v>0.1246</c:v>
                </c:pt>
                <c:pt idx="443">
                  <c:v>0.12840000000000001</c:v>
                </c:pt>
                <c:pt idx="444">
                  <c:v>0.12840000000000001</c:v>
                </c:pt>
                <c:pt idx="445">
                  <c:v>0.12539999999999998</c:v>
                </c:pt>
                <c:pt idx="446">
                  <c:v>0.14860000000000001</c:v>
                </c:pt>
                <c:pt idx="447">
                  <c:v>0.1492</c:v>
                </c:pt>
                <c:pt idx="448">
                  <c:v>0.17580000000000001</c:v>
                </c:pt>
                <c:pt idx="449">
                  <c:v>0.16980000000000001</c:v>
                </c:pt>
                <c:pt idx="450">
                  <c:v>0.17070000000000005</c:v>
                </c:pt>
                <c:pt idx="451">
                  <c:v>0.18130000000000004</c:v>
                </c:pt>
                <c:pt idx="452">
                  <c:v>0.19730000000000003</c:v>
                </c:pt>
                <c:pt idx="453">
                  <c:v>0.19460000000000002</c:v>
                </c:pt>
                <c:pt idx="454">
                  <c:v>0.19000000000000003</c:v>
                </c:pt>
                <c:pt idx="455">
                  <c:v>0.19130000000000003</c:v>
                </c:pt>
                <c:pt idx="456">
                  <c:v>0.19130000000000003</c:v>
                </c:pt>
                <c:pt idx="457">
                  <c:v>0.19330000000000003</c:v>
                </c:pt>
                <c:pt idx="458">
                  <c:v>0.192</c:v>
                </c:pt>
                <c:pt idx="459">
                  <c:v>0.20200000000000001</c:v>
                </c:pt>
                <c:pt idx="460">
                  <c:v>0.1951</c:v>
                </c:pt>
                <c:pt idx="461">
                  <c:v>0.22280000000000003</c:v>
                </c:pt>
                <c:pt idx="462">
                  <c:v>0.22240000000000001</c:v>
                </c:pt>
                <c:pt idx="463">
                  <c:v>0.22330000000000005</c:v>
                </c:pt>
                <c:pt idx="464">
                  <c:v>0.21980000000000002</c:v>
                </c:pt>
                <c:pt idx="465">
                  <c:v>0.2356</c:v>
                </c:pt>
                <c:pt idx="466">
                  <c:v>0.23060000000000003</c:v>
                </c:pt>
                <c:pt idx="467">
                  <c:v>0.2261</c:v>
                </c:pt>
                <c:pt idx="468">
                  <c:v>0.2387</c:v>
                </c:pt>
                <c:pt idx="469">
                  <c:v>0.23669999999999999</c:v>
                </c:pt>
                <c:pt idx="470">
                  <c:v>0.22610000000000002</c:v>
                </c:pt>
                <c:pt idx="471">
                  <c:v>0.24460000000000001</c:v>
                </c:pt>
                <c:pt idx="472">
                  <c:v>0.24130000000000001</c:v>
                </c:pt>
                <c:pt idx="473">
                  <c:v>0.21480000000000002</c:v>
                </c:pt>
                <c:pt idx="474">
                  <c:v>0.23840000000000003</c:v>
                </c:pt>
                <c:pt idx="475">
                  <c:v>0.22459999999999999</c:v>
                </c:pt>
                <c:pt idx="476">
                  <c:v>0.21050000000000002</c:v>
                </c:pt>
                <c:pt idx="477">
                  <c:v>0.19829999999999998</c:v>
                </c:pt>
                <c:pt idx="478">
                  <c:v>0.19490000000000002</c:v>
                </c:pt>
                <c:pt idx="479">
                  <c:v>0.19569999999999999</c:v>
                </c:pt>
                <c:pt idx="480">
                  <c:v>0.18310000000000001</c:v>
                </c:pt>
                <c:pt idx="481">
                  <c:v>0.20240000000000005</c:v>
                </c:pt>
                <c:pt idx="482">
                  <c:v>0.19660000000000002</c:v>
                </c:pt>
                <c:pt idx="483">
                  <c:v>0.17600000000000005</c:v>
                </c:pt>
                <c:pt idx="484">
                  <c:v>0.17</c:v>
                </c:pt>
                <c:pt idx="485">
                  <c:v>0.16450000000000001</c:v>
                </c:pt>
                <c:pt idx="486">
                  <c:v>0.14649999999999999</c:v>
                </c:pt>
                <c:pt idx="487">
                  <c:v>0.14890000000000003</c:v>
                </c:pt>
                <c:pt idx="488">
                  <c:v>0.15200000000000002</c:v>
                </c:pt>
                <c:pt idx="489">
                  <c:v>0.15340000000000001</c:v>
                </c:pt>
                <c:pt idx="490">
                  <c:v>0.15340000000000001</c:v>
                </c:pt>
                <c:pt idx="491">
                  <c:v>0.19640000000000002</c:v>
                </c:pt>
                <c:pt idx="492">
                  <c:v>0.19640000000000002</c:v>
                </c:pt>
                <c:pt idx="493">
                  <c:v>0.18538599999999861</c:v>
                </c:pt>
                <c:pt idx="494">
                  <c:v>0.19740399999999789</c:v>
                </c:pt>
                <c:pt idx="495">
                  <c:v>0.19540999999999673</c:v>
                </c:pt>
                <c:pt idx="496">
                  <c:v>0.19516599999999854</c:v>
                </c:pt>
                <c:pt idx="497">
                  <c:v>0.20716099999999785</c:v>
                </c:pt>
                <c:pt idx="498">
                  <c:v>0.22717699999999863</c:v>
                </c:pt>
                <c:pt idx="499">
                  <c:v>0.2382229999999978</c:v>
                </c:pt>
                <c:pt idx="500">
                  <c:v>0.24747099999999883</c:v>
                </c:pt>
                <c:pt idx="501">
                  <c:v>0.25005199999999855</c:v>
                </c:pt>
                <c:pt idx="502">
                  <c:v>0.26903799999999972</c:v>
                </c:pt>
                <c:pt idx="503">
                  <c:v>0.22599999999999928</c:v>
                </c:pt>
                <c:pt idx="504">
                  <c:v>0.22600099999999929</c:v>
                </c:pt>
                <c:pt idx="505">
                  <c:v>0.29244200000000115</c:v>
                </c:pt>
                <c:pt idx="506">
                  <c:v>0.27342400000000178</c:v>
                </c:pt>
                <c:pt idx="507">
                  <c:v>0.26775400000000155</c:v>
                </c:pt>
                <c:pt idx="508">
                  <c:v>0.27555600000000152</c:v>
                </c:pt>
                <c:pt idx="509">
                  <c:v>0.28558600000000217</c:v>
                </c:pt>
                <c:pt idx="510">
                  <c:v>0.26225200000000204</c:v>
                </c:pt>
                <c:pt idx="511">
                  <c:v>0.25223800000000357</c:v>
                </c:pt>
                <c:pt idx="512">
                  <c:v>0.25456600000000346</c:v>
                </c:pt>
                <c:pt idx="513">
                  <c:v>0.24488500000000368</c:v>
                </c:pt>
                <c:pt idx="514">
                  <c:v>0.22589900000000251</c:v>
                </c:pt>
                <c:pt idx="515">
                  <c:v>0.22453700000000298</c:v>
                </c:pt>
                <c:pt idx="516">
                  <c:v>0.23971700000000273</c:v>
                </c:pt>
                <c:pt idx="517">
                  <c:v>0.25533700000000242</c:v>
                </c:pt>
                <c:pt idx="518">
                  <c:v>0.26282700000000236</c:v>
                </c:pt>
                <c:pt idx="519">
                  <c:v>0.24699100000000379</c:v>
                </c:pt>
                <c:pt idx="520">
                  <c:v>0.21880600000000031</c:v>
                </c:pt>
                <c:pt idx="521">
                  <c:v>0.225438</c:v>
                </c:pt>
                <c:pt idx="522">
                  <c:v>0.22077399999999858</c:v>
                </c:pt>
                <c:pt idx="523">
                  <c:v>0.21294199999999788</c:v>
                </c:pt>
                <c:pt idx="524">
                  <c:v>0.20307399999999567</c:v>
                </c:pt>
                <c:pt idx="525">
                  <c:v>0.20307399999999567</c:v>
                </c:pt>
                <c:pt idx="526">
                  <c:v>0.22031899999999685</c:v>
                </c:pt>
                <c:pt idx="527">
                  <c:v>0.22036599999999695</c:v>
                </c:pt>
                <c:pt idx="528">
                  <c:v>0.2051849999999972</c:v>
                </c:pt>
                <c:pt idx="529">
                  <c:v>0.16479299999999664</c:v>
                </c:pt>
                <c:pt idx="530">
                  <c:v>0.17570299999999667</c:v>
                </c:pt>
                <c:pt idx="531">
                  <c:v>0.18634799999999638</c:v>
                </c:pt>
                <c:pt idx="532">
                  <c:v>0.16297499999999823</c:v>
                </c:pt>
                <c:pt idx="533">
                  <c:v>0.12698999999999872</c:v>
                </c:pt>
                <c:pt idx="534">
                  <c:v>0.1197540000000001</c:v>
                </c:pt>
                <c:pt idx="535">
                  <c:v>0.13707300000000033</c:v>
                </c:pt>
                <c:pt idx="536">
                  <c:v>0.1370900000000016</c:v>
                </c:pt>
                <c:pt idx="537">
                  <c:v>0.14074400000000098</c:v>
                </c:pt>
                <c:pt idx="538">
                  <c:v>0.13211599999999962</c:v>
                </c:pt>
                <c:pt idx="539">
                  <c:v>0.14778699999999881</c:v>
                </c:pt>
                <c:pt idx="540">
                  <c:v>0.14778699999999881</c:v>
                </c:pt>
                <c:pt idx="541">
                  <c:v>0.15135699999999927</c:v>
                </c:pt>
                <c:pt idx="542">
                  <c:v>0.13295699999999927</c:v>
                </c:pt>
                <c:pt idx="543">
                  <c:v>0.17102999999999952</c:v>
                </c:pt>
                <c:pt idx="544">
                  <c:v>0.21933999999999954</c:v>
                </c:pt>
                <c:pt idx="545">
                  <c:v>0.25950299999999943</c:v>
                </c:pt>
                <c:pt idx="546">
                  <c:v>0.28379399999999871</c:v>
                </c:pt>
                <c:pt idx="547">
                  <c:v>0.26783699999999849</c:v>
                </c:pt>
                <c:pt idx="548">
                  <c:v>0.27345799999999854</c:v>
                </c:pt>
                <c:pt idx="549">
                  <c:v>0.26980399999999921</c:v>
                </c:pt>
                <c:pt idx="550">
                  <c:v>0.26413699999999934</c:v>
                </c:pt>
                <c:pt idx="551">
                  <c:v>0.25195199999999995</c:v>
                </c:pt>
                <c:pt idx="552">
                  <c:v>0.25195199999999995</c:v>
                </c:pt>
                <c:pt idx="575">
                  <c:v>0</c:v>
                </c:pt>
                <c:pt idx="576">
                  <c:v>6.8599999999999994E-2</c:v>
                </c:pt>
                <c:pt idx="577">
                  <c:v>6.8500000000000005E-2</c:v>
                </c:pt>
                <c:pt idx="578">
                  <c:v>7.0800000000000002E-2</c:v>
                </c:pt>
                <c:pt idx="579">
                  <c:v>5.8599999999999999E-2</c:v>
                </c:pt>
                <c:pt idx="580">
                  <c:v>6.0399999999999995E-2</c:v>
                </c:pt>
                <c:pt idx="581">
                  <c:v>7.46E-2</c:v>
                </c:pt>
                <c:pt idx="582">
                  <c:v>6.7899999999999988E-2</c:v>
                </c:pt>
                <c:pt idx="583">
                  <c:v>7.779999999999998E-2</c:v>
                </c:pt>
                <c:pt idx="584">
                  <c:v>5.0400000000000007E-2</c:v>
                </c:pt>
                <c:pt idx="585">
                  <c:v>5.0400000000000007E-2</c:v>
                </c:pt>
                <c:pt idx="586">
                  <c:v>5.5600000000000011E-2</c:v>
                </c:pt>
                <c:pt idx="587">
                  <c:v>6.5800000000000011E-2</c:v>
                </c:pt>
                <c:pt idx="588">
                  <c:v>6.5800000000000011E-2</c:v>
                </c:pt>
                <c:pt idx="589">
                  <c:v>6.5800000000000011E-2</c:v>
                </c:pt>
                <c:pt idx="590">
                  <c:v>8.1200000000000008E-2</c:v>
                </c:pt>
                <c:pt idx="591">
                  <c:v>7.9400000000000012E-2</c:v>
                </c:pt>
                <c:pt idx="592">
                  <c:v>6.7000000000000004E-2</c:v>
                </c:pt>
                <c:pt idx="593">
                  <c:v>4.7E-2</c:v>
                </c:pt>
                <c:pt idx="594">
                  <c:v>4.7E-2</c:v>
                </c:pt>
                <c:pt idx="595">
                  <c:v>3.7099999999999994E-2</c:v>
                </c:pt>
                <c:pt idx="596">
                  <c:v>3.49E-2</c:v>
                </c:pt>
                <c:pt idx="597">
                  <c:v>3.49E-2</c:v>
                </c:pt>
                <c:pt idx="598">
                  <c:v>3.0700000000000002E-2</c:v>
                </c:pt>
                <c:pt idx="599">
                  <c:v>2.0500000000000001E-2</c:v>
                </c:pt>
                <c:pt idx="600">
                  <c:v>2.0500000000000001E-2</c:v>
                </c:pt>
                <c:pt idx="601">
                  <c:v>2.3E-2</c:v>
                </c:pt>
                <c:pt idx="602">
                  <c:v>5.3E-3</c:v>
                </c:pt>
                <c:pt idx="603">
                  <c:v>5.0000000000000001E-3</c:v>
                </c:pt>
                <c:pt idx="604">
                  <c:v>5.0999999999999995E-3</c:v>
                </c:pt>
                <c:pt idx="605">
                  <c:v>5.0999999999999995E-3</c:v>
                </c:pt>
                <c:pt idx="606">
                  <c:v>5.0999999999999995E-3</c:v>
                </c:pt>
                <c:pt idx="607">
                  <c:v>1.5900000000000004E-2</c:v>
                </c:pt>
                <c:pt idx="608">
                  <c:v>1.5900000000000004E-2</c:v>
                </c:pt>
                <c:pt idx="609">
                  <c:v>1.5900000000000004E-2</c:v>
                </c:pt>
                <c:pt idx="610">
                  <c:v>1.5200000000000005E-2</c:v>
                </c:pt>
                <c:pt idx="611">
                  <c:v>1.5200000000000005E-2</c:v>
                </c:pt>
                <c:pt idx="612">
                  <c:v>1.5200000000000005E-2</c:v>
                </c:pt>
                <c:pt idx="613">
                  <c:v>3.6900000000000009E-2</c:v>
                </c:pt>
                <c:pt idx="614">
                  <c:v>8.3900000000000002E-2</c:v>
                </c:pt>
                <c:pt idx="615">
                  <c:v>0.10840000000000001</c:v>
                </c:pt>
                <c:pt idx="616">
                  <c:v>0.13140000000000002</c:v>
                </c:pt>
                <c:pt idx="617">
                  <c:v>0.22760000000000002</c:v>
                </c:pt>
                <c:pt idx="618">
                  <c:v>0.29660000000000003</c:v>
                </c:pt>
                <c:pt idx="619">
                  <c:v>0.2858</c:v>
                </c:pt>
                <c:pt idx="620">
                  <c:v>0.2898</c:v>
                </c:pt>
                <c:pt idx="621">
                  <c:v>0.33580000000000004</c:v>
                </c:pt>
                <c:pt idx="622">
                  <c:v>0.35560000000000003</c:v>
                </c:pt>
                <c:pt idx="623">
                  <c:v>0.40160000000000001</c:v>
                </c:pt>
                <c:pt idx="624">
                  <c:v>0.49620000000000003</c:v>
                </c:pt>
                <c:pt idx="625">
                  <c:v>0.47200000000000009</c:v>
                </c:pt>
                <c:pt idx="626">
                  <c:v>0.42500000000000004</c:v>
                </c:pt>
                <c:pt idx="627">
                  <c:v>0.40050000000000008</c:v>
                </c:pt>
                <c:pt idx="628">
                  <c:v>0.3765</c:v>
                </c:pt>
                <c:pt idx="629">
                  <c:v>0.28029999999999999</c:v>
                </c:pt>
                <c:pt idx="630">
                  <c:v>0.21130000000000002</c:v>
                </c:pt>
                <c:pt idx="631">
                  <c:v>0.21130000000000002</c:v>
                </c:pt>
                <c:pt idx="632">
                  <c:v>0.20820000000000002</c:v>
                </c:pt>
                <c:pt idx="633">
                  <c:v>0.16219999999999998</c:v>
                </c:pt>
                <c:pt idx="634">
                  <c:v>0.14210000000000003</c:v>
                </c:pt>
                <c:pt idx="635">
                  <c:v>9.6100000000000005E-2</c:v>
                </c:pt>
                <c:pt idx="636">
                  <c:v>1.5E-3</c:v>
                </c:pt>
                <c:pt idx="637">
                  <c:v>1.5E-3</c:v>
                </c:pt>
                <c:pt idx="638">
                  <c:v>1.6000000000000014E-3</c:v>
                </c:pt>
                <c:pt idx="639">
                  <c:v>2.0000000000000013E-3</c:v>
                </c:pt>
                <c:pt idx="640">
                  <c:v>6.700000000000002E-3</c:v>
                </c:pt>
                <c:pt idx="641">
                  <c:v>6.700000000000002E-3</c:v>
                </c:pt>
                <c:pt idx="642">
                  <c:v>7.1000000000000021E-3</c:v>
                </c:pt>
                <c:pt idx="643">
                  <c:v>7.6000000000000026E-3</c:v>
                </c:pt>
                <c:pt idx="644">
                  <c:v>6.7000000000000028E-3</c:v>
                </c:pt>
                <c:pt idx="645">
                  <c:v>6.7000000000000028E-3</c:v>
                </c:pt>
                <c:pt idx="646">
                  <c:v>7.0000000000000071E-3</c:v>
                </c:pt>
                <c:pt idx="647">
                  <c:v>7.0000000000000071E-3</c:v>
                </c:pt>
                <c:pt idx="648">
                  <c:v>7.0000000000000071E-3</c:v>
                </c:pt>
                <c:pt idx="649">
                  <c:v>7.0000000000000071E-3</c:v>
                </c:pt>
                <c:pt idx="650">
                  <c:v>7.2999999999999827E-3</c:v>
                </c:pt>
                <c:pt idx="651">
                  <c:v>6.8999999999999825E-3</c:v>
                </c:pt>
                <c:pt idx="652">
                  <c:v>2.1999999999999815E-3</c:v>
                </c:pt>
                <c:pt idx="653">
                  <c:v>2.1999999999999815E-3</c:v>
                </c:pt>
                <c:pt idx="654">
                  <c:v>1.7999999999999817E-3</c:v>
                </c:pt>
                <c:pt idx="655">
                  <c:v>1.2999999999999817E-3</c:v>
                </c:pt>
                <c:pt idx="656">
                  <c:v>2.9999999999999844E-3</c:v>
                </c:pt>
                <c:pt idx="657">
                  <c:v>2.9999999999999844E-3</c:v>
                </c:pt>
                <c:pt idx="658">
                  <c:v>3.6999999999999802E-3</c:v>
                </c:pt>
                <c:pt idx="659">
                  <c:v>5.2899999999999989E-2</c:v>
                </c:pt>
                <c:pt idx="660">
                  <c:v>6.3299999999999981E-2</c:v>
                </c:pt>
                <c:pt idx="661">
                  <c:v>0.13159999999999997</c:v>
                </c:pt>
                <c:pt idx="662">
                  <c:v>0.16880000000000001</c:v>
                </c:pt>
                <c:pt idx="663">
                  <c:v>0.19440000000000004</c:v>
                </c:pt>
                <c:pt idx="664">
                  <c:v>0.20480000000000007</c:v>
                </c:pt>
                <c:pt idx="665">
                  <c:v>0.20500000000000007</c:v>
                </c:pt>
                <c:pt idx="666">
                  <c:v>0.20550000000000007</c:v>
                </c:pt>
                <c:pt idx="667">
                  <c:v>0.20640000000000006</c:v>
                </c:pt>
                <c:pt idx="668">
                  <c:v>0.20470000000000002</c:v>
                </c:pt>
                <c:pt idx="669">
                  <c:v>0.21530000000000002</c:v>
                </c:pt>
                <c:pt idx="670">
                  <c:v>0.21560000000000001</c:v>
                </c:pt>
                <c:pt idx="671">
                  <c:v>0.16680000000000003</c:v>
                </c:pt>
                <c:pt idx="672">
                  <c:v>0.15659999999999999</c:v>
                </c:pt>
                <c:pt idx="673">
                  <c:v>8.8300000000000031E-2</c:v>
                </c:pt>
                <c:pt idx="674">
                  <c:v>5.0700000000000016E-2</c:v>
                </c:pt>
                <c:pt idx="675">
                  <c:v>4.7400000000000005E-2</c:v>
                </c:pt>
                <c:pt idx="676">
                  <c:v>4.9700000000000008E-2</c:v>
                </c:pt>
                <c:pt idx="677">
                  <c:v>6.2400000000000004E-2</c:v>
                </c:pt>
                <c:pt idx="678">
                  <c:v>8.0900000000000014E-2</c:v>
                </c:pt>
                <c:pt idx="679">
                  <c:v>8.5800000000000001E-2</c:v>
                </c:pt>
                <c:pt idx="680">
                  <c:v>9.7700000000000009E-2</c:v>
                </c:pt>
                <c:pt idx="681">
                  <c:v>9.8100000000000007E-2</c:v>
                </c:pt>
                <c:pt idx="682">
                  <c:v>0.1115</c:v>
                </c:pt>
                <c:pt idx="683">
                  <c:v>0.18580000000000002</c:v>
                </c:pt>
                <c:pt idx="684">
                  <c:v>0.19750000000000004</c:v>
                </c:pt>
                <c:pt idx="685">
                  <c:v>0.19750000000000004</c:v>
                </c:pt>
                <c:pt idx="686">
                  <c:v>0.20060600000000003</c:v>
                </c:pt>
                <c:pt idx="687">
                  <c:v>0.18924000000000002</c:v>
                </c:pt>
                <c:pt idx="688">
                  <c:v>0.18563599999999977</c:v>
                </c:pt>
                <c:pt idx="689">
                  <c:v>0.17976199999999978</c:v>
                </c:pt>
                <c:pt idx="690">
                  <c:v>0.16816700000000004</c:v>
                </c:pt>
                <c:pt idx="691">
                  <c:v>0.16510200000000058</c:v>
                </c:pt>
                <c:pt idx="692">
                  <c:v>0.15382800000000107</c:v>
                </c:pt>
                <c:pt idx="693">
                  <c:v>0.14577300000000107</c:v>
                </c:pt>
                <c:pt idx="694">
                  <c:v>0.1314030000000016</c:v>
                </c:pt>
                <c:pt idx="695">
                  <c:v>6.0619000000001561E-2</c:v>
                </c:pt>
                <c:pt idx="696">
                  <c:v>5.0602000000001618E-2</c:v>
                </c:pt>
                <c:pt idx="697">
                  <c:v>0.10833200000000162</c:v>
                </c:pt>
                <c:pt idx="698">
                  <c:v>0.1170420000000016</c:v>
                </c:pt>
                <c:pt idx="699">
                  <c:v>0.12281600000000151</c:v>
                </c:pt>
                <c:pt idx="700">
                  <c:v>0.12901000000000173</c:v>
                </c:pt>
                <c:pt idx="701">
                  <c:v>0.13444900000000176</c:v>
                </c:pt>
                <c:pt idx="702">
                  <c:v>0.13321100000000149</c:v>
                </c:pt>
                <c:pt idx="703">
                  <c:v>0.14571800000000093</c:v>
                </c:pt>
                <c:pt idx="704">
                  <c:v>0.15649000000000041</c:v>
                </c:pt>
                <c:pt idx="705">
                  <c:v>0.1535450000000004</c:v>
                </c:pt>
                <c:pt idx="706">
                  <c:v>0.18104399999999976</c:v>
                </c:pt>
                <c:pt idx="707">
                  <c:v>0.17832799999999976</c:v>
                </c:pt>
                <c:pt idx="708">
                  <c:v>0.20120699999999972</c:v>
                </c:pt>
                <c:pt idx="709">
                  <c:v>0.18043699999999968</c:v>
                </c:pt>
                <c:pt idx="710">
                  <c:v>0.1998549999999997</c:v>
                </c:pt>
                <c:pt idx="711">
                  <c:v>0.18669099999999969</c:v>
                </c:pt>
                <c:pt idx="712">
                  <c:v>0.17274699999999971</c:v>
                </c:pt>
                <c:pt idx="713">
                  <c:v>0.17360699999999984</c:v>
                </c:pt>
                <c:pt idx="714">
                  <c:v>0.19724699999999995</c:v>
                </c:pt>
                <c:pt idx="715">
                  <c:v>0.18222099999999997</c:v>
                </c:pt>
                <c:pt idx="716">
                  <c:v>0.1739</c:v>
                </c:pt>
                <c:pt idx="717">
                  <c:v>0.17576700000000003</c:v>
                </c:pt>
                <c:pt idx="718">
                  <c:v>0.15585700000000011</c:v>
                </c:pt>
                <c:pt idx="719">
                  <c:v>0.15857100000000016</c:v>
                </c:pt>
                <c:pt idx="720">
                  <c:v>0.14371500000000015</c:v>
                </c:pt>
                <c:pt idx="721">
                  <c:v>0.17837900000000015</c:v>
                </c:pt>
                <c:pt idx="722">
                  <c:v>0.14768500000000023</c:v>
                </c:pt>
                <c:pt idx="723">
                  <c:v>0.14689400000000033</c:v>
                </c:pt>
                <c:pt idx="724">
                  <c:v>0.14827600000000021</c:v>
                </c:pt>
                <c:pt idx="725">
                  <c:v>0.135383</c:v>
                </c:pt>
                <c:pt idx="726">
                  <c:v>0.12600400000000023</c:v>
                </c:pt>
                <c:pt idx="727">
                  <c:v>0.12592300000000045</c:v>
                </c:pt>
                <c:pt idx="728">
                  <c:v>0.1228460000000004</c:v>
                </c:pt>
                <c:pt idx="729">
                  <c:v>0.12186600000000067</c:v>
                </c:pt>
                <c:pt idx="730">
                  <c:v>0.11757400000000058</c:v>
                </c:pt>
                <c:pt idx="731">
                  <c:v>0.11366000000000057</c:v>
                </c:pt>
                <c:pt idx="732">
                  <c:v>0.10574200000000028</c:v>
                </c:pt>
                <c:pt idx="733">
                  <c:v>6.9757000000000263E-2</c:v>
                </c:pt>
                <c:pt idx="734">
                  <c:v>6.9217000000000126E-2</c:v>
                </c:pt>
                <c:pt idx="735">
                  <c:v>7.2828000000000198E-2</c:v>
                </c:pt>
                <c:pt idx="736">
                  <c:v>7.977700000000032E-2</c:v>
                </c:pt>
                <c:pt idx="737">
                  <c:v>0.10144400000000034</c:v>
                </c:pt>
                <c:pt idx="738">
                  <c:v>8.1016000000000088E-2</c:v>
                </c:pt>
                <c:pt idx="739">
                  <c:v>8.6325999999999875E-2</c:v>
                </c:pt>
                <c:pt idx="740">
                  <c:v>8.6325999999999875E-2</c:v>
                </c:pt>
                <c:pt idx="741">
                  <c:v>8.5438999999999599E-2</c:v>
                </c:pt>
                <c:pt idx="742">
                  <c:v>8.1811999999999732E-2</c:v>
                </c:pt>
                <c:pt idx="743">
                  <c:v>8.2459999999999728E-2</c:v>
                </c:pt>
                <c:pt idx="744">
                  <c:v>0.11136800000000001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92-41B3-B30B-94F946E42264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Austria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00" mc:Ignorable="a14" a14:legacySpreadsheetColorIndex="13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ChartData!$C$3:$C$747</c:f>
              <c:numCache>
                <c:formatCode>#,##0</c:formatCode>
                <c:ptCount val="745"/>
                <c:pt idx="0">
                  <c:v>8.8548000000000009</c:v>
                </c:pt>
                <c:pt idx="1">
                  <c:v>8.779399999999999</c:v>
                </c:pt>
                <c:pt idx="2">
                  <c:v>8.6733999999999991</c:v>
                </c:pt>
                <c:pt idx="3">
                  <c:v>7.1582000000000008</c:v>
                </c:pt>
                <c:pt idx="4">
                  <c:v>6.7154000000000007</c:v>
                </c:pt>
                <c:pt idx="5">
                  <c:v>5.8948000000000009</c:v>
                </c:pt>
                <c:pt idx="6">
                  <c:v>5.7373000000000012</c:v>
                </c:pt>
                <c:pt idx="7">
                  <c:v>5.1814000000000009</c:v>
                </c:pt>
                <c:pt idx="8">
                  <c:v>4.6944000000000008</c:v>
                </c:pt>
                <c:pt idx="9">
                  <c:v>3.8040000000000007</c:v>
                </c:pt>
                <c:pt idx="10">
                  <c:v>3.1352000000000002</c:v>
                </c:pt>
                <c:pt idx="11">
                  <c:v>2.6351999999999998</c:v>
                </c:pt>
                <c:pt idx="12">
                  <c:v>2.5455000000000001</c:v>
                </c:pt>
                <c:pt idx="13">
                  <c:v>2.5218000000000003</c:v>
                </c:pt>
                <c:pt idx="14">
                  <c:v>2.5218000000000007</c:v>
                </c:pt>
                <c:pt idx="15">
                  <c:v>2.4030000000000005</c:v>
                </c:pt>
                <c:pt idx="16">
                  <c:v>2.1009000000000002</c:v>
                </c:pt>
                <c:pt idx="17">
                  <c:v>1.7125999999999999</c:v>
                </c:pt>
                <c:pt idx="18">
                  <c:v>1.1133</c:v>
                </c:pt>
                <c:pt idx="19">
                  <c:v>1.2082999999999997</c:v>
                </c:pt>
                <c:pt idx="20">
                  <c:v>1.1854</c:v>
                </c:pt>
                <c:pt idx="21">
                  <c:v>1.1420999999999999</c:v>
                </c:pt>
                <c:pt idx="22">
                  <c:v>1.0691999999999999</c:v>
                </c:pt>
                <c:pt idx="23">
                  <c:v>1.1405000000000001</c:v>
                </c:pt>
                <c:pt idx="24">
                  <c:v>1.1405000000000001</c:v>
                </c:pt>
                <c:pt idx="25">
                  <c:v>1.2721999999999998</c:v>
                </c:pt>
                <c:pt idx="26">
                  <c:v>1.3435000000000001</c:v>
                </c:pt>
                <c:pt idx="27">
                  <c:v>1.5572999999999999</c:v>
                </c:pt>
                <c:pt idx="28">
                  <c:v>1.7474000000000001</c:v>
                </c:pt>
                <c:pt idx="29">
                  <c:v>1.8662000000000001</c:v>
                </c:pt>
                <c:pt idx="30">
                  <c:v>1.8899000000000001</c:v>
                </c:pt>
                <c:pt idx="31">
                  <c:v>1.9137</c:v>
                </c:pt>
                <c:pt idx="32">
                  <c:v>1.9853000000000003</c:v>
                </c:pt>
                <c:pt idx="33">
                  <c:v>2.2145999999999999</c:v>
                </c:pt>
                <c:pt idx="34">
                  <c:v>2.3531999999999997</c:v>
                </c:pt>
                <c:pt idx="35">
                  <c:v>2.4691000000000005</c:v>
                </c:pt>
                <c:pt idx="36">
                  <c:v>2.6247000000000003</c:v>
                </c:pt>
                <c:pt idx="37">
                  <c:v>2.6337999999999999</c:v>
                </c:pt>
                <c:pt idx="38">
                  <c:v>2.7351000000000001</c:v>
                </c:pt>
                <c:pt idx="39">
                  <c:v>2.6638999999999999</c:v>
                </c:pt>
                <c:pt idx="40">
                  <c:v>2.7334000000000001</c:v>
                </c:pt>
                <c:pt idx="41">
                  <c:v>2.9473000000000003</c:v>
                </c:pt>
                <c:pt idx="42">
                  <c:v>3.2064000000000004</c:v>
                </c:pt>
                <c:pt idx="43">
                  <c:v>3.4201000000000001</c:v>
                </c:pt>
                <c:pt idx="44">
                  <c:v>3.4180000000000006</c:v>
                </c:pt>
                <c:pt idx="45">
                  <c:v>3.5713000000000013</c:v>
                </c:pt>
                <c:pt idx="46">
                  <c:v>4.2206000000000001</c:v>
                </c:pt>
                <c:pt idx="47">
                  <c:v>4.6310000000000002</c:v>
                </c:pt>
                <c:pt idx="48">
                  <c:v>4.5687000000000015</c:v>
                </c:pt>
                <c:pt idx="49">
                  <c:v>5.163400000000002</c:v>
                </c:pt>
                <c:pt idx="50">
                  <c:v>5.4928999999999997</c:v>
                </c:pt>
                <c:pt idx="51">
                  <c:v>5.6133999999999995</c:v>
                </c:pt>
                <c:pt idx="52">
                  <c:v>5.6638000000000002</c:v>
                </c:pt>
                <c:pt idx="53">
                  <c:v>5.7313000000000001</c:v>
                </c:pt>
                <c:pt idx="54">
                  <c:v>5.8996000000000004</c:v>
                </c:pt>
                <c:pt idx="55">
                  <c:v>6.226</c:v>
                </c:pt>
                <c:pt idx="56">
                  <c:v>6.6284999999999998</c:v>
                </c:pt>
                <c:pt idx="57">
                  <c:v>6.6731000000000007</c:v>
                </c:pt>
                <c:pt idx="58">
                  <c:v>8.3866000000000014</c:v>
                </c:pt>
                <c:pt idx="59">
                  <c:v>8.1982000000000017</c:v>
                </c:pt>
                <c:pt idx="60">
                  <c:v>8.337299999999999</c:v>
                </c:pt>
                <c:pt idx="61">
                  <c:v>7.8247</c:v>
                </c:pt>
                <c:pt idx="62">
                  <c:v>7.519400000000001</c:v>
                </c:pt>
                <c:pt idx="63">
                  <c:v>7.3753000000000002</c:v>
                </c:pt>
                <c:pt idx="64">
                  <c:v>7.4237000000000002</c:v>
                </c:pt>
                <c:pt idx="65">
                  <c:v>7.5011000000000001</c:v>
                </c:pt>
                <c:pt idx="66">
                  <c:v>7.257200000000001</c:v>
                </c:pt>
                <c:pt idx="67">
                  <c:v>6.9581000000000008</c:v>
                </c:pt>
                <c:pt idx="68">
                  <c:v>6.7715000000000014</c:v>
                </c:pt>
                <c:pt idx="69">
                  <c:v>6.8734999999999999</c:v>
                </c:pt>
                <c:pt idx="70">
                  <c:v>4.7080000000000002</c:v>
                </c:pt>
                <c:pt idx="71">
                  <c:v>4.6068999999999996</c:v>
                </c:pt>
                <c:pt idx="72">
                  <c:v>4.5198999999999998</c:v>
                </c:pt>
                <c:pt idx="73">
                  <c:v>4.5705</c:v>
                </c:pt>
                <c:pt idx="74">
                  <c:v>4.7087000000000012</c:v>
                </c:pt>
                <c:pt idx="75">
                  <c:v>4.8685000000000009</c:v>
                </c:pt>
                <c:pt idx="76">
                  <c:v>4.7995000000000001</c:v>
                </c:pt>
                <c:pt idx="77">
                  <c:v>4.9210000000000012</c:v>
                </c:pt>
                <c:pt idx="78">
                  <c:v>5.2201000000000004</c:v>
                </c:pt>
                <c:pt idx="79">
                  <c:v>5.4264000000000019</c:v>
                </c:pt>
                <c:pt idx="80">
                  <c:v>6.0619000000000005</c:v>
                </c:pt>
                <c:pt idx="81">
                  <c:v>6.2220000000000013</c:v>
                </c:pt>
                <c:pt idx="82">
                  <c:v>6.1264000000000012</c:v>
                </c:pt>
                <c:pt idx="83">
                  <c:v>5.9616000000000016</c:v>
                </c:pt>
                <c:pt idx="84">
                  <c:v>5.9845000000000024</c:v>
                </c:pt>
                <c:pt idx="85">
                  <c:v>6.0234000000000014</c:v>
                </c:pt>
                <c:pt idx="86">
                  <c:v>6.0137000000000018</c:v>
                </c:pt>
                <c:pt idx="87">
                  <c:v>6.1527000000000012</c:v>
                </c:pt>
                <c:pt idx="88">
                  <c:v>6.1282000000000005</c:v>
                </c:pt>
                <c:pt idx="89">
                  <c:v>6.109700000000001</c:v>
                </c:pt>
                <c:pt idx="90">
                  <c:v>5.7033000000000014</c:v>
                </c:pt>
                <c:pt idx="91">
                  <c:v>5.6437000000000008</c:v>
                </c:pt>
                <c:pt idx="92">
                  <c:v>5.0693000000000001</c:v>
                </c:pt>
                <c:pt idx="93">
                  <c:v>4.7485000000000008</c:v>
                </c:pt>
                <c:pt idx="94">
                  <c:v>5.1413000000000011</c:v>
                </c:pt>
                <c:pt idx="95">
                  <c:v>5.5600000000000014</c:v>
                </c:pt>
                <c:pt idx="96">
                  <c:v>5.7332000000000019</c:v>
                </c:pt>
                <c:pt idx="97">
                  <c:v>5.9801000000000011</c:v>
                </c:pt>
                <c:pt idx="98">
                  <c:v>5.7294000000000009</c:v>
                </c:pt>
                <c:pt idx="99">
                  <c:v>5.5548000000000002</c:v>
                </c:pt>
                <c:pt idx="100">
                  <c:v>5.5327000000000011</c:v>
                </c:pt>
                <c:pt idx="101">
                  <c:v>5.3667000000000007</c:v>
                </c:pt>
                <c:pt idx="102">
                  <c:v>5.3624000000000009</c:v>
                </c:pt>
                <c:pt idx="103">
                  <c:v>5.0298000000000007</c:v>
                </c:pt>
                <c:pt idx="104">
                  <c:v>4.8285</c:v>
                </c:pt>
                <c:pt idx="105">
                  <c:v>4.6882999999999999</c:v>
                </c:pt>
                <c:pt idx="106">
                  <c:v>4.4227999999999996</c:v>
                </c:pt>
                <c:pt idx="107">
                  <c:v>4.2946999999999997</c:v>
                </c:pt>
                <c:pt idx="108">
                  <c:v>4.3384999999999998</c:v>
                </c:pt>
                <c:pt idx="109">
                  <c:v>4.0508300000000013</c:v>
                </c:pt>
                <c:pt idx="110">
                  <c:v>4.1271100000000009</c:v>
                </c:pt>
                <c:pt idx="111">
                  <c:v>4.2698990000000006</c:v>
                </c:pt>
                <c:pt idx="112">
                  <c:v>4.4409710000000002</c:v>
                </c:pt>
                <c:pt idx="113">
                  <c:v>5.1414490000000015</c:v>
                </c:pt>
                <c:pt idx="114">
                  <c:v>6.7992630000000007</c:v>
                </c:pt>
                <c:pt idx="115">
                  <c:v>8.2318940000000005</c:v>
                </c:pt>
                <c:pt idx="116">
                  <c:v>9.5083940000000009</c:v>
                </c:pt>
                <c:pt idx="117">
                  <c:v>10.291000000000002</c:v>
                </c:pt>
                <c:pt idx="118">
                  <c:v>11.380598000000001</c:v>
                </c:pt>
                <c:pt idx="119">
                  <c:v>12.280012999999999</c:v>
                </c:pt>
                <c:pt idx="120">
                  <c:v>12.32935</c:v>
                </c:pt>
                <c:pt idx="121">
                  <c:v>13.097363</c:v>
                </c:pt>
                <c:pt idx="122">
                  <c:v>13.752870999999999</c:v>
                </c:pt>
                <c:pt idx="123">
                  <c:v>14.056975999999999</c:v>
                </c:pt>
                <c:pt idx="124">
                  <c:v>14.549996999999999</c:v>
                </c:pt>
                <c:pt idx="125">
                  <c:v>14.511065000000002</c:v>
                </c:pt>
                <c:pt idx="126">
                  <c:v>13.317651</c:v>
                </c:pt>
                <c:pt idx="127">
                  <c:v>12.680693000000002</c:v>
                </c:pt>
                <c:pt idx="128">
                  <c:v>12.239313000000003</c:v>
                </c:pt>
                <c:pt idx="129">
                  <c:v>11.650058000000001</c:v>
                </c:pt>
                <c:pt idx="130">
                  <c:v>11.236672000000002</c:v>
                </c:pt>
                <c:pt idx="131">
                  <c:v>10.597688</c:v>
                </c:pt>
                <c:pt idx="132">
                  <c:v>10.403808000000001</c:v>
                </c:pt>
                <c:pt idx="133">
                  <c:v>9.8766619999999996</c:v>
                </c:pt>
                <c:pt idx="134">
                  <c:v>9.8526229999999995</c:v>
                </c:pt>
                <c:pt idx="135">
                  <c:v>9.6679189999999995</c:v>
                </c:pt>
                <c:pt idx="136">
                  <c:v>9.3925619999999999</c:v>
                </c:pt>
                <c:pt idx="137">
                  <c:v>8.850970000000002</c:v>
                </c:pt>
                <c:pt idx="138">
                  <c:v>8.2946230000000032</c:v>
                </c:pt>
                <c:pt idx="139">
                  <c:v>8.3304130000000001</c:v>
                </c:pt>
                <c:pt idx="140">
                  <c:v>7.9763710000000012</c:v>
                </c:pt>
                <c:pt idx="141">
                  <c:v>8.2908460000000002</c:v>
                </c:pt>
                <c:pt idx="142">
                  <c:v>7.3767239999999994</c:v>
                </c:pt>
                <c:pt idx="143">
                  <c:v>6.706887</c:v>
                </c:pt>
                <c:pt idx="144">
                  <c:v>6.4907690000000002</c:v>
                </c:pt>
                <c:pt idx="145">
                  <c:v>6.0905459999999998</c:v>
                </c:pt>
                <c:pt idx="146">
                  <c:v>5.3087599999999995</c:v>
                </c:pt>
                <c:pt idx="147">
                  <c:v>5.5664259999999999</c:v>
                </c:pt>
                <c:pt idx="148">
                  <c:v>5.249128999999999</c:v>
                </c:pt>
                <c:pt idx="149">
                  <c:v>5.2218799999999996</c:v>
                </c:pt>
                <c:pt idx="150">
                  <c:v>5.7780750000000012</c:v>
                </c:pt>
                <c:pt idx="151">
                  <c:v>5.4574610000000003</c:v>
                </c:pt>
                <c:pt idx="152">
                  <c:v>5.0955779999999997</c:v>
                </c:pt>
                <c:pt idx="153">
                  <c:v>4.4683729999999997</c:v>
                </c:pt>
                <c:pt idx="154">
                  <c:v>4.4086359999999996</c:v>
                </c:pt>
                <c:pt idx="155">
                  <c:v>4.3132490000000008</c:v>
                </c:pt>
                <c:pt idx="156">
                  <c:v>4.2191840000000003</c:v>
                </c:pt>
                <c:pt idx="157">
                  <c:v>4.038863000000001</c:v>
                </c:pt>
                <c:pt idx="158">
                  <c:v>4.3634470000000007</c:v>
                </c:pt>
                <c:pt idx="159">
                  <c:v>3.6271430000000011</c:v>
                </c:pt>
                <c:pt idx="160">
                  <c:v>3.3393450000000007</c:v>
                </c:pt>
                <c:pt idx="161">
                  <c:v>3.0046249999999999</c:v>
                </c:pt>
                <c:pt idx="162">
                  <c:v>2.3290669999999998</c:v>
                </c:pt>
                <c:pt idx="163">
                  <c:v>1.57579</c:v>
                </c:pt>
                <c:pt idx="164">
                  <c:v>1.2428679999999999</c:v>
                </c:pt>
                <c:pt idx="165">
                  <c:v>0.99508300000000005</c:v>
                </c:pt>
                <c:pt idx="166">
                  <c:v>0.83765000000000023</c:v>
                </c:pt>
                <c:pt idx="167">
                  <c:v>0.83480600000000016</c:v>
                </c:pt>
                <c:pt idx="168">
                  <c:v>0.80923200000000006</c:v>
                </c:pt>
                <c:pt idx="191">
                  <c:v>0</c:v>
                </c:pt>
                <c:pt idx="192">
                  <c:v>11.454499999999998</c:v>
                </c:pt>
                <c:pt idx="193">
                  <c:v>9.0721999999999987</c:v>
                </c:pt>
                <c:pt idx="194">
                  <c:v>9.0883999999999983</c:v>
                </c:pt>
                <c:pt idx="195">
                  <c:v>0.31880000000000008</c:v>
                </c:pt>
                <c:pt idx="196">
                  <c:v>0.35330000000000006</c:v>
                </c:pt>
                <c:pt idx="197">
                  <c:v>0.36919999999999997</c:v>
                </c:pt>
                <c:pt idx="198">
                  <c:v>0.40760000000000007</c:v>
                </c:pt>
                <c:pt idx="199">
                  <c:v>9.2198999999999991</c:v>
                </c:pt>
                <c:pt idx="200">
                  <c:v>9.194700000000001</c:v>
                </c:pt>
                <c:pt idx="201">
                  <c:v>9.2460000000000004</c:v>
                </c:pt>
                <c:pt idx="202">
                  <c:v>9.5769000000000002</c:v>
                </c:pt>
                <c:pt idx="203">
                  <c:v>9.5950000000000006</c:v>
                </c:pt>
                <c:pt idx="204">
                  <c:v>15.899900000000001</c:v>
                </c:pt>
                <c:pt idx="205">
                  <c:v>23.274000000000001</c:v>
                </c:pt>
                <c:pt idx="206">
                  <c:v>32.988999999999997</c:v>
                </c:pt>
                <c:pt idx="207">
                  <c:v>43.241199999999999</c:v>
                </c:pt>
                <c:pt idx="208">
                  <c:v>54.318899999999992</c:v>
                </c:pt>
                <c:pt idx="209">
                  <c:v>64.823099999999997</c:v>
                </c:pt>
                <c:pt idx="210">
                  <c:v>79.23490000000001</c:v>
                </c:pt>
                <c:pt idx="211">
                  <c:v>88.487200000000016</c:v>
                </c:pt>
                <c:pt idx="212">
                  <c:v>98.292600000000022</c:v>
                </c:pt>
                <c:pt idx="213">
                  <c:v>112.09410000000003</c:v>
                </c:pt>
                <c:pt idx="214">
                  <c:v>128.39699999999999</c:v>
                </c:pt>
                <c:pt idx="215">
                  <c:v>138.87220000000002</c:v>
                </c:pt>
                <c:pt idx="216">
                  <c:v>136.36390000000003</c:v>
                </c:pt>
                <c:pt idx="217">
                  <c:v>151.52329999999998</c:v>
                </c:pt>
                <c:pt idx="218">
                  <c:v>151.20939999999999</c:v>
                </c:pt>
                <c:pt idx="219">
                  <c:v>154.91909999999999</c:v>
                </c:pt>
                <c:pt idx="220">
                  <c:v>157.13859999999997</c:v>
                </c:pt>
                <c:pt idx="221">
                  <c:v>163.1859</c:v>
                </c:pt>
                <c:pt idx="222">
                  <c:v>160.2285</c:v>
                </c:pt>
                <c:pt idx="223">
                  <c:v>161.50549999999998</c:v>
                </c:pt>
                <c:pt idx="224">
                  <c:v>171.11549999999997</c:v>
                </c:pt>
                <c:pt idx="225">
                  <c:v>172.85479999999998</c:v>
                </c:pt>
                <c:pt idx="226">
                  <c:v>175.30699999999999</c:v>
                </c:pt>
                <c:pt idx="227">
                  <c:v>179.45820000000001</c:v>
                </c:pt>
                <c:pt idx="228">
                  <c:v>185.95219999999998</c:v>
                </c:pt>
                <c:pt idx="229">
                  <c:v>174.71539999999999</c:v>
                </c:pt>
                <c:pt idx="230">
                  <c:v>186.7396</c:v>
                </c:pt>
                <c:pt idx="231">
                  <c:v>189.27100000000004</c:v>
                </c:pt>
                <c:pt idx="232">
                  <c:v>191.82080000000002</c:v>
                </c:pt>
                <c:pt idx="233">
                  <c:v>194.9941</c:v>
                </c:pt>
                <c:pt idx="234">
                  <c:v>201.1044</c:v>
                </c:pt>
                <c:pt idx="235">
                  <c:v>185.41470000000001</c:v>
                </c:pt>
                <c:pt idx="236">
                  <c:v>179.92290000000003</c:v>
                </c:pt>
                <c:pt idx="237">
                  <c:v>181.76280000000003</c:v>
                </c:pt>
                <c:pt idx="238">
                  <c:v>195.23540000000003</c:v>
                </c:pt>
                <c:pt idx="239">
                  <c:v>198.54760000000002</c:v>
                </c:pt>
                <c:pt idx="240">
                  <c:v>202.166</c:v>
                </c:pt>
                <c:pt idx="241">
                  <c:v>202.15560000000002</c:v>
                </c:pt>
                <c:pt idx="242">
                  <c:v>188.44890000000001</c:v>
                </c:pt>
                <c:pt idx="243">
                  <c:v>183.76319999999998</c:v>
                </c:pt>
                <c:pt idx="244">
                  <c:v>179.12070000000003</c:v>
                </c:pt>
                <c:pt idx="245">
                  <c:v>169.1266</c:v>
                </c:pt>
                <c:pt idx="246">
                  <c:v>165.00839999999999</c:v>
                </c:pt>
                <c:pt idx="247">
                  <c:v>176.5515</c:v>
                </c:pt>
                <c:pt idx="248">
                  <c:v>172.6208</c:v>
                </c:pt>
                <c:pt idx="249">
                  <c:v>163.75469999999999</c:v>
                </c:pt>
                <c:pt idx="250">
                  <c:v>142.23020000000002</c:v>
                </c:pt>
                <c:pt idx="251">
                  <c:v>133.96140000000003</c:v>
                </c:pt>
                <c:pt idx="252">
                  <c:v>126.61910000000002</c:v>
                </c:pt>
                <c:pt idx="253">
                  <c:v>124.70850000000002</c:v>
                </c:pt>
                <c:pt idx="254">
                  <c:v>132.59610000000004</c:v>
                </c:pt>
                <c:pt idx="255">
                  <c:v>134.73020000000002</c:v>
                </c:pt>
                <c:pt idx="256">
                  <c:v>139.32580000000002</c:v>
                </c:pt>
                <c:pt idx="257">
                  <c:v>146.79870000000003</c:v>
                </c:pt>
                <c:pt idx="258">
                  <c:v>148.59910000000002</c:v>
                </c:pt>
                <c:pt idx="259">
                  <c:v>149.43480000000002</c:v>
                </c:pt>
                <c:pt idx="260">
                  <c:v>154.60270000000003</c:v>
                </c:pt>
                <c:pt idx="261">
                  <c:v>161.97900000000001</c:v>
                </c:pt>
                <c:pt idx="262">
                  <c:v>163.74850000000001</c:v>
                </c:pt>
                <c:pt idx="263">
                  <c:v>170.54579999999999</c:v>
                </c:pt>
                <c:pt idx="264">
                  <c:v>174.24919999999997</c:v>
                </c:pt>
                <c:pt idx="265">
                  <c:v>166.5977</c:v>
                </c:pt>
                <c:pt idx="266">
                  <c:v>152.32630000000003</c:v>
                </c:pt>
                <c:pt idx="267">
                  <c:v>140.67940000000002</c:v>
                </c:pt>
                <c:pt idx="268">
                  <c:v>126.0835</c:v>
                </c:pt>
                <c:pt idx="269">
                  <c:v>110.99770000000001</c:v>
                </c:pt>
                <c:pt idx="270">
                  <c:v>97.815000000000012</c:v>
                </c:pt>
                <c:pt idx="271">
                  <c:v>82.79440000000001</c:v>
                </c:pt>
                <c:pt idx="272">
                  <c:v>68.976499999999987</c:v>
                </c:pt>
                <c:pt idx="273">
                  <c:v>54.335900000000002</c:v>
                </c:pt>
                <c:pt idx="274">
                  <c:v>42.781700000000015</c:v>
                </c:pt>
                <c:pt idx="275">
                  <c:v>27.4297</c:v>
                </c:pt>
                <c:pt idx="276">
                  <c:v>18.0425</c:v>
                </c:pt>
                <c:pt idx="277">
                  <c:v>18.072200000000002</c:v>
                </c:pt>
                <c:pt idx="278">
                  <c:v>17.959700000000002</c:v>
                </c:pt>
                <c:pt idx="279">
                  <c:v>17.139100000000003</c:v>
                </c:pt>
                <c:pt idx="280">
                  <c:v>17.527000000000005</c:v>
                </c:pt>
                <c:pt idx="281">
                  <c:v>16.9787</c:v>
                </c:pt>
                <c:pt idx="282">
                  <c:v>16.352000000000004</c:v>
                </c:pt>
                <c:pt idx="283">
                  <c:v>16.810100000000002</c:v>
                </c:pt>
                <c:pt idx="284">
                  <c:v>16.9374</c:v>
                </c:pt>
                <c:pt idx="285">
                  <c:v>17.560100000000002</c:v>
                </c:pt>
                <c:pt idx="286">
                  <c:v>18.643300000000004</c:v>
                </c:pt>
                <c:pt idx="287">
                  <c:v>19.841100000000008</c:v>
                </c:pt>
                <c:pt idx="288">
                  <c:v>19.918600000000001</c:v>
                </c:pt>
                <c:pt idx="289">
                  <c:v>20.269500000000004</c:v>
                </c:pt>
                <c:pt idx="290">
                  <c:v>20.953100000000003</c:v>
                </c:pt>
                <c:pt idx="291">
                  <c:v>21.620700000000003</c:v>
                </c:pt>
                <c:pt idx="292">
                  <c:v>21.272900000000003</c:v>
                </c:pt>
                <c:pt idx="293">
                  <c:v>21.047000000000001</c:v>
                </c:pt>
                <c:pt idx="294">
                  <c:v>21.572700000000001</c:v>
                </c:pt>
                <c:pt idx="295">
                  <c:v>21.106400000000001</c:v>
                </c:pt>
                <c:pt idx="296">
                  <c:v>20.724799999999998</c:v>
                </c:pt>
                <c:pt idx="297">
                  <c:v>24.003499999999999</c:v>
                </c:pt>
                <c:pt idx="298">
                  <c:v>24.185599999999997</c:v>
                </c:pt>
                <c:pt idx="299">
                  <c:v>24.526900000000005</c:v>
                </c:pt>
                <c:pt idx="300">
                  <c:v>28.124200000000002</c:v>
                </c:pt>
                <c:pt idx="301">
                  <c:v>27.860137000000002</c:v>
                </c:pt>
                <c:pt idx="302">
                  <c:v>29.999610000000001</c:v>
                </c:pt>
                <c:pt idx="303">
                  <c:v>30.194314000000002</c:v>
                </c:pt>
                <c:pt idx="304">
                  <c:v>33.178959000000006</c:v>
                </c:pt>
                <c:pt idx="305">
                  <c:v>34.956356999999997</c:v>
                </c:pt>
                <c:pt idx="306">
                  <c:v>36.818266999999999</c:v>
                </c:pt>
                <c:pt idx="307">
                  <c:v>40.363464</c:v>
                </c:pt>
                <c:pt idx="308">
                  <c:v>44.089905000000002</c:v>
                </c:pt>
                <c:pt idx="309">
                  <c:v>45.410929000000003</c:v>
                </c:pt>
                <c:pt idx="310">
                  <c:v>48.129534000000007</c:v>
                </c:pt>
                <c:pt idx="311">
                  <c:v>47.241823000000011</c:v>
                </c:pt>
                <c:pt idx="312">
                  <c:v>46.479935000000005</c:v>
                </c:pt>
                <c:pt idx="313">
                  <c:v>47.278236000000007</c:v>
                </c:pt>
                <c:pt idx="314">
                  <c:v>46.555333000000005</c:v>
                </c:pt>
                <c:pt idx="315">
                  <c:v>46.449999000000005</c:v>
                </c:pt>
                <c:pt idx="316">
                  <c:v>45.524825000000007</c:v>
                </c:pt>
                <c:pt idx="317">
                  <c:v>45.246093999999999</c:v>
                </c:pt>
                <c:pt idx="318">
                  <c:v>43.381991000000014</c:v>
                </c:pt>
                <c:pt idx="319">
                  <c:v>40.313001000000014</c:v>
                </c:pt>
                <c:pt idx="320">
                  <c:v>38.005236000000004</c:v>
                </c:pt>
                <c:pt idx="321">
                  <c:v>33.734366999999999</c:v>
                </c:pt>
                <c:pt idx="322">
                  <c:v>31.029526000000001</c:v>
                </c:pt>
                <c:pt idx="323">
                  <c:v>30.932881000000005</c:v>
                </c:pt>
                <c:pt idx="324">
                  <c:v>28.274312000000002</c:v>
                </c:pt>
                <c:pt idx="325">
                  <c:v>26.239034000000004</c:v>
                </c:pt>
                <c:pt idx="326">
                  <c:v>23.366064000000001</c:v>
                </c:pt>
                <c:pt idx="327">
                  <c:v>21.972154000000003</c:v>
                </c:pt>
                <c:pt idx="328">
                  <c:v>19.218623000000004</c:v>
                </c:pt>
                <c:pt idx="329">
                  <c:v>17.036255999999998</c:v>
                </c:pt>
                <c:pt idx="330">
                  <c:v>15.738784000000001</c:v>
                </c:pt>
                <c:pt idx="331">
                  <c:v>14.874497000000002</c:v>
                </c:pt>
                <c:pt idx="332">
                  <c:v>13.253101000000003</c:v>
                </c:pt>
                <c:pt idx="333">
                  <c:v>11.652997000000001</c:v>
                </c:pt>
                <c:pt idx="334">
                  <c:v>9.5315520000000014</c:v>
                </c:pt>
                <c:pt idx="335">
                  <c:v>8.5399200000000004</c:v>
                </c:pt>
                <c:pt idx="336">
                  <c:v>7.913144</c:v>
                </c:pt>
                <c:pt idx="337">
                  <c:v>8.0168060000000008</c:v>
                </c:pt>
                <c:pt idx="338">
                  <c:v>8.4466559999999991</c:v>
                </c:pt>
                <c:pt idx="339">
                  <c:v>9.4872009999999989</c:v>
                </c:pt>
                <c:pt idx="340">
                  <c:v>9.2931609999999996</c:v>
                </c:pt>
                <c:pt idx="341">
                  <c:v>9.6180309999999984</c:v>
                </c:pt>
                <c:pt idx="342">
                  <c:v>9.6327460000000009</c:v>
                </c:pt>
                <c:pt idx="343">
                  <c:v>9.7038659999999997</c:v>
                </c:pt>
                <c:pt idx="344">
                  <c:v>10.641327000000002</c:v>
                </c:pt>
                <c:pt idx="345">
                  <c:v>10.574266000000001</c:v>
                </c:pt>
                <c:pt idx="346">
                  <c:v>11.428629000000001</c:v>
                </c:pt>
                <c:pt idx="347">
                  <c:v>11.843567000000002</c:v>
                </c:pt>
                <c:pt idx="348">
                  <c:v>12.069723000000002</c:v>
                </c:pt>
                <c:pt idx="349">
                  <c:v>12.047230000000001</c:v>
                </c:pt>
                <c:pt idx="350">
                  <c:v>12.145351000000002</c:v>
                </c:pt>
                <c:pt idx="351">
                  <c:v>11.355630000000001</c:v>
                </c:pt>
                <c:pt idx="352">
                  <c:v>11.313722000000002</c:v>
                </c:pt>
                <c:pt idx="353">
                  <c:v>10.665803999999998</c:v>
                </c:pt>
                <c:pt idx="354">
                  <c:v>11.409967999999997</c:v>
                </c:pt>
                <c:pt idx="355">
                  <c:v>11.388089000000001</c:v>
                </c:pt>
                <c:pt idx="356">
                  <c:v>10.231902</c:v>
                </c:pt>
                <c:pt idx="357">
                  <c:v>10.729768000000002</c:v>
                </c:pt>
                <c:pt idx="358">
                  <c:v>10.439820000000001</c:v>
                </c:pt>
                <c:pt idx="359">
                  <c:v>10.103192999999999</c:v>
                </c:pt>
                <c:pt idx="360">
                  <c:v>9.3532700000000002</c:v>
                </c:pt>
                <c:pt idx="383">
                  <c:v>0</c:v>
                </c:pt>
                <c:pt idx="384">
                  <c:v>26.872700000000002</c:v>
                </c:pt>
                <c:pt idx="385">
                  <c:v>35.609300000000005</c:v>
                </c:pt>
                <c:pt idx="386">
                  <c:v>39.1188</c:v>
                </c:pt>
                <c:pt idx="387">
                  <c:v>39.186400000000006</c:v>
                </c:pt>
                <c:pt idx="388">
                  <c:v>39.197800000000008</c:v>
                </c:pt>
                <c:pt idx="389">
                  <c:v>55.913300000000021</c:v>
                </c:pt>
                <c:pt idx="390">
                  <c:v>55.845500000000008</c:v>
                </c:pt>
                <c:pt idx="391">
                  <c:v>55.826099999999997</c:v>
                </c:pt>
                <c:pt idx="392">
                  <c:v>54.371400000000001</c:v>
                </c:pt>
                <c:pt idx="393">
                  <c:v>53.129199999999997</c:v>
                </c:pt>
                <c:pt idx="394">
                  <c:v>48.037700000000008</c:v>
                </c:pt>
                <c:pt idx="395">
                  <c:v>46.946199999999997</c:v>
                </c:pt>
                <c:pt idx="396">
                  <c:v>36.930699999999995</c:v>
                </c:pt>
                <c:pt idx="397">
                  <c:v>26.887499999999996</c:v>
                </c:pt>
                <c:pt idx="398">
                  <c:v>17.876399999999997</c:v>
                </c:pt>
                <c:pt idx="399">
                  <c:v>17.919799999999999</c:v>
                </c:pt>
                <c:pt idx="400">
                  <c:v>17.9191</c:v>
                </c:pt>
                <c:pt idx="401">
                  <c:v>1.1303000000000003</c:v>
                </c:pt>
                <c:pt idx="402">
                  <c:v>1.3351000000000004</c:v>
                </c:pt>
                <c:pt idx="403">
                  <c:v>1.2649000000000001</c:v>
                </c:pt>
                <c:pt idx="404">
                  <c:v>1.2234</c:v>
                </c:pt>
                <c:pt idx="405">
                  <c:v>1.1565999999999999</c:v>
                </c:pt>
                <c:pt idx="406">
                  <c:v>1.2246000000000001</c:v>
                </c:pt>
                <c:pt idx="407">
                  <c:v>5.0589000000000004</c:v>
                </c:pt>
                <c:pt idx="408">
                  <c:v>9.1545000000000005</c:v>
                </c:pt>
                <c:pt idx="409">
                  <c:v>13.4604</c:v>
                </c:pt>
                <c:pt idx="410">
                  <c:v>29.638400000000001</c:v>
                </c:pt>
                <c:pt idx="411">
                  <c:v>41.584400000000009</c:v>
                </c:pt>
                <c:pt idx="412">
                  <c:v>49.933800000000005</c:v>
                </c:pt>
                <c:pt idx="413">
                  <c:v>57.676500000000004</c:v>
                </c:pt>
                <c:pt idx="414">
                  <c:v>66.004300000000001</c:v>
                </c:pt>
                <c:pt idx="415">
                  <c:v>70.641999999999996</c:v>
                </c:pt>
                <c:pt idx="416">
                  <c:v>78.472800000000007</c:v>
                </c:pt>
                <c:pt idx="417">
                  <c:v>85.339200000000005</c:v>
                </c:pt>
                <c:pt idx="418">
                  <c:v>91.410299999999992</c:v>
                </c:pt>
                <c:pt idx="419">
                  <c:v>94.374200000000002</c:v>
                </c:pt>
                <c:pt idx="420">
                  <c:v>95.765500000000003</c:v>
                </c:pt>
                <c:pt idx="421">
                  <c:v>95.28540000000001</c:v>
                </c:pt>
                <c:pt idx="422">
                  <c:v>84.108700000000013</c:v>
                </c:pt>
                <c:pt idx="423">
                  <c:v>79.141600000000011</c:v>
                </c:pt>
                <c:pt idx="424">
                  <c:v>91.082800000000006</c:v>
                </c:pt>
                <c:pt idx="425">
                  <c:v>87.84920000000001</c:v>
                </c:pt>
                <c:pt idx="426">
                  <c:v>84.399100000000004</c:v>
                </c:pt>
                <c:pt idx="427">
                  <c:v>85.919500000000014</c:v>
                </c:pt>
                <c:pt idx="428">
                  <c:v>82.408100000000005</c:v>
                </c:pt>
                <c:pt idx="429">
                  <c:v>79.858000000000004</c:v>
                </c:pt>
                <c:pt idx="430">
                  <c:v>78.475100000000012</c:v>
                </c:pt>
                <c:pt idx="431">
                  <c:v>94.03570000000002</c:v>
                </c:pt>
                <c:pt idx="432">
                  <c:v>92.397200000000012</c:v>
                </c:pt>
                <c:pt idx="433">
                  <c:v>93.595100000000002</c:v>
                </c:pt>
                <c:pt idx="434">
                  <c:v>92.444800000000001</c:v>
                </c:pt>
                <c:pt idx="435">
                  <c:v>90.145599999999988</c:v>
                </c:pt>
                <c:pt idx="436">
                  <c:v>74.148200000000003</c:v>
                </c:pt>
                <c:pt idx="437">
                  <c:v>73.692800000000005</c:v>
                </c:pt>
                <c:pt idx="438">
                  <c:v>74.358400000000017</c:v>
                </c:pt>
                <c:pt idx="439">
                  <c:v>75.73190000000001</c:v>
                </c:pt>
                <c:pt idx="440">
                  <c:v>77.808300000000017</c:v>
                </c:pt>
                <c:pt idx="441">
                  <c:v>82.680800000000019</c:v>
                </c:pt>
                <c:pt idx="442">
                  <c:v>83.52</c:v>
                </c:pt>
                <c:pt idx="443">
                  <c:v>70.372700000000009</c:v>
                </c:pt>
                <c:pt idx="444">
                  <c:v>76.603000000000009</c:v>
                </c:pt>
                <c:pt idx="445">
                  <c:v>76.418600000000012</c:v>
                </c:pt>
                <c:pt idx="446">
                  <c:v>84.663100000000014</c:v>
                </c:pt>
                <c:pt idx="447">
                  <c:v>89.88239999999999</c:v>
                </c:pt>
                <c:pt idx="448">
                  <c:v>95.954999999999998</c:v>
                </c:pt>
                <c:pt idx="449">
                  <c:v>103.06740000000002</c:v>
                </c:pt>
                <c:pt idx="450">
                  <c:v>106.81290000000001</c:v>
                </c:pt>
                <c:pt idx="451">
                  <c:v>112.1125</c:v>
                </c:pt>
                <c:pt idx="452">
                  <c:v>118.20800000000001</c:v>
                </c:pt>
                <c:pt idx="453">
                  <c:v>121.74779999999998</c:v>
                </c:pt>
                <c:pt idx="454">
                  <c:v>126.7582</c:v>
                </c:pt>
                <c:pt idx="455">
                  <c:v>132.62550000000002</c:v>
                </c:pt>
                <c:pt idx="456">
                  <c:v>131.61630000000002</c:v>
                </c:pt>
                <c:pt idx="457">
                  <c:v>142.88660000000002</c:v>
                </c:pt>
                <c:pt idx="458">
                  <c:v>154.53120000000001</c:v>
                </c:pt>
                <c:pt idx="459">
                  <c:v>171.8614</c:v>
                </c:pt>
                <c:pt idx="460">
                  <c:v>187.02000000000004</c:v>
                </c:pt>
                <c:pt idx="461">
                  <c:v>210.43740000000003</c:v>
                </c:pt>
                <c:pt idx="462">
                  <c:v>233.07599999999999</c:v>
                </c:pt>
                <c:pt idx="463">
                  <c:v>250.16160000000005</c:v>
                </c:pt>
                <c:pt idx="464">
                  <c:v>266.84789999999998</c:v>
                </c:pt>
                <c:pt idx="465">
                  <c:v>283.18370000000004</c:v>
                </c:pt>
                <c:pt idx="466">
                  <c:v>300.15469999999999</c:v>
                </c:pt>
                <c:pt idx="467">
                  <c:v>297.24849999999998</c:v>
                </c:pt>
                <c:pt idx="468">
                  <c:v>320.36930000000001</c:v>
                </c:pt>
                <c:pt idx="469">
                  <c:v>327.01330000000002</c:v>
                </c:pt>
                <c:pt idx="470">
                  <c:v>329.17930000000007</c:v>
                </c:pt>
                <c:pt idx="471">
                  <c:v>327.43360000000007</c:v>
                </c:pt>
                <c:pt idx="472">
                  <c:v>332.36980000000005</c:v>
                </c:pt>
                <c:pt idx="473">
                  <c:v>327.83070000000009</c:v>
                </c:pt>
                <c:pt idx="474">
                  <c:v>325.92770000000002</c:v>
                </c:pt>
                <c:pt idx="475">
                  <c:v>326.70190000000002</c:v>
                </c:pt>
                <c:pt idx="476">
                  <c:v>325.71080000000006</c:v>
                </c:pt>
                <c:pt idx="477">
                  <c:v>320.96130000000005</c:v>
                </c:pt>
                <c:pt idx="478">
                  <c:v>333.07970000000006</c:v>
                </c:pt>
                <c:pt idx="479">
                  <c:v>348.28290000000004</c:v>
                </c:pt>
                <c:pt idx="480">
                  <c:v>324.53399999999999</c:v>
                </c:pt>
                <c:pt idx="481">
                  <c:v>314.62850000000009</c:v>
                </c:pt>
                <c:pt idx="482">
                  <c:v>313.48760000000004</c:v>
                </c:pt>
                <c:pt idx="483">
                  <c:v>309.6366000000001</c:v>
                </c:pt>
                <c:pt idx="484">
                  <c:v>292.01860000000005</c:v>
                </c:pt>
                <c:pt idx="485">
                  <c:v>275.56850000000003</c:v>
                </c:pt>
                <c:pt idx="486">
                  <c:v>262.60160000000002</c:v>
                </c:pt>
                <c:pt idx="487">
                  <c:v>251.29500000000002</c:v>
                </c:pt>
                <c:pt idx="488">
                  <c:v>242.76750000000004</c:v>
                </c:pt>
                <c:pt idx="489">
                  <c:v>237.20050000000003</c:v>
                </c:pt>
                <c:pt idx="490">
                  <c:v>217.11990000000003</c:v>
                </c:pt>
                <c:pt idx="491">
                  <c:v>211.4708</c:v>
                </c:pt>
                <c:pt idx="492">
                  <c:v>221.1482</c:v>
                </c:pt>
                <c:pt idx="493">
                  <c:v>225.43703900000003</c:v>
                </c:pt>
                <c:pt idx="494">
                  <c:v>217.69215599999998</c:v>
                </c:pt>
                <c:pt idx="495">
                  <c:v>217.31557799999999</c:v>
                </c:pt>
                <c:pt idx="496">
                  <c:v>229.44526000000002</c:v>
                </c:pt>
                <c:pt idx="497">
                  <c:v>234.58336299999999</c:v>
                </c:pt>
                <c:pt idx="498">
                  <c:v>237.05351200000001</c:v>
                </c:pt>
                <c:pt idx="499">
                  <c:v>235.72557</c:v>
                </c:pt>
                <c:pt idx="500">
                  <c:v>234.99304800000002</c:v>
                </c:pt>
                <c:pt idx="501">
                  <c:v>234.72099800000004</c:v>
                </c:pt>
                <c:pt idx="502">
                  <c:v>227.15607</c:v>
                </c:pt>
                <c:pt idx="503">
                  <c:v>218.45975700000002</c:v>
                </c:pt>
                <c:pt idx="504">
                  <c:v>217.75924700000002</c:v>
                </c:pt>
                <c:pt idx="505">
                  <c:v>208.67818799999998</c:v>
                </c:pt>
                <c:pt idx="506">
                  <c:v>208.46818799999997</c:v>
                </c:pt>
                <c:pt idx="507">
                  <c:v>201.97078200000001</c:v>
                </c:pt>
                <c:pt idx="508">
                  <c:v>199.36924599999995</c:v>
                </c:pt>
                <c:pt idx="509">
                  <c:v>195.49745600000003</c:v>
                </c:pt>
                <c:pt idx="510">
                  <c:v>191.77826800000003</c:v>
                </c:pt>
                <c:pt idx="511">
                  <c:v>187.28868100000005</c:v>
                </c:pt>
                <c:pt idx="512">
                  <c:v>188.91203100000004</c:v>
                </c:pt>
                <c:pt idx="513">
                  <c:v>183.89563000000004</c:v>
                </c:pt>
                <c:pt idx="514">
                  <c:v>186.48008500000006</c:v>
                </c:pt>
                <c:pt idx="515">
                  <c:v>187.21600400000003</c:v>
                </c:pt>
                <c:pt idx="516">
                  <c:v>173.00570400000004</c:v>
                </c:pt>
                <c:pt idx="517">
                  <c:v>167.16219400000003</c:v>
                </c:pt>
                <c:pt idx="518">
                  <c:v>151.25680000000003</c:v>
                </c:pt>
                <c:pt idx="519">
                  <c:v>146.514399</c:v>
                </c:pt>
                <c:pt idx="520">
                  <c:v>140.59194700000003</c:v>
                </c:pt>
                <c:pt idx="521">
                  <c:v>143.46389100000002</c:v>
                </c:pt>
                <c:pt idx="522">
                  <c:v>145.02534800000004</c:v>
                </c:pt>
                <c:pt idx="523">
                  <c:v>140.19793900000002</c:v>
                </c:pt>
                <c:pt idx="524">
                  <c:v>132.20315100000002</c:v>
                </c:pt>
                <c:pt idx="525">
                  <c:v>133.38950800000001</c:v>
                </c:pt>
                <c:pt idx="526">
                  <c:v>133.02832500000002</c:v>
                </c:pt>
                <c:pt idx="527">
                  <c:v>132.46356</c:v>
                </c:pt>
                <c:pt idx="528">
                  <c:v>140.45120000000003</c:v>
                </c:pt>
                <c:pt idx="529">
                  <c:v>142.33263600000001</c:v>
                </c:pt>
                <c:pt idx="530">
                  <c:v>151.57812600000003</c:v>
                </c:pt>
                <c:pt idx="531">
                  <c:v>152.99479000000002</c:v>
                </c:pt>
                <c:pt idx="532">
                  <c:v>142.51514600000002</c:v>
                </c:pt>
                <c:pt idx="533">
                  <c:v>136.19694400000003</c:v>
                </c:pt>
                <c:pt idx="534">
                  <c:v>126.985091</c:v>
                </c:pt>
                <c:pt idx="535">
                  <c:v>128.23763400000001</c:v>
                </c:pt>
                <c:pt idx="536">
                  <c:v>125.64889700000001</c:v>
                </c:pt>
                <c:pt idx="537">
                  <c:v>118.44914900000001</c:v>
                </c:pt>
                <c:pt idx="538">
                  <c:v>111.340412</c:v>
                </c:pt>
                <c:pt idx="539">
                  <c:v>106.35320700000003</c:v>
                </c:pt>
                <c:pt idx="540">
                  <c:v>101.46075600000002</c:v>
                </c:pt>
                <c:pt idx="541">
                  <c:v>103.91614300000002</c:v>
                </c:pt>
                <c:pt idx="542">
                  <c:v>102.447613</c:v>
                </c:pt>
                <c:pt idx="543">
                  <c:v>101.11585900000001</c:v>
                </c:pt>
                <c:pt idx="544">
                  <c:v>106.020561</c:v>
                </c:pt>
                <c:pt idx="545">
                  <c:v>105.85655900000002</c:v>
                </c:pt>
                <c:pt idx="546">
                  <c:v>107.24512000000001</c:v>
                </c:pt>
                <c:pt idx="547">
                  <c:v>111.82876399999999</c:v>
                </c:pt>
                <c:pt idx="548">
                  <c:v>113.929587</c:v>
                </c:pt>
                <c:pt idx="549">
                  <c:v>118.40173800000001</c:v>
                </c:pt>
                <c:pt idx="550">
                  <c:v>125.551637</c:v>
                </c:pt>
                <c:pt idx="551">
                  <c:v>134.57442700000001</c:v>
                </c:pt>
                <c:pt idx="552">
                  <c:v>128.23204800000002</c:v>
                </c:pt>
                <c:pt idx="575">
                  <c:v>0</c:v>
                </c:pt>
                <c:pt idx="576">
                  <c:v>2.2462999999999997</c:v>
                </c:pt>
                <c:pt idx="577">
                  <c:v>2.1151</c:v>
                </c:pt>
                <c:pt idx="578">
                  <c:v>1.0483999999999998</c:v>
                </c:pt>
                <c:pt idx="579">
                  <c:v>0.96259999999999979</c:v>
                </c:pt>
                <c:pt idx="580">
                  <c:v>0.94799999999999995</c:v>
                </c:pt>
                <c:pt idx="581">
                  <c:v>0.871</c:v>
                </c:pt>
                <c:pt idx="582">
                  <c:v>1.7947000000000002</c:v>
                </c:pt>
                <c:pt idx="583">
                  <c:v>1.9236</c:v>
                </c:pt>
                <c:pt idx="584">
                  <c:v>3.0760000000000001</c:v>
                </c:pt>
                <c:pt idx="585">
                  <c:v>3.5815999999999999</c:v>
                </c:pt>
                <c:pt idx="586">
                  <c:v>3.6027000000000005</c:v>
                </c:pt>
                <c:pt idx="587">
                  <c:v>3.7569000000000008</c:v>
                </c:pt>
                <c:pt idx="588">
                  <c:v>4.1809000000000003</c:v>
                </c:pt>
                <c:pt idx="589">
                  <c:v>4.3608000000000002</c:v>
                </c:pt>
                <c:pt idx="590">
                  <c:v>4.3929999999999998</c:v>
                </c:pt>
                <c:pt idx="591">
                  <c:v>4.3882000000000003</c:v>
                </c:pt>
                <c:pt idx="592">
                  <c:v>4.4062000000000001</c:v>
                </c:pt>
                <c:pt idx="593">
                  <c:v>4.3815999999999997</c:v>
                </c:pt>
                <c:pt idx="594">
                  <c:v>3.3160000000000007</c:v>
                </c:pt>
                <c:pt idx="595">
                  <c:v>3.7046000000000001</c:v>
                </c:pt>
                <c:pt idx="596">
                  <c:v>2.6227999999999998</c:v>
                </c:pt>
                <c:pt idx="597">
                  <c:v>2.0909</c:v>
                </c:pt>
                <c:pt idx="598">
                  <c:v>2.4977</c:v>
                </c:pt>
                <c:pt idx="599">
                  <c:v>2.6689000000000003</c:v>
                </c:pt>
                <c:pt idx="600">
                  <c:v>3.0038</c:v>
                </c:pt>
                <c:pt idx="601">
                  <c:v>2.8864000000000005</c:v>
                </c:pt>
                <c:pt idx="602">
                  <c:v>2.8860000000000001</c:v>
                </c:pt>
                <c:pt idx="603">
                  <c:v>2.9454000000000002</c:v>
                </c:pt>
                <c:pt idx="604">
                  <c:v>3.0833000000000004</c:v>
                </c:pt>
                <c:pt idx="605">
                  <c:v>3.3254999999999999</c:v>
                </c:pt>
                <c:pt idx="606">
                  <c:v>4.1496000000000004</c:v>
                </c:pt>
                <c:pt idx="607">
                  <c:v>4.8519000000000005</c:v>
                </c:pt>
                <c:pt idx="608">
                  <c:v>5.6115000000000013</c:v>
                </c:pt>
                <c:pt idx="609">
                  <c:v>6.0221999999999998</c:v>
                </c:pt>
                <c:pt idx="610">
                  <c:v>6.4081000000000001</c:v>
                </c:pt>
                <c:pt idx="611">
                  <c:v>6.4669000000000008</c:v>
                </c:pt>
                <c:pt idx="612">
                  <c:v>7.6476000000000006</c:v>
                </c:pt>
                <c:pt idx="613">
                  <c:v>10.229100000000001</c:v>
                </c:pt>
                <c:pt idx="614">
                  <c:v>10.9824</c:v>
                </c:pt>
                <c:pt idx="615">
                  <c:v>12.185800000000004</c:v>
                </c:pt>
                <c:pt idx="616">
                  <c:v>15.775000000000002</c:v>
                </c:pt>
                <c:pt idx="617">
                  <c:v>17.425000000000001</c:v>
                </c:pt>
                <c:pt idx="618">
                  <c:v>17.875100000000003</c:v>
                </c:pt>
                <c:pt idx="619">
                  <c:v>18.1738</c:v>
                </c:pt>
                <c:pt idx="620">
                  <c:v>17.918800000000005</c:v>
                </c:pt>
                <c:pt idx="621">
                  <c:v>19.286100000000005</c:v>
                </c:pt>
                <c:pt idx="622">
                  <c:v>20.926900000000003</c:v>
                </c:pt>
                <c:pt idx="623">
                  <c:v>21.7362</c:v>
                </c:pt>
                <c:pt idx="624">
                  <c:v>20.8095</c:v>
                </c:pt>
                <c:pt idx="625">
                  <c:v>18.357800000000001</c:v>
                </c:pt>
                <c:pt idx="626">
                  <c:v>18.084099999999999</c:v>
                </c:pt>
                <c:pt idx="627">
                  <c:v>18.540800000000001</c:v>
                </c:pt>
                <c:pt idx="628">
                  <c:v>16.723299999999998</c:v>
                </c:pt>
                <c:pt idx="629">
                  <c:v>16.123899999999999</c:v>
                </c:pt>
                <c:pt idx="630">
                  <c:v>15.692399999999999</c:v>
                </c:pt>
                <c:pt idx="631">
                  <c:v>15.646099999999999</c:v>
                </c:pt>
                <c:pt idx="632">
                  <c:v>16.217300000000002</c:v>
                </c:pt>
                <c:pt idx="633">
                  <c:v>15.6275</c:v>
                </c:pt>
                <c:pt idx="634">
                  <c:v>14.649400000000002</c:v>
                </c:pt>
                <c:pt idx="635">
                  <c:v>14.877400000000002</c:v>
                </c:pt>
                <c:pt idx="636">
                  <c:v>14.667900000000001</c:v>
                </c:pt>
                <c:pt idx="637">
                  <c:v>15.369</c:v>
                </c:pt>
                <c:pt idx="638">
                  <c:v>16.877400000000002</c:v>
                </c:pt>
                <c:pt idx="639">
                  <c:v>16.345200000000002</c:v>
                </c:pt>
                <c:pt idx="640">
                  <c:v>15.997999999999999</c:v>
                </c:pt>
                <c:pt idx="641">
                  <c:v>16.1449</c:v>
                </c:pt>
                <c:pt idx="642">
                  <c:v>16.2559</c:v>
                </c:pt>
                <c:pt idx="643">
                  <c:v>17.632900000000003</c:v>
                </c:pt>
                <c:pt idx="644">
                  <c:v>18.891000000000002</c:v>
                </c:pt>
                <c:pt idx="645">
                  <c:v>20.139100000000003</c:v>
                </c:pt>
                <c:pt idx="646">
                  <c:v>20.959200000000003</c:v>
                </c:pt>
                <c:pt idx="647">
                  <c:v>21.793600000000001</c:v>
                </c:pt>
                <c:pt idx="648">
                  <c:v>23.7577</c:v>
                </c:pt>
                <c:pt idx="649">
                  <c:v>23.412300000000002</c:v>
                </c:pt>
                <c:pt idx="650">
                  <c:v>22.264800000000005</c:v>
                </c:pt>
                <c:pt idx="651">
                  <c:v>21.921900000000001</c:v>
                </c:pt>
                <c:pt idx="652">
                  <c:v>21.547400000000007</c:v>
                </c:pt>
                <c:pt idx="653">
                  <c:v>22.310000000000006</c:v>
                </c:pt>
                <c:pt idx="654">
                  <c:v>22.459500000000006</c:v>
                </c:pt>
                <c:pt idx="655">
                  <c:v>20.5457</c:v>
                </c:pt>
                <c:pt idx="656">
                  <c:v>19.211500000000001</c:v>
                </c:pt>
                <c:pt idx="657">
                  <c:v>18.124500000000001</c:v>
                </c:pt>
                <c:pt idx="658">
                  <c:v>18.130299999999995</c:v>
                </c:pt>
                <c:pt idx="659">
                  <c:v>15.889099999999997</c:v>
                </c:pt>
                <c:pt idx="660">
                  <c:v>13.963699999999999</c:v>
                </c:pt>
                <c:pt idx="661">
                  <c:v>15.0367</c:v>
                </c:pt>
                <c:pt idx="662">
                  <c:v>16.107800000000001</c:v>
                </c:pt>
                <c:pt idx="663">
                  <c:v>16.675000000000001</c:v>
                </c:pt>
                <c:pt idx="664">
                  <c:v>16.538</c:v>
                </c:pt>
                <c:pt idx="665">
                  <c:v>15.1187</c:v>
                </c:pt>
                <c:pt idx="666">
                  <c:v>14.952800000000002</c:v>
                </c:pt>
                <c:pt idx="667">
                  <c:v>14.802000000000001</c:v>
                </c:pt>
                <c:pt idx="668">
                  <c:v>14.974800000000004</c:v>
                </c:pt>
                <c:pt idx="669">
                  <c:v>14.617700000000001</c:v>
                </c:pt>
                <c:pt idx="670">
                  <c:v>13.546100000000001</c:v>
                </c:pt>
                <c:pt idx="671">
                  <c:v>14.869300000000001</c:v>
                </c:pt>
                <c:pt idx="672">
                  <c:v>14.6531</c:v>
                </c:pt>
                <c:pt idx="673">
                  <c:v>13.8889</c:v>
                </c:pt>
                <c:pt idx="674">
                  <c:v>12.303900000000001</c:v>
                </c:pt>
                <c:pt idx="675">
                  <c:v>11.7233</c:v>
                </c:pt>
                <c:pt idx="676">
                  <c:v>10.811199999999999</c:v>
                </c:pt>
                <c:pt idx="677">
                  <c:v>10.136699999999999</c:v>
                </c:pt>
                <c:pt idx="678">
                  <c:v>19.641999999999999</c:v>
                </c:pt>
                <c:pt idx="679">
                  <c:v>38.4452</c:v>
                </c:pt>
                <c:pt idx="680">
                  <c:v>43.024500000000003</c:v>
                </c:pt>
                <c:pt idx="681">
                  <c:v>48.944400000000002</c:v>
                </c:pt>
                <c:pt idx="682">
                  <c:v>57.3339</c:v>
                </c:pt>
                <c:pt idx="683">
                  <c:v>66.960100000000011</c:v>
                </c:pt>
                <c:pt idx="684">
                  <c:v>72.418800000000005</c:v>
                </c:pt>
                <c:pt idx="685">
                  <c:v>74.798915000000008</c:v>
                </c:pt>
                <c:pt idx="686">
                  <c:v>79.640824000000009</c:v>
                </c:pt>
                <c:pt idx="687">
                  <c:v>88.707244000000003</c:v>
                </c:pt>
                <c:pt idx="688">
                  <c:v>90.921754000000021</c:v>
                </c:pt>
                <c:pt idx="689">
                  <c:v>95.907083000000014</c:v>
                </c:pt>
                <c:pt idx="690">
                  <c:v>89.502625999999992</c:v>
                </c:pt>
                <c:pt idx="691">
                  <c:v>76.721980000000002</c:v>
                </c:pt>
                <c:pt idx="692">
                  <c:v>79.898664000000011</c:v>
                </c:pt>
                <c:pt idx="693">
                  <c:v>75.376831999999993</c:v>
                </c:pt>
                <c:pt idx="694">
                  <c:v>68.135998999999998</c:v>
                </c:pt>
                <c:pt idx="695">
                  <c:v>59.229509000000007</c:v>
                </c:pt>
                <c:pt idx="696">
                  <c:v>54.298258000000004</c:v>
                </c:pt>
                <c:pt idx="697">
                  <c:v>51.475843000000012</c:v>
                </c:pt>
                <c:pt idx="698">
                  <c:v>46.659649999999999</c:v>
                </c:pt>
                <c:pt idx="699">
                  <c:v>37.160377000000004</c:v>
                </c:pt>
                <c:pt idx="700">
                  <c:v>35.355320999999996</c:v>
                </c:pt>
                <c:pt idx="701">
                  <c:v>31.307326000000003</c:v>
                </c:pt>
                <c:pt idx="702">
                  <c:v>27.239080000000001</c:v>
                </c:pt>
                <c:pt idx="703">
                  <c:v>21.432227000000001</c:v>
                </c:pt>
                <c:pt idx="704">
                  <c:v>13.099143</c:v>
                </c:pt>
                <c:pt idx="705">
                  <c:v>11.341875</c:v>
                </c:pt>
                <c:pt idx="706">
                  <c:v>9.4714559999999999</c:v>
                </c:pt>
                <c:pt idx="707">
                  <c:v>8.139246</c:v>
                </c:pt>
                <c:pt idx="708">
                  <c:v>7.4958970000000003</c:v>
                </c:pt>
                <c:pt idx="709">
                  <c:v>7.7348970000000001</c:v>
                </c:pt>
                <c:pt idx="710">
                  <c:v>8.2550810000000006</c:v>
                </c:pt>
                <c:pt idx="711">
                  <c:v>8.6668640000000003</c:v>
                </c:pt>
                <c:pt idx="712">
                  <c:v>9.0291749999999986</c:v>
                </c:pt>
                <c:pt idx="713">
                  <c:v>9.0800809999999981</c:v>
                </c:pt>
                <c:pt idx="714">
                  <c:v>9.8108760000000004</c:v>
                </c:pt>
                <c:pt idx="715">
                  <c:v>9.6770960000000024</c:v>
                </c:pt>
                <c:pt idx="716">
                  <c:v>9.829797000000001</c:v>
                </c:pt>
                <c:pt idx="717">
                  <c:v>10.035809000000002</c:v>
                </c:pt>
                <c:pt idx="718">
                  <c:v>9.8302310000000013</c:v>
                </c:pt>
                <c:pt idx="719">
                  <c:v>9.4994140000000016</c:v>
                </c:pt>
                <c:pt idx="720">
                  <c:v>9.3365190000000009</c:v>
                </c:pt>
                <c:pt idx="721">
                  <c:v>8.9182000000000006</c:v>
                </c:pt>
                <c:pt idx="722">
                  <c:v>9.514996</c:v>
                </c:pt>
                <c:pt idx="723">
                  <c:v>10.591366000000003</c:v>
                </c:pt>
                <c:pt idx="724">
                  <c:v>10.592844999999999</c:v>
                </c:pt>
                <c:pt idx="725">
                  <c:v>10.549421000000002</c:v>
                </c:pt>
                <c:pt idx="726">
                  <c:v>10.616195000000001</c:v>
                </c:pt>
                <c:pt idx="727">
                  <c:v>10.661953000000002</c:v>
                </c:pt>
                <c:pt idx="728">
                  <c:v>11.711301000000002</c:v>
                </c:pt>
                <c:pt idx="729">
                  <c:v>11.648868000000002</c:v>
                </c:pt>
                <c:pt idx="730">
                  <c:v>13.660810000000001</c:v>
                </c:pt>
                <c:pt idx="731">
                  <c:v>15.738579000000001</c:v>
                </c:pt>
                <c:pt idx="732">
                  <c:v>19.202280000000002</c:v>
                </c:pt>
                <c:pt idx="733">
                  <c:v>19.246715000000005</c:v>
                </c:pt>
                <c:pt idx="734">
                  <c:v>19.823078000000002</c:v>
                </c:pt>
                <c:pt idx="735">
                  <c:v>21.672481000000005</c:v>
                </c:pt>
                <c:pt idx="736">
                  <c:v>22.491987000000002</c:v>
                </c:pt>
                <c:pt idx="737">
                  <c:v>23.217278</c:v>
                </c:pt>
                <c:pt idx="738">
                  <c:v>23.420242999999999</c:v>
                </c:pt>
                <c:pt idx="739">
                  <c:v>24.863073</c:v>
                </c:pt>
                <c:pt idx="740">
                  <c:v>24.872220000000002</c:v>
                </c:pt>
                <c:pt idx="741">
                  <c:v>26.664639999999999</c:v>
                </c:pt>
                <c:pt idx="742">
                  <c:v>27.616628999999996</c:v>
                </c:pt>
                <c:pt idx="743">
                  <c:v>27.151217999999997</c:v>
                </c:pt>
                <c:pt idx="744">
                  <c:v>23.331412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92-41B3-B30B-94F946E42264}"/>
            </c:ext>
          </c:extLst>
        </c:ser>
        <c:ser>
          <c:idx val="0"/>
          <c:order val="2"/>
          <c:tx>
            <c:strRef>
              <c:f>ChartData!$D$2</c:f>
              <c:strCache>
                <c:ptCount val="1"/>
                <c:pt idx="0">
                  <c:v>CzechRepublic</c:v>
                </c:pt>
              </c:strCache>
            </c:strRef>
          </c:tx>
          <c:spPr>
            <a:pattFill prst="divot">
              <a:fgClr>
                <a:srgbClr xmlns:mc="http://schemas.openxmlformats.org/markup-compatibility/2006" xmlns:a14="http://schemas.microsoft.com/office/drawing/2010/main" val="0000FF" mc:Ignorable="a14" a14:legacySpreadsheetColorIndex="1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ChartData!$D$3:$D$747</c:f>
              <c:numCache>
                <c:formatCode>#,##0</c:formatCode>
                <c:ptCount val="745"/>
                <c:pt idx="0">
                  <c:v>4.8968000000000007</c:v>
                </c:pt>
                <c:pt idx="1">
                  <c:v>4.6498000000000008</c:v>
                </c:pt>
                <c:pt idx="2">
                  <c:v>4.4780000000000006</c:v>
                </c:pt>
                <c:pt idx="3">
                  <c:v>4.5466000000000006</c:v>
                </c:pt>
                <c:pt idx="4">
                  <c:v>4.4271000000000003</c:v>
                </c:pt>
                <c:pt idx="5">
                  <c:v>5.1914000000000007</c:v>
                </c:pt>
                <c:pt idx="6">
                  <c:v>5.8982999999999999</c:v>
                </c:pt>
                <c:pt idx="7">
                  <c:v>5.9486999999999997</c:v>
                </c:pt>
                <c:pt idx="8">
                  <c:v>6.1103000000000005</c:v>
                </c:pt>
                <c:pt idx="9">
                  <c:v>6.2504999999999988</c:v>
                </c:pt>
                <c:pt idx="10">
                  <c:v>6.22</c:v>
                </c:pt>
                <c:pt idx="11">
                  <c:v>6.2698999999999998</c:v>
                </c:pt>
                <c:pt idx="12">
                  <c:v>6.2578000000000005</c:v>
                </c:pt>
                <c:pt idx="13">
                  <c:v>6.0543000000000005</c:v>
                </c:pt>
                <c:pt idx="14">
                  <c:v>5.7718000000000007</c:v>
                </c:pt>
                <c:pt idx="15">
                  <c:v>5.2923</c:v>
                </c:pt>
                <c:pt idx="16">
                  <c:v>5.1307</c:v>
                </c:pt>
                <c:pt idx="17">
                  <c:v>4.1601999999999997</c:v>
                </c:pt>
                <c:pt idx="18">
                  <c:v>3.3131999999999997</c:v>
                </c:pt>
                <c:pt idx="19">
                  <c:v>2.9975000000000001</c:v>
                </c:pt>
                <c:pt idx="20">
                  <c:v>2.5886</c:v>
                </c:pt>
                <c:pt idx="21">
                  <c:v>2.096200000000001</c:v>
                </c:pt>
                <c:pt idx="22">
                  <c:v>1.6400000000000003</c:v>
                </c:pt>
                <c:pt idx="23">
                  <c:v>1.0644</c:v>
                </c:pt>
                <c:pt idx="24">
                  <c:v>0.8206</c:v>
                </c:pt>
                <c:pt idx="25">
                  <c:v>1.0498000000000001</c:v>
                </c:pt>
                <c:pt idx="26">
                  <c:v>1.2898000000000001</c:v>
                </c:pt>
                <c:pt idx="27">
                  <c:v>1.5374000000000001</c:v>
                </c:pt>
                <c:pt idx="28">
                  <c:v>1.4801000000000002</c:v>
                </c:pt>
                <c:pt idx="29">
                  <c:v>1.7065000000000001</c:v>
                </c:pt>
                <c:pt idx="30">
                  <c:v>1.8914000000000002</c:v>
                </c:pt>
                <c:pt idx="31">
                  <c:v>2.2491999999999996</c:v>
                </c:pt>
                <c:pt idx="32">
                  <c:v>2.3557999999999999</c:v>
                </c:pt>
                <c:pt idx="33">
                  <c:v>2.8582000000000001</c:v>
                </c:pt>
                <c:pt idx="34">
                  <c:v>3.4066999999999998</c:v>
                </c:pt>
                <c:pt idx="35">
                  <c:v>3.7988</c:v>
                </c:pt>
                <c:pt idx="36">
                  <c:v>4.0207999999999995</c:v>
                </c:pt>
                <c:pt idx="37">
                  <c:v>4.1221000000000005</c:v>
                </c:pt>
                <c:pt idx="38">
                  <c:v>4.1792000000000007</c:v>
                </c:pt>
                <c:pt idx="39">
                  <c:v>4.0397999999999996</c:v>
                </c:pt>
                <c:pt idx="40">
                  <c:v>3.9525000000000001</c:v>
                </c:pt>
                <c:pt idx="41">
                  <c:v>3.7385000000000002</c:v>
                </c:pt>
                <c:pt idx="42">
                  <c:v>3.5</c:v>
                </c:pt>
                <c:pt idx="43">
                  <c:v>3.1815999999999995</c:v>
                </c:pt>
                <c:pt idx="44">
                  <c:v>3.0076999999999998</c:v>
                </c:pt>
                <c:pt idx="45">
                  <c:v>2.5066999999999999</c:v>
                </c:pt>
                <c:pt idx="46">
                  <c:v>1.9973000000000001</c:v>
                </c:pt>
                <c:pt idx="47">
                  <c:v>1.6386000000000003</c:v>
                </c:pt>
                <c:pt idx="48">
                  <c:v>1.3942000000000003</c:v>
                </c:pt>
                <c:pt idx="49">
                  <c:v>1.0876000000000003</c:v>
                </c:pt>
                <c:pt idx="50">
                  <c:v>0.89430000000000021</c:v>
                </c:pt>
                <c:pt idx="51">
                  <c:v>0.8398000000000001</c:v>
                </c:pt>
                <c:pt idx="52">
                  <c:v>0.74890000000000012</c:v>
                </c:pt>
                <c:pt idx="53">
                  <c:v>0.78459999999999996</c:v>
                </c:pt>
                <c:pt idx="54">
                  <c:v>0.88539999999999996</c:v>
                </c:pt>
                <c:pt idx="55">
                  <c:v>0.8609</c:v>
                </c:pt>
                <c:pt idx="56">
                  <c:v>0.98770000000000002</c:v>
                </c:pt>
                <c:pt idx="57">
                  <c:v>1.1894</c:v>
                </c:pt>
                <c:pt idx="58">
                  <c:v>1.1913000000000002</c:v>
                </c:pt>
                <c:pt idx="59">
                  <c:v>1.1938000000000002</c:v>
                </c:pt>
                <c:pt idx="60">
                  <c:v>1.1512000000000002</c:v>
                </c:pt>
                <c:pt idx="61">
                  <c:v>1.2950000000000002</c:v>
                </c:pt>
                <c:pt idx="62">
                  <c:v>1.2387000000000001</c:v>
                </c:pt>
                <c:pt idx="63">
                  <c:v>1.1766000000000001</c:v>
                </c:pt>
                <c:pt idx="64">
                  <c:v>1.2133000000000003</c:v>
                </c:pt>
                <c:pt idx="65">
                  <c:v>1.2742</c:v>
                </c:pt>
                <c:pt idx="66">
                  <c:v>1.2890000000000001</c:v>
                </c:pt>
                <c:pt idx="67">
                  <c:v>1.5083000000000002</c:v>
                </c:pt>
                <c:pt idx="68">
                  <c:v>1.4781000000000002</c:v>
                </c:pt>
                <c:pt idx="69">
                  <c:v>1.3675000000000002</c:v>
                </c:pt>
                <c:pt idx="70">
                  <c:v>1.2945</c:v>
                </c:pt>
                <c:pt idx="71">
                  <c:v>1.496</c:v>
                </c:pt>
                <c:pt idx="72">
                  <c:v>1.8052999999999999</c:v>
                </c:pt>
                <c:pt idx="73">
                  <c:v>2.0462000000000002</c:v>
                </c:pt>
                <c:pt idx="74">
                  <c:v>2.3827000000000003</c:v>
                </c:pt>
                <c:pt idx="75">
                  <c:v>3.0467000000000004</c:v>
                </c:pt>
                <c:pt idx="76">
                  <c:v>3.5632000000000001</c:v>
                </c:pt>
                <c:pt idx="77">
                  <c:v>4.0705000000000009</c:v>
                </c:pt>
                <c:pt idx="78">
                  <c:v>4.2569000000000008</c:v>
                </c:pt>
                <c:pt idx="79">
                  <c:v>4.5095000000000001</c:v>
                </c:pt>
                <c:pt idx="80">
                  <c:v>4.4073000000000002</c:v>
                </c:pt>
                <c:pt idx="81">
                  <c:v>5.9597000000000007</c:v>
                </c:pt>
                <c:pt idx="82">
                  <c:v>6.1486000000000001</c:v>
                </c:pt>
                <c:pt idx="83">
                  <c:v>5.9450000000000003</c:v>
                </c:pt>
                <c:pt idx="84">
                  <c:v>5.6596000000000002</c:v>
                </c:pt>
                <c:pt idx="85">
                  <c:v>5.5086000000000013</c:v>
                </c:pt>
                <c:pt idx="86">
                  <c:v>5.2917000000000014</c:v>
                </c:pt>
                <c:pt idx="87">
                  <c:v>4.8675000000000015</c:v>
                </c:pt>
                <c:pt idx="88">
                  <c:v>4.8369</c:v>
                </c:pt>
                <c:pt idx="89">
                  <c:v>4.704200000000001</c:v>
                </c:pt>
                <c:pt idx="90">
                  <c:v>4.8377000000000008</c:v>
                </c:pt>
                <c:pt idx="91">
                  <c:v>4.7702000000000018</c:v>
                </c:pt>
                <c:pt idx="92">
                  <c:v>5.2959000000000005</c:v>
                </c:pt>
                <c:pt idx="93">
                  <c:v>3.7422</c:v>
                </c:pt>
                <c:pt idx="94">
                  <c:v>4.0361000000000002</c:v>
                </c:pt>
                <c:pt idx="95">
                  <c:v>4.5366999999999997</c:v>
                </c:pt>
                <c:pt idx="96">
                  <c:v>4.9110000000000005</c:v>
                </c:pt>
                <c:pt idx="97">
                  <c:v>4.9660000000000011</c:v>
                </c:pt>
                <c:pt idx="98">
                  <c:v>5.1311000000000009</c:v>
                </c:pt>
                <c:pt idx="99">
                  <c:v>5.1291000000000002</c:v>
                </c:pt>
                <c:pt idx="100">
                  <c:v>4.9520999999999997</c:v>
                </c:pt>
                <c:pt idx="101">
                  <c:v>4.8020999999999994</c:v>
                </c:pt>
                <c:pt idx="102">
                  <c:v>4.47</c:v>
                </c:pt>
                <c:pt idx="103">
                  <c:v>6.301400000000001</c:v>
                </c:pt>
                <c:pt idx="104">
                  <c:v>6.5150000000000006</c:v>
                </c:pt>
                <c:pt idx="105">
                  <c:v>7.9144000000000005</c:v>
                </c:pt>
                <c:pt idx="106">
                  <c:v>9.3748000000000005</c:v>
                </c:pt>
                <c:pt idx="107">
                  <c:v>10.556000000000001</c:v>
                </c:pt>
                <c:pt idx="108">
                  <c:v>11.162100000000001</c:v>
                </c:pt>
                <c:pt idx="109">
                  <c:v>11.832329000000001</c:v>
                </c:pt>
                <c:pt idx="110">
                  <c:v>12.703515000000001</c:v>
                </c:pt>
                <c:pt idx="111">
                  <c:v>12.817185000000002</c:v>
                </c:pt>
                <c:pt idx="112">
                  <c:v>12.718196000000001</c:v>
                </c:pt>
                <c:pt idx="113">
                  <c:v>12.765150000000002</c:v>
                </c:pt>
                <c:pt idx="114">
                  <c:v>13.845764000000001</c:v>
                </c:pt>
                <c:pt idx="115">
                  <c:v>12.535561000000001</c:v>
                </c:pt>
                <c:pt idx="116">
                  <c:v>12.449021</c:v>
                </c:pt>
                <c:pt idx="117">
                  <c:v>11.721402000000003</c:v>
                </c:pt>
                <c:pt idx="118">
                  <c:v>10.675396000000003</c:v>
                </c:pt>
                <c:pt idx="119">
                  <c:v>9.3363160000000001</c:v>
                </c:pt>
                <c:pt idx="120">
                  <c:v>8.6266380000000034</c:v>
                </c:pt>
                <c:pt idx="121">
                  <c:v>8.0179009999999984</c:v>
                </c:pt>
                <c:pt idx="122">
                  <c:v>7.000896</c:v>
                </c:pt>
                <c:pt idx="123">
                  <c:v>7.0902269999999996</c:v>
                </c:pt>
                <c:pt idx="124">
                  <c:v>9.2073600000000013</c:v>
                </c:pt>
                <c:pt idx="125">
                  <c:v>10.655398999999999</c:v>
                </c:pt>
                <c:pt idx="126">
                  <c:v>11.704310000000001</c:v>
                </c:pt>
                <c:pt idx="127">
                  <c:v>12.617626000000001</c:v>
                </c:pt>
                <c:pt idx="128">
                  <c:v>13.861363000000001</c:v>
                </c:pt>
                <c:pt idx="129">
                  <c:v>14.911039000000001</c:v>
                </c:pt>
                <c:pt idx="130">
                  <c:v>14.961710999999999</c:v>
                </c:pt>
                <c:pt idx="131">
                  <c:v>16.440630000000002</c:v>
                </c:pt>
                <c:pt idx="132">
                  <c:v>17.478372</c:v>
                </c:pt>
                <c:pt idx="133">
                  <c:v>17.804081999999998</c:v>
                </c:pt>
                <c:pt idx="134">
                  <c:v>18.641013000000004</c:v>
                </c:pt>
                <c:pt idx="135">
                  <c:v>19.058728000000002</c:v>
                </c:pt>
                <c:pt idx="136">
                  <c:v>17.636857000000003</c:v>
                </c:pt>
                <c:pt idx="137">
                  <c:v>17.272176999999999</c:v>
                </c:pt>
                <c:pt idx="138">
                  <c:v>16.426937000000002</c:v>
                </c:pt>
                <c:pt idx="139">
                  <c:v>15.956774000000001</c:v>
                </c:pt>
                <c:pt idx="140">
                  <c:v>15.394551999999999</c:v>
                </c:pt>
                <c:pt idx="141">
                  <c:v>14.939611000000001</c:v>
                </c:pt>
                <c:pt idx="142">
                  <c:v>14.906824</c:v>
                </c:pt>
                <c:pt idx="143">
                  <c:v>13.499432000000001</c:v>
                </c:pt>
                <c:pt idx="144">
                  <c:v>12.369501</c:v>
                </c:pt>
                <c:pt idx="145">
                  <c:v>11.838762000000001</c:v>
                </c:pt>
                <c:pt idx="146">
                  <c:v>11.367600000000001</c:v>
                </c:pt>
                <c:pt idx="147">
                  <c:v>11.148609</c:v>
                </c:pt>
                <c:pt idx="148">
                  <c:v>11.261149000000001</c:v>
                </c:pt>
                <c:pt idx="149">
                  <c:v>10.635076000000002</c:v>
                </c:pt>
                <c:pt idx="150">
                  <c:v>10.979846000000002</c:v>
                </c:pt>
                <c:pt idx="151">
                  <c:v>10.311906</c:v>
                </c:pt>
                <c:pt idx="152">
                  <c:v>9.792681</c:v>
                </c:pt>
                <c:pt idx="153">
                  <c:v>8.5754950000000019</c:v>
                </c:pt>
                <c:pt idx="154">
                  <c:v>8.2298469999999995</c:v>
                </c:pt>
                <c:pt idx="155">
                  <c:v>8.3115869999999994</c:v>
                </c:pt>
                <c:pt idx="156">
                  <c:v>8.5459580000000006</c:v>
                </c:pt>
                <c:pt idx="157">
                  <c:v>8.5718430000000012</c:v>
                </c:pt>
                <c:pt idx="158">
                  <c:v>8.4049659999999982</c:v>
                </c:pt>
                <c:pt idx="159">
                  <c:v>8.2503039999999999</c:v>
                </c:pt>
                <c:pt idx="160">
                  <c:v>7.4750640000000015</c:v>
                </c:pt>
                <c:pt idx="161">
                  <c:v>6.8400950000000007</c:v>
                </c:pt>
                <c:pt idx="162">
                  <c:v>5.4826480000000011</c:v>
                </c:pt>
                <c:pt idx="163">
                  <c:v>5.63544</c:v>
                </c:pt>
                <c:pt idx="164">
                  <c:v>5.9736730000000007</c:v>
                </c:pt>
                <c:pt idx="165">
                  <c:v>6.8027160000000002</c:v>
                </c:pt>
                <c:pt idx="166">
                  <c:v>8.7416</c:v>
                </c:pt>
                <c:pt idx="167">
                  <c:v>9.7892550000000007</c:v>
                </c:pt>
                <c:pt idx="168">
                  <c:v>9.3050509999999989</c:v>
                </c:pt>
                <c:pt idx="191">
                  <c:v>0</c:v>
                </c:pt>
                <c:pt idx="192">
                  <c:v>2.8912</c:v>
                </c:pt>
                <c:pt idx="193">
                  <c:v>2.9131999999999998</c:v>
                </c:pt>
                <c:pt idx="194">
                  <c:v>3.0406</c:v>
                </c:pt>
                <c:pt idx="195">
                  <c:v>3.4679000000000006</c:v>
                </c:pt>
                <c:pt idx="196">
                  <c:v>3.5081000000000002</c:v>
                </c:pt>
                <c:pt idx="197">
                  <c:v>3.5199000000000007</c:v>
                </c:pt>
                <c:pt idx="198">
                  <c:v>3.7781000000000002</c:v>
                </c:pt>
                <c:pt idx="199">
                  <c:v>3.7883000000000004</c:v>
                </c:pt>
                <c:pt idx="200">
                  <c:v>3.8686999999999996</c:v>
                </c:pt>
                <c:pt idx="201">
                  <c:v>4.0220000000000002</c:v>
                </c:pt>
                <c:pt idx="202">
                  <c:v>4.4384000000000006</c:v>
                </c:pt>
                <c:pt idx="203">
                  <c:v>4.6918000000000015</c:v>
                </c:pt>
                <c:pt idx="204">
                  <c:v>5.0124000000000013</c:v>
                </c:pt>
                <c:pt idx="205">
                  <c:v>5.197000000000001</c:v>
                </c:pt>
                <c:pt idx="206">
                  <c:v>5.1852</c:v>
                </c:pt>
                <c:pt idx="207">
                  <c:v>4.8447000000000005</c:v>
                </c:pt>
                <c:pt idx="208">
                  <c:v>4.7267999999999999</c:v>
                </c:pt>
                <c:pt idx="209">
                  <c:v>4.8765000000000001</c:v>
                </c:pt>
                <c:pt idx="210">
                  <c:v>4.9050000000000002</c:v>
                </c:pt>
                <c:pt idx="211">
                  <c:v>4.9628000000000005</c:v>
                </c:pt>
                <c:pt idx="212">
                  <c:v>4.9871000000000008</c:v>
                </c:pt>
                <c:pt idx="213">
                  <c:v>4.8677999999999999</c:v>
                </c:pt>
                <c:pt idx="214">
                  <c:v>4.9714999999999998</c:v>
                </c:pt>
                <c:pt idx="215">
                  <c:v>4.9504000000000001</c:v>
                </c:pt>
                <c:pt idx="216">
                  <c:v>4.9474</c:v>
                </c:pt>
                <c:pt idx="217">
                  <c:v>5.1296000000000008</c:v>
                </c:pt>
                <c:pt idx="218">
                  <c:v>5.2894000000000005</c:v>
                </c:pt>
                <c:pt idx="219">
                  <c:v>5.3599000000000006</c:v>
                </c:pt>
                <c:pt idx="220">
                  <c:v>5.1855000000000011</c:v>
                </c:pt>
                <c:pt idx="221">
                  <c:v>4.9961000000000002</c:v>
                </c:pt>
                <c:pt idx="222">
                  <c:v>4.5732999999999997</c:v>
                </c:pt>
                <c:pt idx="223">
                  <c:v>4.3724000000000007</c:v>
                </c:pt>
                <c:pt idx="224">
                  <c:v>4.3955000000000011</c:v>
                </c:pt>
                <c:pt idx="225">
                  <c:v>4.8040000000000012</c:v>
                </c:pt>
                <c:pt idx="226">
                  <c:v>8.0902000000000012</c:v>
                </c:pt>
                <c:pt idx="227">
                  <c:v>9.8664000000000023</c:v>
                </c:pt>
                <c:pt idx="228">
                  <c:v>10.9282</c:v>
                </c:pt>
                <c:pt idx="229">
                  <c:v>12.148800000000001</c:v>
                </c:pt>
                <c:pt idx="230">
                  <c:v>13.220100000000002</c:v>
                </c:pt>
                <c:pt idx="231">
                  <c:v>13.457900000000004</c:v>
                </c:pt>
                <c:pt idx="232">
                  <c:v>14.769400000000001</c:v>
                </c:pt>
                <c:pt idx="233">
                  <c:v>15.056900000000002</c:v>
                </c:pt>
                <c:pt idx="234">
                  <c:v>15.8019</c:v>
                </c:pt>
                <c:pt idx="235">
                  <c:v>16.860700000000001</c:v>
                </c:pt>
                <c:pt idx="236">
                  <c:v>17.928900000000002</c:v>
                </c:pt>
                <c:pt idx="237">
                  <c:v>20.104900000000001</c:v>
                </c:pt>
                <c:pt idx="238">
                  <c:v>18.051600000000001</c:v>
                </c:pt>
                <c:pt idx="239">
                  <c:v>18.600900000000003</c:v>
                </c:pt>
                <c:pt idx="240">
                  <c:v>18.736499999999999</c:v>
                </c:pt>
                <c:pt idx="241">
                  <c:v>18.720100000000002</c:v>
                </c:pt>
                <c:pt idx="242">
                  <c:v>19.154800000000002</c:v>
                </c:pt>
                <c:pt idx="243">
                  <c:v>22.606100000000001</c:v>
                </c:pt>
                <c:pt idx="244">
                  <c:v>25.110700000000005</c:v>
                </c:pt>
                <c:pt idx="245">
                  <c:v>31.262400000000007</c:v>
                </c:pt>
                <c:pt idx="246">
                  <c:v>38.005099999999999</c:v>
                </c:pt>
                <c:pt idx="247">
                  <c:v>42.994899999999994</c:v>
                </c:pt>
                <c:pt idx="248">
                  <c:v>46.859700000000011</c:v>
                </c:pt>
                <c:pt idx="249">
                  <c:v>52.118900000000004</c:v>
                </c:pt>
                <c:pt idx="250">
                  <c:v>59.763600000000004</c:v>
                </c:pt>
                <c:pt idx="251">
                  <c:v>65.499800000000008</c:v>
                </c:pt>
                <c:pt idx="252">
                  <c:v>69.971900000000005</c:v>
                </c:pt>
                <c:pt idx="253">
                  <c:v>70.208000000000013</c:v>
                </c:pt>
                <c:pt idx="254">
                  <c:v>71.164500000000018</c:v>
                </c:pt>
                <c:pt idx="255">
                  <c:v>67.595400000000012</c:v>
                </c:pt>
                <c:pt idx="256">
                  <c:v>64.453299999999999</c:v>
                </c:pt>
                <c:pt idx="257">
                  <c:v>59.816200000000009</c:v>
                </c:pt>
                <c:pt idx="258">
                  <c:v>55.173699999999997</c:v>
                </c:pt>
                <c:pt idx="259">
                  <c:v>50.660900000000005</c:v>
                </c:pt>
                <c:pt idx="260">
                  <c:v>48.281600000000005</c:v>
                </c:pt>
                <c:pt idx="261">
                  <c:v>41.481300000000005</c:v>
                </c:pt>
                <c:pt idx="262">
                  <c:v>36.448500000000003</c:v>
                </c:pt>
                <c:pt idx="263">
                  <c:v>32.213800000000006</c:v>
                </c:pt>
                <c:pt idx="264">
                  <c:v>27.926200000000005</c:v>
                </c:pt>
                <c:pt idx="265">
                  <c:v>26.630000000000006</c:v>
                </c:pt>
                <c:pt idx="266">
                  <c:v>24.279700000000009</c:v>
                </c:pt>
                <c:pt idx="267">
                  <c:v>24.369700000000005</c:v>
                </c:pt>
                <c:pt idx="268">
                  <c:v>24.6309</c:v>
                </c:pt>
                <c:pt idx="269">
                  <c:v>23.530300000000004</c:v>
                </c:pt>
                <c:pt idx="270">
                  <c:v>21.465499999999999</c:v>
                </c:pt>
                <c:pt idx="271">
                  <c:v>20.532699999999998</c:v>
                </c:pt>
                <c:pt idx="272">
                  <c:v>17.9087</c:v>
                </c:pt>
                <c:pt idx="273">
                  <c:v>17.006499999999999</c:v>
                </c:pt>
                <c:pt idx="274">
                  <c:v>13.152799999999999</c:v>
                </c:pt>
                <c:pt idx="275">
                  <c:v>9.780800000000001</c:v>
                </c:pt>
                <c:pt idx="276">
                  <c:v>8.7004000000000019</c:v>
                </c:pt>
                <c:pt idx="277">
                  <c:v>8.8869000000000025</c:v>
                </c:pt>
                <c:pt idx="278">
                  <c:v>8.8872000000000018</c:v>
                </c:pt>
                <c:pt idx="279">
                  <c:v>8.6950000000000003</c:v>
                </c:pt>
                <c:pt idx="280">
                  <c:v>8.2376999999999985</c:v>
                </c:pt>
                <c:pt idx="281">
                  <c:v>7.8968999999999996</c:v>
                </c:pt>
                <c:pt idx="282">
                  <c:v>7.8066000000000004</c:v>
                </c:pt>
                <c:pt idx="283">
                  <c:v>7.5564999999999998</c:v>
                </c:pt>
                <c:pt idx="284">
                  <c:v>8.2761000000000013</c:v>
                </c:pt>
                <c:pt idx="285">
                  <c:v>8.2613000000000021</c:v>
                </c:pt>
                <c:pt idx="286">
                  <c:v>15.609700000000002</c:v>
                </c:pt>
                <c:pt idx="287">
                  <c:v>15.847100000000001</c:v>
                </c:pt>
                <c:pt idx="288">
                  <c:v>15.812700000000001</c:v>
                </c:pt>
                <c:pt idx="289">
                  <c:v>15.869300000000001</c:v>
                </c:pt>
                <c:pt idx="290">
                  <c:v>16.1187</c:v>
                </c:pt>
                <c:pt idx="291">
                  <c:v>16.988800000000001</c:v>
                </c:pt>
                <c:pt idx="292">
                  <c:v>16.8337</c:v>
                </c:pt>
                <c:pt idx="293">
                  <c:v>16.613800000000005</c:v>
                </c:pt>
                <c:pt idx="294">
                  <c:v>15.983200000000002</c:v>
                </c:pt>
                <c:pt idx="295">
                  <c:v>15.7685</c:v>
                </c:pt>
                <c:pt idx="296">
                  <c:v>15.044500000000001</c:v>
                </c:pt>
                <c:pt idx="297">
                  <c:v>14.823400000000001</c:v>
                </c:pt>
                <c:pt idx="298">
                  <c:v>7.1154999999999999</c:v>
                </c:pt>
                <c:pt idx="299">
                  <c:v>6.2818999999999994</c:v>
                </c:pt>
                <c:pt idx="300">
                  <c:v>5.8286000000000007</c:v>
                </c:pt>
                <c:pt idx="301">
                  <c:v>4.9696060000000006</c:v>
                </c:pt>
                <c:pt idx="302">
                  <c:v>4.4890860000000012</c:v>
                </c:pt>
                <c:pt idx="303">
                  <c:v>3.2262670000000004</c:v>
                </c:pt>
                <c:pt idx="304">
                  <c:v>2.8715750000000004</c:v>
                </c:pt>
                <c:pt idx="305">
                  <c:v>2.9665949999999999</c:v>
                </c:pt>
                <c:pt idx="306">
                  <c:v>3.2589750000000004</c:v>
                </c:pt>
                <c:pt idx="307">
                  <c:v>3.2879750000000008</c:v>
                </c:pt>
                <c:pt idx="308">
                  <c:v>3.1719750000000011</c:v>
                </c:pt>
                <c:pt idx="309">
                  <c:v>2.9241610000000002</c:v>
                </c:pt>
                <c:pt idx="310">
                  <c:v>2.9825880000000002</c:v>
                </c:pt>
                <c:pt idx="311">
                  <c:v>3.7308720000000002</c:v>
                </c:pt>
                <c:pt idx="312">
                  <c:v>4.1286930000000002</c:v>
                </c:pt>
                <c:pt idx="313">
                  <c:v>4.8963070000000002</c:v>
                </c:pt>
                <c:pt idx="314">
                  <c:v>5.0397069999999999</c:v>
                </c:pt>
                <c:pt idx="315">
                  <c:v>5.5991080000000002</c:v>
                </c:pt>
                <c:pt idx="316">
                  <c:v>5.754995000000001</c:v>
                </c:pt>
                <c:pt idx="317">
                  <c:v>5.314360999999999</c:v>
                </c:pt>
                <c:pt idx="318">
                  <c:v>5.0739200000000002</c:v>
                </c:pt>
                <c:pt idx="319">
                  <c:v>4.8323599999999987</c:v>
                </c:pt>
                <c:pt idx="320">
                  <c:v>4.8270799999999996</c:v>
                </c:pt>
                <c:pt idx="321">
                  <c:v>4.7958139999999991</c:v>
                </c:pt>
                <c:pt idx="322">
                  <c:v>4.4879679999999995</c:v>
                </c:pt>
                <c:pt idx="323">
                  <c:v>3.635875</c:v>
                </c:pt>
                <c:pt idx="324">
                  <c:v>3.2032150000000001</c:v>
                </c:pt>
                <c:pt idx="325">
                  <c:v>2.8559570000000005</c:v>
                </c:pt>
                <c:pt idx="326">
                  <c:v>4.0239540000000007</c:v>
                </c:pt>
                <c:pt idx="327">
                  <c:v>3.7409290000000008</c:v>
                </c:pt>
                <c:pt idx="328">
                  <c:v>3.632558</c:v>
                </c:pt>
                <c:pt idx="329">
                  <c:v>3.8339750000000006</c:v>
                </c:pt>
                <c:pt idx="330">
                  <c:v>3.8617120000000007</c:v>
                </c:pt>
                <c:pt idx="331">
                  <c:v>4.001468</c:v>
                </c:pt>
                <c:pt idx="332">
                  <c:v>4.1313789999999999</c:v>
                </c:pt>
                <c:pt idx="333">
                  <c:v>4.6156550000000003</c:v>
                </c:pt>
                <c:pt idx="334">
                  <c:v>4.6047669999999998</c:v>
                </c:pt>
                <c:pt idx="335">
                  <c:v>4.4302299999999999</c:v>
                </c:pt>
                <c:pt idx="336">
                  <c:v>4.4278699999999986</c:v>
                </c:pt>
                <c:pt idx="337">
                  <c:v>5.8753450000000003</c:v>
                </c:pt>
                <c:pt idx="338">
                  <c:v>5.6032679999999999</c:v>
                </c:pt>
                <c:pt idx="339">
                  <c:v>5.4605730000000001</c:v>
                </c:pt>
                <c:pt idx="340">
                  <c:v>5.5279619999999996</c:v>
                </c:pt>
                <c:pt idx="341">
                  <c:v>5.7185370000000004</c:v>
                </c:pt>
                <c:pt idx="342">
                  <c:v>6.1109359999999997</c:v>
                </c:pt>
                <c:pt idx="343">
                  <c:v>6.2876890000000003</c:v>
                </c:pt>
                <c:pt idx="344">
                  <c:v>6.8327110000000006</c:v>
                </c:pt>
                <c:pt idx="345">
                  <c:v>6.6720679999999994</c:v>
                </c:pt>
                <c:pt idx="346">
                  <c:v>7.362927</c:v>
                </c:pt>
                <c:pt idx="347">
                  <c:v>8.5364130000000014</c:v>
                </c:pt>
                <c:pt idx="348">
                  <c:v>8.7207890000000017</c:v>
                </c:pt>
                <c:pt idx="349">
                  <c:v>14.827102999999999</c:v>
                </c:pt>
                <c:pt idx="350">
                  <c:v>15.790849</c:v>
                </c:pt>
                <c:pt idx="351">
                  <c:v>20.206855000000001</c:v>
                </c:pt>
                <c:pt idx="352">
                  <c:v>23.179365999999998</c:v>
                </c:pt>
                <c:pt idx="353">
                  <c:v>24.227072999999997</c:v>
                </c:pt>
                <c:pt idx="354">
                  <c:v>25.489708</c:v>
                </c:pt>
                <c:pt idx="355">
                  <c:v>26.020682999999998</c:v>
                </c:pt>
                <c:pt idx="356">
                  <c:v>26.056775999999999</c:v>
                </c:pt>
                <c:pt idx="357">
                  <c:v>26.869453999999998</c:v>
                </c:pt>
                <c:pt idx="358">
                  <c:v>26.816912999999996</c:v>
                </c:pt>
                <c:pt idx="359">
                  <c:v>27.076426999999999</c:v>
                </c:pt>
                <c:pt idx="360">
                  <c:v>26.786450000000002</c:v>
                </c:pt>
                <c:pt idx="383">
                  <c:v>0</c:v>
                </c:pt>
                <c:pt idx="384">
                  <c:v>3.5735000000000006</c:v>
                </c:pt>
                <c:pt idx="385">
                  <c:v>3.4746000000000001</c:v>
                </c:pt>
                <c:pt idx="386">
                  <c:v>3.8016999999999999</c:v>
                </c:pt>
                <c:pt idx="387">
                  <c:v>3.9041000000000001</c:v>
                </c:pt>
                <c:pt idx="388">
                  <c:v>4.1029999999999998</c:v>
                </c:pt>
                <c:pt idx="389">
                  <c:v>4.0826000000000002</c:v>
                </c:pt>
                <c:pt idx="390">
                  <c:v>4.1598999999999995</c:v>
                </c:pt>
                <c:pt idx="391">
                  <c:v>4.1777000000000006</c:v>
                </c:pt>
                <c:pt idx="392">
                  <c:v>2.3768000000000002</c:v>
                </c:pt>
                <c:pt idx="393">
                  <c:v>2.4042999999999997</c:v>
                </c:pt>
                <c:pt idx="394">
                  <c:v>2.3922999999999996</c:v>
                </c:pt>
                <c:pt idx="395">
                  <c:v>2.3325</c:v>
                </c:pt>
                <c:pt idx="396">
                  <c:v>2.3808999999999996</c:v>
                </c:pt>
                <c:pt idx="397">
                  <c:v>2.3860999999999999</c:v>
                </c:pt>
                <c:pt idx="398">
                  <c:v>1.8065000000000004</c:v>
                </c:pt>
                <c:pt idx="399">
                  <c:v>1.6433000000000002</c:v>
                </c:pt>
                <c:pt idx="400">
                  <c:v>1.4621000000000002</c:v>
                </c:pt>
                <c:pt idx="401">
                  <c:v>1.5159000000000002</c:v>
                </c:pt>
                <c:pt idx="402">
                  <c:v>1.6958000000000004</c:v>
                </c:pt>
                <c:pt idx="403">
                  <c:v>1.6897000000000002</c:v>
                </c:pt>
                <c:pt idx="404">
                  <c:v>1.4946000000000004</c:v>
                </c:pt>
                <c:pt idx="405">
                  <c:v>1.2927000000000004</c:v>
                </c:pt>
                <c:pt idx="406">
                  <c:v>1.1658000000000002</c:v>
                </c:pt>
                <c:pt idx="407">
                  <c:v>1.0811000000000002</c:v>
                </c:pt>
                <c:pt idx="408">
                  <c:v>1.0134000000000001</c:v>
                </c:pt>
                <c:pt idx="409">
                  <c:v>2.6614</c:v>
                </c:pt>
                <c:pt idx="410">
                  <c:v>4.0928000000000004</c:v>
                </c:pt>
                <c:pt idx="411">
                  <c:v>6.0893000000000006</c:v>
                </c:pt>
                <c:pt idx="412">
                  <c:v>7.4219000000000008</c:v>
                </c:pt>
                <c:pt idx="413">
                  <c:v>8.9275000000000002</c:v>
                </c:pt>
                <c:pt idx="414">
                  <c:v>10.0166</c:v>
                </c:pt>
                <c:pt idx="415">
                  <c:v>12.637</c:v>
                </c:pt>
                <c:pt idx="416">
                  <c:v>14.4621</c:v>
                </c:pt>
                <c:pt idx="417">
                  <c:v>18.783199999999997</c:v>
                </c:pt>
                <c:pt idx="418">
                  <c:v>20.706399999999999</c:v>
                </c:pt>
                <c:pt idx="419">
                  <c:v>24.209899999999998</c:v>
                </c:pt>
                <c:pt idx="420">
                  <c:v>26.452999999999996</c:v>
                </c:pt>
                <c:pt idx="421">
                  <c:v>27.001000000000001</c:v>
                </c:pt>
                <c:pt idx="422">
                  <c:v>26.895599999999998</c:v>
                </c:pt>
                <c:pt idx="423">
                  <c:v>25.987500000000001</c:v>
                </c:pt>
                <c:pt idx="424">
                  <c:v>25.617799999999999</c:v>
                </c:pt>
                <c:pt idx="425">
                  <c:v>26.6111</c:v>
                </c:pt>
                <c:pt idx="426">
                  <c:v>27.211600000000001</c:v>
                </c:pt>
                <c:pt idx="427">
                  <c:v>27.766100000000002</c:v>
                </c:pt>
                <c:pt idx="428">
                  <c:v>28.567900000000002</c:v>
                </c:pt>
                <c:pt idx="429">
                  <c:v>29.764399999999998</c:v>
                </c:pt>
                <c:pt idx="430">
                  <c:v>30.921599999999998</c:v>
                </c:pt>
                <c:pt idx="431">
                  <c:v>29.472900000000003</c:v>
                </c:pt>
                <c:pt idx="432">
                  <c:v>30.623799999999999</c:v>
                </c:pt>
                <c:pt idx="433">
                  <c:v>30.513300000000005</c:v>
                </c:pt>
                <c:pt idx="434">
                  <c:v>32.446000000000005</c:v>
                </c:pt>
                <c:pt idx="435">
                  <c:v>32.299000000000007</c:v>
                </c:pt>
                <c:pt idx="436">
                  <c:v>33.6143</c:v>
                </c:pt>
                <c:pt idx="437">
                  <c:v>32.710500000000003</c:v>
                </c:pt>
                <c:pt idx="438">
                  <c:v>32.918500000000002</c:v>
                </c:pt>
                <c:pt idx="439">
                  <c:v>31.813700000000004</c:v>
                </c:pt>
                <c:pt idx="440">
                  <c:v>32.376899999999999</c:v>
                </c:pt>
                <c:pt idx="441">
                  <c:v>29.308500000000002</c:v>
                </c:pt>
                <c:pt idx="442">
                  <c:v>27.925799999999999</c:v>
                </c:pt>
                <c:pt idx="443">
                  <c:v>26.798500000000001</c:v>
                </c:pt>
                <c:pt idx="444">
                  <c:v>24.159400000000002</c:v>
                </c:pt>
                <c:pt idx="445">
                  <c:v>23.653100000000002</c:v>
                </c:pt>
                <c:pt idx="446">
                  <c:v>21.376300000000001</c:v>
                </c:pt>
                <c:pt idx="447">
                  <c:v>21.534000000000002</c:v>
                </c:pt>
                <c:pt idx="448">
                  <c:v>19.8125</c:v>
                </c:pt>
                <c:pt idx="449">
                  <c:v>18.9193</c:v>
                </c:pt>
                <c:pt idx="450">
                  <c:v>17.72</c:v>
                </c:pt>
                <c:pt idx="451">
                  <c:v>16.744900000000001</c:v>
                </c:pt>
                <c:pt idx="452">
                  <c:v>14.271000000000001</c:v>
                </c:pt>
                <c:pt idx="453">
                  <c:v>14.448200000000002</c:v>
                </c:pt>
                <c:pt idx="454">
                  <c:v>13.638400000000003</c:v>
                </c:pt>
                <c:pt idx="455">
                  <c:v>13.253300000000001</c:v>
                </c:pt>
                <c:pt idx="456">
                  <c:v>13.743900000000002</c:v>
                </c:pt>
                <c:pt idx="457">
                  <c:v>13.857700000000001</c:v>
                </c:pt>
                <c:pt idx="458">
                  <c:v>16.311600000000002</c:v>
                </c:pt>
                <c:pt idx="459">
                  <c:v>17.792300000000004</c:v>
                </c:pt>
                <c:pt idx="460">
                  <c:v>20.197500000000002</c:v>
                </c:pt>
                <c:pt idx="461">
                  <c:v>22.816700000000001</c:v>
                </c:pt>
                <c:pt idx="462">
                  <c:v>24.665800000000001</c:v>
                </c:pt>
                <c:pt idx="463">
                  <c:v>25.772800000000004</c:v>
                </c:pt>
                <c:pt idx="464">
                  <c:v>27.167200000000001</c:v>
                </c:pt>
                <c:pt idx="465">
                  <c:v>26.791600000000003</c:v>
                </c:pt>
                <c:pt idx="466">
                  <c:v>29.091300000000004</c:v>
                </c:pt>
                <c:pt idx="467">
                  <c:v>31.573500000000003</c:v>
                </c:pt>
                <c:pt idx="468">
                  <c:v>37.666100000000007</c:v>
                </c:pt>
                <c:pt idx="469">
                  <c:v>36.64650000000001</c:v>
                </c:pt>
                <c:pt idx="470">
                  <c:v>34.48360000000001</c:v>
                </c:pt>
                <c:pt idx="471">
                  <c:v>33.826400000000007</c:v>
                </c:pt>
                <c:pt idx="472">
                  <c:v>33.143299999999996</c:v>
                </c:pt>
                <c:pt idx="473">
                  <c:v>31.880700000000004</c:v>
                </c:pt>
                <c:pt idx="474">
                  <c:v>30.464500000000001</c:v>
                </c:pt>
                <c:pt idx="475">
                  <c:v>29.743900000000004</c:v>
                </c:pt>
                <c:pt idx="476">
                  <c:v>28.965300000000003</c:v>
                </c:pt>
                <c:pt idx="477">
                  <c:v>27.9543</c:v>
                </c:pt>
                <c:pt idx="478">
                  <c:v>26.289099999999998</c:v>
                </c:pt>
                <c:pt idx="479">
                  <c:v>24.546500000000002</c:v>
                </c:pt>
                <c:pt idx="480">
                  <c:v>18.047900000000002</c:v>
                </c:pt>
                <c:pt idx="481">
                  <c:v>18.555600000000002</c:v>
                </c:pt>
                <c:pt idx="482">
                  <c:v>18.7195</c:v>
                </c:pt>
                <c:pt idx="483">
                  <c:v>19.0867</c:v>
                </c:pt>
                <c:pt idx="484">
                  <c:v>17.486799999999999</c:v>
                </c:pt>
                <c:pt idx="485">
                  <c:v>16.761800000000004</c:v>
                </c:pt>
                <c:pt idx="486">
                  <c:v>17.0915</c:v>
                </c:pt>
                <c:pt idx="487">
                  <c:v>18.110300000000002</c:v>
                </c:pt>
                <c:pt idx="488">
                  <c:v>18.4315</c:v>
                </c:pt>
                <c:pt idx="489">
                  <c:v>18.224</c:v>
                </c:pt>
                <c:pt idx="490">
                  <c:v>18.242300000000004</c:v>
                </c:pt>
                <c:pt idx="491">
                  <c:v>21.1859</c:v>
                </c:pt>
                <c:pt idx="492">
                  <c:v>20.9892</c:v>
                </c:pt>
                <c:pt idx="493">
                  <c:v>20.268086</c:v>
                </c:pt>
                <c:pt idx="494">
                  <c:v>19.554592</c:v>
                </c:pt>
                <c:pt idx="495">
                  <c:v>18.534513999999998</c:v>
                </c:pt>
                <c:pt idx="496">
                  <c:v>18.004863999999998</c:v>
                </c:pt>
                <c:pt idx="497">
                  <c:v>16.870439000000001</c:v>
                </c:pt>
                <c:pt idx="498">
                  <c:v>15.594339000000003</c:v>
                </c:pt>
                <c:pt idx="499">
                  <c:v>13.639455000000002</c:v>
                </c:pt>
                <c:pt idx="500">
                  <c:v>12.276526000000004</c:v>
                </c:pt>
                <c:pt idx="501">
                  <c:v>11.490176000000003</c:v>
                </c:pt>
                <c:pt idx="502">
                  <c:v>10.702666000000001</c:v>
                </c:pt>
                <c:pt idx="503">
                  <c:v>6.5376389999999995</c:v>
                </c:pt>
                <c:pt idx="504">
                  <c:v>6.044454</c:v>
                </c:pt>
                <c:pt idx="505">
                  <c:v>5.623842999999999</c:v>
                </c:pt>
                <c:pt idx="506">
                  <c:v>5.2711119999999996</c:v>
                </c:pt>
                <c:pt idx="507">
                  <c:v>4.3152210000000002</c:v>
                </c:pt>
                <c:pt idx="508">
                  <c:v>4.4616580000000017</c:v>
                </c:pt>
                <c:pt idx="509">
                  <c:v>5.1857880000000005</c:v>
                </c:pt>
                <c:pt idx="510">
                  <c:v>5.2683830000000009</c:v>
                </c:pt>
                <c:pt idx="511">
                  <c:v>6.0194470000000004</c:v>
                </c:pt>
                <c:pt idx="512">
                  <c:v>7.4687649999999994</c:v>
                </c:pt>
                <c:pt idx="513">
                  <c:v>8.3652099999999994</c:v>
                </c:pt>
                <c:pt idx="514">
                  <c:v>8.5360200000000006</c:v>
                </c:pt>
                <c:pt idx="515">
                  <c:v>8.9475929999999995</c:v>
                </c:pt>
                <c:pt idx="516">
                  <c:v>9.5366799999999987</c:v>
                </c:pt>
                <c:pt idx="517">
                  <c:v>9.5161149999999992</c:v>
                </c:pt>
                <c:pt idx="518">
                  <c:v>9.3369820000000008</c:v>
                </c:pt>
                <c:pt idx="519">
                  <c:v>9.1233070000000005</c:v>
                </c:pt>
                <c:pt idx="520">
                  <c:v>10.603184000000001</c:v>
                </c:pt>
                <c:pt idx="521">
                  <c:v>13.601028000000001</c:v>
                </c:pt>
                <c:pt idx="522">
                  <c:v>17.557157</c:v>
                </c:pt>
                <c:pt idx="523">
                  <c:v>18.077621999999998</c:v>
                </c:pt>
                <c:pt idx="524">
                  <c:v>17.277973000000003</c:v>
                </c:pt>
                <c:pt idx="525">
                  <c:v>17.260919999999999</c:v>
                </c:pt>
                <c:pt idx="526">
                  <c:v>17.639613999999998</c:v>
                </c:pt>
                <c:pt idx="527">
                  <c:v>18.871343999999997</c:v>
                </c:pt>
                <c:pt idx="528">
                  <c:v>18.175824000000002</c:v>
                </c:pt>
                <c:pt idx="529">
                  <c:v>18.076701</c:v>
                </c:pt>
                <c:pt idx="530">
                  <c:v>18.193407000000004</c:v>
                </c:pt>
                <c:pt idx="531">
                  <c:v>19.305065000000003</c:v>
                </c:pt>
                <c:pt idx="532">
                  <c:v>18.793033999999999</c:v>
                </c:pt>
                <c:pt idx="533">
                  <c:v>15.536072000000001</c:v>
                </c:pt>
                <c:pt idx="534">
                  <c:v>13.006927000000001</c:v>
                </c:pt>
                <c:pt idx="535">
                  <c:v>11.123832000000002</c:v>
                </c:pt>
                <c:pt idx="536">
                  <c:v>10.384830000000001</c:v>
                </c:pt>
                <c:pt idx="537">
                  <c:v>9.4575440000000004</c:v>
                </c:pt>
                <c:pt idx="538">
                  <c:v>9.4337800000000005</c:v>
                </c:pt>
                <c:pt idx="539">
                  <c:v>8.618602000000001</c:v>
                </c:pt>
                <c:pt idx="540">
                  <c:v>9.0852600000000017</c:v>
                </c:pt>
                <c:pt idx="541">
                  <c:v>9.9944410000000001</c:v>
                </c:pt>
                <c:pt idx="542">
                  <c:v>10.497577000000001</c:v>
                </c:pt>
                <c:pt idx="543">
                  <c:v>10.503803000000001</c:v>
                </c:pt>
                <c:pt idx="544">
                  <c:v>10.654747</c:v>
                </c:pt>
                <c:pt idx="545">
                  <c:v>12.443655000000001</c:v>
                </c:pt>
                <c:pt idx="546">
                  <c:v>13.152424000000003</c:v>
                </c:pt>
                <c:pt idx="547">
                  <c:v>14.911821000000002</c:v>
                </c:pt>
                <c:pt idx="548">
                  <c:v>16.668080000000003</c:v>
                </c:pt>
                <c:pt idx="549">
                  <c:v>19.133415000000007</c:v>
                </c:pt>
                <c:pt idx="550">
                  <c:v>20.792806000000002</c:v>
                </c:pt>
                <c:pt idx="551">
                  <c:v>23.005662000000001</c:v>
                </c:pt>
                <c:pt idx="552">
                  <c:v>22.459322</c:v>
                </c:pt>
                <c:pt idx="575">
                  <c:v>0</c:v>
                </c:pt>
                <c:pt idx="576">
                  <c:v>1.5027000000000001</c:v>
                </c:pt>
                <c:pt idx="577">
                  <c:v>1.2378</c:v>
                </c:pt>
                <c:pt idx="578">
                  <c:v>1.1531</c:v>
                </c:pt>
                <c:pt idx="579">
                  <c:v>2.0938000000000003</c:v>
                </c:pt>
                <c:pt idx="580">
                  <c:v>2.2065000000000001</c:v>
                </c:pt>
                <c:pt idx="581">
                  <c:v>2.9451000000000001</c:v>
                </c:pt>
                <c:pt idx="582">
                  <c:v>3.5591000000000004</c:v>
                </c:pt>
                <c:pt idx="583">
                  <c:v>4.3713999999999995</c:v>
                </c:pt>
                <c:pt idx="584">
                  <c:v>5.4272000000000009</c:v>
                </c:pt>
                <c:pt idx="585">
                  <c:v>6.8427000000000007</c:v>
                </c:pt>
                <c:pt idx="586">
                  <c:v>7.7529000000000003</c:v>
                </c:pt>
                <c:pt idx="587">
                  <c:v>9.1865000000000006</c:v>
                </c:pt>
                <c:pt idx="588">
                  <c:v>9.6846000000000014</c:v>
                </c:pt>
                <c:pt idx="589">
                  <c:v>10.621300000000002</c:v>
                </c:pt>
                <c:pt idx="590">
                  <c:v>11.769</c:v>
                </c:pt>
                <c:pt idx="591">
                  <c:v>11.061100000000003</c:v>
                </c:pt>
                <c:pt idx="592">
                  <c:v>11.165700000000003</c:v>
                </c:pt>
                <c:pt idx="593">
                  <c:v>10.511100000000003</c:v>
                </c:pt>
                <c:pt idx="594">
                  <c:v>10.091100000000001</c:v>
                </c:pt>
                <c:pt idx="595">
                  <c:v>9.5237999999999996</c:v>
                </c:pt>
                <c:pt idx="596">
                  <c:v>9.4277999999999995</c:v>
                </c:pt>
                <c:pt idx="597">
                  <c:v>8.8164999999999996</c:v>
                </c:pt>
                <c:pt idx="598">
                  <c:v>8.5647000000000002</c:v>
                </c:pt>
                <c:pt idx="599">
                  <c:v>9.8676000000000013</c:v>
                </c:pt>
                <c:pt idx="600">
                  <c:v>11.2715</c:v>
                </c:pt>
                <c:pt idx="601">
                  <c:v>12.371600000000001</c:v>
                </c:pt>
                <c:pt idx="602">
                  <c:v>12.703500000000002</c:v>
                </c:pt>
                <c:pt idx="603">
                  <c:v>13.668700000000003</c:v>
                </c:pt>
                <c:pt idx="604">
                  <c:v>14.722000000000001</c:v>
                </c:pt>
                <c:pt idx="605">
                  <c:v>15.844100000000003</c:v>
                </c:pt>
                <c:pt idx="606">
                  <c:v>16.428400000000003</c:v>
                </c:pt>
                <c:pt idx="607">
                  <c:v>17.859900000000003</c:v>
                </c:pt>
                <c:pt idx="608">
                  <c:v>18.057100000000002</c:v>
                </c:pt>
                <c:pt idx="609">
                  <c:v>19.853500000000004</c:v>
                </c:pt>
                <c:pt idx="610">
                  <c:v>21.631400000000003</c:v>
                </c:pt>
                <c:pt idx="611">
                  <c:v>20.817299999999999</c:v>
                </c:pt>
                <c:pt idx="612">
                  <c:v>20.225999999999999</c:v>
                </c:pt>
                <c:pt idx="613">
                  <c:v>20.097200000000001</c:v>
                </c:pt>
                <c:pt idx="614">
                  <c:v>23.388500000000001</c:v>
                </c:pt>
                <c:pt idx="615">
                  <c:v>27.626700000000007</c:v>
                </c:pt>
                <c:pt idx="616">
                  <c:v>30.567600000000002</c:v>
                </c:pt>
                <c:pt idx="617">
                  <c:v>32.8018</c:v>
                </c:pt>
                <c:pt idx="618">
                  <c:v>37.656599999999997</c:v>
                </c:pt>
                <c:pt idx="619">
                  <c:v>42.173999999999999</c:v>
                </c:pt>
                <c:pt idx="620">
                  <c:v>44.977900000000005</c:v>
                </c:pt>
                <c:pt idx="621">
                  <c:v>44.160800000000002</c:v>
                </c:pt>
                <c:pt idx="622">
                  <c:v>44.462699999999998</c:v>
                </c:pt>
                <c:pt idx="623">
                  <c:v>46.095700000000001</c:v>
                </c:pt>
                <c:pt idx="624">
                  <c:v>48.272300000000001</c:v>
                </c:pt>
                <c:pt idx="625">
                  <c:v>48.902200000000001</c:v>
                </c:pt>
                <c:pt idx="626">
                  <c:v>48.553199999999997</c:v>
                </c:pt>
                <c:pt idx="627">
                  <c:v>48.194700000000005</c:v>
                </c:pt>
                <c:pt idx="628">
                  <c:v>49.352000000000004</c:v>
                </c:pt>
                <c:pt idx="629">
                  <c:v>51.481800000000007</c:v>
                </c:pt>
                <c:pt idx="630">
                  <c:v>51.349499999999999</c:v>
                </c:pt>
                <c:pt idx="631">
                  <c:v>47.749199999999995</c:v>
                </c:pt>
                <c:pt idx="632">
                  <c:v>45.734499999999997</c:v>
                </c:pt>
                <c:pt idx="633">
                  <c:v>47.7821</c:v>
                </c:pt>
                <c:pt idx="634">
                  <c:v>47.793500000000002</c:v>
                </c:pt>
                <c:pt idx="635">
                  <c:v>48.993600000000008</c:v>
                </c:pt>
                <c:pt idx="636">
                  <c:v>49.766300000000001</c:v>
                </c:pt>
                <c:pt idx="637">
                  <c:v>50.66640000000001</c:v>
                </c:pt>
                <c:pt idx="638">
                  <c:v>52.289700000000011</c:v>
                </c:pt>
                <c:pt idx="639">
                  <c:v>52.472800000000021</c:v>
                </c:pt>
                <c:pt idx="640">
                  <c:v>51.568899999999999</c:v>
                </c:pt>
                <c:pt idx="641">
                  <c:v>50.290600000000005</c:v>
                </c:pt>
                <c:pt idx="642">
                  <c:v>47.582999999999991</c:v>
                </c:pt>
                <c:pt idx="643">
                  <c:v>45.8461</c:v>
                </c:pt>
                <c:pt idx="644">
                  <c:v>44.895500000000006</c:v>
                </c:pt>
                <c:pt idx="645">
                  <c:v>42.811400000000006</c:v>
                </c:pt>
                <c:pt idx="646">
                  <c:v>42.967500000000001</c:v>
                </c:pt>
                <c:pt idx="647">
                  <c:v>42.1905</c:v>
                </c:pt>
                <c:pt idx="648">
                  <c:v>41.712199999999996</c:v>
                </c:pt>
                <c:pt idx="649">
                  <c:v>39.628200000000014</c:v>
                </c:pt>
                <c:pt idx="650">
                  <c:v>34.3705</c:v>
                </c:pt>
                <c:pt idx="651">
                  <c:v>29.850900000000003</c:v>
                </c:pt>
                <c:pt idx="652">
                  <c:v>26.066400000000005</c:v>
                </c:pt>
                <c:pt idx="653">
                  <c:v>23.199100000000005</c:v>
                </c:pt>
                <c:pt idx="654">
                  <c:v>21.386300000000002</c:v>
                </c:pt>
                <c:pt idx="655">
                  <c:v>21.177500000000006</c:v>
                </c:pt>
                <c:pt idx="656">
                  <c:v>21.423200000000005</c:v>
                </c:pt>
                <c:pt idx="657">
                  <c:v>19.945000000000004</c:v>
                </c:pt>
                <c:pt idx="658">
                  <c:v>17.714100000000002</c:v>
                </c:pt>
                <c:pt idx="659">
                  <c:v>14.643300000000002</c:v>
                </c:pt>
                <c:pt idx="660">
                  <c:v>11.748200000000001</c:v>
                </c:pt>
                <c:pt idx="661">
                  <c:v>10.9765</c:v>
                </c:pt>
                <c:pt idx="662">
                  <c:v>11.219900000000001</c:v>
                </c:pt>
                <c:pt idx="663">
                  <c:v>10.7735</c:v>
                </c:pt>
                <c:pt idx="664">
                  <c:v>10.460000000000003</c:v>
                </c:pt>
                <c:pt idx="665">
                  <c:v>10.587300000000003</c:v>
                </c:pt>
                <c:pt idx="666">
                  <c:v>10.575200000000001</c:v>
                </c:pt>
                <c:pt idx="667">
                  <c:v>10.963600000000001</c:v>
                </c:pt>
                <c:pt idx="668">
                  <c:v>11.292200000000001</c:v>
                </c:pt>
                <c:pt idx="669">
                  <c:v>12.11</c:v>
                </c:pt>
                <c:pt idx="670">
                  <c:v>12.608300000000002</c:v>
                </c:pt>
                <c:pt idx="671">
                  <c:v>12.907500000000002</c:v>
                </c:pt>
                <c:pt idx="672">
                  <c:v>12.711800000000002</c:v>
                </c:pt>
                <c:pt idx="673">
                  <c:v>13.339500000000001</c:v>
                </c:pt>
                <c:pt idx="674">
                  <c:v>13.752799999999999</c:v>
                </c:pt>
                <c:pt idx="675">
                  <c:v>15.466900000000001</c:v>
                </c:pt>
                <c:pt idx="676">
                  <c:v>16.055</c:v>
                </c:pt>
                <c:pt idx="677">
                  <c:v>17.261900000000001</c:v>
                </c:pt>
                <c:pt idx="678">
                  <c:v>17.5669</c:v>
                </c:pt>
                <c:pt idx="679">
                  <c:v>17.613700000000001</c:v>
                </c:pt>
                <c:pt idx="680">
                  <c:v>18.052</c:v>
                </c:pt>
                <c:pt idx="681">
                  <c:v>18.8508</c:v>
                </c:pt>
                <c:pt idx="682">
                  <c:v>19.199600000000004</c:v>
                </c:pt>
                <c:pt idx="683">
                  <c:v>19.133099999999999</c:v>
                </c:pt>
                <c:pt idx="684">
                  <c:v>20.756700000000002</c:v>
                </c:pt>
                <c:pt idx="685">
                  <c:v>20.641113999999998</c:v>
                </c:pt>
                <c:pt idx="686">
                  <c:v>20.086644999999997</c:v>
                </c:pt>
                <c:pt idx="687">
                  <c:v>19.291422999999998</c:v>
                </c:pt>
                <c:pt idx="688">
                  <c:v>19.556544000000002</c:v>
                </c:pt>
                <c:pt idx="689">
                  <c:v>18.097409000000003</c:v>
                </c:pt>
                <c:pt idx="690">
                  <c:v>18.329861000000005</c:v>
                </c:pt>
                <c:pt idx="691">
                  <c:v>18.096482000000002</c:v>
                </c:pt>
                <c:pt idx="692">
                  <c:v>18.013180000000002</c:v>
                </c:pt>
                <c:pt idx="693">
                  <c:v>17.023337999999999</c:v>
                </c:pt>
                <c:pt idx="694">
                  <c:v>16.943005000000003</c:v>
                </c:pt>
                <c:pt idx="695">
                  <c:v>16.937413000000003</c:v>
                </c:pt>
                <c:pt idx="696">
                  <c:v>15.822562</c:v>
                </c:pt>
                <c:pt idx="697">
                  <c:v>16.146287000000001</c:v>
                </c:pt>
                <c:pt idx="698">
                  <c:v>16.526088999999999</c:v>
                </c:pt>
                <c:pt idx="699">
                  <c:v>16.109345000000001</c:v>
                </c:pt>
                <c:pt idx="700">
                  <c:v>16.006050000000002</c:v>
                </c:pt>
                <c:pt idx="701">
                  <c:v>15.747445000000003</c:v>
                </c:pt>
                <c:pt idx="702">
                  <c:v>15.902046000000002</c:v>
                </c:pt>
                <c:pt idx="703">
                  <c:v>15.846338000000003</c:v>
                </c:pt>
                <c:pt idx="704">
                  <c:v>14.722127000000002</c:v>
                </c:pt>
                <c:pt idx="705">
                  <c:v>15.116257000000004</c:v>
                </c:pt>
                <c:pt idx="706">
                  <c:v>15.331446000000003</c:v>
                </c:pt>
                <c:pt idx="707">
                  <c:v>16.454161000000006</c:v>
                </c:pt>
                <c:pt idx="708">
                  <c:v>15.998358000000005</c:v>
                </c:pt>
                <c:pt idx="709">
                  <c:v>15.321297000000003</c:v>
                </c:pt>
                <c:pt idx="710">
                  <c:v>14.589865000000001</c:v>
                </c:pt>
                <c:pt idx="711">
                  <c:v>14.552952000000003</c:v>
                </c:pt>
                <c:pt idx="712">
                  <c:v>13.927622000000003</c:v>
                </c:pt>
                <c:pt idx="713">
                  <c:v>13.523875000000002</c:v>
                </c:pt>
                <c:pt idx="714">
                  <c:v>12.340400000000002</c:v>
                </c:pt>
                <c:pt idx="715">
                  <c:v>11.938882</c:v>
                </c:pt>
                <c:pt idx="716">
                  <c:v>11.941265000000001</c:v>
                </c:pt>
                <c:pt idx="717">
                  <c:v>11.354866000000001</c:v>
                </c:pt>
                <c:pt idx="718">
                  <c:v>9.8613340000000029</c:v>
                </c:pt>
                <c:pt idx="719">
                  <c:v>8.0961900000000018</c:v>
                </c:pt>
                <c:pt idx="720">
                  <c:v>7.6431030000000018</c:v>
                </c:pt>
                <c:pt idx="721">
                  <c:v>7.6130800000000018</c:v>
                </c:pt>
                <c:pt idx="722">
                  <c:v>7.0823020000000012</c:v>
                </c:pt>
                <c:pt idx="723">
                  <c:v>9.3192390000000014</c:v>
                </c:pt>
                <c:pt idx="724">
                  <c:v>9.4747169999999983</c:v>
                </c:pt>
                <c:pt idx="725">
                  <c:v>9.5244689999999999</c:v>
                </c:pt>
                <c:pt idx="726">
                  <c:v>10.342855</c:v>
                </c:pt>
                <c:pt idx="727">
                  <c:v>11.045036</c:v>
                </c:pt>
                <c:pt idx="728">
                  <c:v>13.371307000000002</c:v>
                </c:pt>
                <c:pt idx="729">
                  <c:v>14.004443000000002</c:v>
                </c:pt>
                <c:pt idx="730">
                  <c:v>14.823343000000001</c:v>
                </c:pt>
                <c:pt idx="731">
                  <c:v>15.325136000000001</c:v>
                </c:pt>
                <c:pt idx="732">
                  <c:v>15.761693000000001</c:v>
                </c:pt>
                <c:pt idx="733">
                  <c:v>15.991228999999999</c:v>
                </c:pt>
                <c:pt idx="734">
                  <c:v>16.843516999999999</c:v>
                </c:pt>
                <c:pt idx="735">
                  <c:v>14.078919000000001</c:v>
                </c:pt>
                <c:pt idx="736">
                  <c:v>14.109012</c:v>
                </c:pt>
                <c:pt idx="737">
                  <c:v>14.112166999999999</c:v>
                </c:pt>
                <c:pt idx="738">
                  <c:v>13.647206000000001</c:v>
                </c:pt>
                <c:pt idx="739">
                  <c:v>13.409991000000002</c:v>
                </c:pt>
                <c:pt idx="740">
                  <c:v>12.077232</c:v>
                </c:pt>
                <c:pt idx="741">
                  <c:v>12.919684</c:v>
                </c:pt>
                <c:pt idx="742">
                  <c:v>13.78706</c:v>
                </c:pt>
                <c:pt idx="743">
                  <c:v>14.031481999999999</c:v>
                </c:pt>
                <c:pt idx="744">
                  <c:v>13.227665999999999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92-41B3-B30B-94F946E42264}"/>
            </c:ext>
          </c:extLst>
        </c:ser>
        <c:ser>
          <c:idx val="5"/>
          <c:order val="3"/>
          <c:tx>
            <c:strRef>
              <c:f>ChartData!$E$2</c:f>
              <c:strCache>
                <c:ptCount val="1"/>
                <c:pt idx="0">
                  <c:v>Hungary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CC99FF" mc:Ignorable="a14" a14:legacySpreadsheetColorIndex="46"/>
              </a:fgClr>
              <a:bgClr>
                <a:srgbClr xmlns:mc="http://schemas.openxmlformats.org/markup-compatibility/2006" xmlns:a14="http://schemas.microsoft.com/office/drawing/2010/main" val="FFFF99" mc:Ignorable="a14" a14:legacySpreadsheetColorIndex="43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ChartData!$E$3:$E$747</c:f>
              <c:numCache>
                <c:formatCode>#,##0</c:formatCode>
                <c:ptCount val="745"/>
                <c:pt idx="0">
                  <c:v>2.3687999999999998</c:v>
                </c:pt>
                <c:pt idx="1">
                  <c:v>2.2377000000000002</c:v>
                </c:pt>
                <c:pt idx="2">
                  <c:v>2.1828000000000003</c:v>
                </c:pt>
                <c:pt idx="3">
                  <c:v>2.0983000000000001</c:v>
                </c:pt>
                <c:pt idx="4">
                  <c:v>1.8852000000000002</c:v>
                </c:pt>
                <c:pt idx="5">
                  <c:v>1.7548000000000001</c:v>
                </c:pt>
                <c:pt idx="6">
                  <c:v>2.1658000000000004</c:v>
                </c:pt>
                <c:pt idx="7">
                  <c:v>2.0972000000000004</c:v>
                </c:pt>
                <c:pt idx="8">
                  <c:v>1.7044000000000004</c:v>
                </c:pt>
                <c:pt idx="9">
                  <c:v>1.5832000000000004</c:v>
                </c:pt>
                <c:pt idx="10">
                  <c:v>1.3452000000000004</c:v>
                </c:pt>
                <c:pt idx="11">
                  <c:v>1.1718000000000002</c:v>
                </c:pt>
                <c:pt idx="12">
                  <c:v>1.1002000000000001</c:v>
                </c:pt>
                <c:pt idx="13">
                  <c:v>1.0298</c:v>
                </c:pt>
                <c:pt idx="14">
                  <c:v>0.92989999999999995</c:v>
                </c:pt>
                <c:pt idx="15">
                  <c:v>0.85080000000000011</c:v>
                </c:pt>
                <c:pt idx="16">
                  <c:v>0.74240000000000006</c:v>
                </c:pt>
                <c:pt idx="17">
                  <c:v>0.63560000000000005</c:v>
                </c:pt>
                <c:pt idx="18">
                  <c:v>0.16650000000000001</c:v>
                </c:pt>
                <c:pt idx="19">
                  <c:v>0.11359999999999999</c:v>
                </c:pt>
                <c:pt idx="20">
                  <c:v>0.12930000000000003</c:v>
                </c:pt>
                <c:pt idx="21">
                  <c:v>0.15109999999999998</c:v>
                </c:pt>
                <c:pt idx="22">
                  <c:v>0.12620000000000001</c:v>
                </c:pt>
                <c:pt idx="23">
                  <c:v>9.0300000000000005E-2</c:v>
                </c:pt>
                <c:pt idx="24">
                  <c:v>9.98E-2</c:v>
                </c:pt>
                <c:pt idx="25">
                  <c:v>0.12609999999999999</c:v>
                </c:pt>
                <c:pt idx="26">
                  <c:v>0.1303</c:v>
                </c:pt>
                <c:pt idx="27">
                  <c:v>0.11040000000000001</c:v>
                </c:pt>
                <c:pt idx="28">
                  <c:v>0.12620000000000001</c:v>
                </c:pt>
                <c:pt idx="29">
                  <c:v>0.17419999999999999</c:v>
                </c:pt>
                <c:pt idx="30">
                  <c:v>0.17419999999999999</c:v>
                </c:pt>
                <c:pt idx="31">
                  <c:v>0.21639999999999998</c:v>
                </c:pt>
                <c:pt idx="32">
                  <c:v>0.32520000000000004</c:v>
                </c:pt>
                <c:pt idx="33">
                  <c:v>0.34229999999999999</c:v>
                </c:pt>
                <c:pt idx="34">
                  <c:v>0.40810000000000002</c:v>
                </c:pt>
                <c:pt idx="35">
                  <c:v>0.495</c:v>
                </c:pt>
                <c:pt idx="36">
                  <c:v>0.64090000000000003</c:v>
                </c:pt>
                <c:pt idx="37">
                  <c:v>0.66839999999999999</c:v>
                </c:pt>
                <c:pt idx="38">
                  <c:v>0.75650000000000006</c:v>
                </c:pt>
                <c:pt idx="39">
                  <c:v>0.75329999999999997</c:v>
                </c:pt>
                <c:pt idx="40">
                  <c:v>0.73750000000000004</c:v>
                </c:pt>
                <c:pt idx="41">
                  <c:v>0.69370000000000009</c:v>
                </c:pt>
                <c:pt idx="42">
                  <c:v>0.69370000000000009</c:v>
                </c:pt>
                <c:pt idx="43">
                  <c:v>0.65149999999999997</c:v>
                </c:pt>
                <c:pt idx="44">
                  <c:v>0.51330000000000009</c:v>
                </c:pt>
                <c:pt idx="45">
                  <c:v>0.46260000000000001</c:v>
                </c:pt>
                <c:pt idx="46">
                  <c:v>0.41890000000000005</c:v>
                </c:pt>
                <c:pt idx="47">
                  <c:v>0.32780000000000004</c:v>
                </c:pt>
                <c:pt idx="48">
                  <c:v>0.1724</c:v>
                </c:pt>
                <c:pt idx="49">
                  <c:v>0.11860000000000002</c:v>
                </c:pt>
                <c:pt idx="50">
                  <c:v>2.63E-2</c:v>
                </c:pt>
                <c:pt idx="51">
                  <c:v>2.63E-2</c:v>
                </c:pt>
                <c:pt idx="52">
                  <c:v>2.6499999999999999E-2</c:v>
                </c:pt>
                <c:pt idx="53">
                  <c:v>4.0200000000000007E-2</c:v>
                </c:pt>
                <c:pt idx="54">
                  <c:v>4.0200000000000007E-2</c:v>
                </c:pt>
                <c:pt idx="55">
                  <c:v>8.4300000000000014E-2</c:v>
                </c:pt>
                <c:pt idx="56">
                  <c:v>0.10640000000000001</c:v>
                </c:pt>
                <c:pt idx="57">
                  <c:v>0.14940000000000001</c:v>
                </c:pt>
                <c:pt idx="58">
                  <c:v>0.17130000000000001</c:v>
                </c:pt>
                <c:pt idx="59">
                  <c:v>0.17130000000000001</c:v>
                </c:pt>
                <c:pt idx="60">
                  <c:v>0.17130000000000001</c:v>
                </c:pt>
                <c:pt idx="61">
                  <c:v>0.17130000000000001</c:v>
                </c:pt>
                <c:pt idx="62">
                  <c:v>0.17130000000000001</c:v>
                </c:pt>
                <c:pt idx="63">
                  <c:v>0.20560000000000003</c:v>
                </c:pt>
                <c:pt idx="64">
                  <c:v>0.20570000000000002</c:v>
                </c:pt>
                <c:pt idx="65">
                  <c:v>0.21220000000000003</c:v>
                </c:pt>
                <c:pt idx="66">
                  <c:v>0.21230000000000002</c:v>
                </c:pt>
                <c:pt idx="67">
                  <c:v>0.16830000000000001</c:v>
                </c:pt>
                <c:pt idx="68">
                  <c:v>0.16719999999999999</c:v>
                </c:pt>
                <c:pt idx="69">
                  <c:v>0.1507</c:v>
                </c:pt>
                <c:pt idx="70">
                  <c:v>0.158</c:v>
                </c:pt>
                <c:pt idx="71">
                  <c:v>0.20569999999999999</c:v>
                </c:pt>
                <c:pt idx="72">
                  <c:v>0.255</c:v>
                </c:pt>
                <c:pt idx="73">
                  <c:v>0.36449999999999999</c:v>
                </c:pt>
                <c:pt idx="74">
                  <c:v>0.5333</c:v>
                </c:pt>
                <c:pt idx="75">
                  <c:v>0.58970000000000011</c:v>
                </c:pt>
                <c:pt idx="76">
                  <c:v>0.61340000000000006</c:v>
                </c:pt>
                <c:pt idx="77">
                  <c:v>0.61299999999999999</c:v>
                </c:pt>
                <c:pt idx="78">
                  <c:v>0.61290000000000011</c:v>
                </c:pt>
                <c:pt idx="79">
                  <c:v>0.61280000000000012</c:v>
                </c:pt>
                <c:pt idx="80">
                  <c:v>0.5918000000000001</c:v>
                </c:pt>
                <c:pt idx="81">
                  <c:v>0.58930000000000005</c:v>
                </c:pt>
                <c:pt idx="82">
                  <c:v>0.56200000000000006</c:v>
                </c:pt>
                <c:pt idx="83">
                  <c:v>0.54549999999999998</c:v>
                </c:pt>
                <c:pt idx="84">
                  <c:v>0.52120000000000011</c:v>
                </c:pt>
                <c:pt idx="85">
                  <c:v>0.41170000000000001</c:v>
                </c:pt>
                <c:pt idx="86">
                  <c:v>0.2601</c:v>
                </c:pt>
                <c:pt idx="87">
                  <c:v>0.17059999999999997</c:v>
                </c:pt>
                <c:pt idx="88">
                  <c:v>0.14689999999999998</c:v>
                </c:pt>
                <c:pt idx="89">
                  <c:v>0.12310000000000001</c:v>
                </c:pt>
                <c:pt idx="90">
                  <c:v>0.12330000000000002</c:v>
                </c:pt>
                <c:pt idx="91">
                  <c:v>0.12420000000000002</c:v>
                </c:pt>
                <c:pt idx="92">
                  <c:v>0.12460000000000003</c:v>
                </c:pt>
                <c:pt idx="93">
                  <c:v>0.10110000000000002</c:v>
                </c:pt>
                <c:pt idx="94">
                  <c:v>0.10160000000000002</c:v>
                </c:pt>
                <c:pt idx="95">
                  <c:v>7.1000000000000008E-2</c:v>
                </c:pt>
                <c:pt idx="96">
                  <c:v>4.6199999999999998E-2</c:v>
                </c:pt>
                <c:pt idx="97">
                  <c:v>4.6999999999999993E-2</c:v>
                </c:pt>
                <c:pt idx="98">
                  <c:v>2.98E-2</c:v>
                </c:pt>
                <c:pt idx="99">
                  <c:v>2.9200000000000004E-2</c:v>
                </c:pt>
                <c:pt idx="100">
                  <c:v>2.9100000000000001E-2</c:v>
                </c:pt>
                <c:pt idx="101">
                  <c:v>2.9200000000000004E-2</c:v>
                </c:pt>
                <c:pt idx="102">
                  <c:v>2.9100000000000004E-2</c:v>
                </c:pt>
                <c:pt idx="103">
                  <c:v>2.8400000000000002E-2</c:v>
                </c:pt>
                <c:pt idx="104">
                  <c:v>2.8300000000000006E-2</c:v>
                </c:pt>
                <c:pt idx="105">
                  <c:v>2.9500000000000005E-2</c:v>
                </c:pt>
                <c:pt idx="106">
                  <c:v>4.8600000000000004E-2</c:v>
                </c:pt>
                <c:pt idx="107">
                  <c:v>7.2499999999999995E-2</c:v>
                </c:pt>
                <c:pt idx="108">
                  <c:v>7.3200000000000015E-2</c:v>
                </c:pt>
                <c:pt idx="109">
                  <c:v>0.12070000000000002</c:v>
                </c:pt>
                <c:pt idx="110">
                  <c:v>0.12183600000000001</c:v>
                </c:pt>
                <c:pt idx="111">
                  <c:v>0.12150000000000001</c:v>
                </c:pt>
                <c:pt idx="112">
                  <c:v>0.14545</c:v>
                </c:pt>
                <c:pt idx="113">
                  <c:v>0.14524999999999999</c:v>
                </c:pt>
                <c:pt idx="114">
                  <c:v>0.14529</c:v>
                </c:pt>
                <c:pt idx="115">
                  <c:v>0.14508999999999997</c:v>
                </c:pt>
                <c:pt idx="116">
                  <c:v>0.16934199999999999</c:v>
                </c:pt>
                <c:pt idx="117">
                  <c:v>0.16795199999999996</c:v>
                </c:pt>
                <c:pt idx="118">
                  <c:v>0.14760500000000001</c:v>
                </c:pt>
                <c:pt idx="119">
                  <c:v>0.14638700000000004</c:v>
                </c:pt>
                <c:pt idx="120">
                  <c:v>0.16858700000000001</c:v>
                </c:pt>
                <c:pt idx="121">
                  <c:v>0.14338700000000001</c:v>
                </c:pt>
                <c:pt idx="122">
                  <c:v>0.18845100000000004</c:v>
                </c:pt>
                <c:pt idx="123">
                  <c:v>0.211287</c:v>
                </c:pt>
                <c:pt idx="124">
                  <c:v>0.18713699999999997</c:v>
                </c:pt>
                <c:pt idx="125">
                  <c:v>0.23389700000000002</c:v>
                </c:pt>
                <c:pt idx="126">
                  <c:v>0.28754000000000002</c:v>
                </c:pt>
                <c:pt idx="127">
                  <c:v>0.28754000000000002</c:v>
                </c:pt>
                <c:pt idx="128">
                  <c:v>0.28608800000000001</c:v>
                </c:pt>
                <c:pt idx="129">
                  <c:v>0.39722800000000003</c:v>
                </c:pt>
                <c:pt idx="130">
                  <c:v>0.42149500000000001</c:v>
                </c:pt>
                <c:pt idx="131">
                  <c:v>0.54187300000000005</c:v>
                </c:pt>
                <c:pt idx="132">
                  <c:v>0.62533900000000009</c:v>
                </c:pt>
                <c:pt idx="133">
                  <c:v>0.70980600000000005</c:v>
                </c:pt>
                <c:pt idx="134">
                  <c:v>0.78489599999999993</c:v>
                </c:pt>
                <c:pt idx="135">
                  <c:v>1.0022360000000001</c:v>
                </c:pt>
                <c:pt idx="136">
                  <c:v>1.1253560000000002</c:v>
                </c:pt>
                <c:pt idx="137">
                  <c:v>1.1509460000000002</c:v>
                </c:pt>
                <c:pt idx="138">
                  <c:v>1.0971630000000003</c:v>
                </c:pt>
                <c:pt idx="139">
                  <c:v>1.1055630000000003</c:v>
                </c:pt>
                <c:pt idx="140">
                  <c:v>1.3461630000000002</c:v>
                </c:pt>
                <c:pt idx="141">
                  <c:v>1.3560030000000003</c:v>
                </c:pt>
                <c:pt idx="142">
                  <c:v>1.55081</c:v>
                </c:pt>
                <c:pt idx="143">
                  <c:v>1.4113500000000001</c:v>
                </c:pt>
                <c:pt idx="144">
                  <c:v>1.5301480000000001</c:v>
                </c:pt>
                <c:pt idx="145">
                  <c:v>1.8339820000000002</c:v>
                </c:pt>
                <c:pt idx="146">
                  <c:v>1.8071720000000002</c:v>
                </c:pt>
                <c:pt idx="147">
                  <c:v>1.6328820000000004</c:v>
                </c:pt>
                <c:pt idx="148">
                  <c:v>1.5496620000000003</c:v>
                </c:pt>
                <c:pt idx="149">
                  <c:v>1.5004340000000005</c:v>
                </c:pt>
                <c:pt idx="150">
                  <c:v>1.6873340000000006</c:v>
                </c:pt>
                <c:pt idx="151">
                  <c:v>1.7713340000000006</c:v>
                </c:pt>
                <c:pt idx="152">
                  <c:v>1.6470340000000006</c:v>
                </c:pt>
                <c:pt idx="153">
                  <c:v>1.7242640000000005</c:v>
                </c:pt>
                <c:pt idx="154">
                  <c:v>1.5785970000000002</c:v>
                </c:pt>
                <c:pt idx="155">
                  <c:v>1.6961970000000004</c:v>
                </c:pt>
                <c:pt idx="156">
                  <c:v>1.5423030000000002</c:v>
                </c:pt>
                <c:pt idx="157">
                  <c:v>1.2622720000000001</c:v>
                </c:pt>
                <c:pt idx="158">
                  <c:v>1.2603219999999999</c:v>
                </c:pt>
                <c:pt idx="159">
                  <c:v>1.2361719999999998</c:v>
                </c:pt>
                <c:pt idx="160">
                  <c:v>1.3280020000000001</c:v>
                </c:pt>
                <c:pt idx="161">
                  <c:v>1.35233</c:v>
                </c:pt>
                <c:pt idx="162">
                  <c:v>1.2294799999999999</c:v>
                </c:pt>
                <c:pt idx="163">
                  <c:v>1.20533</c:v>
                </c:pt>
                <c:pt idx="164">
                  <c:v>1.2108999999999999</c:v>
                </c:pt>
                <c:pt idx="165">
                  <c:v>1.08378</c:v>
                </c:pt>
                <c:pt idx="166">
                  <c:v>2.2408299999999999</c:v>
                </c:pt>
                <c:pt idx="167">
                  <c:v>2.5586749999999996</c:v>
                </c:pt>
                <c:pt idx="168">
                  <c:v>2.4872049999999999</c:v>
                </c:pt>
                <c:pt idx="191">
                  <c:v>0</c:v>
                </c:pt>
                <c:pt idx="192">
                  <c:v>1.7599999999999998E-2</c:v>
                </c:pt>
                <c:pt idx="193">
                  <c:v>2.0100000000000003E-2</c:v>
                </c:pt>
                <c:pt idx="194">
                  <c:v>1.9E-2</c:v>
                </c:pt>
                <c:pt idx="195">
                  <c:v>4.1300000000000003E-2</c:v>
                </c:pt>
                <c:pt idx="196">
                  <c:v>4.1400000000000006E-2</c:v>
                </c:pt>
                <c:pt idx="197">
                  <c:v>5.6600000000000011E-2</c:v>
                </c:pt>
                <c:pt idx="198">
                  <c:v>0.1648</c:v>
                </c:pt>
                <c:pt idx="199">
                  <c:v>0.39780000000000004</c:v>
                </c:pt>
                <c:pt idx="200">
                  <c:v>0.59910000000000008</c:v>
                </c:pt>
                <c:pt idx="201">
                  <c:v>0.87090000000000012</c:v>
                </c:pt>
                <c:pt idx="202">
                  <c:v>1.4162000000000003</c:v>
                </c:pt>
                <c:pt idx="203">
                  <c:v>1.4141000000000001</c:v>
                </c:pt>
                <c:pt idx="204">
                  <c:v>1.4226000000000001</c:v>
                </c:pt>
                <c:pt idx="205">
                  <c:v>1.4351000000000003</c:v>
                </c:pt>
                <c:pt idx="206">
                  <c:v>1.4396</c:v>
                </c:pt>
                <c:pt idx="207">
                  <c:v>1.4159999999999999</c:v>
                </c:pt>
                <c:pt idx="208">
                  <c:v>1.5258000000000003</c:v>
                </c:pt>
                <c:pt idx="209">
                  <c:v>1.5561000000000003</c:v>
                </c:pt>
                <c:pt idx="210">
                  <c:v>1.4890999999999999</c:v>
                </c:pt>
                <c:pt idx="211">
                  <c:v>1.2614999999999998</c:v>
                </c:pt>
                <c:pt idx="212">
                  <c:v>1.1325999999999998</c:v>
                </c:pt>
                <c:pt idx="213">
                  <c:v>0.90589999999999993</c:v>
                </c:pt>
                <c:pt idx="214">
                  <c:v>0.40770000000000006</c:v>
                </c:pt>
                <c:pt idx="215">
                  <c:v>0.55670000000000008</c:v>
                </c:pt>
                <c:pt idx="216">
                  <c:v>0.63690000000000002</c:v>
                </c:pt>
                <c:pt idx="217">
                  <c:v>1.6720999999999999</c:v>
                </c:pt>
                <c:pt idx="218">
                  <c:v>2.6795</c:v>
                </c:pt>
                <c:pt idx="219">
                  <c:v>3.7764000000000002</c:v>
                </c:pt>
                <c:pt idx="220">
                  <c:v>4.6340000000000003</c:v>
                </c:pt>
                <c:pt idx="221">
                  <c:v>5.4542000000000002</c:v>
                </c:pt>
                <c:pt idx="222">
                  <c:v>6.2774000000000001</c:v>
                </c:pt>
                <c:pt idx="223">
                  <c:v>7.1320999999999994</c:v>
                </c:pt>
                <c:pt idx="224">
                  <c:v>7.077</c:v>
                </c:pt>
                <c:pt idx="225">
                  <c:v>7.0336999999999996</c:v>
                </c:pt>
                <c:pt idx="226">
                  <c:v>7.0455000000000005</c:v>
                </c:pt>
                <c:pt idx="227">
                  <c:v>6.9723999999999995</c:v>
                </c:pt>
                <c:pt idx="228">
                  <c:v>6.9348999999999998</c:v>
                </c:pt>
                <c:pt idx="229">
                  <c:v>5.9073000000000002</c:v>
                </c:pt>
                <c:pt idx="230">
                  <c:v>5.0102000000000002</c:v>
                </c:pt>
                <c:pt idx="231">
                  <c:v>3.9514999999999998</c:v>
                </c:pt>
                <c:pt idx="232">
                  <c:v>3.0968</c:v>
                </c:pt>
                <c:pt idx="233">
                  <c:v>2.3908</c:v>
                </c:pt>
                <c:pt idx="234">
                  <c:v>1.6047</c:v>
                </c:pt>
                <c:pt idx="235">
                  <c:v>0.78739999999999999</c:v>
                </c:pt>
                <c:pt idx="236">
                  <c:v>0.88580000000000003</c:v>
                </c:pt>
                <c:pt idx="237">
                  <c:v>1.0198</c:v>
                </c:pt>
                <c:pt idx="238">
                  <c:v>1.2452000000000001</c:v>
                </c:pt>
                <c:pt idx="239">
                  <c:v>1.5223</c:v>
                </c:pt>
                <c:pt idx="240">
                  <c:v>1.6859999999999999</c:v>
                </c:pt>
                <c:pt idx="241">
                  <c:v>1.8309000000000002</c:v>
                </c:pt>
                <c:pt idx="242">
                  <c:v>1.9416000000000002</c:v>
                </c:pt>
                <c:pt idx="243">
                  <c:v>2.0692999999999997</c:v>
                </c:pt>
                <c:pt idx="244">
                  <c:v>2.2158999999999995</c:v>
                </c:pt>
                <c:pt idx="245">
                  <c:v>2.4137999999999997</c:v>
                </c:pt>
                <c:pt idx="246">
                  <c:v>2.6323999999999996</c:v>
                </c:pt>
                <c:pt idx="247">
                  <c:v>2.6738999999999997</c:v>
                </c:pt>
                <c:pt idx="248">
                  <c:v>2.6108999999999996</c:v>
                </c:pt>
                <c:pt idx="249">
                  <c:v>2.8660999999999999</c:v>
                </c:pt>
                <c:pt idx="250">
                  <c:v>2.8251999999999997</c:v>
                </c:pt>
                <c:pt idx="251">
                  <c:v>2.9251000000000005</c:v>
                </c:pt>
                <c:pt idx="252">
                  <c:v>2.8878000000000004</c:v>
                </c:pt>
                <c:pt idx="253">
                  <c:v>2.7248000000000006</c:v>
                </c:pt>
                <c:pt idx="254">
                  <c:v>2.5835000000000004</c:v>
                </c:pt>
                <c:pt idx="255">
                  <c:v>2.4602999999999997</c:v>
                </c:pt>
                <c:pt idx="256">
                  <c:v>2.2249999999999996</c:v>
                </c:pt>
                <c:pt idx="257">
                  <c:v>2.0627000000000004</c:v>
                </c:pt>
                <c:pt idx="258">
                  <c:v>2.0228999999999999</c:v>
                </c:pt>
                <c:pt idx="259">
                  <c:v>1.9415</c:v>
                </c:pt>
                <c:pt idx="260">
                  <c:v>2.2534999999999998</c:v>
                </c:pt>
                <c:pt idx="261">
                  <c:v>2.2201000000000004</c:v>
                </c:pt>
                <c:pt idx="262">
                  <c:v>2.1344000000000007</c:v>
                </c:pt>
                <c:pt idx="263">
                  <c:v>1.8703000000000003</c:v>
                </c:pt>
                <c:pt idx="264">
                  <c:v>1.7845000000000002</c:v>
                </c:pt>
                <c:pt idx="265">
                  <c:v>1.9183000000000003</c:v>
                </c:pt>
                <c:pt idx="266">
                  <c:v>1.8728000000000005</c:v>
                </c:pt>
                <c:pt idx="267">
                  <c:v>1.9705000000000004</c:v>
                </c:pt>
                <c:pt idx="268">
                  <c:v>1.9782000000000006</c:v>
                </c:pt>
                <c:pt idx="269">
                  <c:v>1.8343000000000007</c:v>
                </c:pt>
                <c:pt idx="270">
                  <c:v>1.6687000000000005</c:v>
                </c:pt>
                <c:pt idx="271">
                  <c:v>1.7978000000000005</c:v>
                </c:pt>
                <c:pt idx="272">
                  <c:v>1.6617000000000004</c:v>
                </c:pt>
                <c:pt idx="273">
                  <c:v>1.6718</c:v>
                </c:pt>
                <c:pt idx="274">
                  <c:v>2.0566999999999998</c:v>
                </c:pt>
                <c:pt idx="275">
                  <c:v>2.2078000000000002</c:v>
                </c:pt>
                <c:pt idx="276">
                  <c:v>2.2254000000000005</c:v>
                </c:pt>
                <c:pt idx="277">
                  <c:v>2.2148000000000003</c:v>
                </c:pt>
                <c:pt idx="278">
                  <c:v>2.2298000000000004</c:v>
                </c:pt>
                <c:pt idx="279">
                  <c:v>2.1767000000000003</c:v>
                </c:pt>
                <c:pt idx="280">
                  <c:v>2.2437000000000005</c:v>
                </c:pt>
                <c:pt idx="281">
                  <c:v>2.238</c:v>
                </c:pt>
                <c:pt idx="282">
                  <c:v>2.2275999999999998</c:v>
                </c:pt>
                <c:pt idx="283">
                  <c:v>2.1680000000000001</c:v>
                </c:pt>
                <c:pt idx="284">
                  <c:v>2.1711</c:v>
                </c:pt>
                <c:pt idx="285">
                  <c:v>1.9456000000000002</c:v>
                </c:pt>
                <c:pt idx="286">
                  <c:v>1.5205</c:v>
                </c:pt>
                <c:pt idx="287">
                  <c:v>1.3192999999999999</c:v>
                </c:pt>
                <c:pt idx="288">
                  <c:v>1.2767000000000002</c:v>
                </c:pt>
                <c:pt idx="289">
                  <c:v>1.3668000000000005</c:v>
                </c:pt>
                <c:pt idx="290">
                  <c:v>1.3270000000000004</c:v>
                </c:pt>
                <c:pt idx="291">
                  <c:v>1.2397</c:v>
                </c:pt>
                <c:pt idx="292">
                  <c:v>1.2189000000000001</c:v>
                </c:pt>
                <c:pt idx="293">
                  <c:v>1.2287000000000001</c:v>
                </c:pt>
                <c:pt idx="294">
                  <c:v>1.2384999999999999</c:v>
                </c:pt>
                <c:pt idx="295">
                  <c:v>1.2900000000000003</c:v>
                </c:pt>
                <c:pt idx="296">
                  <c:v>1.1685000000000003</c:v>
                </c:pt>
                <c:pt idx="297">
                  <c:v>1.3901000000000001</c:v>
                </c:pt>
                <c:pt idx="298">
                  <c:v>1.5410999999999999</c:v>
                </c:pt>
                <c:pt idx="299">
                  <c:v>1.5723000000000005</c:v>
                </c:pt>
                <c:pt idx="300">
                  <c:v>1.5674000000000001</c:v>
                </c:pt>
                <c:pt idx="301">
                  <c:v>1.515252</c:v>
                </c:pt>
                <c:pt idx="302">
                  <c:v>2.219973</c:v>
                </c:pt>
                <c:pt idx="303">
                  <c:v>2.2241619999999998</c:v>
                </c:pt>
                <c:pt idx="304">
                  <c:v>2.1475360000000001</c:v>
                </c:pt>
                <c:pt idx="305">
                  <c:v>2.091736</c:v>
                </c:pt>
                <c:pt idx="306">
                  <c:v>2.0006330000000001</c:v>
                </c:pt>
                <c:pt idx="307">
                  <c:v>1.8761330000000001</c:v>
                </c:pt>
                <c:pt idx="308">
                  <c:v>1.7861530000000001</c:v>
                </c:pt>
                <c:pt idx="309">
                  <c:v>1.5301460000000002</c:v>
                </c:pt>
                <c:pt idx="310">
                  <c:v>1.3035200000000002</c:v>
                </c:pt>
                <c:pt idx="311">
                  <c:v>1.1773100000000001</c:v>
                </c:pt>
                <c:pt idx="312">
                  <c:v>1.136579</c:v>
                </c:pt>
                <c:pt idx="313">
                  <c:v>1.0146570000000001</c:v>
                </c:pt>
                <c:pt idx="314">
                  <c:v>0.31827100000000008</c:v>
                </c:pt>
                <c:pt idx="315">
                  <c:v>0.41260900000000006</c:v>
                </c:pt>
                <c:pt idx="316">
                  <c:v>0.43324000000000007</c:v>
                </c:pt>
                <c:pt idx="317">
                  <c:v>0.48168300000000008</c:v>
                </c:pt>
                <c:pt idx="318">
                  <c:v>0.52478600000000009</c:v>
                </c:pt>
                <c:pt idx="319">
                  <c:v>0.52478600000000009</c:v>
                </c:pt>
                <c:pt idx="320">
                  <c:v>0.52316600000000002</c:v>
                </c:pt>
                <c:pt idx="321">
                  <c:v>0.47807300000000003</c:v>
                </c:pt>
                <c:pt idx="322">
                  <c:v>0.43409900000000007</c:v>
                </c:pt>
                <c:pt idx="323">
                  <c:v>0.41170900000000005</c:v>
                </c:pt>
                <c:pt idx="324">
                  <c:v>0.43764000000000008</c:v>
                </c:pt>
                <c:pt idx="325">
                  <c:v>0.39396000000000003</c:v>
                </c:pt>
                <c:pt idx="326">
                  <c:v>0.37203000000000003</c:v>
                </c:pt>
                <c:pt idx="327">
                  <c:v>0.41320900000000005</c:v>
                </c:pt>
                <c:pt idx="328">
                  <c:v>0.39213399999999998</c:v>
                </c:pt>
                <c:pt idx="329">
                  <c:v>0.344441</c:v>
                </c:pt>
                <c:pt idx="330">
                  <c:v>0.31049899999999997</c:v>
                </c:pt>
                <c:pt idx="331">
                  <c:v>0.31368399999999996</c:v>
                </c:pt>
                <c:pt idx="332">
                  <c:v>0.35274199999999994</c:v>
                </c:pt>
                <c:pt idx="333">
                  <c:v>0.32594200000000001</c:v>
                </c:pt>
                <c:pt idx="334">
                  <c:v>0.39227899999999999</c:v>
                </c:pt>
                <c:pt idx="335">
                  <c:v>0.40623199999999998</c:v>
                </c:pt>
                <c:pt idx="336">
                  <c:v>0.423176</c:v>
                </c:pt>
                <c:pt idx="337">
                  <c:v>0.49559700000000007</c:v>
                </c:pt>
                <c:pt idx="338">
                  <c:v>0.59062700000000012</c:v>
                </c:pt>
                <c:pt idx="339">
                  <c:v>0.50131600000000009</c:v>
                </c:pt>
                <c:pt idx="340">
                  <c:v>0.54203600000000007</c:v>
                </c:pt>
                <c:pt idx="341">
                  <c:v>0.54825700000000011</c:v>
                </c:pt>
                <c:pt idx="342">
                  <c:v>0.65978999999999999</c:v>
                </c:pt>
                <c:pt idx="343">
                  <c:v>0.95655800000000002</c:v>
                </c:pt>
                <c:pt idx="344">
                  <c:v>1.2901590000000001</c:v>
                </c:pt>
                <c:pt idx="345">
                  <c:v>1.6662670000000002</c:v>
                </c:pt>
                <c:pt idx="346">
                  <c:v>1.644183</c:v>
                </c:pt>
                <c:pt idx="347">
                  <c:v>1.6396689999999998</c:v>
                </c:pt>
                <c:pt idx="348">
                  <c:v>1.599118</c:v>
                </c:pt>
                <c:pt idx="349">
                  <c:v>1.531498</c:v>
                </c:pt>
                <c:pt idx="350">
                  <c:v>1.4371480000000001</c:v>
                </c:pt>
                <c:pt idx="351">
                  <c:v>1.3925879999999999</c:v>
                </c:pt>
                <c:pt idx="352">
                  <c:v>1.3583779999999999</c:v>
                </c:pt>
                <c:pt idx="353">
                  <c:v>1.3543370000000001</c:v>
                </c:pt>
                <c:pt idx="354">
                  <c:v>1.5766530000000001</c:v>
                </c:pt>
                <c:pt idx="355">
                  <c:v>1.8653690000000003</c:v>
                </c:pt>
                <c:pt idx="356">
                  <c:v>2.0508410000000006</c:v>
                </c:pt>
                <c:pt idx="357">
                  <c:v>1.698059</c:v>
                </c:pt>
                <c:pt idx="358">
                  <c:v>1.752016</c:v>
                </c:pt>
                <c:pt idx="359">
                  <c:v>1.7576310000000002</c:v>
                </c:pt>
                <c:pt idx="360">
                  <c:v>1.7332380000000001</c:v>
                </c:pt>
                <c:pt idx="383">
                  <c:v>0</c:v>
                </c:pt>
                <c:pt idx="384">
                  <c:v>5.0806000000000004</c:v>
                </c:pt>
                <c:pt idx="385">
                  <c:v>4.9801000000000002</c:v>
                </c:pt>
                <c:pt idx="386">
                  <c:v>0.70000000000000007</c:v>
                </c:pt>
                <c:pt idx="387">
                  <c:v>0.59099999999999997</c:v>
                </c:pt>
                <c:pt idx="388">
                  <c:v>0.67579999999999996</c:v>
                </c:pt>
                <c:pt idx="389">
                  <c:v>0.74270000000000003</c:v>
                </c:pt>
                <c:pt idx="390">
                  <c:v>0.68290000000000006</c:v>
                </c:pt>
                <c:pt idx="391">
                  <c:v>0.59510000000000007</c:v>
                </c:pt>
                <c:pt idx="392">
                  <c:v>0.52870000000000006</c:v>
                </c:pt>
                <c:pt idx="393">
                  <c:v>0.46190000000000003</c:v>
                </c:pt>
                <c:pt idx="394">
                  <c:v>0.44270000000000004</c:v>
                </c:pt>
                <c:pt idx="395">
                  <c:v>0.43470000000000003</c:v>
                </c:pt>
                <c:pt idx="396">
                  <c:v>0.50520000000000009</c:v>
                </c:pt>
                <c:pt idx="397">
                  <c:v>0.65540000000000009</c:v>
                </c:pt>
                <c:pt idx="398">
                  <c:v>0.79230000000000012</c:v>
                </c:pt>
                <c:pt idx="399">
                  <c:v>0.83399999999999985</c:v>
                </c:pt>
                <c:pt idx="400">
                  <c:v>0.65960000000000008</c:v>
                </c:pt>
                <c:pt idx="401">
                  <c:v>0.55780000000000007</c:v>
                </c:pt>
                <c:pt idx="402">
                  <c:v>0.67280000000000006</c:v>
                </c:pt>
                <c:pt idx="403">
                  <c:v>0.75</c:v>
                </c:pt>
                <c:pt idx="404">
                  <c:v>0.79239999999999999</c:v>
                </c:pt>
                <c:pt idx="405">
                  <c:v>0.85020000000000007</c:v>
                </c:pt>
                <c:pt idx="406">
                  <c:v>0.93130000000000024</c:v>
                </c:pt>
                <c:pt idx="407">
                  <c:v>0.9326000000000001</c:v>
                </c:pt>
                <c:pt idx="408">
                  <c:v>0.8639</c:v>
                </c:pt>
                <c:pt idx="409">
                  <c:v>0.71910000000000029</c:v>
                </c:pt>
                <c:pt idx="410">
                  <c:v>0.61090000000000011</c:v>
                </c:pt>
                <c:pt idx="411">
                  <c:v>0.58540000000000014</c:v>
                </c:pt>
                <c:pt idx="412">
                  <c:v>0.62160000000000004</c:v>
                </c:pt>
                <c:pt idx="413">
                  <c:v>0.63000000000000012</c:v>
                </c:pt>
                <c:pt idx="414">
                  <c:v>0.54190000000000005</c:v>
                </c:pt>
                <c:pt idx="415">
                  <c:v>0.64060000000000017</c:v>
                </c:pt>
                <c:pt idx="416">
                  <c:v>0.61870000000000003</c:v>
                </c:pt>
                <c:pt idx="417">
                  <c:v>0.63440000000000007</c:v>
                </c:pt>
                <c:pt idx="418">
                  <c:v>0.61670000000000003</c:v>
                </c:pt>
                <c:pt idx="419">
                  <c:v>0.62860000000000005</c:v>
                </c:pt>
                <c:pt idx="420">
                  <c:v>0.75540000000000007</c:v>
                </c:pt>
                <c:pt idx="421">
                  <c:v>0.85330000000000006</c:v>
                </c:pt>
                <c:pt idx="422">
                  <c:v>0.8911</c:v>
                </c:pt>
                <c:pt idx="423">
                  <c:v>0.94420000000000004</c:v>
                </c:pt>
                <c:pt idx="424">
                  <c:v>1.1636000000000002</c:v>
                </c:pt>
                <c:pt idx="425">
                  <c:v>1.1443000000000001</c:v>
                </c:pt>
                <c:pt idx="426">
                  <c:v>1.4426000000000001</c:v>
                </c:pt>
                <c:pt idx="427">
                  <c:v>1.3493000000000002</c:v>
                </c:pt>
                <c:pt idx="428">
                  <c:v>1.4034000000000002</c:v>
                </c:pt>
                <c:pt idx="429">
                  <c:v>1.4750999999999999</c:v>
                </c:pt>
                <c:pt idx="430">
                  <c:v>1.5124000000000002</c:v>
                </c:pt>
                <c:pt idx="431">
                  <c:v>1.8682000000000001</c:v>
                </c:pt>
                <c:pt idx="432">
                  <c:v>1.8680999999999999</c:v>
                </c:pt>
                <c:pt idx="433">
                  <c:v>1.8860000000000001</c:v>
                </c:pt>
                <c:pt idx="434">
                  <c:v>1.8687</c:v>
                </c:pt>
                <c:pt idx="435">
                  <c:v>1.9018999999999999</c:v>
                </c:pt>
                <c:pt idx="436">
                  <c:v>1.7971999999999999</c:v>
                </c:pt>
                <c:pt idx="437">
                  <c:v>1.8719000000000001</c:v>
                </c:pt>
                <c:pt idx="438">
                  <c:v>1.6979</c:v>
                </c:pt>
                <c:pt idx="439">
                  <c:v>1.7127000000000003</c:v>
                </c:pt>
                <c:pt idx="440">
                  <c:v>1.6623999999999999</c:v>
                </c:pt>
                <c:pt idx="441">
                  <c:v>1.6938000000000002</c:v>
                </c:pt>
                <c:pt idx="442">
                  <c:v>2.0693000000000001</c:v>
                </c:pt>
                <c:pt idx="443">
                  <c:v>1.8865000000000003</c:v>
                </c:pt>
                <c:pt idx="444">
                  <c:v>1.7615000000000003</c:v>
                </c:pt>
                <c:pt idx="445">
                  <c:v>2.0211000000000006</c:v>
                </c:pt>
                <c:pt idx="446">
                  <c:v>2.504</c:v>
                </c:pt>
                <c:pt idx="447">
                  <c:v>2.6274000000000002</c:v>
                </c:pt>
                <c:pt idx="448">
                  <c:v>2.7229999999999999</c:v>
                </c:pt>
                <c:pt idx="449">
                  <c:v>2.8856000000000002</c:v>
                </c:pt>
                <c:pt idx="450">
                  <c:v>3.1595</c:v>
                </c:pt>
                <c:pt idx="451">
                  <c:v>3.1568000000000001</c:v>
                </c:pt>
                <c:pt idx="452">
                  <c:v>4.2697000000000003</c:v>
                </c:pt>
                <c:pt idx="453">
                  <c:v>5.1204999999999998</c:v>
                </c:pt>
                <c:pt idx="454">
                  <c:v>6.5012000000000008</c:v>
                </c:pt>
                <c:pt idx="455">
                  <c:v>7.3768000000000011</c:v>
                </c:pt>
                <c:pt idx="456">
                  <c:v>8.6039000000000012</c:v>
                </c:pt>
                <c:pt idx="457">
                  <c:v>8.924100000000001</c:v>
                </c:pt>
                <c:pt idx="458">
                  <c:v>9.1157000000000021</c:v>
                </c:pt>
                <c:pt idx="459">
                  <c:v>13.301800000000004</c:v>
                </c:pt>
                <c:pt idx="460">
                  <c:v>14.294900000000002</c:v>
                </c:pt>
                <c:pt idx="461">
                  <c:v>15.844900000000003</c:v>
                </c:pt>
                <c:pt idx="462">
                  <c:v>16.782799999999998</c:v>
                </c:pt>
                <c:pt idx="463">
                  <c:v>18.439499999999999</c:v>
                </c:pt>
                <c:pt idx="464">
                  <c:v>18.305599999999998</c:v>
                </c:pt>
                <c:pt idx="465">
                  <c:v>18.700600000000001</c:v>
                </c:pt>
                <c:pt idx="466">
                  <c:v>18.573900000000005</c:v>
                </c:pt>
                <c:pt idx="467">
                  <c:v>18.548500000000004</c:v>
                </c:pt>
                <c:pt idx="468">
                  <c:v>17.6022</c:v>
                </c:pt>
                <c:pt idx="469">
                  <c:v>17.1511</c:v>
                </c:pt>
                <c:pt idx="470">
                  <c:v>16.6403</c:v>
                </c:pt>
                <c:pt idx="471">
                  <c:v>12.567500000000001</c:v>
                </c:pt>
                <c:pt idx="472">
                  <c:v>11.573600000000001</c:v>
                </c:pt>
                <c:pt idx="473">
                  <c:v>10.0184</c:v>
                </c:pt>
                <c:pt idx="474">
                  <c:v>8.9251999999999985</c:v>
                </c:pt>
                <c:pt idx="475">
                  <c:v>7.3531999999999993</c:v>
                </c:pt>
                <c:pt idx="476">
                  <c:v>6.4898999999999996</c:v>
                </c:pt>
                <c:pt idx="477">
                  <c:v>5.2725</c:v>
                </c:pt>
                <c:pt idx="478">
                  <c:v>3.6657000000000002</c:v>
                </c:pt>
                <c:pt idx="479">
                  <c:v>2.7378000000000005</c:v>
                </c:pt>
                <c:pt idx="480">
                  <c:v>2.5598000000000005</c:v>
                </c:pt>
                <c:pt idx="481">
                  <c:v>2.555400000000001</c:v>
                </c:pt>
                <c:pt idx="482">
                  <c:v>2.6982000000000008</c:v>
                </c:pt>
                <c:pt idx="483">
                  <c:v>3.1108000000000002</c:v>
                </c:pt>
                <c:pt idx="484">
                  <c:v>4.0653000000000006</c:v>
                </c:pt>
                <c:pt idx="485">
                  <c:v>4.7459000000000007</c:v>
                </c:pt>
                <c:pt idx="486">
                  <c:v>5.3693999999999997</c:v>
                </c:pt>
                <c:pt idx="487">
                  <c:v>5.7422000000000004</c:v>
                </c:pt>
                <c:pt idx="488">
                  <c:v>5.9659000000000004</c:v>
                </c:pt>
                <c:pt idx="489">
                  <c:v>6.0278999999999998</c:v>
                </c:pt>
                <c:pt idx="490">
                  <c:v>6.1773000000000007</c:v>
                </c:pt>
                <c:pt idx="491">
                  <c:v>6.6861000000000006</c:v>
                </c:pt>
                <c:pt idx="492">
                  <c:v>6.8314000000000004</c:v>
                </c:pt>
                <c:pt idx="493">
                  <c:v>7.0817170000000003</c:v>
                </c:pt>
                <c:pt idx="494">
                  <c:v>7.3425010000000013</c:v>
                </c:pt>
                <c:pt idx="495">
                  <c:v>7.6809620000000018</c:v>
                </c:pt>
                <c:pt idx="496">
                  <c:v>7.0147150000000016</c:v>
                </c:pt>
                <c:pt idx="497">
                  <c:v>6.4853030000000009</c:v>
                </c:pt>
                <c:pt idx="498">
                  <c:v>6.1206120000000013</c:v>
                </c:pt>
                <c:pt idx="499">
                  <c:v>6.0185960000000005</c:v>
                </c:pt>
                <c:pt idx="500">
                  <c:v>6.3459400000000006</c:v>
                </c:pt>
                <c:pt idx="501">
                  <c:v>6.5229860000000004</c:v>
                </c:pt>
                <c:pt idx="502">
                  <c:v>6.6729640000000003</c:v>
                </c:pt>
                <c:pt idx="503">
                  <c:v>6.6146460000000005</c:v>
                </c:pt>
                <c:pt idx="504">
                  <c:v>6.8631340000000005</c:v>
                </c:pt>
                <c:pt idx="505">
                  <c:v>6.4780180000000005</c:v>
                </c:pt>
                <c:pt idx="506">
                  <c:v>6.5069860000000013</c:v>
                </c:pt>
                <c:pt idx="507">
                  <c:v>6.1070940000000009</c:v>
                </c:pt>
                <c:pt idx="508">
                  <c:v>6.1372210000000003</c:v>
                </c:pt>
                <c:pt idx="509">
                  <c:v>5.9763720000000005</c:v>
                </c:pt>
                <c:pt idx="510">
                  <c:v>5.9740330000000004</c:v>
                </c:pt>
                <c:pt idx="511">
                  <c:v>5.6636240000000004</c:v>
                </c:pt>
                <c:pt idx="512">
                  <c:v>5.0786740000000004</c:v>
                </c:pt>
                <c:pt idx="513">
                  <c:v>4.7113620000000003</c:v>
                </c:pt>
                <c:pt idx="514">
                  <c:v>4.3345560000000001</c:v>
                </c:pt>
                <c:pt idx="515">
                  <c:v>3.8085680000000002</c:v>
                </c:pt>
                <c:pt idx="516">
                  <c:v>3.3176770000000002</c:v>
                </c:pt>
                <c:pt idx="517">
                  <c:v>3.3229960000000007</c:v>
                </c:pt>
                <c:pt idx="518">
                  <c:v>2.9910050000000004</c:v>
                </c:pt>
                <c:pt idx="519">
                  <c:v>2.4428040000000002</c:v>
                </c:pt>
                <c:pt idx="520">
                  <c:v>2.0184290000000003</c:v>
                </c:pt>
                <c:pt idx="521">
                  <c:v>1.8930970000000003</c:v>
                </c:pt>
                <c:pt idx="522">
                  <c:v>1.4882160000000002</c:v>
                </c:pt>
                <c:pt idx="523">
                  <c:v>1.478075</c:v>
                </c:pt>
                <c:pt idx="524">
                  <c:v>1.416696</c:v>
                </c:pt>
                <c:pt idx="525">
                  <c:v>1.3789549999999999</c:v>
                </c:pt>
                <c:pt idx="526">
                  <c:v>1.3570719999999998</c:v>
                </c:pt>
                <c:pt idx="527">
                  <c:v>1.341607</c:v>
                </c:pt>
                <c:pt idx="528">
                  <c:v>1.407732</c:v>
                </c:pt>
                <c:pt idx="529">
                  <c:v>2.0002499999999999</c:v>
                </c:pt>
                <c:pt idx="530">
                  <c:v>17.534476999999999</c:v>
                </c:pt>
                <c:pt idx="531">
                  <c:v>17.553605999999998</c:v>
                </c:pt>
                <c:pt idx="532">
                  <c:v>17.600257999999997</c:v>
                </c:pt>
                <c:pt idx="533">
                  <c:v>17.559177000000002</c:v>
                </c:pt>
                <c:pt idx="534">
                  <c:v>17.765000999999998</c:v>
                </c:pt>
                <c:pt idx="535">
                  <c:v>17.762760999999994</c:v>
                </c:pt>
                <c:pt idx="536">
                  <c:v>17.832378999999992</c:v>
                </c:pt>
                <c:pt idx="537">
                  <c:v>17.876425999999991</c:v>
                </c:pt>
                <c:pt idx="538">
                  <c:v>17.886488999999994</c:v>
                </c:pt>
                <c:pt idx="539">
                  <c:v>17.875333999999992</c:v>
                </c:pt>
                <c:pt idx="540">
                  <c:v>17.801586999999994</c:v>
                </c:pt>
                <c:pt idx="541">
                  <c:v>17.170696999999997</c:v>
                </c:pt>
                <c:pt idx="542">
                  <c:v>1.4025060000000005</c:v>
                </c:pt>
                <c:pt idx="543">
                  <c:v>1.3507690000000003</c:v>
                </c:pt>
                <c:pt idx="544">
                  <c:v>1.2158689999999999</c:v>
                </c:pt>
                <c:pt idx="545">
                  <c:v>1.2011629999999998</c:v>
                </c:pt>
                <c:pt idx="546">
                  <c:v>0.91439399999999993</c:v>
                </c:pt>
                <c:pt idx="547">
                  <c:v>0.81653400000000009</c:v>
                </c:pt>
                <c:pt idx="548">
                  <c:v>0.74739800000000001</c:v>
                </c:pt>
                <c:pt idx="549">
                  <c:v>0.70641699999999996</c:v>
                </c:pt>
                <c:pt idx="550">
                  <c:v>0.70612200000000014</c:v>
                </c:pt>
                <c:pt idx="551">
                  <c:v>0.72019099999999991</c:v>
                </c:pt>
                <c:pt idx="552">
                  <c:v>0.70961600000000014</c:v>
                </c:pt>
                <c:pt idx="575">
                  <c:v>0</c:v>
                </c:pt>
                <c:pt idx="576">
                  <c:v>18.002500000000001</c:v>
                </c:pt>
                <c:pt idx="577">
                  <c:v>13.447400000000002</c:v>
                </c:pt>
                <c:pt idx="578">
                  <c:v>9.0878000000000014</c:v>
                </c:pt>
                <c:pt idx="579">
                  <c:v>5.5492999999999997</c:v>
                </c:pt>
                <c:pt idx="580">
                  <c:v>6.1228999999999996</c:v>
                </c:pt>
                <c:pt idx="581">
                  <c:v>7.9024000000000001</c:v>
                </c:pt>
                <c:pt idx="582">
                  <c:v>10.800700000000001</c:v>
                </c:pt>
                <c:pt idx="583">
                  <c:v>10.6616</c:v>
                </c:pt>
                <c:pt idx="584">
                  <c:v>12.174799999999999</c:v>
                </c:pt>
                <c:pt idx="585">
                  <c:v>14.680399999999999</c:v>
                </c:pt>
                <c:pt idx="586">
                  <c:v>16.645099999999999</c:v>
                </c:pt>
                <c:pt idx="587">
                  <c:v>18.694299999999998</c:v>
                </c:pt>
                <c:pt idx="588">
                  <c:v>20.181899999999999</c:v>
                </c:pt>
                <c:pt idx="589">
                  <c:v>21.942800000000002</c:v>
                </c:pt>
                <c:pt idx="590">
                  <c:v>22.636800000000001</c:v>
                </c:pt>
                <c:pt idx="591">
                  <c:v>21.899600000000003</c:v>
                </c:pt>
                <c:pt idx="592">
                  <c:v>21.309699999999999</c:v>
                </c:pt>
                <c:pt idx="593">
                  <c:v>19.359100000000002</c:v>
                </c:pt>
                <c:pt idx="594">
                  <c:v>16.179300000000001</c:v>
                </c:pt>
                <c:pt idx="595">
                  <c:v>15.531600000000001</c:v>
                </c:pt>
                <c:pt idx="596">
                  <c:v>14.154200000000001</c:v>
                </c:pt>
                <c:pt idx="597">
                  <c:v>12.6942</c:v>
                </c:pt>
                <c:pt idx="598">
                  <c:v>12.280800000000001</c:v>
                </c:pt>
                <c:pt idx="599">
                  <c:v>11.130100000000001</c:v>
                </c:pt>
                <c:pt idx="600">
                  <c:v>9.8638999999999992</c:v>
                </c:pt>
                <c:pt idx="601">
                  <c:v>8.3552000000000017</c:v>
                </c:pt>
                <c:pt idx="602">
                  <c:v>7.8685000000000009</c:v>
                </c:pt>
                <c:pt idx="603">
                  <c:v>8.0125000000000011</c:v>
                </c:pt>
                <c:pt idx="604">
                  <c:v>8.2138000000000009</c:v>
                </c:pt>
                <c:pt idx="605">
                  <c:v>9.5995000000000008</c:v>
                </c:pt>
                <c:pt idx="606">
                  <c:v>10.595700000000001</c:v>
                </c:pt>
                <c:pt idx="607">
                  <c:v>12.015799999999999</c:v>
                </c:pt>
                <c:pt idx="608">
                  <c:v>16.017400000000002</c:v>
                </c:pt>
                <c:pt idx="609">
                  <c:v>18.747</c:v>
                </c:pt>
                <c:pt idx="610">
                  <c:v>20.352600000000002</c:v>
                </c:pt>
                <c:pt idx="611">
                  <c:v>21.155900000000003</c:v>
                </c:pt>
                <c:pt idx="612">
                  <c:v>21.670200000000001</c:v>
                </c:pt>
                <c:pt idx="613">
                  <c:v>23.076000000000001</c:v>
                </c:pt>
                <c:pt idx="614">
                  <c:v>24.587199999999999</c:v>
                </c:pt>
                <c:pt idx="615">
                  <c:v>26.544299999999996</c:v>
                </c:pt>
                <c:pt idx="616">
                  <c:v>28.354799999999997</c:v>
                </c:pt>
                <c:pt idx="617">
                  <c:v>29.861699999999999</c:v>
                </c:pt>
                <c:pt idx="618">
                  <c:v>30.189999999999998</c:v>
                </c:pt>
                <c:pt idx="619">
                  <c:v>30.296199999999999</c:v>
                </c:pt>
                <c:pt idx="620">
                  <c:v>27.410599999999999</c:v>
                </c:pt>
                <c:pt idx="621">
                  <c:v>24.935299999999998</c:v>
                </c:pt>
                <c:pt idx="622">
                  <c:v>23.619000000000003</c:v>
                </c:pt>
                <c:pt idx="623">
                  <c:v>22.311199999999999</c:v>
                </c:pt>
                <c:pt idx="624">
                  <c:v>22.191200000000002</c:v>
                </c:pt>
                <c:pt idx="625">
                  <c:v>21.327600000000004</c:v>
                </c:pt>
                <c:pt idx="626">
                  <c:v>19.959200000000003</c:v>
                </c:pt>
                <c:pt idx="627">
                  <c:v>18.041500000000006</c:v>
                </c:pt>
                <c:pt idx="628">
                  <c:v>17.059000000000001</c:v>
                </c:pt>
                <c:pt idx="629">
                  <c:v>14.8764</c:v>
                </c:pt>
                <c:pt idx="630">
                  <c:v>13.842599999999999</c:v>
                </c:pt>
                <c:pt idx="631">
                  <c:v>12.815199999999999</c:v>
                </c:pt>
                <c:pt idx="632">
                  <c:v>11.243399999999999</c:v>
                </c:pt>
                <c:pt idx="633">
                  <c:v>9.9877000000000002</c:v>
                </c:pt>
                <c:pt idx="634">
                  <c:v>8.7507999999999999</c:v>
                </c:pt>
                <c:pt idx="635">
                  <c:v>8.8086000000000002</c:v>
                </c:pt>
                <c:pt idx="636">
                  <c:v>8.5479000000000003</c:v>
                </c:pt>
                <c:pt idx="637">
                  <c:v>8.7924000000000007</c:v>
                </c:pt>
                <c:pt idx="638">
                  <c:v>9.2680000000000007</c:v>
                </c:pt>
                <c:pt idx="639">
                  <c:v>10.331700000000001</c:v>
                </c:pt>
                <c:pt idx="640">
                  <c:v>10.497400000000001</c:v>
                </c:pt>
                <c:pt idx="641">
                  <c:v>11.1317</c:v>
                </c:pt>
                <c:pt idx="642">
                  <c:v>11.766400000000001</c:v>
                </c:pt>
                <c:pt idx="643">
                  <c:v>12.330800000000002</c:v>
                </c:pt>
                <c:pt idx="644">
                  <c:v>12.941200000000002</c:v>
                </c:pt>
                <c:pt idx="645">
                  <c:v>13.669200000000002</c:v>
                </c:pt>
                <c:pt idx="646">
                  <c:v>14.060300000000002</c:v>
                </c:pt>
                <c:pt idx="647">
                  <c:v>15.0991</c:v>
                </c:pt>
                <c:pt idx="648">
                  <c:v>16.3323</c:v>
                </c:pt>
                <c:pt idx="649">
                  <c:v>17.042900000000003</c:v>
                </c:pt>
                <c:pt idx="650">
                  <c:v>18.573</c:v>
                </c:pt>
                <c:pt idx="651">
                  <c:v>19.222600000000003</c:v>
                </c:pt>
                <c:pt idx="652">
                  <c:v>19.633900000000001</c:v>
                </c:pt>
                <c:pt idx="653">
                  <c:v>19.895900000000001</c:v>
                </c:pt>
                <c:pt idx="654">
                  <c:v>21.064700000000002</c:v>
                </c:pt>
                <c:pt idx="655">
                  <c:v>21.839100000000002</c:v>
                </c:pt>
                <c:pt idx="656">
                  <c:v>23.805000000000003</c:v>
                </c:pt>
                <c:pt idx="657">
                  <c:v>24.847000000000005</c:v>
                </c:pt>
                <c:pt idx="658">
                  <c:v>25.751900000000006</c:v>
                </c:pt>
                <c:pt idx="659">
                  <c:v>26.0517</c:v>
                </c:pt>
                <c:pt idx="660">
                  <c:v>25.864400000000003</c:v>
                </c:pt>
                <c:pt idx="661">
                  <c:v>26.8337</c:v>
                </c:pt>
                <c:pt idx="662">
                  <c:v>26.947899999999997</c:v>
                </c:pt>
                <c:pt idx="663">
                  <c:v>28.114400000000003</c:v>
                </c:pt>
                <c:pt idx="664">
                  <c:v>28.836699999999997</c:v>
                </c:pt>
                <c:pt idx="665">
                  <c:v>29.966799999999999</c:v>
                </c:pt>
                <c:pt idx="666">
                  <c:v>30.185600000000001</c:v>
                </c:pt>
                <c:pt idx="667">
                  <c:v>30.377699999999997</c:v>
                </c:pt>
                <c:pt idx="668">
                  <c:v>30.111699999999999</c:v>
                </c:pt>
                <c:pt idx="669">
                  <c:v>30.1614</c:v>
                </c:pt>
                <c:pt idx="670">
                  <c:v>30.348800000000001</c:v>
                </c:pt>
                <c:pt idx="671">
                  <c:v>30.6633</c:v>
                </c:pt>
                <c:pt idx="672">
                  <c:v>30.197700000000005</c:v>
                </c:pt>
                <c:pt idx="673">
                  <c:v>30.1007</c:v>
                </c:pt>
                <c:pt idx="674">
                  <c:v>30.255100000000006</c:v>
                </c:pt>
                <c:pt idx="675">
                  <c:v>29.884600000000002</c:v>
                </c:pt>
                <c:pt idx="676">
                  <c:v>29.434100000000008</c:v>
                </c:pt>
                <c:pt idx="677">
                  <c:v>28.644000000000005</c:v>
                </c:pt>
                <c:pt idx="678">
                  <c:v>27.964300000000009</c:v>
                </c:pt>
                <c:pt idx="679">
                  <c:v>27.51870000000001</c:v>
                </c:pt>
                <c:pt idx="680">
                  <c:v>26.181900000000009</c:v>
                </c:pt>
                <c:pt idx="681">
                  <c:v>25.707900000000006</c:v>
                </c:pt>
                <c:pt idx="682">
                  <c:v>25.609700000000004</c:v>
                </c:pt>
                <c:pt idx="683">
                  <c:v>25.135000000000002</c:v>
                </c:pt>
                <c:pt idx="684">
                  <c:v>25.116299999999999</c:v>
                </c:pt>
                <c:pt idx="685">
                  <c:v>23.583671000000002</c:v>
                </c:pt>
                <c:pt idx="686">
                  <c:v>22.219486000000003</c:v>
                </c:pt>
                <c:pt idx="687">
                  <c:v>20.844473000000001</c:v>
                </c:pt>
                <c:pt idx="688">
                  <c:v>20.340307000000006</c:v>
                </c:pt>
                <c:pt idx="689">
                  <c:v>19.070573000000003</c:v>
                </c:pt>
                <c:pt idx="690">
                  <c:v>17.886188999999998</c:v>
                </c:pt>
                <c:pt idx="691">
                  <c:v>17.447185999999999</c:v>
                </c:pt>
                <c:pt idx="692">
                  <c:v>17.295877000000001</c:v>
                </c:pt>
                <c:pt idx="693">
                  <c:v>16.988813999999998</c:v>
                </c:pt>
                <c:pt idx="694">
                  <c:v>15.619145999999999</c:v>
                </c:pt>
                <c:pt idx="695">
                  <c:v>14.817546000000002</c:v>
                </c:pt>
                <c:pt idx="696">
                  <c:v>14.430186000000003</c:v>
                </c:pt>
                <c:pt idx="697">
                  <c:v>14.502374000000001</c:v>
                </c:pt>
                <c:pt idx="698">
                  <c:v>14.118808000000003</c:v>
                </c:pt>
                <c:pt idx="699">
                  <c:v>13.492726000000001</c:v>
                </c:pt>
                <c:pt idx="700">
                  <c:v>12.668643000000003</c:v>
                </c:pt>
                <c:pt idx="701">
                  <c:v>12.380486000000001</c:v>
                </c:pt>
                <c:pt idx="702">
                  <c:v>12.369988000000001</c:v>
                </c:pt>
                <c:pt idx="703">
                  <c:v>11.903780000000001</c:v>
                </c:pt>
                <c:pt idx="704">
                  <c:v>11.621367999999999</c:v>
                </c:pt>
                <c:pt idx="705">
                  <c:v>10.952734999999999</c:v>
                </c:pt>
                <c:pt idx="706">
                  <c:v>11.399456000000002</c:v>
                </c:pt>
                <c:pt idx="707">
                  <c:v>11.847576000000002</c:v>
                </c:pt>
                <c:pt idx="708">
                  <c:v>12.212584</c:v>
                </c:pt>
                <c:pt idx="709">
                  <c:v>13.343712</c:v>
                </c:pt>
                <c:pt idx="710">
                  <c:v>13.699437999999999</c:v>
                </c:pt>
                <c:pt idx="711">
                  <c:v>14.194047999999999</c:v>
                </c:pt>
                <c:pt idx="712">
                  <c:v>14.725192999999999</c:v>
                </c:pt>
                <c:pt idx="713">
                  <c:v>15.515502000000003</c:v>
                </c:pt>
                <c:pt idx="714">
                  <c:v>15.820243</c:v>
                </c:pt>
                <c:pt idx="715">
                  <c:v>15.862710999999999</c:v>
                </c:pt>
                <c:pt idx="716">
                  <c:v>16.053000000000001</c:v>
                </c:pt>
                <c:pt idx="717">
                  <c:v>16.481732000000001</c:v>
                </c:pt>
                <c:pt idx="718">
                  <c:v>16.029439000000004</c:v>
                </c:pt>
                <c:pt idx="719">
                  <c:v>15.563074</c:v>
                </c:pt>
                <c:pt idx="720">
                  <c:v>16.390792000000001</c:v>
                </c:pt>
                <c:pt idx="721">
                  <c:v>15.087452000000003</c:v>
                </c:pt>
                <c:pt idx="722">
                  <c:v>15.174189000000002</c:v>
                </c:pt>
                <c:pt idx="723">
                  <c:v>15.017255000000004</c:v>
                </c:pt>
                <c:pt idx="724">
                  <c:v>15.100345000000001</c:v>
                </c:pt>
                <c:pt idx="725">
                  <c:v>14.317541000000002</c:v>
                </c:pt>
                <c:pt idx="726">
                  <c:v>14.100371000000001</c:v>
                </c:pt>
                <c:pt idx="727">
                  <c:v>13.895883</c:v>
                </c:pt>
                <c:pt idx="728">
                  <c:v>13.641296000000001</c:v>
                </c:pt>
                <c:pt idx="729">
                  <c:v>13.133508000000001</c:v>
                </c:pt>
                <c:pt idx="730">
                  <c:v>13.276361000000001</c:v>
                </c:pt>
                <c:pt idx="731">
                  <c:v>14.244630000000001</c:v>
                </c:pt>
                <c:pt idx="732">
                  <c:v>13.162030999999999</c:v>
                </c:pt>
                <c:pt idx="733">
                  <c:v>13.303782999999999</c:v>
                </c:pt>
                <c:pt idx="734">
                  <c:v>13.096987</c:v>
                </c:pt>
                <c:pt idx="735">
                  <c:v>13.194055000000001</c:v>
                </c:pt>
                <c:pt idx="736">
                  <c:v>13.106067000000001</c:v>
                </c:pt>
                <c:pt idx="737">
                  <c:v>13.440117000000001</c:v>
                </c:pt>
                <c:pt idx="738">
                  <c:v>13.084203</c:v>
                </c:pt>
                <c:pt idx="739">
                  <c:v>13.215166999999999</c:v>
                </c:pt>
                <c:pt idx="740">
                  <c:v>13.079476</c:v>
                </c:pt>
                <c:pt idx="741">
                  <c:v>12.593992999999999</c:v>
                </c:pt>
                <c:pt idx="742">
                  <c:v>12.139090999999997</c:v>
                </c:pt>
                <c:pt idx="743">
                  <c:v>10.621722</c:v>
                </c:pt>
                <c:pt idx="744">
                  <c:v>9.8874549999999974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92-41B3-B30B-94F946E42264}"/>
            </c:ext>
          </c:extLst>
        </c:ser>
        <c:ser>
          <c:idx val="3"/>
          <c:order val="4"/>
          <c:tx>
            <c:strRef>
              <c:f>ChartData!$F$2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ChartData!$F$3:$F$747</c:f>
              <c:numCache>
                <c:formatCode>#,##0</c:formatCode>
                <c:ptCount val="745"/>
                <c:pt idx="0">
                  <c:v>38.323800000000006</c:v>
                </c:pt>
                <c:pt idx="1">
                  <c:v>37.154000000000011</c:v>
                </c:pt>
                <c:pt idx="2">
                  <c:v>35.655300000000011</c:v>
                </c:pt>
                <c:pt idx="3">
                  <c:v>35.14</c:v>
                </c:pt>
                <c:pt idx="4">
                  <c:v>35.925399999999996</c:v>
                </c:pt>
                <c:pt idx="5">
                  <c:v>34.134499999999996</c:v>
                </c:pt>
                <c:pt idx="6">
                  <c:v>31.906299999999995</c:v>
                </c:pt>
                <c:pt idx="7">
                  <c:v>30.056799999999996</c:v>
                </c:pt>
                <c:pt idx="8">
                  <c:v>27.033699999999996</c:v>
                </c:pt>
                <c:pt idx="9">
                  <c:v>23.1389</c:v>
                </c:pt>
                <c:pt idx="10">
                  <c:v>20.594999999999999</c:v>
                </c:pt>
                <c:pt idx="11">
                  <c:v>20.493999999999996</c:v>
                </c:pt>
                <c:pt idx="12">
                  <c:v>19.463600000000003</c:v>
                </c:pt>
                <c:pt idx="13">
                  <c:v>18.891500000000001</c:v>
                </c:pt>
                <c:pt idx="14">
                  <c:v>18.040100000000002</c:v>
                </c:pt>
                <c:pt idx="15">
                  <c:v>16.994700000000002</c:v>
                </c:pt>
                <c:pt idx="16">
                  <c:v>15.1897</c:v>
                </c:pt>
                <c:pt idx="17">
                  <c:v>14.203200000000002</c:v>
                </c:pt>
                <c:pt idx="18">
                  <c:v>13.239200000000002</c:v>
                </c:pt>
                <c:pt idx="19">
                  <c:v>11.453800000000001</c:v>
                </c:pt>
                <c:pt idx="20">
                  <c:v>10.590100000000003</c:v>
                </c:pt>
                <c:pt idx="21">
                  <c:v>10.168800000000001</c:v>
                </c:pt>
                <c:pt idx="22">
                  <c:v>10.184000000000001</c:v>
                </c:pt>
                <c:pt idx="23">
                  <c:v>7.6040999999999999</c:v>
                </c:pt>
                <c:pt idx="24">
                  <c:v>7.2080000000000002</c:v>
                </c:pt>
                <c:pt idx="25">
                  <c:v>8.1081000000000003</c:v>
                </c:pt>
                <c:pt idx="26">
                  <c:v>8.5892000000000017</c:v>
                </c:pt>
                <c:pt idx="27">
                  <c:v>9.5198000000000018</c:v>
                </c:pt>
                <c:pt idx="28">
                  <c:v>10.462500000000002</c:v>
                </c:pt>
                <c:pt idx="29">
                  <c:v>11.913800000000002</c:v>
                </c:pt>
                <c:pt idx="30">
                  <c:v>12.385200000000001</c:v>
                </c:pt>
                <c:pt idx="31">
                  <c:v>14.7424</c:v>
                </c:pt>
                <c:pt idx="32">
                  <c:v>16.651</c:v>
                </c:pt>
                <c:pt idx="33">
                  <c:v>19.049400000000002</c:v>
                </c:pt>
                <c:pt idx="34">
                  <c:v>20.429200000000005</c:v>
                </c:pt>
                <c:pt idx="35">
                  <c:v>22.250600000000002</c:v>
                </c:pt>
                <c:pt idx="36">
                  <c:v>23.411100000000001</c:v>
                </c:pt>
                <c:pt idx="37">
                  <c:v>24.237500000000001</c:v>
                </c:pt>
                <c:pt idx="38">
                  <c:v>25.1023</c:v>
                </c:pt>
                <c:pt idx="39">
                  <c:v>25.350999999999999</c:v>
                </c:pt>
                <c:pt idx="40">
                  <c:v>27.525500000000001</c:v>
                </c:pt>
                <c:pt idx="41">
                  <c:v>30.543300000000002</c:v>
                </c:pt>
                <c:pt idx="42">
                  <c:v>33.859800000000007</c:v>
                </c:pt>
                <c:pt idx="43">
                  <c:v>35.09320000000001</c:v>
                </c:pt>
                <c:pt idx="44">
                  <c:v>35.0154</c:v>
                </c:pt>
                <c:pt idx="45">
                  <c:v>34.952100000000002</c:v>
                </c:pt>
                <c:pt idx="46">
                  <c:v>35.296300000000002</c:v>
                </c:pt>
                <c:pt idx="47">
                  <c:v>35.497500000000009</c:v>
                </c:pt>
                <c:pt idx="48">
                  <c:v>35.918799999999997</c:v>
                </c:pt>
                <c:pt idx="49">
                  <c:v>35.703699999999998</c:v>
                </c:pt>
                <c:pt idx="50">
                  <c:v>35.822200000000002</c:v>
                </c:pt>
                <c:pt idx="51">
                  <c:v>36.029899999999998</c:v>
                </c:pt>
                <c:pt idx="52">
                  <c:v>34.936299999999996</c:v>
                </c:pt>
                <c:pt idx="53">
                  <c:v>33.448500000000003</c:v>
                </c:pt>
                <c:pt idx="54">
                  <c:v>32.1922</c:v>
                </c:pt>
                <c:pt idx="55">
                  <c:v>32.8309</c:v>
                </c:pt>
                <c:pt idx="56">
                  <c:v>32.818300000000001</c:v>
                </c:pt>
                <c:pt idx="57">
                  <c:v>34.6584</c:v>
                </c:pt>
                <c:pt idx="58">
                  <c:v>37.544400000000003</c:v>
                </c:pt>
                <c:pt idx="59">
                  <c:v>40.252400000000002</c:v>
                </c:pt>
                <c:pt idx="60">
                  <c:v>41.839700000000001</c:v>
                </c:pt>
                <c:pt idx="61">
                  <c:v>43.493000000000002</c:v>
                </c:pt>
                <c:pt idx="62">
                  <c:v>44.347800000000007</c:v>
                </c:pt>
                <c:pt idx="63">
                  <c:v>45.145299999999999</c:v>
                </c:pt>
                <c:pt idx="64">
                  <c:v>46.075399999999995</c:v>
                </c:pt>
                <c:pt idx="65">
                  <c:v>48.535599999999995</c:v>
                </c:pt>
                <c:pt idx="66">
                  <c:v>48.437899999999992</c:v>
                </c:pt>
                <c:pt idx="67">
                  <c:v>46.6145</c:v>
                </c:pt>
                <c:pt idx="68">
                  <c:v>46.664400000000008</c:v>
                </c:pt>
                <c:pt idx="69">
                  <c:v>47.144200000000005</c:v>
                </c:pt>
                <c:pt idx="70">
                  <c:v>46.606200000000015</c:v>
                </c:pt>
                <c:pt idx="71">
                  <c:v>47.303500000000014</c:v>
                </c:pt>
                <c:pt idx="72">
                  <c:v>46.937700000000007</c:v>
                </c:pt>
                <c:pt idx="73">
                  <c:v>47.645400000000002</c:v>
                </c:pt>
                <c:pt idx="74">
                  <c:v>49.911200000000008</c:v>
                </c:pt>
                <c:pt idx="75">
                  <c:v>49.939000000000007</c:v>
                </c:pt>
                <c:pt idx="76">
                  <c:v>49.310300000000005</c:v>
                </c:pt>
                <c:pt idx="77">
                  <c:v>49.711300000000001</c:v>
                </c:pt>
                <c:pt idx="78">
                  <c:v>51.152300000000004</c:v>
                </c:pt>
                <c:pt idx="79">
                  <c:v>52.168800000000005</c:v>
                </c:pt>
                <c:pt idx="80">
                  <c:v>53.277999999999999</c:v>
                </c:pt>
                <c:pt idx="81">
                  <c:v>53.384</c:v>
                </c:pt>
                <c:pt idx="82">
                  <c:v>54.647000000000006</c:v>
                </c:pt>
                <c:pt idx="83">
                  <c:v>55.013100000000009</c:v>
                </c:pt>
                <c:pt idx="84">
                  <c:v>56.183500000000009</c:v>
                </c:pt>
                <c:pt idx="85">
                  <c:v>57.15590000000001</c:v>
                </c:pt>
                <c:pt idx="86">
                  <c:v>57.42090000000001</c:v>
                </c:pt>
                <c:pt idx="87">
                  <c:v>59.685200000000009</c:v>
                </c:pt>
                <c:pt idx="88">
                  <c:v>61.456099999999999</c:v>
                </c:pt>
                <c:pt idx="89">
                  <c:v>61.381900000000002</c:v>
                </c:pt>
                <c:pt idx="90">
                  <c:v>62.556300000000014</c:v>
                </c:pt>
                <c:pt idx="91">
                  <c:v>64.07480000000001</c:v>
                </c:pt>
                <c:pt idx="92">
                  <c:v>65.231700000000004</c:v>
                </c:pt>
                <c:pt idx="93">
                  <c:v>64.445300000000003</c:v>
                </c:pt>
                <c:pt idx="94">
                  <c:v>63.23360000000001</c:v>
                </c:pt>
                <c:pt idx="95">
                  <c:v>64.202300000000008</c:v>
                </c:pt>
                <c:pt idx="96">
                  <c:v>64.37</c:v>
                </c:pt>
                <c:pt idx="97">
                  <c:v>64.891400000000004</c:v>
                </c:pt>
                <c:pt idx="98">
                  <c:v>65.694100000000006</c:v>
                </c:pt>
                <c:pt idx="99">
                  <c:v>65.139899999999997</c:v>
                </c:pt>
                <c:pt idx="100">
                  <c:v>66.655000000000001</c:v>
                </c:pt>
                <c:pt idx="101">
                  <c:v>69.8018</c:v>
                </c:pt>
                <c:pt idx="102">
                  <c:v>73.763500000000008</c:v>
                </c:pt>
                <c:pt idx="103">
                  <c:v>77.632300000000015</c:v>
                </c:pt>
                <c:pt idx="104">
                  <c:v>80.969399999999993</c:v>
                </c:pt>
                <c:pt idx="105">
                  <c:v>86.323100000000025</c:v>
                </c:pt>
                <c:pt idx="106">
                  <c:v>91.874900000000025</c:v>
                </c:pt>
                <c:pt idx="107">
                  <c:v>96.437299999999993</c:v>
                </c:pt>
                <c:pt idx="108">
                  <c:v>99.463799999999992</c:v>
                </c:pt>
                <c:pt idx="109">
                  <c:v>103.39437700000001</c:v>
                </c:pt>
                <c:pt idx="110">
                  <c:v>102.96854600000002</c:v>
                </c:pt>
                <c:pt idx="111">
                  <c:v>104.44037200000002</c:v>
                </c:pt>
                <c:pt idx="112">
                  <c:v>107.63741500000002</c:v>
                </c:pt>
                <c:pt idx="113">
                  <c:v>110.78888400000002</c:v>
                </c:pt>
                <c:pt idx="114">
                  <c:v>113.47056000000003</c:v>
                </c:pt>
                <c:pt idx="115">
                  <c:v>114.94695000000002</c:v>
                </c:pt>
                <c:pt idx="116">
                  <c:v>114.76689000000002</c:v>
                </c:pt>
                <c:pt idx="117">
                  <c:v>114.78047800000003</c:v>
                </c:pt>
                <c:pt idx="118">
                  <c:v>114.94903100000002</c:v>
                </c:pt>
                <c:pt idx="119">
                  <c:v>114.21898000000002</c:v>
                </c:pt>
                <c:pt idx="120">
                  <c:v>111.94692100000002</c:v>
                </c:pt>
                <c:pt idx="121">
                  <c:v>115.61203500000001</c:v>
                </c:pt>
                <c:pt idx="122">
                  <c:v>117.42924000000001</c:v>
                </c:pt>
                <c:pt idx="123">
                  <c:v>119.62786</c:v>
                </c:pt>
                <c:pt idx="124">
                  <c:v>125.43599399999999</c:v>
                </c:pt>
                <c:pt idx="125">
                  <c:v>129.77606299999999</c:v>
                </c:pt>
                <c:pt idx="126">
                  <c:v>134.56440899999998</c:v>
                </c:pt>
                <c:pt idx="127">
                  <c:v>137.31135900000001</c:v>
                </c:pt>
                <c:pt idx="128">
                  <c:v>139.53497000000002</c:v>
                </c:pt>
                <c:pt idx="129">
                  <c:v>143.39859899999999</c:v>
                </c:pt>
                <c:pt idx="130">
                  <c:v>143.75002900000001</c:v>
                </c:pt>
                <c:pt idx="131">
                  <c:v>146.10105900000002</c:v>
                </c:pt>
                <c:pt idx="132">
                  <c:v>150.68812000000003</c:v>
                </c:pt>
                <c:pt idx="133">
                  <c:v>148.51887800000003</c:v>
                </c:pt>
                <c:pt idx="134">
                  <c:v>153.98472600000002</c:v>
                </c:pt>
                <c:pt idx="135">
                  <c:v>159.95605600000005</c:v>
                </c:pt>
                <c:pt idx="136">
                  <c:v>164.12581900000001</c:v>
                </c:pt>
                <c:pt idx="137">
                  <c:v>169.0855</c:v>
                </c:pt>
                <c:pt idx="138">
                  <c:v>172.20482200000001</c:v>
                </c:pt>
                <c:pt idx="139">
                  <c:v>175.03135200000003</c:v>
                </c:pt>
                <c:pt idx="140">
                  <c:v>182.64924900000003</c:v>
                </c:pt>
                <c:pt idx="141">
                  <c:v>186.09750700000001</c:v>
                </c:pt>
                <c:pt idx="142">
                  <c:v>191.18665900000002</c:v>
                </c:pt>
                <c:pt idx="143">
                  <c:v>192.18680800000001</c:v>
                </c:pt>
                <c:pt idx="144">
                  <c:v>193.47616000000002</c:v>
                </c:pt>
                <c:pt idx="145">
                  <c:v>189.416076</c:v>
                </c:pt>
                <c:pt idx="146">
                  <c:v>185.05979500000001</c:v>
                </c:pt>
                <c:pt idx="147">
                  <c:v>184.855647</c:v>
                </c:pt>
                <c:pt idx="148">
                  <c:v>180.02279100000001</c:v>
                </c:pt>
                <c:pt idx="149">
                  <c:v>168.727149</c:v>
                </c:pt>
                <c:pt idx="150">
                  <c:v>159.32722999999999</c:v>
                </c:pt>
                <c:pt idx="151">
                  <c:v>150.89324599999998</c:v>
                </c:pt>
                <c:pt idx="152">
                  <c:v>139.84131500000001</c:v>
                </c:pt>
                <c:pt idx="153">
                  <c:v>133.48138800000001</c:v>
                </c:pt>
                <c:pt idx="154">
                  <c:v>127.38632500000001</c:v>
                </c:pt>
                <c:pt idx="155">
                  <c:v>122.47758800000003</c:v>
                </c:pt>
                <c:pt idx="156">
                  <c:v>116.49373500000003</c:v>
                </c:pt>
                <c:pt idx="157">
                  <c:v>119.34820200000001</c:v>
                </c:pt>
                <c:pt idx="158">
                  <c:v>123.80316800000003</c:v>
                </c:pt>
                <c:pt idx="159">
                  <c:v>122.17312000000003</c:v>
                </c:pt>
                <c:pt idx="160">
                  <c:v>119.03977100000002</c:v>
                </c:pt>
                <c:pt idx="161">
                  <c:v>117.35274600000001</c:v>
                </c:pt>
                <c:pt idx="162">
                  <c:v>113.488484</c:v>
                </c:pt>
                <c:pt idx="163">
                  <c:v>112.23950000000001</c:v>
                </c:pt>
                <c:pt idx="164">
                  <c:v>110.62470200000001</c:v>
                </c:pt>
                <c:pt idx="165">
                  <c:v>107.67995000000002</c:v>
                </c:pt>
                <c:pt idx="166">
                  <c:v>105.32313600000001</c:v>
                </c:pt>
                <c:pt idx="167">
                  <c:v>102.747889</c:v>
                </c:pt>
                <c:pt idx="168">
                  <c:v>97.769388000000006</c:v>
                </c:pt>
                <c:pt idx="191">
                  <c:v>0</c:v>
                </c:pt>
                <c:pt idx="192">
                  <c:v>0.32069999999999999</c:v>
                </c:pt>
                <c:pt idx="193">
                  <c:v>0.29880000000000001</c:v>
                </c:pt>
                <c:pt idx="194">
                  <c:v>0.27929999999999999</c:v>
                </c:pt>
                <c:pt idx="195">
                  <c:v>0.28160000000000007</c:v>
                </c:pt>
                <c:pt idx="196">
                  <c:v>0.28450000000000009</c:v>
                </c:pt>
                <c:pt idx="197">
                  <c:v>0.28710000000000008</c:v>
                </c:pt>
                <c:pt idx="198">
                  <c:v>0.14660000000000001</c:v>
                </c:pt>
                <c:pt idx="199">
                  <c:v>0.14880000000000002</c:v>
                </c:pt>
                <c:pt idx="200">
                  <c:v>0.14699999999999996</c:v>
                </c:pt>
                <c:pt idx="201">
                  <c:v>0.15109999999999998</c:v>
                </c:pt>
                <c:pt idx="202">
                  <c:v>0.17039999999999997</c:v>
                </c:pt>
                <c:pt idx="203">
                  <c:v>0.17019999999999999</c:v>
                </c:pt>
                <c:pt idx="204">
                  <c:v>7.4400000000000022E-2</c:v>
                </c:pt>
                <c:pt idx="205">
                  <c:v>7.3800000000000018E-2</c:v>
                </c:pt>
                <c:pt idx="206">
                  <c:v>7.1200000000000013E-2</c:v>
                </c:pt>
                <c:pt idx="207">
                  <c:v>9.169999999999999E-2</c:v>
                </c:pt>
                <c:pt idx="208">
                  <c:v>8.9800000000000019E-2</c:v>
                </c:pt>
                <c:pt idx="209">
                  <c:v>8.9100000000000026E-2</c:v>
                </c:pt>
                <c:pt idx="210">
                  <c:v>0.11560000000000002</c:v>
                </c:pt>
                <c:pt idx="211">
                  <c:v>0.11650000000000003</c:v>
                </c:pt>
                <c:pt idx="212">
                  <c:v>0.11910000000000003</c:v>
                </c:pt>
                <c:pt idx="213">
                  <c:v>0.11500000000000003</c:v>
                </c:pt>
                <c:pt idx="214">
                  <c:v>0.10960000000000002</c:v>
                </c:pt>
                <c:pt idx="215">
                  <c:v>0.1081</c:v>
                </c:pt>
                <c:pt idx="216">
                  <c:v>0.10860000000000002</c:v>
                </c:pt>
                <c:pt idx="217">
                  <c:v>0.20040000000000002</c:v>
                </c:pt>
                <c:pt idx="218">
                  <c:v>0.42970000000000008</c:v>
                </c:pt>
                <c:pt idx="219">
                  <c:v>0.7572000000000001</c:v>
                </c:pt>
                <c:pt idx="220">
                  <c:v>1.3143000000000002</c:v>
                </c:pt>
                <c:pt idx="221">
                  <c:v>1.8533000000000002</c:v>
                </c:pt>
                <c:pt idx="222">
                  <c:v>2.3386000000000005</c:v>
                </c:pt>
                <c:pt idx="223">
                  <c:v>2.9510000000000005</c:v>
                </c:pt>
                <c:pt idx="224">
                  <c:v>3.4595000000000007</c:v>
                </c:pt>
                <c:pt idx="225">
                  <c:v>3.9163000000000006</c:v>
                </c:pt>
                <c:pt idx="226">
                  <c:v>4.3585000000000003</c:v>
                </c:pt>
                <c:pt idx="227">
                  <c:v>4.5934000000000008</c:v>
                </c:pt>
                <c:pt idx="228">
                  <c:v>4.6160000000000014</c:v>
                </c:pt>
                <c:pt idx="229">
                  <c:v>4.5945000000000009</c:v>
                </c:pt>
                <c:pt idx="230">
                  <c:v>4.5237000000000007</c:v>
                </c:pt>
                <c:pt idx="231">
                  <c:v>4.6052000000000008</c:v>
                </c:pt>
                <c:pt idx="232">
                  <c:v>4.2576999999999998</c:v>
                </c:pt>
                <c:pt idx="233">
                  <c:v>3.9666999999999999</c:v>
                </c:pt>
                <c:pt idx="234">
                  <c:v>3.8756000000000004</c:v>
                </c:pt>
                <c:pt idx="235">
                  <c:v>3.9175</c:v>
                </c:pt>
                <c:pt idx="236">
                  <c:v>3.7063000000000001</c:v>
                </c:pt>
                <c:pt idx="237">
                  <c:v>3.7742000000000009</c:v>
                </c:pt>
                <c:pt idx="238">
                  <c:v>3.6698000000000008</c:v>
                </c:pt>
                <c:pt idx="239">
                  <c:v>3.5495000000000001</c:v>
                </c:pt>
                <c:pt idx="240">
                  <c:v>3.5934000000000004</c:v>
                </c:pt>
                <c:pt idx="241">
                  <c:v>3.6301000000000001</c:v>
                </c:pt>
                <c:pt idx="242">
                  <c:v>3.6834000000000002</c:v>
                </c:pt>
                <c:pt idx="243">
                  <c:v>3.5594000000000001</c:v>
                </c:pt>
                <c:pt idx="244">
                  <c:v>3.5713000000000004</c:v>
                </c:pt>
                <c:pt idx="245">
                  <c:v>3.831</c:v>
                </c:pt>
                <c:pt idx="246">
                  <c:v>3.8244000000000007</c:v>
                </c:pt>
                <c:pt idx="247">
                  <c:v>3.4668999999999999</c:v>
                </c:pt>
                <c:pt idx="248">
                  <c:v>3.3703000000000003</c:v>
                </c:pt>
                <c:pt idx="249">
                  <c:v>3.0564999999999998</c:v>
                </c:pt>
                <c:pt idx="250">
                  <c:v>2.9239999999999999</c:v>
                </c:pt>
                <c:pt idx="251">
                  <c:v>2.9749000000000003</c:v>
                </c:pt>
                <c:pt idx="252">
                  <c:v>2.9781</c:v>
                </c:pt>
                <c:pt idx="253">
                  <c:v>2.9613</c:v>
                </c:pt>
                <c:pt idx="254">
                  <c:v>2.79</c:v>
                </c:pt>
                <c:pt idx="255">
                  <c:v>2.7180000000000004</c:v>
                </c:pt>
                <c:pt idx="256">
                  <c:v>2.8172000000000001</c:v>
                </c:pt>
                <c:pt idx="257">
                  <c:v>2.9042000000000003</c:v>
                </c:pt>
                <c:pt idx="258">
                  <c:v>3.0771000000000002</c:v>
                </c:pt>
                <c:pt idx="259">
                  <c:v>3.3647999999999998</c:v>
                </c:pt>
                <c:pt idx="260">
                  <c:v>3.4866999999999999</c:v>
                </c:pt>
                <c:pt idx="261">
                  <c:v>3.5094000000000003</c:v>
                </c:pt>
                <c:pt idx="262">
                  <c:v>3.6587000000000005</c:v>
                </c:pt>
                <c:pt idx="263">
                  <c:v>3.8145000000000002</c:v>
                </c:pt>
                <c:pt idx="264">
                  <c:v>3.9184000000000001</c:v>
                </c:pt>
                <c:pt idx="265">
                  <c:v>3.8515000000000001</c:v>
                </c:pt>
                <c:pt idx="266">
                  <c:v>3.9204000000000003</c:v>
                </c:pt>
                <c:pt idx="267">
                  <c:v>3.9540000000000002</c:v>
                </c:pt>
                <c:pt idx="268">
                  <c:v>3.9062999999999999</c:v>
                </c:pt>
                <c:pt idx="269">
                  <c:v>3.7366999999999999</c:v>
                </c:pt>
                <c:pt idx="270">
                  <c:v>3.4543000000000004</c:v>
                </c:pt>
                <c:pt idx="271">
                  <c:v>3.1896000000000004</c:v>
                </c:pt>
                <c:pt idx="272">
                  <c:v>2.9346000000000001</c:v>
                </c:pt>
                <c:pt idx="273">
                  <c:v>3.0017999999999998</c:v>
                </c:pt>
                <c:pt idx="274">
                  <c:v>2.8877000000000002</c:v>
                </c:pt>
                <c:pt idx="275">
                  <c:v>2.7791000000000006</c:v>
                </c:pt>
                <c:pt idx="276">
                  <c:v>2.7235000000000005</c:v>
                </c:pt>
                <c:pt idx="277">
                  <c:v>2.8053000000000008</c:v>
                </c:pt>
                <c:pt idx="278">
                  <c:v>2.8404000000000007</c:v>
                </c:pt>
                <c:pt idx="279">
                  <c:v>2.6894</c:v>
                </c:pt>
                <c:pt idx="280">
                  <c:v>2.4950000000000001</c:v>
                </c:pt>
                <c:pt idx="281">
                  <c:v>2.2361</c:v>
                </c:pt>
                <c:pt idx="282">
                  <c:v>2.1664000000000003</c:v>
                </c:pt>
                <c:pt idx="283">
                  <c:v>2.1379000000000001</c:v>
                </c:pt>
                <c:pt idx="284">
                  <c:v>2.1894999999999998</c:v>
                </c:pt>
                <c:pt idx="285">
                  <c:v>2.1507000000000005</c:v>
                </c:pt>
                <c:pt idx="286">
                  <c:v>2.1169000000000002</c:v>
                </c:pt>
                <c:pt idx="287">
                  <c:v>2.1647000000000003</c:v>
                </c:pt>
                <c:pt idx="288">
                  <c:v>2.0895000000000001</c:v>
                </c:pt>
                <c:pt idx="289">
                  <c:v>2.1609000000000003</c:v>
                </c:pt>
                <c:pt idx="290">
                  <c:v>2.1034999999999999</c:v>
                </c:pt>
                <c:pt idx="291">
                  <c:v>2.0398000000000001</c:v>
                </c:pt>
                <c:pt idx="292">
                  <c:v>1.9582999999999999</c:v>
                </c:pt>
                <c:pt idx="293">
                  <c:v>1.8712</c:v>
                </c:pt>
                <c:pt idx="294">
                  <c:v>1.7157</c:v>
                </c:pt>
                <c:pt idx="295">
                  <c:v>1.6440000000000001</c:v>
                </c:pt>
                <c:pt idx="296">
                  <c:v>1.5668</c:v>
                </c:pt>
                <c:pt idx="297">
                  <c:v>1.4258000000000002</c:v>
                </c:pt>
                <c:pt idx="298">
                  <c:v>1.2508000000000001</c:v>
                </c:pt>
                <c:pt idx="299">
                  <c:v>1.022</c:v>
                </c:pt>
                <c:pt idx="300">
                  <c:v>0.99780000000000002</c:v>
                </c:pt>
                <c:pt idx="301">
                  <c:v>0.8306</c:v>
                </c:pt>
                <c:pt idx="302">
                  <c:v>0.81800000000000006</c:v>
                </c:pt>
                <c:pt idx="303">
                  <c:v>0.8</c:v>
                </c:pt>
                <c:pt idx="304">
                  <c:v>0.8</c:v>
                </c:pt>
                <c:pt idx="305">
                  <c:v>0.79800000000000004</c:v>
                </c:pt>
                <c:pt idx="306">
                  <c:v>0.84799999999999998</c:v>
                </c:pt>
                <c:pt idx="307">
                  <c:v>0.84499999999999997</c:v>
                </c:pt>
                <c:pt idx="308">
                  <c:v>0.83399999999999996</c:v>
                </c:pt>
                <c:pt idx="309">
                  <c:v>0.76800000000000002</c:v>
                </c:pt>
                <c:pt idx="310">
                  <c:v>0.73799999999999999</c:v>
                </c:pt>
                <c:pt idx="311">
                  <c:v>0.71399999999999997</c:v>
                </c:pt>
                <c:pt idx="312">
                  <c:v>0.69400800000000007</c:v>
                </c:pt>
                <c:pt idx="313">
                  <c:v>0.68400800000000006</c:v>
                </c:pt>
                <c:pt idx="314">
                  <c:v>0.6080080000000001</c:v>
                </c:pt>
                <c:pt idx="315">
                  <c:v>0.56800800000000007</c:v>
                </c:pt>
                <c:pt idx="316">
                  <c:v>0.56800800000000007</c:v>
                </c:pt>
                <c:pt idx="317">
                  <c:v>0.487008</c:v>
                </c:pt>
                <c:pt idx="318">
                  <c:v>0.35500799999999999</c:v>
                </c:pt>
                <c:pt idx="319">
                  <c:v>0.13100800000000001</c:v>
                </c:pt>
                <c:pt idx="320">
                  <c:v>9.9257999999999999E-2</c:v>
                </c:pt>
                <c:pt idx="321">
                  <c:v>3.9258000000000001E-2</c:v>
                </c:pt>
                <c:pt idx="322">
                  <c:v>1.5257999999999999E-2</c:v>
                </c:pt>
                <c:pt idx="323">
                  <c:v>5.2580000000000005E-3</c:v>
                </c:pt>
                <c:pt idx="324">
                  <c:v>1.9950000000000002E-2</c:v>
                </c:pt>
                <c:pt idx="325">
                  <c:v>1.9950000000000002E-2</c:v>
                </c:pt>
                <c:pt idx="326">
                  <c:v>1.9950000000000002E-2</c:v>
                </c:pt>
                <c:pt idx="327">
                  <c:v>1.9950000000000002E-2</c:v>
                </c:pt>
                <c:pt idx="328">
                  <c:v>1.9950000000000002E-2</c:v>
                </c:pt>
                <c:pt idx="329">
                  <c:v>1.9950000000000002E-2</c:v>
                </c:pt>
                <c:pt idx="330">
                  <c:v>1.9950000000000002E-2</c:v>
                </c:pt>
                <c:pt idx="331">
                  <c:v>1.9950000000000002E-2</c:v>
                </c:pt>
                <c:pt idx="332">
                  <c:v>1.6996000000000004E-2</c:v>
                </c:pt>
                <c:pt idx="333">
                  <c:v>1.6996000000000004E-2</c:v>
                </c:pt>
                <c:pt idx="334">
                  <c:v>8.4274000000000002E-2</c:v>
                </c:pt>
                <c:pt idx="335">
                  <c:v>8.4274000000000002E-2</c:v>
                </c:pt>
                <c:pt idx="336">
                  <c:v>7.7975000000000017E-2</c:v>
                </c:pt>
                <c:pt idx="337">
                  <c:v>7.7975000000000017E-2</c:v>
                </c:pt>
                <c:pt idx="338">
                  <c:v>0.13257500000000003</c:v>
                </c:pt>
                <c:pt idx="339">
                  <c:v>0.13257500000000003</c:v>
                </c:pt>
                <c:pt idx="340">
                  <c:v>0.18057600000000001</c:v>
                </c:pt>
                <c:pt idx="341">
                  <c:v>0.36107600000000001</c:v>
                </c:pt>
                <c:pt idx="342">
                  <c:v>0.53737599999999996</c:v>
                </c:pt>
                <c:pt idx="343">
                  <c:v>0.72837600000000002</c:v>
                </c:pt>
                <c:pt idx="344">
                  <c:v>0.77307999999999999</c:v>
                </c:pt>
                <c:pt idx="345">
                  <c:v>0.82107999999999992</c:v>
                </c:pt>
                <c:pt idx="346">
                  <c:v>0.79780200000000001</c:v>
                </c:pt>
                <c:pt idx="347">
                  <c:v>0.83780200000000005</c:v>
                </c:pt>
                <c:pt idx="348">
                  <c:v>0.82940100000000005</c:v>
                </c:pt>
                <c:pt idx="349">
                  <c:v>0.82940200000000008</c:v>
                </c:pt>
                <c:pt idx="350">
                  <c:v>0.77480199999999999</c:v>
                </c:pt>
                <c:pt idx="351">
                  <c:v>0.77480199999999999</c:v>
                </c:pt>
                <c:pt idx="352">
                  <c:v>0.72680099999999992</c:v>
                </c:pt>
                <c:pt idx="353">
                  <c:v>0.54630199999999995</c:v>
                </c:pt>
                <c:pt idx="354">
                  <c:v>0.37000199999999994</c:v>
                </c:pt>
                <c:pt idx="355">
                  <c:v>0.17900200000000002</c:v>
                </c:pt>
                <c:pt idx="356">
                  <c:v>0.13200200000000001</c:v>
                </c:pt>
                <c:pt idx="357">
                  <c:v>8.4002000000000007E-2</c:v>
                </c:pt>
                <c:pt idx="358">
                  <c:v>0.18319299999999999</c:v>
                </c:pt>
                <c:pt idx="359">
                  <c:v>0.27405299999999999</c:v>
                </c:pt>
                <c:pt idx="360">
                  <c:v>0.27405299999999999</c:v>
                </c:pt>
                <c:pt idx="383">
                  <c:v>0</c:v>
                </c:pt>
                <c:pt idx="384">
                  <c:v>4.2799999999999998E-2</c:v>
                </c:pt>
                <c:pt idx="385">
                  <c:v>4.3799999999999999E-2</c:v>
                </c:pt>
                <c:pt idx="386">
                  <c:v>4.4699999999999997E-2</c:v>
                </c:pt>
                <c:pt idx="387">
                  <c:v>4.3900000000000002E-2</c:v>
                </c:pt>
                <c:pt idx="388">
                  <c:v>4.3900000000000002E-2</c:v>
                </c:pt>
                <c:pt idx="389">
                  <c:v>4.8700000000000007E-2</c:v>
                </c:pt>
                <c:pt idx="390">
                  <c:v>2.4300000000000002E-2</c:v>
                </c:pt>
                <c:pt idx="391">
                  <c:v>2.4300000000000002E-2</c:v>
                </c:pt>
                <c:pt idx="392">
                  <c:v>2.7600000000000003E-2</c:v>
                </c:pt>
                <c:pt idx="393">
                  <c:v>1.46E-2</c:v>
                </c:pt>
                <c:pt idx="394">
                  <c:v>1.9300000000000001E-2</c:v>
                </c:pt>
                <c:pt idx="395">
                  <c:v>1.6100000000000003E-2</c:v>
                </c:pt>
                <c:pt idx="396">
                  <c:v>1.5800000000000002E-2</c:v>
                </c:pt>
                <c:pt idx="397">
                  <c:v>1.4800000000000001E-2</c:v>
                </c:pt>
                <c:pt idx="398">
                  <c:v>1.8000000000000002E-2</c:v>
                </c:pt>
                <c:pt idx="399">
                  <c:v>2.0399999999999998E-2</c:v>
                </c:pt>
                <c:pt idx="400">
                  <c:v>2.3E-2</c:v>
                </c:pt>
                <c:pt idx="401">
                  <c:v>2.2499999999999999E-2</c:v>
                </c:pt>
                <c:pt idx="402">
                  <c:v>2.6499999999999999E-2</c:v>
                </c:pt>
                <c:pt idx="403">
                  <c:v>2.6499999999999999E-2</c:v>
                </c:pt>
                <c:pt idx="404">
                  <c:v>2.2900000000000004E-2</c:v>
                </c:pt>
                <c:pt idx="405">
                  <c:v>2.9900000000000003E-2</c:v>
                </c:pt>
                <c:pt idx="406">
                  <c:v>2.6500000000000003E-2</c:v>
                </c:pt>
                <c:pt idx="407">
                  <c:v>2.6500000000000003E-2</c:v>
                </c:pt>
                <c:pt idx="408">
                  <c:v>5.0500000000000003E-2</c:v>
                </c:pt>
                <c:pt idx="409">
                  <c:v>7.2099999999999997E-2</c:v>
                </c:pt>
                <c:pt idx="410">
                  <c:v>8.5199999999999998E-2</c:v>
                </c:pt>
                <c:pt idx="411">
                  <c:v>9.4799999999999995E-2</c:v>
                </c:pt>
                <c:pt idx="412">
                  <c:v>0.32019999999999998</c:v>
                </c:pt>
                <c:pt idx="413">
                  <c:v>0.65290000000000004</c:v>
                </c:pt>
                <c:pt idx="414">
                  <c:v>0.68559999999999999</c:v>
                </c:pt>
                <c:pt idx="415">
                  <c:v>0.68559999999999999</c:v>
                </c:pt>
                <c:pt idx="416">
                  <c:v>0.68559999999999999</c:v>
                </c:pt>
                <c:pt idx="417">
                  <c:v>0.67860000000000009</c:v>
                </c:pt>
                <c:pt idx="418">
                  <c:v>0.67649999999999999</c:v>
                </c:pt>
                <c:pt idx="419">
                  <c:v>0.67649999999999999</c:v>
                </c:pt>
                <c:pt idx="420">
                  <c:v>0.65260000000000007</c:v>
                </c:pt>
                <c:pt idx="421">
                  <c:v>0.63100000000000012</c:v>
                </c:pt>
                <c:pt idx="422">
                  <c:v>0.65010000000000001</c:v>
                </c:pt>
                <c:pt idx="423">
                  <c:v>0.9074000000000001</c:v>
                </c:pt>
                <c:pt idx="424">
                  <c:v>0.81190000000000007</c:v>
                </c:pt>
                <c:pt idx="425">
                  <c:v>0.60260000000000002</c:v>
                </c:pt>
                <c:pt idx="426">
                  <c:v>0.76350000000000018</c:v>
                </c:pt>
                <c:pt idx="427">
                  <c:v>0.96210000000000018</c:v>
                </c:pt>
                <c:pt idx="428">
                  <c:v>0.96210000000000018</c:v>
                </c:pt>
                <c:pt idx="429">
                  <c:v>0.96210000000000018</c:v>
                </c:pt>
                <c:pt idx="430">
                  <c:v>0.96210000000000018</c:v>
                </c:pt>
                <c:pt idx="431">
                  <c:v>0.96210000000000018</c:v>
                </c:pt>
                <c:pt idx="432">
                  <c:v>0.96200000000000019</c:v>
                </c:pt>
                <c:pt idx="433">
                  <c:v>0.96200000000000019</c:v>
                </c:pt>
                <c:pt idx="434">
                  <c:v>0.92570000000000008</c:v>
                </c:pt>
                <c:pt idx="435">
                  <c:v>0.65640000000000009</c:v>
                </c:pt>
                <c:pt idx="436">
                  <c:v>0.52390000000000014</c:v>
                </c:pt>
                <c:pt idx="437">
                  <c:v>0.39620000000000005</c:v>
                </c:pt>
                <c:pt idx="438">
                  <c:v>0.20030000000000001</c:v>
                </c:pt>
                <c:pt idx="439">
                  <c:v>1.7000000000000001E-3</c:v>
                </c:pt>
                <c:pt idx="440">
                  <c:v>1.7000000000000001E-3</c:v>
                </c:pt>
                <c:pt idx="441">
                  <c:v>2.3800000000000002E-2</c:v>
                </c:pt>
                <c:pt idx="442">
                  <c:v>2.3800000000000002E-2</c:v>
                </c:pt>
                <c:pt idx="443">
                  <c:v>3.2500000000000001E-2</c:v>
                </c:pt>
                <c:pt idx="444">
                  <c:v>4.1700000000000001E-2</c:v>
                </c:pt>
                <c:pt idx="445">
                  <c:v>4.1700000000000001E-2</c:v>
                </c:pt>
                <c:pt idx="446">
                  <c:v>5.0100000000000006E-2</c:v>
                </c:pt>
                <c:pt idx="447">
                  <c:v>6.1700000000000005E-2</c:v>
                </c:pt>
                <c:pt idx="448">
                  <c:v>6.59E-2</c:v>
                </c:pt>
                <c:pt idx="449">
                  <c:v>7.8600000000000017E-2</c:v>
                </c:pt>
                <c:pt idx="450">
                  <c:v>0.11370000000000002</c:v>
                </c:pt>
                <c:pt idx="451">
                  <c:v>0.13590000000000005</c:v>
                </c:pt>
                <c:pt idx="452">
                  <c:v>0.13590000000000005</c:v>
                </c:pt>
                <c:pt idx="453">
                  <c:v>0.13780000000000001</c:v>
                </c:pt>
                <c:pt idx="454">
                  <c:v>0.14200000000000002</c:v>
                </c:pt>
                <c:pt idx="455">
                  <c:v>0.14699999999999999</c:v>
                </c:pt>
                <c:pt idx="456">
                  <c:v>0.14410000000000003</c:v>
                </c:pt>
                <c:pt idx="457">
                  <c:v>0.14410000000000003</c:v>
                </c:pt>
                <c:pt idx="458">
                  <c:v>0.1368</c:v>
                </c:pt>
                <c:pt idx="459">
                  <c:v>0.12520000000000001</c:v>
                </c:pt>
                <c:pt idx="460">
                  <c:v>0.12310000000000001</c:v>
                </c:pt>
                <c:pt idx="461">
                  <c:v>0.11459999999999999</c:v>
                </c:pt>
                <c:pt idx="462">
                  <c:v>0.11670000000000001</c:v>
                </c:pt>
                <c:pt idx="463">
                  <c:v>9.4500000000000015E-2</c:v>
                </c:pt>
                <c:pt idx="464">
                  <c:v>0.13550000000000001</c:v>
                </c:pt>
                <c:pt idx="465">
                  <c:v>0.13460000000000003</c:v>
                </c:pt>
                <c:pt idx="466">
                  <c:v>0.15770000000000001</c:v>
                </c:pt>
                <c:pt idx="467">
                  <c:v>0.14820000000000003</c:v>
                </c:pt>
                <c:pt idx="468">
                  <c:v>0.1419</c:v>
                </c:pt>
                <c:pt idx="469">
                  <c:v>0.16920000000000002</c:v>
                </c:pt>
                <c:pt idx="470">
                  <c:v>0.16810000000000003</c:v>
                </c:pt>
                <c:pt idx="471">
                  <c:v>0.16810000000000003</c:v>
                </c:pt>
                <c:pt idx="472">
                  <c:v>0.17020000000000002</c:v>
                </c:pt>
                <c:pt idx="473">
                  <c:v>0.16600000000000001</c:v>
                </c:pt>
                <c:pt idx="474">
                  <c:v>0.1545</c:v>
                </c:pt>
                <c:pt idx="475">
                  <c:v>0.15869999999999998</c:v>
                </c:pt>
                <c:pt idx="476">
                  <c:v>0.11940000000000002</c:v>
                </c:pt>
                <c:pt idx="477">
                  <c:v>0.10050000000000002</c:v>
                </c:pt>
                <c:pt idx="478">
                  <c:v>7.3200000000000015E-2</c:v>
                </c:pt>
                <c:pt idx="479">
                  <c:v>0.11520000000000002</c:v>
                </c:pt>
                <c:pt idx="480">
                  <c:v>0.12150000000000001</c:v>
                </c:pt>
                <c:pt idx="481">
                  <c:v>9.4200000000000006E-2</c:v>
                </c:pt>
                <c:pt idx="482">
                  <c:v>0.10050000000000001</c:v>
                </c:pt>
                <c:pt idx="483">
                  <c:v>0.10050000000000001</c:v>
                </c:pt>
                <c:pt idx="484">
                  <c:v>9.6300000000000011E-2</c:v>
                </c:pt>
                <c:pt idx="485">
                  <c:v>0.12990000000000002</c:v>
                </c:pt>
                <c:pt idx="486">
                  <c:v>0.12980000000000003</c:v>
                </c:pt>
                <c:pt idx="487">
                  <c:v>0.15290000000000001</c:v>
                </c:pt>
                <c:pt idx="488">
                  <c:v>0.1512</c:v>
                </c:pt>
                <c:pt idx="489">
                  <c:v>0.14699999999999999</c:v>
                </c:pt>
                <c:pt idx="490">
                  <c:v>0.14699999999999999</c:v>
                </c:pt>
                <c:pt idx="491">
                  <c:v>0.1071</c:v>
                </c:pt>
                <c:pt idx="492">
                  <c:v>0.1008</c:v>
                </c:pt>
                <c:pt idx="493">
                  <c:v>0.10395</c:v>
                </c:pt>
                <c:pt idx="494">
                  <c:v>0.10395</c:v>
                </c:pt>
                <c:pt idx="495">
                  <c:v>0.10395100000000002</c:v>
                </c:pt>
                <c:pt idx="496">
                  <c:v>0.10815100000000001</c:v>
                </c:pt>
                <c:pt idx="497">
                  <c:v>7.455100000000002E-2</c:v>
                </c:pt>
                <c:pt idx="498">
                  <c:v>4.7251999999999995E-2</c:v>
                </c:pt>
                <c:pt idx="499">
                  <c:v>1.9953000000000002E-2</c:v>
                </c:pt>
                <c:pt idx="500">
                  <c:v>1.9957000000000006E-2</c:v>
                </c:pt>
                <c:pt idx="501">
                  <c:v>2.6257000000000006E-2</c:v>
                </c:pt>
                <c:pt idx="502">
                  <c:v>2.6262000000000004E-2</c:v>
                </c:pt>
                <c:pt idx="503">
                  <c:v>1.9963000000000002E-2</c:v>
                </c:pt>
                <c:pt idx="504">
                  <c:v>1.9963000000000002E-2</c:v>
                </c:pt>
                <c:pt idx="505">
                  <c:v>1.6813000000000002E-2</c:v>
                </c:pt>
                <c:pt idx="506">
                  <c:v>1.0513000000000002E-2</c:v>
                </c:pt>
                <c:pt idx="507">
                  <c:v>1.0512000000000001E-2</c:v>
                </c:pt>
                <c:pt idx="508">
                  <c:v>6.3160000000000004E-3</c:v>
                </c:pt>
                <c:pt idx="509">
                  <c:v>6.3160000000000004E-3</c:v>
                </c:pt>
                <c:pt idx="510">
                  <c:v>6.3150000000000003E-3</c:v>
                </c:pt>
                <c:pt idx="511">
                  <c:v>5.3394000000000004E-2</c:v>
                </c:pt>
                <c:pt idx="512">
                  <c:v>0.10053000000000001</c:v>
                </c:pt>
                <c:pt idx="513">
                  <c:v>0.13793</c:v>
                </c:pt>
                <c:pt idx="514">
                  <c:v>0.18402500000000002</c:v>
                </c:pt>
                <c:pt idx="515">
                  <c:v>0.230404</c:v>
                </c:pt>
                <c:pt idx="516">
                  <c:v>0.230404</c:v>
                </c:pt>
                <c:pt idx="517">
                  <c:v>0.230404</c:v>
                </c:pt>
                <c:pt idx="518">
                  <c:v>0.25306400000000001</c:v>
                </c:pt>
                <c:pt idx="519">
                  <c:v>0.320324</c:v>
                </c:pt>
                <c:pt idx="520">
                  <c:v>0.32031999999999999</c:v>
                </c:pt>
                <c:pt idx="521">
                  <c:v>0.34342</c:v>
                </c:pt>
                <c:pt idx="522">
                  <c:v>0.38820100000000002</c:v>
                </c:pt>
                <c:pt idx="523">
                  <c:v>0.34112100000000006</c:v>
                </c:pt>
                <c:pt idx="524">
                  <c:v>0.29398099999999999</c:v>
                </c:pt>
                <c:pt idx="525">
                  <c:v>0.25028100000000003</c:v>
                </c:pt>
                <c:pt idx="526">
                  <c:v>0.20418100000000003</c:v>
                </c:pt>
                <c:pt idx="527">
                  <c:v>0.15780100000000002</c:v>
                </c:pt>
                <c:pt idx="528">
                  <c:v>0.15783100000000003</c:v>
                </c:pt>
                <c:pt idx="529">
                  <c:v>0.15783100000000003</c:v>
                </c:pt>
                <c:pt idx="530">
                  <c:v>0.13517100000000001</c:v>
                </c:pt>
                <c:pt idx="531">
                  <c:v>6.7971000000000004E-2</c:v>
                </c:pt>
                <c:pt idx="532">
                  <c:v>6.8046999999999996E-2</c:v>
                </c:pt>
                <c:pt idx="533">
                  <c:v>4.5007000000000012E-2</c:v>
                </c:pt>
                <c:pt idx="534">
                  <c:v>2.2600000000000002E-4</c:v>
                </c:pt>
                <c:pt idx="535">
                  <c:v>2.2600000000000002E-4</c:v>
                </c:pt>
                <c:pt idx="536">
                  <c:v>2.2600000000000002E-4</c:v>
                </c:pt>
                <c:pt idx="537">
                  <c:v>2.3000000000000001E-4</c:v>
                </c:pt>
                <c:pt idx="538">
                  <c:v>2.3000000000000001E-4</c:v>
                </c:pt>
                <c:pt idx="539">
                  <c:v>2.3400000000000002E-4</c:v>
                </c:pt>
                <c:pt idx="540">
                  <c:v>2.0400000000000003E-4</c:v>
                </c:pt>
                <c:pt idx="541">
                  <c:v>2.0500000000000002E-4</c:v>
                </c:pt>
                <c:pt idx="542">
                  <c:v>2.0500000000000002E-4</c:v>
                </c:pt>
                <c:pt idx="543">
                  <c:v>1.5300000000000003E-4</c:v>
                </c:pt>
                <c:pt idx="544">
                  <c:v>7.7000000000000015E-5</c:v>
                </c:pt>
                <c:pt idx="545">
                  <c:v>1.7000000000000003E-5</c:v>
                </c:pt>
                <c:pt idx="546">
                  <c:v>1.7000000000000003E-5</c:v>
                </c:pt>
                <c:pt idx="547">
                  <c:v>2.2016999999999998E-2</c:v>
                </c:pt>
                <c:pt idx="548">
                  <c:v>2.2016999999999998E-2</c:v>
                </c:pt>
                <c:pt idx="549">
                  <c:v>2.2013000000000001E-2</c:v>
                </c:pt>
                <c:pt idx="550">
                  <c:v>2.2013000000000001E-2</c:v>
                </c:pt>
                <c:pt idx="551">
                  <c:v>2.2021000000000002E-2</c:v>
                </c:pt>
                <c:pt idx="552">
                  <c:v>2.2021000000000002E-2</c:v>
                </c:pt>
                <c:pt idx="575">
                  <c:v>0</c:v>
                </c:pt>
                <c:pt idx="576">
                  <c:v>0.17530000000000087</c:v>
                </c:pt>
                <c:pt idx="577">
                  <c:v>0.89390000000000092</c:v>
                </c:pt>
                <c:pt idx="578">
                  <c:v>1.1337000000000013</c:v>
                </c:pt>
                <c:pt idx="579">
                  <c:v>1.6164000000000009</c:v>
                </c:pt>
                <c:pt idx="580">
                  <c:v>1.6161000000000012</c:v>
                </c:pt>
                <c:pt idx="581">
                  <c:v>2.6883000000000012</c:v>
                </c:pt>
                <c:pt idx="582">
                  <c:v>3.7325000000000008</c:v>
                </c:pt>
                <c:pt idx="583">
                  <c:v>3.7793000000000001</c:v>
                </c:pt>
                <c:pt idx="584">
                  <c:v>4.2191999999999998</c:v>
                </c:pt>
                <c:pt idx="585">
                  <c:v>5.2433999999999994</c:v>
                </c:pt>
                <c:pt idx="586">
                  <c:v>6.2664999999999997</c:v>
                </c:pt>
                <c:pt idx="587">
                  <c:v>6.1705000000000014</c:v>
                </c:pt>
                <c:pt idx="588">
                  <c:v>6.5692999999999993</c:v>
                </c:pt>
                <c:pt idx="589">
                  <c:v>6.7771000000000008</c:v>
                </c:pt>
                <c:pt idx="590">
                  <c:v>6.9414999999999996</c:v>
                </c:pt>
                <c:pt idx="591">
                  <c:v>6.6327999999999996</c:v>
                </c:pt>
                <c:pt idx="592">
                  <c:v>7.1007999999999996</c:v>
                </c:pt>
                <c:pt idx="593">
                  <c:v>7.0733999999999995</c:v>
                </c:pt>
                <c:pt idx="594">
                  <c:v>6.0286000000000008</c:v>
                </c:pt>
                <c:pt idx="595">
                  <c:v>5.9802000000000008</c:v>
                </c:pt>
                <c:pt idx="596">
                  <c:v>5.755300000000001</c:v>
                </c:pt>
                <c:pt idx="597">
                  <c:v>5.5863000000000014</c:v>
                </c:pt>
                <c:pt idx="598">
                  <c:v>4.6101999999999999</c:v>
                </c:pt>
                <c:pt idx="599">
                  <c:v>5.4948999999999995</c:v>
                </c:pt>
                <c:pt idx="600">
                  <c:v>5.4412000000000003</c:v>
                </c:pt>
                <c:pt idx="601">
                  <c:v>4.5621999999999998</c:v>
                </c:pt>
                <c:pt idx="602">
                  <c:v>4.7587999999999999</c:v>
                </c:pt>
                <c:pt idx="603">
                  <c:v>4.5884999999999998</c:v>
                </c:pt>
                <c:pt idx="604">
                  <c:v>4.4436000000000009</c:v>
                </c:pt>
                <c:pt idx="605">
                  <c:v>4.4625000000000012</c:v>
                </c:pt>
                <c:pt idx="606">
                  <c:v>5.5105000000000013</c:v>
                </c:pt>
                <c:pt idx="607">
                  <c:v>5.5554000000000014</c:v>
                </c:pt>
                <c:pt idx="608">
                  <c:v>5.6782000000000012</c:v>
                </c:pt>
                <c:pt idx="609">
                  <c:v>5.5291000000000006</c:v>
                </c:pt>
                <c:pt idx="610">
                  <c:v>6.2075000000000005</c:v>
                </c:pt>
                <c:pt idx="611">
                  <c:v>6.0983999999999998</c:v>
                </c:pt>
                <c:pt idx="612">
                  <c:v>5.9136999999999995</c:v>
                </c:pt>
                <c:pt idx="613">
                  <c:v>5.9136999999999995</c:v>
                </c:pt>
                <c:pt idx="614">
                  <c:v>5.3269000000000011</c:v>
                </c:pt>
                <c:pt idx="615">
                  <c:v>5.7314000000000007</c:v>
                </c:pt>
                <c:pt idx="616">
                  <c:v>5.4831000000000003</c:v>
                </c:pt>
                <c:pt idx="617">
                  <c:v>4.6546000000000012</c:v>
                </c:pt>
                <c:pt idx="618">
                  <c:v>3.6377000000000002</c:v>
                </c:pt>
                <c:pt idx="619">
                  <c:v>3.7206000000000001</c:v>
                </c:pt>
                <c:pt idx="620">
                  <c:v>3.3922000000000003</c:v>
                </c:pt>
                <c:pt idx="621">
                  <c:v>2.7897000000000003</c:v>
                </c:pt>
                <c:pt idx="622">
                  <c:v>2.1313000000000004</c:v>
                </c:pt>
                <c:pt idx="623">
                  <c:v>1.4254000000000004</c:v>
                </c:pt>
                <c:pt idx="624">
                  <c:v>1.2642000000000002</c:v>
                </c:pt>
                <c:pt idx="625">
                  <c:v>1.2422000000000002</c:v>
                </c:pt>
                <c:pt idx="626">
                  <c:v>1.3242000000000003</c:v>
                </c:pt>
                <c:pt idx="627">
                  <c:v>0.98770000000000024</c:v>
                </c:pt>
                <c:pt idx="628">
                  <c:v>0.98640000000000061</c:v>
                </c:pt>
                <c:pt idx="629">
                  <c:v>0.78189999999999971</c:v>
                </c:pt>
                <c:pt idx="630">
                  <c:v>0.83480000000000021</c:v>
                </c:pt>
                <c:pt idx="631">
                  <c:v>0.79049999999999998</c:v>
                </c:pt>
                <c:pt idx="632">
                  <c:v>0.84250000000000003</c:v>
                </c:pt>
                <c:pt idx="633">
                  <c:v>0.80349999999999999</c:v>
                </c:pt>
                <c:pt idx="634">
                  <c:v>0.87450000000000006</c:v>
                </c:pt>
                <c:pt idx="635">
                  <c:v>0.87190000000000056</c:v>
                </c:pt>
                <c:pt idx="636">
                  <c:v>0.86390000000000056</c:v>
                </c:pt>
                <c:pt idx="637">
                  <c:v>0.85510000000000086</c:v>
                </c:pt>
                <c:pt idx="638">
                  <c:v>0.75910000000000089</c:v>
                </c:pt>
                <c:pt idx="639">
                  <c:v>0.68710000000000082</c:v>
                </c:pt>
                <c:pt idx="640">
                  <c:v>0.67810000000000081</c:v>
                </c:pt>
                <c:pt idx="641">
                  <c:v>0.72310000000000085</c:v>
                </c:pt>
                <c:pt idx="642">
                  <c:v>0.69260000000000088</c:v>
                </c:pt>
                <c:pt idx="643">
                  <c:v>0.64710000000000079</c:v>
                </c:pt>
                <c:pt idx="644">
                  <c:v>0.6006000000000008</c:v>
                </c:pt>
                <c:pt idx="645">
                  <c:v>0.67560000000000087</c:v>
                </c:pt>
                <c:pt idx="646">
                  <c:v>0.62860000000000082</c:v>
                </c:pt>
                <c:pt idx="647">
                  <c:v>0.64520000000000033</c:v>
                </c:pt>
                <c:pt idx="648">
                  <c:v>0.64580000000000015</c:v>
                </c:pt>
                <c:pt idx="649">
                  <c:v>0.62859999999999994</c:v>
                </c:pt>
                <c:pt idx="650">
                  <c:v>0.62859999999999994</c:v>
                </c:pt>
                <c:pt idx="651">
                  <c:v>0.62859999999999994</c:v>
                </c:pt>
                <c:pt idx="652">
                  <c:v>0.56359999999999988</c:v>
                </c:pt>
                <c:pt idx="653">
                  <c:v>0.53959999999999997</c:v>
                </c:pt>
                <c:pt idx="654">
                  <c:v>0.57809999999999995</c:v>
                </c:pt>
                <c:pt idx="655">
                  <c:v>0.58009999999999995</c:v>
                </c:pt>
                <c:pt idx="656">
                  <c:v>0.57059999999999989</c:v>
                </c:pt>
                <c:pt idx="657">
                  <c:v>0.50820000000000032</c:v>
                </c:pt>
                <c:pt idx="658">
                  <c:v>0.44620000000000026</c:v>
                </c:pt>
                <c:pt idx="659">
                  <c:v>0.38620000000000027</c:v>
                </c:pt>
                <c:pt idx="660">
                  <c:v>0.39360000000000039</c:v>
                </c:pt>
                <c:pt idx="661">
                  <c:v>0.41960000000000036</c:v>
                </c:pt>
                <c:pt idx="662">
                  <c:v>0.41960000000000036</c:v>
                </c:pt>
                <c:pt idx="663">
                  <c:v>0.41960000000000036</c:v>
                </c:pt>
                <c:pt idx="664">
                  <c:v>0.43760000000000038</c:v>
                </c:pt>
                <c:pt idx="665">
                  <c:v>0.44160000000000038</c:v>
                </c:pt>
                <c:pt idx="666">
                  <c:v>0.39540000000000053</c:v>
                </c:pt>
                <c:pt idx="667">
                  <c:v>0.47540000000000054</c:v>
                </c:pt>
                <c:pt idx="668">
                  <c:v>0.49340000000000056</c:v>
                </c:pt>
                <c:pt idx="669">
                  <c:v>0.48380000000000017</c:v>
                </c:pt>
                <c:pt idx="670">
                  <c:v>0.50180000000000025</c:v>
                </c:pt>
                <c:pt idx="671">
                  <c:v>0.52380000000000015</c:v>
                </c:pt>
                <c:pt idx="672">
                  <c:v>0.49980000000000019</c:v>
                </c:pt>
                <c:pt idx="673">
                  <c:v>0.49969999999999981</c:v>
                </c:pt>
                <c:pt idx="674">
                  <c:v>0.53659999999999941</c:v>
                </c:pt>
                <c:pt idx="675">
                  <c:v>0.55259999999999942</c:v>
                </c:pt>
                <c:pt idx="676">
                  <c:v>0.55859999999999943</c:v>
                </c:pt>
                <c:pt idx="677">
                  <c:v>0.56249999999999911</c:v>
                </c:pt>
                <c:pt idx="678">
                  <c:v>0.76910000000000034</c:v>
                </c:pt>
                <c:pt idx="679">
                  <c:v>1.1187999999999994</c:v>
                </c:pt>
                <c:pt idx="680">
                  <c:v>1.4735</c:v>
                </c:pt>
                <c:pt idx="681">
                  <c:v>1.4776000000000005</c:v>
                </c:pt>
                <c:pt idx="682">
                  <c:v>1.6638999999999997</c:v>
                </c:pt>
                <c:pt idx="683">
                  <c:v>2.0045000000000002</c:v>
                </c:pt>
                <c:pt idx="684">
                  <c:v>1.9825000000000002</c:v>
                </c:pt>
                <c:pt idx="685">
                  <c:v>1.9575600000000013</c:v>
                </c:pt>
                <c:pt idx="686">
                  <c:v>2.0128200000000014</c:v>
                </c:pt>
                <c:pt idx="687">
                  <c:v>1.9968200000000016</c:v>
                </c:pt>
                <c:pt idx="688">
                  <c:v>1.9731050000000014</c:v>
                </c:pt>
                <c:pt idx="689">
                  <c:v>1.9312050000000018</c:v>
                </c:pt>
                <c:pt idx="690">
                  <c:v>1.6888050000000003</c:v>
                </c:pt>
                <c:pt idx="691">
                  <c:v>1.2451050000000015</c:v>
                </c:pt>
                <c:pt idx="692">
                  <c:v>0.84740500000000063</c:v>
                </c:pt>
                <c:pt idx="693">
                  <c:v>0.78930600000000051</c:v>
                </c:pt>
                <c:pt idx="694">
                  <c:v>0.61396600000000034</c:v>
                </c:pt>
                <c:pt idx="695">
                  <c:v>0.22737600000000202</c:v>
                </c:pt>
                <c:pt idx="696">
                  <c:v>0.24337600000000204</c:v>
                </c:pt>
                <c:pt idx="697">
                  <c:v>0.24241600000000108</c:v>
                </c:pt>
                <c:pt idx="698">
                  <c:v>0.15217900000000101</c:v>
                </c:pt>
                <c:pt idx="699">
                  <c:v>0.16417900000000099</c:v>
                </c:pt>
                <c:pt idx="700">
                  <c:v>0.19589700000000176</c:v>
                </c:pt>
                <c:pt idx="701">
                  <c:v>0.25125700000000234</c:v>
                </c:pt>
                <c:pt idx="702">
                  <c:v>0.24125700000000233</c:v>
                </c:pt>
                <c:pt idx="703">
                  <c:v>0.24925700000000234</c:v>
                </c:pt>
                <c:pt idx="704">
                  <c:v>0.24425700000000233</c:v>
                </c:pt>
                <c:pt idx="705">
                  <c:v>0.25025600000000214</c:v>
                </c:pt>
                <c:pt idx="706">
                  <c:v>0.22729600000000302</c:v>
                </c:pt>
                <c:pt idx="707">
                  <c:v>0.24928600000000098</c:v>
                </c:pt>
                <c:pt idx="708">
                  <c:v>0.23128600000000096</c:v>
                </c:pt>
                <c:pt idx="709">
                  <c:v>0.23128600000000096</c:v>
                </c:pt>
                <c:pt idx="710">
                  <c:v>0.2293650000000016</c:v>
                </c:pt>
                <c:pt idx="711">
                  <c:v>0.23040400000000227</c:v>
                </c:pt>
                <c:pt idx="712">
                  <c:v>0.20940400000000228</c:v>
                </c:pt>
                <c:pt idx="713">
                  <c:v>0.14405199999999968</c:v>
                </c:pt>
                <c:pt idx="714">
                  <c:v>0.15405199999999969</c:v>
                </c:pt>
                <c:pt idx="715">
                  <c:v>0.1460540000000001</c:v>
                </c:pt>
                <c:pt idx="716">
                  <c:v>0.1760540000000001</c:v>
                </c:pt>
                <c:pt idx="717">
                  <c:v>0.17706100000000152</c:v>
                </c:pt>
                <c:pt idx="718">
                  <c:v>0.20806100000000152</c:v>
                </c:pt>
                <c:pt idx="719">
                  <c:v>0.18806400000000212</c:v>
                </c:pt>
                <c:pt idx="720">
                  <c:v>0.20481700000000275</c:v>
                </c:pt>
                <c:pt idx="721">
                  <c:v>0.20482000000000336</c:v>
                </c:pt>
                <c:pt idx="722">
                  <c:v>0.21485800000000382</c:v>
                </c:pt>
                <c:pt idx="723">
                  <c:v>0.23301400000000103</c:v>
                </c:pt>
                <c:pt idx="724">
                  <c:v>0.25616599999999928</c:v>
                </c:pt>
                <c:pt idx="725">
                  <c:v>0.30128800000000044</c:v>
                </c:pt>
                <c:pt idx="726">
                  <c:v>0.33634000000000014</c:v>
                </c:pt>
                <c:pt idx="727">
                  <c:v>0.33837499999999998</c:v>
                </c:pt>
                <c:pt idx="728">
                  <c:v>0.32451300000000083</c:v>
                </c:pt>
                <c:pt idx="729">
                  <c:v>0.32454199999999944</c:v>
                </c:pt>
                <c:pt idx="730">
                  <c:v>0.28554199999999946</c:v>
                </c:pt>
                <c:pt idx="731">
                  <c:v>0.30153899999999884</c:v>
                </c:pt>
                <c:pt idx="732">
                  <c:v>0.28878599999999827</c:v>
                </c:pt>
                <c:pt idx="733">
                  <c:v>0.34308899999999815</c:v>
                </c:pt>
                <c:pt idx="734">
                  <c:v>0.39723699999999734</c:v>
                </c:pt>
                <c:pt idx="735">
                  <c:v>0.43598699999999918</c:v>
                </c:pt>
                <c:pt idx="736">
                  <c:v>0.44614600000000065</c:v>
                </c:pt>
                <c:pt idx="737">
                  <c:v>0.47488100000000122</c:v>
                </c:pt>
                <c:pt idx="738">
                  <c:v>0.51074900000000167</c:v>
                </c:pt>
                <c:pt idx="739">
                  <c:v>0.58333100000000104</c:v>
                </c:pt>
                <c:pt idx="740">
                  <c:v>0.61847800000000008</c:v>
                </c:pt>
                <c:pt idx="741">
                  <c:v>0.61991199999999935</c:v>
                </c:pt>
                <c:pt idx="742">
                  <c:v>0.63454599999999939</c:v>
                </c:pt>
                <c:pt idx="743">
                  <c:v>0.66155499999999945</c:v>
                </c:pt>
                <c:pt idx="744">
                  <c:v>0.65755499999999945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E92-41B3-B30B-94F946E42264}"/>
            </c:ext>
          </c:extLst>
        </c:ser>
        <c:ser>
          <c:idx val="4"/>
          <c:order val="5"/>
          <c:tx>
            <c:strRef>
              <c:f>ChartData!$G$2</c:f>
              <c:strCache>
                <c:ptCount val="1"/>
                <c:pt idx="0">
                  <c:v>Poland</c:v>
                </c:pt>
              </c:strCache>
            </c:strRef>
          </c:tx>
          <c:spPr>
            <a:pattFill prst="lgCheck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FF00" mc:Ignorable="a14" a14:legacySpreadsheetColorIndex="13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ChartData!$G$3:$G$747</c:f>
              <c:numCache>
                <c:formatCode>#,##0</c:formatCode>
                <c:ptCount val="745"/>
                <c:pt idx="0">
                  <c:v>0.27</c:v>
                </c:pt>
                <c:pt idx="1">
                  <c:v>0.3175</c:v>
                </c:pt>
                <c:pt idx="2">
                  <c:v>0.3175</c:v>
                </c:pt>
                <c:pt idx="3">
                  <c:v>0.3175</c:v>
                </c:pt>
                <c:pt idx="4">
                  <c:v>0.3175</c:v>
                </c:pt>
                <c:pt idx="5">
                  <c:v>0.3175</c:v>
                </c:pt>
                <c:pt idx="6">
                  <c:v>0.3175</c:v>
                </c:pt>
                <c:pt idx="7">
                  <c:v>0.246</c:v>
                </c:pt>
                <c:pt idx="8">
                  <c:v>0.19850000000000001</c:v>
                </c:pt>
                <c:pt idx="9">
                  <c:v>0.17469999999999999</c:v>
                </c:pt>
                <c:pt idx="10">
                  <c:v>0.12869999999999998</c:v>
                </c:pt>
                <c:pt idx="11">
                  <c:v>0.12380000000000001</c:v>
                </c:pt>
                <c:pt idx="12">
                  <c:v>7.1599999999999997E-2</c:v>
                </c:pt>
                <c:pt idx="13">
                  <c:v>2.4100000000000003E-2</c:v>
                </c:pt>
                <c:pt idx="14">
                  <c:v>2.4100000000000003E-2</c:v>
                </c:pt>
                <c:pt idx="15">
                  <c:v>2.4100000000000003E-2</c:v>
                </c:pt>
                <c:pt idx="16">
                  <c:v>2.4100000000000003E-2</c:v>
                </c:pt>
                <c:pt idx="17">
                  <c:v>0.21609999999999999</c:v>
                </c:pt>
                <c:pt idx="18">
                  <c:v>0.31210000000000004</c:v>
                </c:pt>
                <c:pt idx="19">
                  <c:v>0.40810000000000002</c:v>
                </c:pt>
                <c:pt idx="20">
                  <c:v>0.43210000000000004</c:v>
                </c:pt>
                <c:pt idx="21">
                  <c:v>0.48010000000000003</c:v>
                </c:pt>
                <c:pt idx="22">
                  <c:v>0.47610000000000002</c:v>
                </c:pt>
                <c:pt idx="23">
                  <c:v>0.45600000000000002</c:v>
                </c:pt>
                <c:pt idx="24">
                  <c:v>0.45600000000000002</c:v>
                </c:pt>
                <c:pt idx="25">
                  <c:v>0.71150000000000002</c:v>
                </c:pt>
                <c:pt idx="26">
                  <c:v>1.3394000000000001</c:v>
                </c:pt>
                <c:pt idx="27">
                  <c:v>1.7134</c:v>
                </c:pt>
                <c:pt idx="28">
                  <c:v>2.1176000000000004</c:v>
                </c:pt>
                <c:pt idx="29">
                  <c:v>2.2971000000000004</c:v>
                </c:pt>
                <c:pt idx="30">
                  <c:v>2.6318000000000001</c:v>
                </c:pt>
                <c:pt idx="31">
                  <c:v>2.7538</c:v>
                </c:pt>
                <c:pt idx="32">
                  <c:v>2.8035000000000001</c:v>
                </c:pt>
                <c:pt idx="33">
                  <c:v>2.988</c:v>
                </c:pt>
                <c:pt idx="34">
                  <c:v>3.2068000000000003</c:v>
                </c:pt>
                <c:pt idx="35">
                  <c:v>3.3580000000000001</c:v>
                </c:pt>
                <c:pt idx="36">
                  <c:v>3.4563000000000001</c:v>
                </c:pt>
                <c:pt idx="37">
                  <c:v>3.3260000000000001</c:v>
                </c:pt>
                <c:pt idx="38">
                  <c:v>2.7472000000000003</c:v>
                </c:pt>
                <c:pt idx="39">
                  <c:v>2.5560999999999998</c:v>
                </c:pt>
                <c:pt idx="40">
                  <c:v>2.3684000000000003</c:v>
                </c:pt>
                <c:pt idx="41">
                  <c:v>2.1713</c:v>
                </c:pt>
                <c:pt idx="42">
                  <c:v>1.7406000000000001</c:v>
                </c:pt>
                <c:pt idx="43">
                  <c:v>1.5478000000000003</c:v>
                </c:pt>
                <c:pt idx="44">
                  <c:v>1.5478000000000003</c:v>
                </c:pt>
                <c:pt idx="45">
                  <c:v>1.4583000000000002</c:v>
                </c:pt>
                <c:pt idx="46">
                  <c:v>1.2805</c:v>
                </c:pt>
                <c:pt idx="47">
                  <c:v>1.1293000000000002</c:v>
                </c:pt>
                <c:pt idx="48">
                  <c:v>1.2230000000000001</c:v>
                </c:pt>
                <c:pt idx="49">
                  <c:v>1.2738000000000003</c:v>
                </c:pt>
                <c:pt idx="50">
                  <c:v>1.5137</c:v>
                </c:pt>
                <c:pt idx="51">
                  <c:v>1.6188</c:v>
                </c:pt>
                <c:pt idx="52">
                  <c:v>1.6166</c:v>
                </c:pt>
                <c:pt idx="53">
                  <c:v>1.593</c:v>
                </c:pt>
                <c:pt idx="54">
                  <c:v>1.7610000000000001</c:v>
                </c:pt>
                <c:pt idx="55">
                  <c:v>2.0958000000000001</c:v>
                </c:pt>
                <c:pt idx="56">
                  <c:v>2.2620999999999998</c:v>
                </c:pt>
                <c:pt idx="57">
                  <c:v>2.1911</c:v>
                </c:pt>
                <c:pt idx="58">
                  <c:v>2.1501000000000001</c:v>
                </c:pt>
                <c:pt idx="59">
                  <c:v>2.2336999999999998</c:v>
                </c:pt>
                <c:pt idx="60">
                  <c:v>2.0886</c:v>
                </c:pt>
                <c:pt idx="61">
                  <c:v>2.0427</c:v>
                </c:pt>
                <c:pt idx="62">
                  <c:v>1.8129</c:v>
                </c:pt>
                <c:pt idx="63">
                  <c:v>1.5711999999999999</c:v>
                </c:pt>
                <c:pt idx="64">
                  <c:v>1.4068999999999998</c:v>
                </c:pt>
                <c:pt idx="65">
                  <c:v>1.2561</c:v>
                </c:pt>
                <c:pt idx="66">
                  <c:v>1.0881000000000001</c:v>
                </c:pt>
                <c:pt idx="67">
                  <c:v>0.72810000000000008</c:v>
                </c:pt>
                <c:pt idx="68">
                  <c:v>0.49290000000000006</c:v>
                </c:pt>
                <c:pt idx="69">
                  <c:v>0.42090000000000005</c:v>
                </c:pt>
                <c:pt idx="70">
                  <c:v>0.46840000000000004</c:v>
                </c:pt>
                <c:pt idx="71">
                  <c:v>0.45610000000000001</c:v>
                </c:pt>
                <c:pt idx="72">
                  <c:v>0.40920000000000006</c:v>
                </c:pt>
                <c:pt idx="73">
                  <c:v>0.27910000000000001</c:v>
                </c:pt>
                <c:pt idx="74">
                  <c:v>0.21990000000000004</c:v>
                </c:pt>
                <c:pt idx="75">
                  <c:v>0.19750000000000001</c:v>
                </c:pt>
                <c:pt idx="76">
                  <c:v>0.14749999999999999</c:v>
                </c:pt>
                <c:pt idx="77">
                  <c:v>0.14749999999999999</c:v>
                </c:pt>
                <c:pt idx="78">
                  <c:v>0.1958</c:v>
                </c:pt>
                <c:pt idx="79">
                  <c:v>0.1958</c:v>
                </c:pt>
                <c:pt idx="80">
                  <c:v>0.191</c:v>
                </c:pt>
                <c:pt idx="81">
                  <c:v>0.191</c:v>
                </c:pt>
                <c:pt idx="82">
                  <c:v>0.14350000000000002</c:v>
                </c:pt>
                <c:pt idx="83">
                  <c:v>7.22E-2</c:v>
                </c:pt>
                <c:pt idx="84">
                  <c:v>0.17930000000000001</c:v>
                </c:pt>
                <c:pt idx="85">
                  <c:v>0.17930000000000001</c:v>
                </c:pt>
                <c:pt idx="86">
                  <c:v>0.18160000000000004</c:v>
                </c:pt>
                <c:pt idx="87">
                  <c:v>0.20720000000000002</c:v>
                </c:pt>
                <c:pt idx="88">
                  <c:v>0.25550000000000006</c:v>
                </c:pt>
                <c:pt idx="89">
                  <c:v>0.25550000000000006</c:v>
                </c:pt>
                <c:pt idx="90">
                  <c:v>0.20720000000000002</c:v>
                </c:pt>
                <c:pt idx="91">
                  <c:v>0.20720000000000002</c:v>
                </c:pt>
                <c:pt idx="92">
                  <c:v>0.20720000000000002</c:v>
                </c:pt>
                <c:pt idx="93">
                  <c:v>0.20720000000000002</c:v>
                </c:pt>
                <c:pt idx="94">
                  <c:v>0.20720000000000002</c:v>
                </c:pt>
                <c:pt idx="95">
                  <c:v>0.20720000000000002</c:v>
                </c:pt>
                <c:pt idx="96">
                  <c:v>0.10009999999999999</c:v>
                </c:pt>
                <c:pt idx="97">
                  <c:v>0.10009999999999999</c:v>
                </c:pt>
                <c:pt idx="98">
                  <c:v>9.7800000000000012E-2</c:v>
                </c:pt>
                <c:pt idx="99">
                  <c:v>4.8300000000000003E-2</c:v>
                </c:pt>
                <c:pt idx="100">
                  <c:v>0.04</c:v>
                </c:pt>
                <c:pt idx="101">
                  <c:v>5.6000000000000001E-2</c:v>
                </c:pt>
                <c:pt idx="102">
                  <c:v>8.0200000000000007E-2</c:v>
                </c:pt>
                <c:pt idx="103">
                  <c:v>0.18340000000000001</c:v>
                </c:pt>
                <c:pt idx="104">
                  <c:v>0.27160000000000001</c:v>
                </c:pt>
                <c:pt idx="105">
                  <c:v>0.27160000000000001</c:v>
                </c:pt>
                <c:pt idx="106">
                  <c:v>0.27160000000000001</c:v>
                </c:pt>
                <c:pt idx="107">
                  <c:v>0.27160000000000001</c:v>
                </c:pt>
                <c:pt idx="108">
                  <c:v>0.29580000000000001</c:v>
                </c:pt>
                <c:pt idx="109">
                  <c:v>0.36898799999999998</c:v>
                </c:pt>
                <c:pt idx="110">
                  <c:v>0.41737900000000006</c:v>
                </c:pt>
                <c:pt idx="111">
                  <c:v>0.41741900000000004</c:v>
                </c:pt>
                <c:pt idx="112">
                  <c:v>0.37743700000000002</c:v>
                </c:pt>
                <c:pt idx="113">
                  <c:v>0.36143700000000001</c:v>
                </c:pt>
                <c:pt idx="114">
                  <c:v>0.33725500000000003</c:v>
                </c:pt>
                <c:pt idx="115">
                  <c:v>0.25825700000000007</c:v>
                </c:pt>
                <c:pt idx="116">
                  <c:v>0.218362</c:v>
                </c:pt>
                <c:pt idx="117">
                  <c:v>0.24254800000000001</c:v>
                </c:pt>
                <c:pt idx="118">
                  <c:v>0.24258500000000002</c:v>
                </c:pt>
                <c:pt idx="119">
                  <c:v>0.24260700000000002</c:v>
                </c:pt>
                <c:pt idx="120">
                  <c:v>0.22894600000000004</c:v>
                </c:pt>
                <c:pt idx="121">
                  <c:v>0.20407600000000006</c:v>
                </c:pt>
                <c:pt idx="122">
                  <c:v>0.15571600000000005</c:v>
                </c:pt>
                <c:pt idx="123">
                  <c:v>0.15568700000000005</c:v>
                </c:pt>
                <c:pt idx="124">
                  <c:v>0.42595700000000009</c:v>
                </c:pt>
                <c:pt idx="125">
                  <c:v>0.42602800000000007</c:v>
                </c:pt>
                <c:pt idx="126">
                  <c:v>0.42607100000000009</c:v>
                </c:pt>
                <c:pt idx="127">
                  <c:v>0.4019120000000001</c:v>
                </c:pt>
                <c:pt idx="128">
                  <c:v>0.35364100000000004</c:v>
                </c:pt>
                <c:pt idx="129">
                  <c:v>0.32951400000000008</c:v>
                </c:pt>
                <c:pt idx="130">
                  <c:v>0.32951500000000006</c:v>
                </c:pt>
                <c:pt idx="131">
                  <c:v>0.68678300000000014</c:v>
                </c:pt>
                <c:pt idx="132">
                  <c:v>1.2181700000000002</c:v>
                </c:pt>
                <c:pt idx="133">
                  <c:v>1.6709940000000001</c:v>
                </c:pt>
                <c:pt idx="134">
                  <c:v>2.2864140000000002</c:v>
                </c:pt>
                <c:pt idx="135">
                  <c:v>2.9073390000000003</c:v>
                </c:pt>
                <c:pt idx="136">
                  <c:v>3.6258950000000003</c:v>
                </c:pt>
                <c:pt idx="137">
                  <c:v>4.7219629999999997</c:v>
                </c:pt>
                <c:pt idx="138">
                  <c:v>6.6778469999999999</c:v>
                </c:pt>
                <c:pt idx="139">
                  <c:v>7.5989410000000008</c:v>
                </c:pt>
                <c:pt idx="140">
                  <c:v>8.1522310000000004</c:v>
                </c:pt>
                <c:pt idx="141">
                  <c:v>9.0474140000000016</c:v>
                </c:pt>
                <c:pt idx="142">
                  <c:v>9.9119890000000002</c:v>
                </c:pt>
                <c:pt idx="143">
                  <c:v>10.245199</c:v>
                </c:pt>
                <c:pt idx="144">
                  <c:v>9.9931580000000011</c:v>
                </c:pt>
                <c:pt idx="145">
                  <c:v>9.8301210000000019</c:v>
                </c:pt>
                <c:pt idx="146">
                  <c:v>9.4328369999999993</c:v>
                </c:pt>
                <c:pt idx="147">
                  <c:v>9.4490769999999991</c:v>
                </c:pt>
                <c:pt idx="148">
                  <c:v>9.3537900000000036</c:v>
                </c:pt>
                <c:pt idx="149">
                  <c:v>8.9895960000000024</c:v>
                </c:pt>
                <c:pt idx="150">
                  <c:v>7.5211260000000015</c:v>
                </c:pt>
                <c:pt idx="151">
                  <c:v>6.803496</c:v>
                </c:pt>
                <c:pt idx="152">
                  <c:v>6.328633</c:v>
                </c:pt>
                <c:pt idx="153">
                  <c:v>5.4647959999999998</c:v>
                </c:pt>
                <c:pt idx="154">
                  <c:v>4.7933900000000005</c:v>
                </c:pt>
                <c:pt idx="155">
                  <c:v>4.4226050000000008</c:v>
                </c:pt>
                <c:pt idx="156">
                  <c:v>4.374689</c:v>
                </c:pt>
                <c:pt idx="157">
                  <c:v>4.3988890000000014</c:v>
                </c:pt>
                <c:pt idx="158">
                  <c:v>4.7603540000000013</c:v>
                </c:pt>
                <c:pt idx="159">
                  <c:v>4.3891599999999995</c:v>
                </c:pt>
                <c:pt idx="160">
                  <c:v>3.930348</c:v>
                </c:pt>
                <c:pt idx="161">
                  <c:v>3.7571540000000003</c:v>
                </c:pt>
                <c:pt idx="162">
                  <c:v>4.5999580000000009</c:v>
                </c:pt>
                <c:pt idx="163">
                  <c:v>5.6515560000000002</c:v>
                </c:pt>
                <c:pt idx="164">
                  <c:v>7.6251969999999991</c:v>
                </c:pt>
                <c:pt idx="165">
                  <c:v>9.3823990000000013</c:v>
                </c:pt>
                <c:pt idx="166">
                  <c:v>11.628519000000001</c:v>
                </c:pt>
                <c:pt idx="167">
                  <c:v>12.783799999999999</c:v>
                </c:pt>
                <c:pt idx="168">
                  <c:v>12.541830999999998</c:v>
                </c:pt>
                <c:pt idx="191">
                  <c:v>0</c:v>
                </c:pt>
                <c:pt idx="192">
                  <c:v>0.20100000000000001</c:v>
                </c:pt>
                <c:pt idx="193">
                  <c:v>0.19270000000000001</c:v>
                </c:pt>
                <c:pt idx="194">
                  <c:v>0.18539999999999998</c:v>
                </c:pt>
                <c:pt idx="195">
                  <c:v>0.18130000000000002</c:v>
                </c:pt>
                <c:pt idx="196">
                  <c:v>0.17600000000000005</c:v>
                </c:pt>
                <c:pt idx="197">
                  <c:v>0.13910000000000003</c:v>
                </c:pt>
                <c:pt idx="198">
                  <c:v>0.1321</c:v>
                </c:pt>
                <c:pt idx="199">
                  <c:v>0.11939999999999999</c:v>
                </c:pt>
                <c:pt idx="200">
                  <c:v>9.9299999999999999E-2</c:v>
                </c:pt>
                <c:pt idx="201">
                  <c:v>8.4099999999999994E-2</c:v>
                </c:pt>
                <c:pt idx="202">
                  <c:v>7.6799999999999993E-2</c:v>
                </c:pt>
                <c:pt idx="203">
                  <c:v>7.0300000000000001E-2</c:v>
                </c:pt>
                <c:pt idx="204">
                  <c:v>6.2999999999999987E-2</c:v>
                </c:pt>
                <c:pt idx="205">
                  <c:v>6.4199999999999993E-2</c:v>
                </c:pt>
                <c:pt idx="206">
                  <c:v>6.4700000000000008E-2</c:v>
                </c:pt>
                <c:pt idx="207">
                  <c:v>6.2200000000000005E-2</c:v>
                </c:pt>
                <c:pt idx="208">
                  <c:v>6.0800000000000007E-2</c:v>
                </c:pt>
                <c:pt idx="209">
                  <c:v>6.0000000000000012E-2</c:v>
                </c:pt>
                <c:pt idx="210">
                  <c:v>5.6600000000000004E-2</c:v>
                </c:pt>
                <c:pt idx="211">
                  <c:v>5.7199999999999994E-2</c:v>
                </c:pt>
                <c:pt idx="212">
                  <c:v>6.7900000000000002E-2</c:v>
                </c:pt>
                <c:pt idx="213">
                  <c:v>7.980000000000001E-2</c:v>
                </c:pt>
                <c:pt idx="214">
                  <c:v>9.580000000000001E-2</c:v>
                </c:pt>
                <c:pt idx="215">
                  <c:v>0.11140000000000001</c:v>
                </c:pt>
                <c:pt idx="216">
                  <c:v>0.12019999999999999</c:v>
                </c:pt>
                <c:pt idx="217">
                  <c:v>0.82430000000000003</c:v>
                </c:pt>
                <c:pt idx="218">
                  <c:v>1.7188000000000003</c:v>
                </c:pt>
                <c:pt idx="219">
                  <c:v>2.4213000000000005</c:v>
                </c:pt>
                <c:pt idx="220">
                  <c:v>3.2155</c:v>
                </c:pt>
                <c:pt idx="221">
                  <c:v>4.0271999999999997</c:v>
                </c:pt>
                <c:pt idx="222">
                  <c:v>4.6827000000000005</c:v>
                </c:pt>
                <c:pt idx="223">
                  <c:v>5.3816999999999986</c:v>
                </c:pt>
                <c:pt idx="224">
                  <c:v>5.9782000000000011</c:v>
                </c:pt>
                <c:pt idx="225">
                  <c:v>6.9511999999999992</c:v>
                </c:pt>
                <c:pt idx="226">
                  <c:v>7.214900000000001</c:v>
                </c:pt>
                <c:pt idx="227">
                  <c:v>7.6580000000000004</c:v>
                </c:pt>
                <c:pt idx="228">
                  <c:v>8.2007999999999992</c:v>
                </c:pt>
                <c:pt idx="229">
                  <c:v>7.5641000000000007</c:v>
                </c:pt>
                <c:pt idx="230">
                  <c:v>6.7845000000000004</c:v>
                </c:pt>
                <c:pt idx="231">
                  <c:v>6.19</c:v>
                </c:pt>
                <c:pt idx="232">
                  <c:v>5.4927000000000001</c:v>
                </c:pt>
                <c:pt idx="233">
                  <c:v>4.7694999999999999</c:v>
                </c:pt>
                <c:pt idx="234">
                  <c:v>4.2011000000000003</c:v>
                </c:pt>
                <c:pt idx="235">
                  <c:v>3.6157000000000004</c:v>
                </c:pt>
                <c:pt idx="236">
                  <c:v>3.0081000000000002</c:v>
                </c:pt>
                <c:pt idx="237">
                  <c:v>2.4218000000000002</c:v>
                </c:pt>
                <c:pt idx="238">
                  <c:v>2.7598000000000003</c:v>
                </c:pt>
                <c:pt idx="239">
                  <c:v>2.4256000000000002</c:v>
                </c:pt>
                <c:pt idx="240">
                  <c:v>2.1825000000000006</c:v>
                </c:pt>
                <c:pt idx="241">
                  <c:v>2.1105000000000005</c:v>
                </c:pt>
                <c:pt idx="242">
                  <c:v>2.0845000000000002</c:v>
                </c:pt>
                <c:pt idx="243">
                  <c:v>1.9645000000000004</c:v>
                </c:pt>
                <c:pt idx="244">
                  <c:v>1.8904000000000001</c:v>
                </c:pt>
                <c:pt idx="245">
                  <c:v>1.8915</c:v>
                </c:pt>
                <c:pt idx="246">
                  <c:v>2.0468999999999999</c:v>
                </c:pt>
                <c:pt idx="247">
                  <c:v>1.9897</c:v>
                </c:pt>
                <c:pt idx="248">
                  <c:v>2.1444000000000001</c:v>
                </c:pt>
                <c:pt idx="249">
                  <c:v>1.9419000000000002</c:v>
                </c:pt>
                <c:pt idx="250">
                  <c:v>1.3552999999999999</c:v>
                </c:pt>
                <c:pt idx="251">
                  <c:v>1.2865</c:v>
                </c:pt>
                <c:pt idx="252">
                  <c:v>0.97970000000000013</c:v>
                </c:pt>
                <c:pt idx="253">
                  <c:v>1.0431000000000001</c:v>
                </c:pt>
                <c:pt idx="254">
                  <c:v>0.94910000000000017</c:v>
                </c:pt>
                <c:pt idx="255">
                  <c:v>0.98080000000000023</c:v>
                </c:pt>
                <c:pt idx="256">
                  <c:v>1.0072000000000001</c:v>
                </c:pt>
                <c:pt idx="257">
                  <c:v>0.94180000000000019</c:v>
                </c:pt>
                <c:pt idx="258">
                  <c:v>0.72210000000000019</c:v>
                </c:pt>
                <c:pt idx="259">
                  <c:v>0.65930000000000022</c:v>
                </c:pt>
                <c:pt idx="260">
                  <c:v>0.51909999999999989</c:v>
                </c:pt>
                <c:pt idx="261">
                  <c:v>0.35470000000000002</c:v>
                </c:pt>
                <c:pt idx="262">
                  <c:v>0.32300000000000001</c:v>
                </c:pt>
                <c:pt idx="263">
                  <c:v>0.56950000000000001</c:v>
                </c:pt>
                <c:pt idx="264">
                  <c:v>0.78890000000000005</c:v>
                </c:pt>
                <c:pt idx="265">
                  <c:v>0.74</c:v>
                </c:pt>
                <c:pt idx="266">
                  <c:v>0.75450000000000006</c:v>
                </c:pt>
                <c:pt idx="267">
                  <c:v>0.7228</c:v>
                </c:pt>
                <c:pt idx="268">
                  <c:v>0.70620000000000005</c:v>
                </c:pt>
                <c:pt idx="269">
                  <c:v>0.84310000000000007</c:v>
                </c:pt>
                <c:pt idx="270">
                  <c:v>0.99629999999999996</c:v>
                </c:pt>
                <c:pt idx="271">
                  <c:v>1.0577000000000001</c:v>
                </c:pt>
                <c:pt idx="272">
                  <c:v>1.1584000000000001</c:v>
                </c:pt>
                <c:pt idx="273">
                  <c:v>1.1728000000000001</c:v>
                </c:pt>
                <c:pt idx="274">
                  <c:v>1.3340999999999998</c:v>
                </c:pt>
                <c:pt idx="275">
                  <c:v>1.5306000000000002</c:v>
                </c:pt>
                <c:pt idx="276">
                  <c:v>1.3767</c:v>
                </c:pt>
                <c:pt idx="277">
                  <c:v>1.4774</c:v>
                </c:pt>
                <c:pt idx="278">
                  <c:v>1.5781000000000001</c:v>
                </c:pt>
                <c:pt idx="279">
                  <c:v>1.7855000000000003</c:v>
                </c:pt>
                <c:pt idx="280">
                  <c:v>1.8822000000000003</c:v>
                </c:pt>
                <c:pt idx="281">
                  <c:v>1.9670000000000005</c:v>
                </c:pt>
                <c:pt idx="282">
                  <c:v>2.0125000000000006</c:v>
                </c:pt>
                <c:pt idx="283">
                  <c:v>2.0893000000000002</c:v>
                </c:pt>
                <c:pt idx="284">
                  <c:v>2.1597000000000004</c:v>
                </c:pt>
                <c:pt idx="285">
                  <c:v>2.2751000000000006</c:v>
                </c:pt>
                <c:pt idx="286">
                  <c:v>2.6003000000000003</c:v>
                </c:pt>
                <c:pt idx="287">
                  <c:v>2.3214999999999999</c:v>
                </c:pt>
                <c:pt idx="288">
                  <c:v>2.3689</c:v>
                </c:pt>
                <c:pt idx="289">
                  <c:v>2.5263000000000004</c:v>
                </c:pt>
                <c:pt idx="290">
                  <c:v>2.4110999999999998</c:v>
                </c:pt>
                <c:pt idx="291">
                  <c:v>2.2037000000000004</c:v>
                </c:pt>
                <c:pt idx="292">
                  <c:v>2.0754000000000001</c:v>
                </c:pt>
                <c:pt idx="293">
                  <c:v>1.8220000000000005</c:v>
                </c:pt>
                <c:pt idx="294">
                  <c:v>1.5916000000000003</c:v>
                </c:pt>
                <c:pt idx="295">
                  <c:v>1.4534</c:v>
                </c:pt>
                <c:pt idx="296">
                  <c:v>1.2853000000000001</c:v>
                </c:pt>
                <c:pt idx="297">
                  <c:v>1.1476000000000002</c:v>
                </c:pt>
                <c:pt idx="298">
                  <c:v>0.66110000000000002</c:v>
                </c:pt>
                <c:pt idx="299">
                  <c:v>0.44119999999999998</c:v>
                </c:pt>
                <c:pt idx="300">
                  <c:v>0.32400000000000001</c:v>
                </c:pt>
                <c:pt idx="301">
                  <c:v>5.256100000000001E-2</c:v>
                </c:pt>
                <c:pt idx="302">
                  <c:v>7.4053000000000008E-2</c:v>
                </c:pt>
                <c:pt idx="303">
                  <c:v>9.5677000000000026E-2</c:v>
                </c:pt>
                <c:pt idx="304">
                  <c:v>0.12921700000000003</c:v>
                </c:pt>
                <c:pt idx="305">
                  <c:v>0.18440100000000001</c:v>
                </c:pt>
                <c:pt idx="306">
                  <c:v>0.32222900000000004</c:v>
                </c:pt>
                <c:pt idx="307">
                  <c:v>0.35345800000000005</c:v>
                </c:pt>
                <c:pt idx="308">
                  <c:v>0.35573400000000005</c:v>
                </c:pt>
                <c:pt idx="309">
                  <c:v>0.44806499999999999</c:v>
                </c:pt>
                <c:pt idx="310">
                  <c:v>0.448098</c:v>
                </c:pt>
                <c:pt idx="311">
                  <c:v>0.44864800000000005</c:v>
                </c:pt>
                <c:pt idx="312">
                  <c:v>0.44914000000000009</c:v>
                </c:pt>
                <c:pt idx="313">
                  <c:v>0.79623400000000011</c:v>
                </c:pt>
                <c:pt idx="314">
                  <c:v>1.1220300000000003</c:v>
                </c:pt>
                <c:pt idx="315">
                  <c:v>2.0576100000000004</c:v>
                </c:pt>
                <c:pt idx="316">
                  <c:v>2.0166390000000005</c:v>
                </c:pt>
                <c:pt idx="317">
                  <c:v>2.0026860000000006</c:v>
                </c:pt>
                <c:pt idx="318">
                  <c:v>1.9316420000000003</c:v>
                </c:pt>
                <c:pt idx="319">
                  <c:v>1.9022129999999999</c:v>
                </c:pt>
                <c:pt idx="320">
                  <c:v>1.9543390000000003</c:v>
                </c:pt>
                <c:pt idx="321">
                  <c:v>1.9168570000000005</c:v>
                </c:pt>
                <c:pt idx="322">
                  <c:v>1.9820420000000007</c:v>
                </c:pt>
                <c:pt idx="323">
                  <c:v>2.0783210000000003</c:v>
                </c:pt>
                <c:pt idx="324">
                  <c:v>2.1779850000000005</c:v>
                </c:pt>
                <c:pt idx="325">
                  <c:v>1.8381730000000003</c:v>
                </c:pt>
                <c:pt idx="326">
                  <c:v>1.5001560000000003</c:v>
                </c:pt>
                <c:pt idx="327">
                  <c:v>0.60262400000000005</c:v>
                </c:pt>
                <c:pt idx="328">
                  <c:v>0.64472499999999999</c:v>
                </c:pt>
                <c:pt idx="329">
                  <c:v>0.62156699999999998</c:v>
                </c:pt>
                <c:pt idx="330">
                  <c:v>0.735568</c:v>
                </c:pt>
                <c:pt idx="331">
                  <c:v>1.1624960000000002</c:v>
                </c:pt>
                <c:pt idx="332">
                  <c:v>1.885294</c:v>
                </c:pt>
                <c:pt idx="333">
                  <c:v>2.5058950000000002</c:v>
                </c:pt>
                <c:pt idx="334">
                  <c:v>2.7949350000000006</c:v>
                </c:pt>
                <c:pt idx="335">
                  <c:v>2.9805809999999999</c:v>
                </c:pt>
                <c:pt idx="336">
                  <c:v>3.0469760000000004</c:v>
                </c:pt>
                <c:pt idx="337">
                  <c:v>3.1052740000000001</c:v>
                </c:pt>
                <c:pt idx="338">
                  <c:v>3.2969140000000001</c:v>
                </c:pt>
                <c:pt idx="339">
                  <c:v>3.2657810000000009</c:v>
                </c:pt>
                <c:pt idx="340">
                  <c:v>3.2393410000000005</c:v>
                </c:pt>
                <c:pt idx="341">
                  <c:v>3.3210770000000012</c:v>
                </c:pt>
                <c:pt idx="342">
                  <c:v>3.2385900000000012</c:v>
                </c:pt>
                <c:pt idx="343">
                  <c:v>2.8172880000000009</c:v>
                </c:pt>
                <c:pt idx="344">
                  <c:v>2.0427010000000001</c:v>
                </c:pt>
                <c:pt idx="345">
                  <c:v>1.407816</c:v>
                </c:pt>
                <c:pt idx="346">
                  <c:v>1.0984690000000001</c:v>
                </c:pt>
                <c:pt idx="347">
                  <c:v>0.82431800000000011</c:v>
                </c:pt>
                <c:pt idx="348">
                  <c:v>0.68234300000000014</c:v>
                </c:pt>
                <c:pt idx="349">
                  <c:v>0.61561599999999983</c:v>
                </c:pt>
                <c:pt idx="350">
                  <c:v>0.41472100000000006</c:v>
                </c:pt>
                <c:pt idx="351">
                  <c:v>0.38619200000000009</c:v>
                </c:pt>
                <c:pt idx="352">
                  <c:v>0.37918900000000011</c:v>
                </c:pt>
                <c:pt idx="353">
                  <c:v>0.28320100000000009</c:v>
                </c:pt>
                <c:pt idx="354">
                  <c:v>0.24469500000000002</c:v>
                </c:pt>
                <c:pt idx="355">
                  <c:v>0.23727500000000004</c:v>
                </c:pt>
                <c:pt idx="356">
                  <c:v>0.24371800000000002</c:v>
                </c:pt>
                <c:pt idx="357">
                  <c:v>0.214231</c:v>
                </c:pt>
                <c:pt idx="358">
                  <c:v>0.23268</c:v>
                </c:pt>
                <c:pt idx="359">
                  <c:v>0.27021800000000001</c:v>
                </c:pt>
                <c:pt idx="360">
                  <c:v>0.24544199999999999</c:v>
                </c:pt>
                <c:pt idx="383">
                  <c:v>0</c:v>
                </c:pt>
                <c:pt idx="384">
                  <c:v>0.17160000000000003</c:v>
                </c:pt>
                <c:pt idx="385">
                  <c:v>0.17240000000000003</c:v>
                </c:pt>
                <c:pt idx="386">
                  <c:v>0.16800000000000004</c:v>
                </c:pt>
                <c:pt idx="387">
                  <c:v>0.37960000000000005</c:v>
                </c:pt>
                <c:pt idx="388">
                  <c:v>0.36460000000000004</c:v>
                </c:pt>
                <c:pt idx="389">
                  <c:v>0.35920000000000007</c:v>
                </c:pt>
                <c:pt idx="390">
                  <c:v>0.33940000000000003</c:v>
                </c:pt>
                <c:pt idx="391">
                  <c:v>0.32869999999999999</c:v>
                </c:pt>
                <c:pt idx="392">
                  <c:v>0.39220000000000005</c:v>
                </c:pt>
                <c:pt idx="393">
                  <c:v>2.6051000000000006</c:v>
                </c:pt>
                <c:pt idx="394">
                  <c:v>3.9949000000000008</c:v>
                </c:pt>
                <c:pt idx="395">
                  <c:v>5.2114000000000011</c:v>
                </c:pt>
                <c:pt idx="396">
                  <c:v>5.2015000000000011</c:v>
                </c:pt>
                <c:pt idx="397">
                  <c:v>5.4138999999999999</c:v>
                </c:pt>
                <c:pt idx="398">
                  <c:v>6.5567000000000002</c:v>
                </c:pt>
                <c:pt idx="399">
                  <c:v>7.6430000000000007</c:v>
                </c:pt>
                <c:pt idx="400">
                  <c:v>8.8008000000000006</c:v>
                </c:pt>
                <c:pt idx="401">
                  <c:v>10.208200000000001</c:v>
                </c:pt>
                <c:pt idx="402">
                  <c:v>11.2613</c:v>
                </c:pt>
                <c:pt idx="403">
                  <c:v>12.511000000000001</c:v>
                </c:pt>
                <c:pt idx="404">
                  <c:v>13.481300000000001</c:v>
                </c:pt>
                <c:pt idx="405">
                  <c:v>11.8809</c:v>
                </c:pt>
                <c:pt idx="406">
                  <c:v>11.2056</c:v>
                </c:pt>
                <c:pt idx="407">
                  <c:v>10.425999999999998</c:v>
                </c:pt>
                <c:pt idx="408">
                  <c:v>10.709099999999999</c:v>
                </c:pt>
                <c:pt idx="409">
                  <c:v>12.717399999999998</c:v>
                </c:pt>
                <c:pt idx="410">
                  <c:v>13.421199999999999</c:v>
                </c:pt>
                <c:pt idx="411">
                  <c:v>14.268900000000002</c:v>
                </c:pt>
                <c:pt idx="412">
                  <c:v>15.323700000000001</c:v>
                </c:pt>
                <c:pt idx="413">
                  <c:v>15.912300000000002</c:v>
                </c:pt>
                <c:pt idx="414">
                  <c:v>16.6264</c:v>
                </c:pt>
                <c:pt idx="415">
                  <c:v>17.778299999999998</c:v>
                </c:pt>
                <c:pt idx="416">
                  <c:v>19.266400000000001</c:v>
                </c:pt>
                <c:pt idx="417">
                  <c:v>21.187700000000003</c:v>
                </c:pt>
                <c:pt idx="418">
                  <c:v>22.391999999999999</c:v>
                </c:pt>
                <c:pt idx="419">
                  <c:v>23.755699999999997</c:v>
                </c:pt>
                <c:pt idx="420">
                  <c:v>24.726800000000004</c:v>
                </c:pt>
                <c:pt idx="421">
                  <c:v>23.685800000000004</c:v>
                </c:pt>
                <c:pt idx="422">
                  <c:v>23.968600000000006</c:v>
                </c:pt>
                <c:pt idx="423">
                  <c:v>24.097500000000004</c:v>
                </c:pt>
                <c:pt idx="424">
                  <c:v>23.519400000000001</c:v>
                </c:pt>
                <c:pt idx="425">
                  <c:v>23.785499999999999</c:v>
                </c:pt>
                <c:pt idx="426">
                  <c:v>24.622</c:v>
                </c:pt>
                <c:pt idx="427">
                  <c:v>24.856100000000001</c:v>
                </c:pt>
                <c:pt idx="428">
                  <c:v>24.270700000000005</c:v>
                </c:pt>
                <c:pt idx="429">
                  <c:v>24.574400000000001</c:v>
                </c:pt>
                <c:pt idx="430">
                  <c:v>24.304000000000002</c:v>
                </c:pt>
                <c:pt idx="431">
                  <c:v>25.001799999999999</c:v>
                </c:pt>
                <c:pt idx="432">
                  <c:v>25.722100000000001</c:v>
                </c:pt>
                <c:pt idx="433">
                  <c:v>27.379700000000003</c:v>
                </c:pt>
                <c:pt idx="434">
                  <c:v>27.471500000000002</c:v>
                </c:pt>
                <c:pt idx="435">
                  <c:v>26.362200000000005</c:v>
                </c:pt>
                <c:pt idx="436">
                  <c:v>26.897300000000005</c:v>
                </c:pt>
                <c:pt idx="437">
                  <c:v>27.276699999999998</c:v>
                </c:pt>
                <c:pt idx="438">
                  <c:v>27.299400000000002</c:v>
                </c:pt>
                <c:pt idx="439">
                  <c:v>27.485400000000006</c:v>
                </c:pt>
                <c:pt idx="440">
                  <c:v>26.987900000000007</c:v>
                </c:pt>
                <c:pt idx="441">
                  <c:v>25.917500000000004</c:v>
                </c:pt>
                <c:pt idx="442">
                  <c:v>27.160800000000005</c:v>
                </c:pt>
                <c:pt idx="443">
                  <c:v>27.082800000000002</c:v>
                </c:pt>
                <c:pt idx="444">
                  <c:v>26.728900000000003</c:v>
                </c:pt>
                <c:pt idx="445">
                  <c:v>25.269500000000001</c:v>
                </c:pt>
                <c:pt idx="446">
                  <c:v>24.4803</c:v>
                </c:pt>
                <c:pt idx="447">
                  <c:v>24.767200000000003</c:v>
                </c:pt>
                <c:pt idx="448">
                  <c:v>24.2117</c:v>
                </c:pt>
                <c:pt idx="449">
                  <c:v>22.436900000000001</c:v>
                </c:pt>
                <c:pt idx="450">
                  <c:v>21.049399999999999</c:v>
                </c:pt>
                <c:pt idx="451">
                  <c:v>19.602100000000004</c:v>
                </c:pt>
                <c:pt idx="452">
                  <c:v>19.168400000000005</c:v>
                </c:pt>
                <c:pt idx="453">
                  <c:v>18.903900000000007</c:v>
                </c:pt>
                <c:pt idx="454">
                  <c:v>16.5625</c:v>
                </c:pt>
                <c:pt idx="455">
                  <c:v>14.665800000000001</c:v>
                </c:pt>
                <c:pt idx="456">
                  <c:v>13.509000000000002</c:v>
                </c:pt>
                <c:pt idx="457">
                  <c:v>12.811500000000002</c:v>
                </c:pt>
                <c:pt idx="458">
                  <c:v>11.983200000000004</c:v>
                </c:pt>
                <c:pt idx="459">
                  <c:v>11.132500000000004</c:v>
                </c:pt>
                <c:pt idx="460">
                  <c:v>9.871000000000004</c:v>
                </c:pt>
                <c:pt idx="461">
                  <c:v>9.3803000000000019</c:v>
                </c:pt>
                <c:pt idx="462">
                  <c:v>8.4587000000000003</c:v>
                </c:pt>
                <c:pt idx="463">
                  <c:v>7.645900000000001</c:v>
                </c:pt>
                <c:pt idx="464">
                  <c:v>7.155800000000001</c:v>
                </c:pt>
                <c:pt idx="465">
                  <c:v>6.1765000000000017</c:v>
                </c:pt>
                <c:pt idx="466">
                  <c:v>6.0547000000000004</c:v>
                </c:pt>
                <c:pt idx="467">
                  <c:v>6.1163000000000007</c:v>
                </c:pt>
                <c:pt idx="468">
                  <c:v>6.1683000000000003</c:v>
                </c:pt>
                <c:pt idx="469">
                  <c:v>5.9180999999999999</c:v>
                </c:pt>
                <c:pt idx="470">
                  <c:v>5.3144</c:v>
                </c:pt>
                <c:pt idx="471">
                  <c:v>5.3345000000000002</c:v>
                </c:pt>
                <c:pt idx="472">
                  <c:v>5.5544000000000002</c:v>
                </c:pt>
                <c:pt idx="473">
                  <c:v>5.6445000000000007</c:v>
                </c:pt>
                <c:pt idx="474">
                  <c:v>5.908500000000001</c:v>
                </c:pt>
                <c:pt idx="475">
                  <c:v>5.3636999999999997</c:v>
                </c:pt>
                <c:pt idx="476">
                  <c:v>4.8529000000000009</c:v>
                </c:pt>
                <c:pt idx="477">
                  <c:v>4.3372000000000002</c:v>
                </c:pt>
                <c:pt idx="478">
                  <c:v>4.4370000000000012</c:v>
                </c:pt>
                <c:pt idx="479">
                  <c:v>3.9404000000000003</c:v>
                </c:pt>
                <c:pt idx="480">
                  <c:v>3.8663000000000003</c:v>
                </c:pt>
                <c:pt idx="481">
                  <c:v>3.4348000000000001</c:v>
                </c:pt>
                <c:pt idx="482">
                  <c:v>3.4348000000000001</c:v>
                </c:pt>
                <c:pt idx="483">
                  <c:v>2.8117000000000001</c:v>
                </c:pt>
                <c:pt idx="484">
                  <c:v>2.2326999999999999</c:v>
                </c:pt>
                <c:pt idx="485">
                  <c:v>1.7530999999999999</c:v>
                </c:pt>
                <c:pt idx="486">
                  <c:v>1.1868000000000003</c:v>
                </c:pt>
                <c:pt idx="487">
                  <c:v>1.1595000000000002</c:v>
                </c:pt>
                <c:pt idx="488">
                  <c:v>1.1352</c:v>
                </c:pt>
                <c:pt idx="489">
                  <c:v>1.1093000000000002</c:v>
                </c:pt>
                <c:pt idx="490">
                  <c:v>0.56170000000000009</c:v>
                </c:pt>
                <c:pt idx="491">
                  <c:v>1.0673000000000001</c:v>
                </c:pt>
                <c:pt idx="492">
                  <c:v>0.64810000000000012</c:v>
                </c:pt>
                <c:pt idx="493">
                  <c:v>0.64812000000000014</c:v>
                </c:pt>
                <c:pt idx="494">
                  <c:v>0.67215000000000014</c:v>
                </c:pt>
                <c:pt idx="495">
                  <c:v>0.67219000000000007</c:v>
                </c:pt>
                <c:pt idx="496">
                  <c:v>0.67232800000000015</c:v>
                </c:pt>
                <c:pt idx="497">
                  <c:v>0.67242100000000005</c:v>
                </c:pt>
                <c:pt idx="498">
                  <c:v>0.65284400000000009</c:v>
                </c:pt>
                <c:pt idx="499">
                  <c:v>0.65293600000000007</c:v>
                </c:pt>
                <c:pt idx="500">
                  <c:v>0.65298500000000004</c:v>
                </c:pt>
                <c:pt idx="501">
                  <c:v>0.65306600000000004</c:v>
                </c:pt>
                <c:pt idx="502">
                  <c:v>0.65315500000000015</c:v>
                </c:pt>
                <c:pt idx="503">
                  <c:v>0.46932999999999997</c:v>
                </c:pt>
                <c:pt idx="504">
                  <c:v>0.44570799999999999</c:v>
                </c:pt>
                <c:pt idx="505">
                  <c:v>0.44569700000000001</c:v>
                </c:pt>
                <c:pt idx="506">
                  <c:v>0.42167899999999997</c:v>
                </c:pt>
                <c:pt idx="507">
                  <c:v>0.42164100000000004</c:v>
                </c:pt>
                <c:pt idx="508">
                  <c:v>0.56433100000000003</c:v>
                </c:pt>
                <c:pt idx="509">
                  <c:v>0.58226500000000014</c:v>
                </c:pt>
                <c:pt idx="510">
                  <c:v>0.58238500000000015</c:v>
                </c:pt>
                <c:pt idx="511">
                  <c:v>0.58230600000000021</c:v>
                </c:pt>
                <c:pt idx="512">
                  <c:v>3.2557170000000002</c:v>
                </c:pt>
                <c:pt idx="513">
                  <c:v>3.2556740000000004</c:v>
                </c:pt>
                <c:pt idx="514">
                  <c:v>3.2555880000000004</c:v>
                </c:pt>
                <c:pt idx="515">
                  <c:v>2.9061220000000003</c:v>
                </c:pt>
                <c:pt idx="516">
                  <c:v>2.9298520000000003</c:v>
                </c:pt>
                <c:pt idx="517">
                  <c:v>2.9536800000000003</c:v>
                </c:pt>
                <c:pt idx="518">
                  <c:v>3.0250680000000001</c:v>
                </c:pt>
                <c:pt idx="519">
                  <c:v>3.0726960000000005</c:v>
                </c:pt>
                <c:pt idx="520">
                  <c:v>3.0012830000000004</c:v>
                </c:pt>
                <c:pt idx="521">
                  <c:v>3.3342720000000003</c:v>
                </c:pt>
                <c:pt idx="522">
                  <c:v>3.7627130000000006</c:v>
                </c:pt>
                <c:pt idx="523">
                  <c:v>4.1423750000000013</c:v>
                </c:pt>
                <c:pt idx="524">
                  <c:v>1.9855470000000002</c:v>
                </c:pt>
                <c:pt idx="525">
                  <c:v>2.379264</c:v>
                </c:pt>
                <c:pt idx="526">
                  <c:v>2.3792680000000002</c:v>
                </c:pt>
                <c:pt idx="527">
                  <c:v>2.3554670000000004</c:v>
                </c:pt>
                <c:pt idx="528">
                  <c:v>2.4291490000000002</c:v>
                </c:pt>
                <c:pt idx="529">
                  <c:v>2.429122</c:v>
                </c:pt>
                <c:pt idx="530">
                  <c:v>2.3577240000000002</c:v>
                </c:pt>
                <c:pt idx="531">
                  <c:v>2.310737</c:v>
                </c:pt>
                <c:pt idx="532">
                  <c:v>2.239328</c:v>
                </c:pt>
                <c:pt idx="533">
                  <c:v>1.9140810000000001</c:v>
                </c:pt>
                <c:pt idx="534">
                  <c:v>1.6805580000000002</c:v>
                </c:pt>
                <c:pt idx="535">
                  <c:v>1.4437060000000002</c:v>
                </c:pt>
                <c:pt idx="536">
                  <c:v>0.99848100000000006</c:v>
                </c:pt>
                <c:pt idx="537">
                  <c:v>0.62853400000000015</c:v>
                </c:pt>
                <c:pt idx="538">
                  <c:v>0.62853600000000009</c:v>
                </c:pt>
                <c:pt idx="539">
                  <c:v>0.58125900000000008</c:v>
                </c:pt>
                <c:pt idx="540">
                  <c:v>1.983179</c:v>
                </c:pt>
                <c:pt idx="541">
                  <c:v>3.4429980000000007</c:v>
                </c:pt>
                <c:pt idx="542">
                  <c:v>3.4430000000000001</c:v>
                </c:pt>
                <c:pt idx="543">
                  <c:v>3.4423879999999998</c:v>
                </c:pt>
                <c:pt idx="544">
                  <c:v>3.4424190000000001</c:v>
                </c:pt>
                <c:pt idx="545">
                  <c:v>3.4167000000000005</c:v>
                </c:pt>
                <c:pt idx="546">
                  <c:v>3.2215720000000001</c:v>
                </c:pt>
                <c:pt idx="547">
                  <c:v>3.0787779999999998</c:v>
                </c:pt>
                <c:pt idx="548">
                  <c:v>3.0278279999999995</c:v>
                </c:pt>
                <c:pt idx="549">
                  <c:v>3.0240679999999993</c:v>
                </c:pt>
                <c:pt idx="550">
                  <c:v>3.0240919999999991</c:v>
                </c:pt>
                <c:pt idx="551">
                  <c:v>3.0359119999999997</c:v>
                </c:pt>
                <c:pt idx="552">
                  <c:v>1.536502</c:v>
                </c:pt>
                <c:pt idx="575">
                  <c:v>0</c:v>
                </c:pt>
                <c:pt idx="576">
                  <c:v>5.2100000000000007E-2</c:v>
                </c:pt>
                <c:pt idx="577">
                  <c:v>7.1700000000000014E-2</c:v>
                </c:pt>
                <c:pt idx="578">
                  <c:v>0.19540000000000002</c:v>
                </c:pt>
                <c:pt idx="579">
                  <c:v>0.32500000000000001</c:v>
                </c:pt>
                <c:pt idx="580">
                  <c:v>1.0268000000000002</c:v>
                </c:pt>
                <c:pt idx="581">
                  <c:v>1.3092000000000001</c:v>
                </c:pt>
                <c:pt idx="582">
                  <c:v>1.6279000000000001</c:v>
                </c:pt>
                <c:pt idx="583">
                  <c:v>2.0608000000000004</c:v>
                </c:pt>
                <c:pt idx="584">
                  <c:v>2.8399000000000001</c:v>
                </c:pt>
                <c:pt idx="585">
                  <c:v>3.5836999999999999</c:v>
                </c:pt>
                <c:pt idx="586">
                  <c:v>4.4418000000000006</c:v>
                </c:pt>
                <c:pt idx="587">
                  <c:v>4.9645000000000001</c:v>
                </c:pt>
                <c:pt idx="588">
                  <c:v>5.2540000000000004</c:v>
                </c:pt>
                <c:pt idx="589">
                  <c:v>5.5706999999999995</c:v>
                </c:pt>
                <c:pt idx="590">
                  <c:v>5.6586999999999996</c:v>
                </c:pt>
                <c:pt idx="591">
                  <c:v>5.8961000000000006</c:v>
                </c:pt>
                <c:pt idx="592">
                  <c:v>5.8098999999999998</c:v>
                </c:pt>
                <c:pt idx="593">
                  <c:v>5.9696999999999996</c:v>
                </c:pt>
                <c:pt idx="594">
                  <c:v>6.3102</c:v>
                </c:pt>
                <c:pt idx="595">
                  <c:v>6.4883999999999995</c:v>
                </c:pt>
                <c:pt idx="596">
                  <c:v>6.1163000000000007</c:v>
                </c:pt>
                <c:pt idx="597">
                  <c:v>5.9912000000000001</c:v>
                </c:pt>
                <c:pt idx="598">
                  <c:v>5.9898999999999996</c:v>
                </c:pt>
                <c:pt idx="599">
                  <c:v>5.8411999999999997</c:v>
                </c:pt>
                <c:pt idx="600">
                  <c:v>5.6764000000000001</c:v>
                </c:pt>
                <c:pt idx="601">
                  <c:v>5.7900999999999998</c:v>
                </c:pt>
                <c:pt idx="602">
                  <c:v>6.3498999999999999</c:v>
                </c:pt>
                <c:pt idx="603">
                  <c:v>6.6278999999999995</c:v>
                </c:pt>
                <c:pt idx="604">
                  <c:v>7.0687000000000006</c:v>
                </c:pt>
                <c:pt idx="605">
                  <c:v>7.2643000000000013</c:v>
                </c:pt>
                <c:pt idx="606">
                  <c:v>7.214500000000001</c:v>
                </c:pt>
                <c:pt idx="607">
                  <c:v>7.4640000000000013</c:v>
                </c:pt>
                <c:pt idx="608">
                  <c:v>7.2844000000000007</c:v>
                </c:pt>
                <c:pt idx="609">
                  <c:v>7.4002999999999997</c:v>
                </c:pt>
                <c:pt idx="610">
                  <c:v>7.3171999999999997</c:v>
                </c:pt>
                <c:pt idx="611">
                  <c:v>7.4363000000000001</c:v>
                </c:pt>
                <c:pt idx="612">
                  <c:v>7.8392999999999997</c:v>
                </c:pt>
                <c:pt idx="613">
                  <c:v>8.5961999999999996</c:v>
                </c:pt>
                <c:pt idx="614">
                  <c:v>9.6724999999999994</c:v>
                </c:pt>
                <c:pt idx="615">
                  <c:v>10.189299999999999</c:v>
                </c:pt>
                <c:pt idx="616">
                  <c:v>10.457700000000001</c:v>
                </c:pt>
                <c:pt idx="617">
                  <c:v>11.603500000000002</c:v>
                </c:pt>
                <c:pt idx="618">
                  <c:v>12.933600000000002</c:v>
                </c:pt>
                <c:pt idx="619">
                  <c:v>13.711300000000003</c:v>
                </c:pt>
                <c:pt idx="620">
                  <c:v>14.5502</c:v>
                </c:pt>
                <c:pt idx="621">
                  <c:v>14.620699999999999</c:v>
                </c:pt>
                <c:pt idx="622">
                  <c:v>14.9208</c:v>
                </c:pt>
                <c:pt idx="623">
                  <c:v>15.007100000000003</c:v>
                </c:pt>
                <c:pt idx="624">
                  <c:v>14.679800000000002</c:v>
                </c:pt>
                <c:pt idx="625">
                  <c:v>13.771199999999999</c:v>
                </c:pt>
                <c:pt idx="626">
                  <c:v>12.3537</c:v>
                </c:pt>
                <c:pt idx="627">
                  <c:v>11.822100000000002</c:v>
                </c:pt>
                <c:pt idx="628">
                  <c:v>10.685200000000002</c:v>
                </c:pt>
                <c:pt idx="629">
                  <c:v>8.9972999999999992</c:v>
                </c:pt>
                <c:pt idx="630">
                  <c:v>7.0971000000000002</c:v>
                </c:pt>
                <c:pt idx="631">
                  <c:v>5.7342000000000004</c:v>
                </c:pt>
                <c:pt idx="632">
                  <c:v>4.8790000000000013</c:v>
                </c:pt>
                <c:pt idx="633">
                  <c:v>4.2883000000000004</c:v>
                </c:pt>
                <c:pt idx="634">
                  <c:v>3.4352000000000009</c:v>
                </c:pt>
                <c:pt idx="635">
                  <c:v>3.0114000000000001</c:v>
                </c:pt>
                <c:pt idx="636">
                  <c:v>3.1324000000000005</c:v>
                </c:pt>
                <c:pt idx="637">
                  <c:v>2.9150000000000005</c:v>
                </c:pt>
                <c:pt idx="638">
                  <c:v>2.8887000000000005</c:v>
                </c:pt>
                <c:pt idx="639">
                  <c:v>2.8115000000000001</c:v>
                </c:pt>
                <c:pt idx="640">
                  <c:v>3.1568000000000001</c:v>
                </c:pt>
                <c:pt idx="641">
                  <c:v>3.4601000000000006</c:v>
                </c:pt>
                <c:pt idx="642">
                  <c:v>4.3214000000000006</c:v>
                </c:pt>
                <c:pt idx="643">
                  <c:v>4.3836000000000004</c:v>
                </c:pt>
                <c:pt idx="644">
                  <c:v>4.9423000000000004</c:v>
                </c:pt>
                <c:pt idx="645">
                  <c:v>5.4447999999999999</c:v>
                </c:pt>
                <c:pt idx="646">
                  <c:v>5.7898000000000005</c:v>
                </c:pt>
                <c:pt idx="647">
                  <c:v>6.0889000000000006</c:v>
                </c:pt>
                <c:pt idx="648">
                  <c:v>6.5781999999999998</c:v>
                </c:pt>
                <c:pt idx="649">
                  <c:v>6.7096000000000009</c:v>
                </c:pt>
                <c:pt idx="650">
                  <c:v>6.5312000000000001</c:v>
                </c:pt>
                <c:pt idx="651">
                  <c:v>6.1212</c:v>
                </c:pt>
                <c:pt idx="652">
                  <c:v>5.6492999999999993</c:v>
                </c:pt>
                <c:pt idx="653">
                  <c:v>5.4138000000000002</c:v>
                </c:pt>
                <c:pt idx="654">
                  <c:v>4.6856</c:v>
                </c:pt>
                <c:pt idx="655">
                  <c:v>4.4261999999999997</c:v>
                </c:pt>
                <c:pt idx="656">
                  <c:v>3.7827999999999999</c:v>
                </c:pt>
                <c:pt idx="657">
                  <c:v>3.2585999999999999</c:v>
                </c:pt>
                <c:pt idx="658">
                  <c:v>2.8837000000000002</c:v>
                </c:pt>
                <c:pt idx="659">
                  <c:v>2.4878000000000005</c:v>
                </c:pt>
                <c:pt idx="660">
                  <c:v>1.7352000000000001</c:v>
                </c:pt>
                <c:pt idx="661">
                  <c:v>1.6661999999999999</c:v>
                </c:pt>
                <c:pt idx="662">
                  <c:v>1.5717000000000001</c:v>
                </c:pt>
                <c:pt idx="663">
                  <c:v>1.5369000000000002</c:v>
                </c:pt>
                <c:pt idx="664">
                  <c:v>1.5843</c:v>
                </c:pt>
                <c:pt idx="665">
                  <c:v>1.5372000000000003</c:v>
                </c:pt>
                <c:pt idx="666">
                  <c:v>1.4713000000000001</c:v>
                </c:pt>
                <c:pt idx="667">
                  <c:v>1.5586</c:v>
                </c:pt>
                <c:pt idx="668">
                  <c:v>1.5732000000000002</c:v>
                </c:pt>
                <c:pt idx="669">
                  <c:v>1.5001000000000004</c:v>
                </c:pt>
                <c:pt idx="670">
                  <c:v>1.4508000000000003</c:v>
                </c:pt>
                <c:pt idx="671">
                  <c:v>1.5007000000000004</c:v>
                </c:pt>
                <c:pt idx="672">
                  <c:v>1.5138999999999998</c:v>
                </c:pt>
                <c:pt idx="673">
                  <c:v>1.4676</c:v>
                </c:pt>
                <c:pt idx="674">
                  <c:v>1.6085</c:v>
                </c:pt>
                <c:pt idx="675">
                  <c:v>1.7116</c:v>
                </c:pt>
                <c:pt idx="676">
                  <c:v>1.6882000000000001</c:v>
                </c:pt>
                <c:pt idx="677">
                  <c:v>1.6720999999999999</c:v>
                </c:pt>
                <c:pt idx="678">
                  <c:v>1.7155</c:v>
                </c:pt>
                <c:pt idx="679">
                  <c:v>1.6538999999999999</c:v>
                </c:pt>
                <c:pt idx="680">
                  <c:v>1.6808000000000001</c:v>
                </c:pt>
                <c:pt idx="681">
                  <c:v>1.7514000000000001</c:v>
                </c:pt>
                <c:pt idx="682">
                  <c:v>1.7222999999999999</c:v>
                </c:pt>
                <c:pt idx="683">
                  <c:v>1.8340000000000003</c:v>
                </c:pt>
                <c:pt idx="684">
                  <c:v>1.8569000000000002</c:v>
                </c:pt>
                <c:pt idx="685">
                  <c:v>1.8395110000000003</c:v>
                </c:pt>
                <c:pt idx="686">
                  <c:v>1.641475</c:v>
                </c:pt>
                <c:pt idx="687">
                  <c:v>1.4535199999999999</c:v>
                </c:pt>
                <c:pt idx="688">
                  <c:v>1.387589</c:v>
                </c:pt>
                <c:pt idx="689">
                  <c:v>1.305971</c:v>
                </c:pt>
                <c:pt idx="690">
                  <c:v>1.2281200000000001</c:v>
                </c:pt>
                <c:pt idx="691">
                  <c:v>1.2123100000000002</c:v>
                </c:pt>
                <c:pt idx="692">
                  <c:v>1.0687360000000001</c:v>
                </c:pt>
                <c:pt idx="693">
                  <c:v>0.91849300000000011</c:v>
                </c:pt>
                <c:pt idx="694">
                  <c:v>0.84891900000000009</c:v>
                </c:pt>
                <c:pt idx="695">
                  <c:v>0.74614900000000017</c:v>
                </c:pt>
                <c:pt idx="696">
                  <c:v>0.68691100000000005</c:v>
                </c:pt>
                <c:pt idx="697">
                  <c:v>0.62288899999999991</c:v>
                </c:pt>
                <c:pt idx="698">
                  <c:v>0.62083200000000005</c:v>
                </c:pt>
                <c:pt idx="699">
                  <c:v>0.63333499999999998</c:v>
                </c:pt>
                <c:pt idx="700">
                  <c:v>0.68350900000000003</c:v>
                </c:pt>
                <c:pt idx="701">
                  <c:v>0.68402299999999983</c:v>
                </c:pt>
                <c:pt idx="702">
                  <c:v>0.65488800000000003</c:v>
                </c:pt>
                <c:pt idx="703">
                  <c:v>0.5862670000000002</c:v>
                </c:pt>
                <c:pt idx="704">
                  <c:v>0.64091500000000012</c:v>
                </c:pt>
                <c:pt idx="705">
                  <c:v>0.70477000000000023</c:v>
                </c:pt>
                <c:pt idx="706">
                  <c:v>0.70175700000000019</c:v>
                </c:pt>
                <c:pt idx="707">
                  <c:v>0.64206100000000021</c:v>
                </c:pt>
                <c:pt idx="708">
                  <c:v>0.61501700000000015</c:v>
                </c:pt>
                <c:pt idx="709">
                  <c:v>0.69491500000000017</c:v>
                </c:pt>
                <c:pt idx="710">
                  <c:v>0.73159600000000014</c:v>
                </c:pt>
                <c:pt idx="711">
                  <c:v>0.78416400000000008</c:v>
                </c:pt>
                <c:pt idx="712">
                  <c:v>1.0103420000000001</c:v>
                </c:pt>
                <c:pt idx="713">
                  <c:v>1.2935570000000003</c:v>
                </c:pt>
                <c:pt idx="714">
                  <c:v>1.579744</c:v>
                </c:pt>
                <c:pt idx="715">
                  <c:v>1.8945160000000001</c:v>
                </c:pt>
                <c:pt idx="716">
                  <c:v>2.2157900000000001</c:v>
                </c:pt>
                <c:pt idx="717">
                  <c:v>2.563285</c:v>
                </c:pt>
                <c:pt idx="718">
                  <c:v>2.9095890000000004</c:v>
                </c:pt>
                <c:pt idx="719">
                  <c:v>3.1770870000000002</c:v>
                </c:pt>
                <c:pt idx="720">
                  <c:v>3.5848120000000003</c:v>
                </c:pt>
                <c:pt idx="721">
                  <c:v>3.7504180000000003</c:v>
                </c:pt>
                <c:pt idx="722">
                  <c:v>3.8161720000000003</c:v>
                </c:pt>
                <c:pt idx="723">
                  <c:v>3.9813690000000004</c:v>
                </c:pt>
                <c:pt idx="724">
                  <c:v>3.8852770000000003</c:v>
                </c:pt>
                <c:pt idx="725">
                  <c:v>3.9313009999999999</c:v>
                </c:pt>
                <c:pt idx="726">
                  <c:v>4.025404</c:v>
                </c:pt>
                <c:pt idx="727">
                  <c:v>3.9220830000000007</c:v>
                </c:pt>
                <c:pt idx="728">
                  <c:v>3.8858080000000004</c:v>
                </c:pt>
                <c:pt idx="729">
                  <c:v>3.8025500000000005</c:v>
                </c:pt>
                <c:pt idx="730">
                  <c:v>3.6897560000000005</c:v>
                </c:pt>
                <c:pt idx="731">
                  <c:v>3.8822600000000005</c:v>
                </c:pt>
                <c:pt idx="732">
                  <c:v>5.0355460000000001</c:v>
                </c:pt>
                <c:pt idx="733">
                  <c:v>5.1232820000000006</c:v>
                </c:pt>
                <c:pt idx="734">
                  <c:v>6.2774949999999992</c:v>
                </c:pt>
                <c:pt idx="735">
                  <c:v>6.5431049999999997</c:v>
                </c:pt>
                <c:pt idx="736">
                  <c:v>7.3463290000000008</c:v>
                </c:pt>
                <c:pt idx="737">
                  <c:v>7.8822200000000002</c:v>
                </c:pt>
                <c:pt idx="738">
                  <c:v>8.444998</c:v>
                </c:pt>
                <c:pt idx="739">
                  <c:v>9.7570959999999989</c:v>
                </c:pt>
                <c:pt idx="740">
                  <c:v>10.209061</c:v>
                </c:pt>
                <c:pt idx="741">
                  <c:v>10.655391</c:v>
                </c:pt>
                <c:pt idx="742">
                  <c:v>11.495673000000002</c:v>
                </c:pt>
                <c:pt idx="743">
                  <c:v>11.612819999999999</c:v>
                </c:pt>
                <c:pt idx="744">
                  <c:v>10.038390999999999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E92-41B3-B30B-94F946E42264}"/>
            </c:ext>
          </c:extLst>
        </c:ser>
        <c:ser>
          <c:idx val="8"/>
          <c:order val="6"/>
          <c:tx>
            <c:strRef>
              <c:f>ChartData!$H$2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ChartData!$H$3:$H$747</c:f>
              <c:numCache>
                <c:formatCode>#,##0</c:formatCode>
                <c:ptCount val="745"/>
                <c:pt idx="0">
                  <c:v>3.035199999999989</c:v>
                </c:pt>
                <c:pt idx="1">
                  <c:v>3.031099999999995</c:v>
                </c:pt>
                <c:pt idx="2">
                  <c:v>3.0791999999999931</c:v>
                </c:pt>
                <c:pt idx="3">
                  <c:v>3.2792999999999992</c:v>
                </c:pt>
                <c:pt idx="4">
                  <c:v>3.1182999999999979</c:v>
                </c:pt>
                <c:pt idx="5">
                  <c:v>2.7281000000000049</c:v>
                </c:pt>
                <c:pt idx="6">
                  <c:v>1.8627000000000109</c:v>
                </c:pt>
                <c:pt idx="7">
                  <c:v>1.5785000000000196</c:v>
                </c:pt>
                <c:pt idx="8">
                  <c:v>1.5702000000000069</c:v>
                </c:pt>
                <c:pt idx="9">
                  <c:v>1.8788000000000054</c:v>
                </c:pt>
                <c:pt idx="10">
                  <c:v>1.3402000000000065</c:v>
                </c:pt>
                <c:pt idx="11">
                  <c:v>1.0224000000000082</c:v>
                </c:pt>
                <c:pt idx="12">
                  <c:v>0.96840000000000259</c:v>
                </c:pt>
                <c:pt idx="13">
                  <c:v>0.96840000000000614</c:v>
                </c:pt>
                <c:pt idx="14">
                  <c:v>0.91259999999999764</c:v>
                </c:pt>
                <c:pt idx="15">
                  <c:v>0.69849999999999213</c:v>
                </c:pt>
                <c:pt idx="16">
                  <c:v>0.65639999999999787</c:v>
                </c:pt>
                <c:pt idx="17">
                  <c:v>0.62399999999999167</c:v>
                </c:pt>
                <c:pt idx="18">
                  <c:v>0.58129999999999526</c:v>
                </c:pt>
                <c:pt idx="19">
                  <c:v>0.55330000000000013</c:v>
                </c:pt>
                <c:pt idx="20">
                  <c:v>0.52239999999999931</c:v>
                </c:pt>
                <c:pt idx="21">
                  <c:v>8.089999999999975E-2</c:v>
                </c:pt>
                <c:pt idx="22">
                  <c:v>4.8800000000001731E-2</c:v>
                </c:pt>
                <c:pt idx="23">
                  <c:v>6.7199999999999704E-2</c:v>
                </c:pt>
                <c:pt idx="24">
                  <c:v>6.7400000000001015E-2</c:v>
                </c:pt>
                <c:pt idx="25">
                  <c:v>0.1634000000000011</c:v>
                </c:pt>
                <c:pt idx="26">
                  <c:v>0.28129999999999811</c:v>
                </c:pt>
                <c:pt idx="27">
                  <c:v>0.35330000000000084</c:v>
                </c:pt>
                <c:pt idx="28">
                  <c:v>0.44930000000000447</c:v>
                </c:pt>
                <c:pt idx="29">
                  <c:v>0.49729999999999919</c:v>
                </c:pt>
                <c:pt idx="30">
                  <c:v>0.5528999999999975</c:v>
                </c:pt>
                <c:pt idx="31">
                  <c:v>0.5411999999999999</c:v>
                </c:pt>
                <c:pt idx="32">
                  <c:v>0.52250000000000441</c:v>
                </c:pt>
                <c:pt idx="33">
                  <c:v>0.52020000000000266</c:v>
                </c:pt>
                <c:pt idx="34">
                  <c:v>0.61419999999999675</c:v>
                </c:pt>
                <c:pt idx="35">
                  <c:v>0.64289999999999736</c:v>
                </c:pt>
                <c:pt idx="36">
                  <c:v>0.71150000000000091</c:v>
                </c:pt>
                <c:pt idx="37">
                  <c:v>0.66110000000000468</c:v>
                </c:pt>
                <c:pt idx="38">
                  <c:v>0.60950000000000415</c:v>
                </c:pt>
                <c:pt idx="39">
                  <c:v>0.53750000000000853</c:v>
                </c:pt>
                <c:pt idx="40">
                  <c:v>0.44149999999999778</c:v>
                </c:pt>
                <c:pt idx="41">
                  <c:v>0.39349999999999596</c:v>
                </c:pt>
                <c:pt idx="42">
                  <c:v>0.32389999999999475</c:v>
                </c:pt>
                <c:pt idx="43">
                  <c:v>0.36709999999999354</c:v>
                </c:pt>
                <c:pt idx="44">
                  <c:v>0.38870000000000005</c:v>
                </c:pt>
                <c:pt idx="45">
                  <c:v>0.49670000000001124</c:v>
                </c:pt>
                <c:pt idx="46">
                  <c:v>0.55389999999999873</c:v>
                </c:pt>
                <c:pt idx="47">
                  <c:v>0.54999999999999716</c:v>
                </c:pt>
                <c:pt idx="48">
                  <c:v>0.54600000000000648</c:v>
                </c:pt>
                <c:pt idx="49">
                  <c:v>0.56520000000000437</c:v>
                </c:pt>
                <c:pt idx="50">
                  <c:v>0.60480000000000445</c:v>
                </c:pt>
                <c:pt idx="51">
                  <c:v>0.64800000000000324</c:v>
                </c:pt>
                <c:pt idx="52">
                  <c:v>0.64800000000000324</c:v>
                </c:pt>
                <c:pt idx="53">
                  <c:v>0.69120000000000203</c:v>
                </c:pt>
                <c:pt idx="54">
                  <c:v>0.69119999999999493</c:v>
                </c:pt>
                <c:pt idx="55">
                  <c:v>0.64799999999999613</c:v>
                </c:pt>
                <c:pt idx="56">
                  <c:v>0.67200000000000415</c:v>
                </c:pt>
                <c:pt idx="57">
                  <c:v>0.78230000000000643</c:v>
                </c:pt>
                <c:pt idx="58">
                  <c:v>0.78960000000000008</c:v>
                </c:pt>
                <c:pt idx="59">
                  <c:v>0.81359999999999388</c:v>
                </c:pt>
                <c:pt idx="60">
                  <c:v>0.86940000000000595</c:v>
                </c:pt>
                <c:pt idx="61">
                  <c:v>0.9713999999999956</c:v>
                </c:pt>
                <c:pt idx="62">
                  <c:v>0.90779999999999461</c:v>
                </c:pt>
                <c:pt idx="63">
                  <c:v>0.92100000000000648</c:v>
                </c:pt>
                <c:pt idx="64">
                  <c:v>0.96760000000000446</c:v>
                </c:pt>
                <c:pt idx="65">
                  <c:v>0.99160000000001247</c:v>
                </c:pt>
                <c:pt idx="66">
                  <c:v>1.0144000000000091</c:v>
                </c:pt>
                <c:pt idx="67">
                  <c:v>1.0848000000000084</c:v>
                </c:pt>
                <c:pt idx="68">
                  <c:v>1.1093000000000046</c:v>
                </c:pt>
                <c:pt idx="69">
                  <c:v>1.1993000000000009</c:v>
                </c:pt>
                <c:pt idx="70">
                  <c:v>1.3020999999999816</c:v>
                </c:pt>
                <c:pt idx="71">
                  <c:v>1.4358000000000075</c:v>
                </c:pt>
                <c:pt idx="72">
                  <c:v>1.4059999999999988</c:v>
                </c:pt>
                <c:pt idx="73">
                  <c:v>1.4069000000000074</c:v>
                </c:pt>
                <c:pt idx="74">
                  <c:v>1.5771999999999835</c:v>
                </c:pt>
                <c:pt idx="75">
                  <c:v>1.6241999999999877</c:v>
                </c:pt>
                <c:pt idx="76">
                  <c:v>1.7942999999999856</c:v>
                </c:pt>
                <c:pt idx="77">
                  <c:v>2.0105999999999895</c:v>
                </c:pt>
                <c:pt idx="78">
                  <c:v>2.7310999999999979</c:v>
                </c:pt>
                <c:pt idx="79">
                  <c:v>2.8979999999999961</c:v>
                </c:pt>
                <c:pt idx="80">
                  <c:v>3.4152000000000129</c:v>
                </c:pt>
                <c:pt idx="81">
                  <c:v>4.3377000000000123</c:v>
                </c:pt>
                <c:pt idx="82">
                  <c:v>5.6907000000000068</c:v>
                </c:pt>
                <c:pt idx="83">
                  <c:v>7.5482000000000085</c:v>
                </c:pt>
                <c:pt idx="84">
                  <c:v>8.3712000000000018</c:v>
                </c:pt>
                <c:pt idx="85">
                  <c:v>8.8300999999999874</c:v>
                </c:pt>
                <c:pt idx="86">
                  <c:v>10.183799999999991</c:v>
                </c:pt>
                <c:pt idx="87">
                  <c:v>11.577799999999982</c:v>
                </c:pt>
                <c:pt idx="88">
                  <c:v>13.576600000000013</c:v>
                </c:pt>
                <c:pt idx="89">
                  <c:v>15.82980000000002</c:v>
                </c:pt>
                <c:pt idx="90">
                  <c:v>16.926199999999994</c:v>
                </c:pt>
                <c:pt idx="91">
                  <c:v>18.3001</c:v>
                </c:pt>
                <c:pt idx="92">
                  <c:v>19.666800000000009</c:v>
                </c:pt>
                <c:pt idx="93">
                  <c:v>20.997200000000007</c:v>
                </c:pt>
                <c:pt idx="94">
                  <c:v>21.802400000000006</c:v>
                </c:pt>
                <c:pt idx="95">
                  <c:v>22.608500000000006</c:v>
                </c:pt>
                <c:pt idx="96">
                  <c:v>22.799599999999998</c:v>
                </c:pt>
                <c:pt idx="97">
                  <c:v>24.130999999999986</c:v>
                </c:pt>
                <c:pt idx="98">
                  <c:v>23.775099999999981</c:v>
                </c:pt>
                <c:pt idx="99">
                  <c:v>22.957700000000017</c:v>
                </c:pt>
                <c:pt idx="100">
                  <c:v>21.67789999999998</c:v>
                </c:pt>
                <c:pt idx="101">
                  <c:v>21.326999999999998</c:v>
                </c:pt>
                <c:pt idx="102">
                  <c:v>20.971199999999996</c:v>
                </c:pt>
                <c:pt idx="103">
                  <c:v>21.138699999999972</c:v>
                </c:pt>
                <c:pt idx="104">
                  <c:v>19.915600000000026</c:v>
                </c:pt>
                <c:pt idx="105">
                  <c:v>19.535599999999974</c:v>
                </c:pt>
                <c:pt idx="106">
                  <c:v>20.795899999999975</c:v>
                </c:pt>
                <c:pt idx="107">
                  <c:v>19.946700000000007</c:v>
                </c:pt>
                <c:pt idx="108">
                  <c:v>19.28840000000001</c:v>
                </c:pt>
                <c:pt idx="109">
                  <c:v>18.200228999999965</c:v>
                </c:pt>
                <c:pt idx="110">
                  <c:v>17.361752999999993</c:v>
                </c:pt>
                <c:pt idx="111">
                  <c:v>17.14107999999996</c:v>
                </c:pt>
                <c:pt idx="112">
                  <c:v>16.617062999999987</c:v>
                </c:pt>
                <c:pt idx="113">
                  <c:v>15.825389999999942</c:v>
                </c:pt>
                <c:pt idx="114">
                  <c:v>14.983458999999897</c:v>
                </c:pt>
                <c:pt idx="115">
                  <c:v>15.442797000000013</c:v>
                </c:pt>
                <c:pt idx="116">
                  <c:v>16.72494199999997</c:v>
                </c:pt>
                <c:pt idx="117">
                  <c:v>16.788306999999975</c:v>
                </c:pt>
                <c:pt idx="118">
                  <c:v>16.079998999999987</c:v>
                </c:pt>
                <c:pt idx="119">
                  <c:v>16.137950999999987</c:v>
                </c:pt>
                <c:pt idx="120">
                  <c:v>17.406121999999982</c:v>
                </c:pt>
                <c:pt idx="121">
                  <c:v>18.906260000000003</c:v>
                </c:pt>
                <c:pt idx="122">
                  <c:v>19.735302999999988</c:v>
                </c:pt>
                <c:pt idx="123">
                  <c:v>21.982021000000003</c:v>
                </c:pt>
                <c:pt idx="124">
                  <c:v>23.591255999999987</c:v>
                </c:pt>
                <c:pt idx="125">
                  <c:v>24.957389000000006</c:v>
                </c:pt>
                <c:pt idx="126">
                  <c:v>28.087325999999962</c:v>
                </c:pt>
                <c:pt idx="127">
                  <c:v>30.216693999999961</c:v>
                </c:pt>
                <c:pt idx="128">
                  <c:v>32.812241</c:v>
                </c:pt>
                <c:pt idx="129">
                  <c:v>35.335617000000042</c:v>
                </c:pt>
                <c:pt idx="130">
                  <c:v>37.506106000000017</c:v>
                </c:pt>
                <c:pt idx="131">
                  <c:v>39.306315000000012</c:v>
                </c:pt>
                <c:pt idx="132">
                  <c:v>41.09146100000001</c:v>
                </c:pt>
                <c:pt idx="133">
                  <c:v>42.664706999999993</c:v>
                </c:pt>
                <c:pt idx="134">
                  <c:v>43.941577999999964</c:v>
                </c:pt>
                <c:pt idx="135">
                  <c:v>47.031697999999949</c:v>
                </c:pt>
                <c:pt idx="136">
                  <c:v>48.267939999999982</c:v>
                </c:pt>
                <c:pt idx="137">
                  <c:v>49.422807000000006</c:v>
                </c:pt>
                <c:pt idx="138">
                  <c:v>49.359435999999988</c:v>
                </c:pt>
                <c:pt idx="139">
                  <c:v>48.109438999999952</c:v>
                </c:pt>
                <c:pt idx="140">
                  <c:v>48.544415000000015</c:v>
                </c:pt>
                <c:pt idx="141">
                  <c:v>50.604487000000006</c:v>
                </c:pt>
                <c:pt idx="142">
                  <c:v>50.640795999999966</c:v>
                </c:pt>
                <c:pt idx="143">
                  <c:v>50.128359999999986</c:v>
                </c:pt>
                <c:pt idx="144">
                  <c:v>48.797386999999986</c:v>
                </c:pt>
                <c:pt idx="145">
                  <c:v>45.846761000000043</c:v>
                </c:pt>
                <c:pt idx="146">
                  <c:v>47.654854000000029</c:v>
                </c:pt>
                <c:pt idx="147">
                  <c:v>42.788318000000032</c:v>
                </c:pt>
                <c:pt idx="148">
                  <c:v>40.660124999999994</c:v>
                </c:pt>
                <c:pt idx="149">
                  <c:v>38.535561999999999</c:v>
                </c:pt>
                <c:pt idx="150">
                  <c:v>38.017526999999973</c:v>
                </c:pt>
                <c:pt idx="151">
                  <c:v>36.545810000000017</c:v>
                </c:pt>
                <c:pt idx="152">
                  <c:v>33.853868000000006</c:v>
                </c:pt>
                <c:pt idx="153">
                  <c:v>28.22069799999997</c:v>
                </c:pt>
                <c:pt idx="154">
                  <c:v>26.457509000000016</c:v>
                </c:pt>
                <c:pt idx="155">
                  <c:v>25.199800999999979</c:v>
                </c:pt>
                <c:pt idx="156">
                  <c:v>24.879547000000002</c:v>
                </c:pt>
                <c:pt idx="157">
                  <c:v>27.223515999999989</c:v>
                </c:pt>
                <c:pt idx="158">
                  <c:v>23.140570999999966</c:v>
                </c:pt>
                <c:pt idx="159">
                  <c:v>22.639146000000011</c:v>
                </c:pt>
                <c:pt idx="160">
                  <c:v>22.281754999999976</c:v>
                </c:pt>
                <c:pt idx="161">
                  <c:v>23.099022000000019</c:v>
                </c:pt>
                <c:pt idx="162">
                  <c:v>22.64443799999998</c:v>
                </c:pt>
                <c:pt idx="163">
                  <c:v>24.746138999999985</c:v>
                </c:pt>
                <c:pt idx="164">
                  <c:v>23.221823999999998</c:v>
                </c:pt>
                <c:pt idx="165">
                  <c:v>27.965184999999991</c:v>
                </c:pt>
                <c:pt idx="166">
                  <c:v>29.811887000000013</c:v>
                </c:pt>
                <c:pt idx="167">
                  <c:v>34.349036000000012</c:v>
                </c:pt>
                <c:pt idx="168">
                  <c:v>32.500346000000008</c:v>
                </c:pt>
                <c:pt idx="191">
                  <c:v>0</c:v>
                </c:pt>
                <c:pt idx="192">
                  <c:v>5.5300000000000793E-2</c:v>
                </c:pt>
                <c:pt idx="193">
                  <c:v>5.5800000000001404E-2</c:v>
                </c:pt>
                <c:pt idx="194">
                  <c:v>3.410000000000224E-2</c:v>
                </c:pt>
                <c:pt idx="195">
                  <c:v>1.6599999999999504E-2</c:v>
                </c:pt>
                <c:pt idx="196">
                  <c:v>0.18289999999999917</c:v>
                </c:pt>
                <c:pt idx="197">
                  <c:v>0.27799999999999869</c:v>
                </c:pt>
                <c:pt idx="198">
                  <c:v>0.27799999999999869</c:v>
                </c:pt>
                <c:pt idx="199">
                  <c:v>0.30230000000000068</c:v>
                </c:pt>
                <c:pt idx="200">
                  <c:v>0.39889999999999937</c:v>
                </c:pt>
                <c:pt idx="201">
                  <c:v>0.48040000000000127</c:v>
                </c:pt>
                <c:pt idx="202">
                  <c:v>0.48850000000000016</c:v>
                </c:pt>
                <c:pt idx="203">
                  <c:v>0.5630999999999986</c:v>
                </c:pt>
                <c:pt idx="204">
                  <c:v>0.60770000000000124</c:v>
                </c:pt>
                <c:pt idx="205">
                  <c:v>0.60970000000000368</c:v>
                </c:pt>
                <c:pt idx="206">
                  <c:v>0.61250000000000426</c:v>
                </c:pt>
                <c:pt idx="207">
                  <c:v>0.61190000000000566</c:v>
                </c:pt>
                <c:pt idx="208">
                  <c:v>0.44800000000002171</c:v>
                </c:pt>
                <c:pt idx="209">
                  <c:v>0.4030000000000058</c:v>
                </c:pt>
                <c:pt idx="210">
                  <c:v>0.48050000000000637</c:v>
                </c:pt>
                <c:pt idx="211">
                  <c:v>0.57719999999999061</c:v>
                </c:pt>
                <c:pt idx="212">
                  <c:v>0.5759999999999792</c:v>
                </c:pt>
                <c:pt idx="213">
                  <c:v>0.54429999999995005</c:v>
                </c:pt>
                <c:pt idx="214">
                  <c:v>0.60750000000001592</c:v>
                </c:pt>
                <c:pt idx="215">
                  <c:v>0.60519999999996799</c:v>
                </c:pt>
                <c:pt idx="216">
                  <c:v>0.58230000000000359</c:v>
                </c:pt>
                <c:pt idx="217">
                  <c:v>0.81590000000005602</c:v>
                </c:pt>
                <c:pt idx="218">
                  <c:v>1.1853000000000407</c:v>
                </c:pt>
                <c:pt idx="219">
                  <c:v>1.4444000000000017</c:v>
                </c:pt>
                <c:pt idx="220">
                  <c:v>1.8656000000000574</c:v>
                </c:pt>
                <c:pt idx="221">
                  <c:v>2.2095999999999663</c:v>
                </c:pt>
                <c:pt idx="222">
                  <c:v>2.4870999999999981</c:v>
                </c:pt>
                <c:pt idx="223">
                  <c:v>2.8474000000000217</c:v>
                </c:pt>
                <c:pt idx="224">
                  <c:v>3.1659000000000503</c:v>
                </c:pt>
                <c:pt idx="225">
                  <c:v>3.6293000000000006</c:v>
                </c:pt>
                <c:pt idx="226">
                  <c:v>4.1097000000000321</c:v>
                </c:pt>
                <c:pt idx="227">
                  <c:v>4.45180000000002</c:v>
                </c:pt>
                <c:pt idx="228">
                  <c:v>4.7376000000000431</c:v>
                </c:pt>
                <c:pt idx="229">
                  <c:v>4.8590000000000657</c:v>
                </c:pt>
                <c:pt idx="230">
                  <c:v>4.7656000000000347</c:v>
                </c:pt>
                <c:pt idx="231">
                  <c:v>4.9167000000000201</c:v>
                </c:pt>
                <c:pt idx="232">
                  <c:v>4.9843999999999937</c:v>
                </c:pt>
                <c:pt idx="233">
                  <c:v>5.324100000000044</c:v>
                </c:pt>
                <c:pt idx="234">
                  <c:v>5.5128000000000554</c:v>
                </c:pt>
                <c:pt idx="235">
                  <c:v>5.9387000000000114</c:v>
                </c:pt>
                <c:pt idx="236">
                  <c:v>5.9586999999999648</c:v>
                </c:pt>
                <c:pt idx="237">
                  <c:v>6.5305999999999642</c:v>
                </c:pt>
                <c:pt idx="238">
                  <c:v>6.6185999999999581</c:v>
                </c:pt>
                <c:pt idx="239">
                  <c:v>6.7937000000000296</c:v>
                </c:pt>
                <c:pt idx="240">
                  <c:v>6.6886000000000081</c:v>
                </c:pt>
                <c:pt idx="241">
                  <c:v>6.4961999999999875</c:v>
                </c:pt>
                <c:pt idx="242">
                  <c:v>6.3621000000000549</c:v>
                </c:pt>
                <c:pt idx="243">
                  <c:v>6.2600000000000477</c:v>
                </c:pt>
                <c:pt idx="244">
                  <c:v>6.1766999999999825</c:v>
                </c:pt>
                <c:pt idx="245">
                  <c:v>5.7385000000000161</c:v>
                </c:pt>
                <c:pt idx="246">
                  <c:v>5.7134000000000356</c:v>
                </c:pt>
                <c:pt idx="247">
                  <c:v>5.3263000000000034</c:v>
                </c:pt>
                <c:pt idx="248">
                  <c:v>5.6387000000000285</c:v>
                </c:pt>
                <c:pt idx="249">
                  <c:v>4.6220000000000425</c:v>
                </c:pt>
                <c:pt idx="250">
                  <c:v>4.1988999999999805</c:v>
                </c:pt>
                <c:pt idx="251">
                  <c:v>3.8327000000000453</c:v>
                </c:pt>
                <c:pt idx="252">
                  <c:v>3.8973000000000013</c:v>
                </c:pt>
                <c:pt idx="253">
                  <c:v>4.0565999999999747</c:v>
                </c:pt>
                <c:pt idx="254">
                  <c:v>4.0317999999999756</c:v>
                </c:pt>
                <c:pt idx="255">
                  <c:v>3.8569999999999993</c:v>
                </c:pt>
                <c:pt idx="256">
                  <c:v>3.6004999999999541</c:v>
                </c:pt>
                <c:pt idx="257">
                  <c:v>3.9105999999999597</c:v>
                </c:pt>
                <c:pt idx="258">
                  <c:v>4.5110999999999706</c:v>
                </c:pt>
                <c:pt idx="259">
                  <c:v>4.4480999999999824</c:v>
                </c:pt>
                <c:pt idx="260">
                  <c:v>4.4018999999999551</c:v>
                </c:pt>
                <c:pt idx="261">
                  <c:v>5.2541999999999689</c:v>
                </c:pt>
                <c:pt idx="262">
                  <c:v>5.805199999999985</c:v>
                </c:pt>
                <c:pt idx="263">
                  <c:v>6.1150000000000091</c:v>
                </c:pt>
                <c:pt idx="264">
                  <c:v>6.2383000000000379</c:v>
                </c:pt>
                <c:pt idx="265">
                  <c:v>6.3207000000000448</c:v>
                </c:pt>
                <c:pt idx="266">
                  <c:v>6.3593999999999369</c:v>
                </c:pt>
                <c:pt idx="267">
                  <c:v>6.3385000000000105</c:v>
                </c:pt>
                <c:pt idx="268">
                  <c:v>6.2588000000000363</c:v>
                </c:pt>
                <c:pt idx="269">
                  <c:v>6.088499999999982</c:v>
                </c:pt>
                <c:pt idx="270">
                  <c:v>5.2744999999999607</c:v>
                </c:pt>
                <c:pt idx="271">
                  <c:v>5.1240000000000094</c:v>
                </c:pt>
                <c:pt idx="272">
                  <c:v>5.1925000000000097</c:v>
                </c:pt>
                <c:pt idx="273">
                  <c:v>5.1252000000000066</c:v>
                </c:pt>
                <c:pt idx="274">
                  <c:v>5.3875999999999991</c:v>
                </c:pt>
                <c:pt idx="275">
                  <c:v>5.754000000000012</c:v>
                </c:pt>
                <c:pt idx="276">
                  <c:v>5.6537999999999897</c:v>
                </c:pt>
                <c:pt idx="277">
                  <c:v>5.6739999999999924</c:v>
                </c:pt>
                <c:pt idx="278">
                  <c:v>5.6272999999999982</c:v>
                </c:pt>
                <c:pt idx="279">
                  <c:v>5.7458000000000027</c:v>
                </c:pt>
                <c:pt idx="280">
                  <c:v>5.7953000000000046</c:v>
                </c:pt>
                <c:pt idx="281">
                  <c:v>5.5760000000000076</c:v>
                </c:pt>
                <c:pt idx="282">
                  <c:v>5.4618000000000109</c:v>
                </c:pt>
                <c:pt idx="283">
                  <c:v>5.6014000000000053</c:v>
                </c:pt>
                <c:pt idx="284">
                  <c:v>5.1679999999999993</c:v>
                </c:pt>
                <c:pt idx="285">
                  <c:v>4.8167999999999935</c:v>
                </c:pt>
                <c:pt idx="286">
                  <c:v>4.3055999999999912</c:v>
                </c:pt>
                <c:pt idx="287">
                  <c:v>3.6873000000000005</c:v>
                </c:pt>
                <c:pt idx="288">
                  <c:v>3.3941999999999979</c:v>
                </c:pt>
                <c:pt idx="289">
                  <c:v>3.0150000000000077</c:v>
                </c:pt>
                <c:pt idx="290">
                  <c:v>2.9264999999999972</c:v>
                </c:pt>
                <c:pt idx="291">
                  <c:v>2.6917000000000044</c:v>
                </c:pt>
                <c:pt idx="292">
                  <c:v>2.5703999999999994</c:v>
                </c:pt>
                <c:pt idx="293">
                  <c:v>2.5273999999999859</c:v>
                </c:pt>
                <c:pt idx="294">
                  <c:v>2.4135000000000062</c:v>
                </c:pt>
                <c:pt idx="295">
                  <c:v>1.9673000000000016</c:v>
                </c:pt>
                <c:pt idx="296">
                  <c:v>1.7839000000000027</c:v>
                </c:pt>
                <c:pt idx="297">
                  <c:v>1.3307999999999964</c:v>
                </c:pt>
                <c:pt idx="298">
                  <c:v>0.82720000000001193</c:v>
                </c:pt>
                <c:pt idx="299">
                  <c:v>0.69309999999999405</c:v>
                </c:pt>
                <c:pt idx="300">
                  <c:v>0.69310000000000116</c:v>
                </c:pt>
                <c:pt idx="301">
                  <c:v>0.64530400000001009</c:v>
                </c:pt>
                <c:pt idx="302">
                  <c:v>0.64416199999999435</c:v>
                </c:pt>
                <c:pt idx="303">
                  <c:v>0.64416200000000146</c:v>
                </c:pt>
                <c:pt idx="304">
                  <c:v>0.64417399999999958</c:v>
                </c:pt>
                <c:pt idx="305">
                  <c:v>0.53489400000000842</c:v>
                </c:pt>
                <c:pt idx="306">
                  <c:v>0.45789600000001229</c:v>
                </c:pt>
                <c:pt idx="307">
                  <c:v>0.45790699999999873</c:v>
                </c:pt>
                <c:pt idx="308">
                  <c:v>0.30610800000000182</c:v>
                </c:pt>
                <c:pt idx="309">
                  <c:v>0.30212200000000422</c:v>
                </c:pt>
                <c:pt idx="310">
                  <c:v>0.33012300000000749</c:v>
                </c:pt>
                <c:pt idx="311">
                  <c:v>0.18114300000000583</c:v>
                </c:pt>
                <c:pt idx="312">
                  <c:v>0.18116200000000759</c:v>
                </c:pt>
                <c:pt idx="313">
                  <c:v>0.20463600000000781</c:v>
                </c:pt>
                <c:pt idx="314">
                  <c:v>0.25215899999999891</c:v>
                </c:pt>
                <c:pt idx="315">
                  <c:v>0.27619699999998915</c:v>
                </c:pt>
                <c:pt idx="316">
                  <c:v>0.3001909999999981</c:v>
                </c:pt>
                <c:pt idx="317">
                  <c:v>0.29955100000000812</c:v>
                </c:pt>
                <c:pt idx="318">
                  <c:v>0.3404289999999861</c:v>
                </c:pt>
                <c:pt idx="319">
                  <c:v>0.38091799999997988</c:v>
                </c:pt>
                <c:pt idx="320">
                  <c:v>0.50336599999999265</c:v>
                </c:pt>
                <c:pt idx="321">
                  <c:v>0.63032500000000624</c:v>
                </c:pt>
                <c:pt idx="322">
                  <c:v>0.64928400000000153</c:v>
                </c:pt>
                <c:pt idx="323">
                  <c:v>0.76272699999999105</c:v>
                </c:pt>
                <c:pt idx="324">
                  <c:v>0.76270800000000349</c:v>
                </c:pt>
                <c:pt idx="325">
                  <c:v>0.89864299999999986</c:v>
                </c:pt>
                <c:pt idx="326">
                  <c:v>0.85004800000000103</c:v>
                </c:pt>
                <c:pt idx="327">
                  <c:v>0.82601099999999406</c:v>
                </c:pt>
                <c:pt idx="328">
                  <c:v>0.93283699999999214</c:v>
                </c:pt>
                <c:pt idx="329">
                  <c:v>1.0755389999999991</c:v>
                </c:pt>
                <c:pt idx="330">
                  <c:v>1.1701890000000006</c:v>
                </c:pt>
                <c:pt idx="331">
                  <c:v>1.9013460000000002</c:v>
                </c:pt>
                <c:pt idx="332">
                  <c:v>2.0095869999999998</c:v>
                </c:pt>
                <c:pt idx="333">
                  <c:v>2.0727510000000002</c:v>
                </c:pt>
                <c:pt idx="334">
                  <c:v>2.0310709999999972</c:v>
                </c:pt>
                <c:pt idx="335">
                  <c:v>1.9176089999999988</c:v>
                </c:pt>
                <c:pt idx="336">
                  <c:v>1.9176110000000008</c:v>
                </c:pt>
                <c:pt idx="337">
                  <c:v>1.784563999999996</c:v>
                </c:pt>
                <c:pt idx="338">
                  <c:v>1.821551000000003</c:v>
                </c:pt>
                <c:pt idx="339">
                  <c:v>2.0356030000000018</c:v>
                </c:pt>
                <c:pt idx="340">
                  <c:v>5.2220240000000011</c:v>
                </c:pt>
                <c:pt idx="341">
                  <c:v>10.442982999999998</c:v>
                </c:pt>
                <c:pt idx="342">
                  <c:v>15.098500999999995</c:v>
                </c:pt>
                <c:pt idx="343">
                  <c:v>15.160074999999999</c:v>
                </c:pt>
                <c:pt idx="344">
                  <c:v>19.226915999999996</c:v>
                </c:pt>
                <c:pt idx="345">
                  <c:v>30.325917000000004</c:v>
                </c:pt>
                <c:pt idx="346">
                  <c:v>33.888649000000001</c:v>
                </c:pt>
                <c:pt idx="347">
                  <c:v>38.098879999999994</c:v>
                </c:pt>
                <c:pt idx="348">
                  <c:v>41.780093000000008</c:v>
                </c:pt>
                <c:pt idx="349">
                  <c:v>42.115411000000009</c:v>
                </c:pt>
                <c:pt idx="350">
                  <c:v>42.135142999999999</c:v>
                </c:pt>
                <c:pt idx="351">
                  <c:v>41.967790999999991</c:v>
                </c:pt>
                <c:pt idx="352">
                  <c:v>38.721640000000001</c:v>
                </c:pt>
                <c:pt idx="353">
                  <c:v>34.995229000000002</c:v>
                </c:pt>
                <c:pt idx="354">
                  <c:v>30.323686000000009</c:v>
                </c:pt>
                <c:pt idx="355">
                  <c:v>30.084959000000012</c:v>
                </c:pt>
                <c:pt idx="356">
                  <c:v>25.852849000000006</c:v>
                </c:pt>
                <c:pt idx="357">
                  <c:v>14.562311000000001</c:v>
                </c:pt>
                <c:pt idx="358">
                  <c:v>11.327314999999992</c:v>
                </c:pt>
                <c:pt idx="359">
                  <c:v>7.7497589999999903</c:v>
                </c:pt>
                <c:pt idx="360">
                  <c:v>4.0685439999999957</c:v>
                </c:pt>
                <c:pt idx="383">
                  <c:v>0</c:v>
                </c:pt>
                <c:pt idx="384">
                  <c:v>0.45470000000000255</c:v>
                </c:pt>
                <c:pt idx="385">
                  <c:v>0.45020000000000238</c:v>
                </c:pt>
                <c:pt idx="386">
                  <c:v>0.47030000000000882</c:v>
                </c:pt>
                <c:pt idx="387">
                  <c:v>0.33449999999999847</c:v>
                </c:pt>
                <c:pt idx="388">
                  <c:v>0.31859999999998934</c:v>
                </c:pt>
                <c:pt idx="389">
                  <c:v>0.26259999999999195</c:v>
                </c:pt>
                <c:pt idx="390">
                  <c:v>0.19760000000000133</c:v>
                </c:pt>
                <c:pt idx="391">
                  <c:v>0.14730000000001553</c:v>
                </c:pt>
                <c:pt idx="392">
                  <c:v>8.0600000000004002E-2</c:v>
                </c:pt>
                <c:pt idx="393">
                  <c:v>7.5100000000006162E-2</c:v>
                </c:pt>
                <c:pt idx="394">
                  <c:v>6.7299999999988813E-2</c:v>
                </c:pt>
                <c:pt idx="395">
                  <c:v>4.410000000000025E-2</c:v>
                </c:pt>
                <c:pt idx="396">
                  <c:v>4.2200000000008231E-2</c:v>
                </c:pt>
                <c:pt idx="397">
                  <c:v>4.2700000000010618E-2</c:v>
                </c:pt>
                <c:pt idx="398">
                  <c:v>2.2900000000003473E-2</c:v>
                </c:pt>
                <c:pt idx="399">
                  <c:v>2.6199999999999335E-2</c:v>
                </c:pt>
                <c:pt idx="400">
                  <c:v>2.2699999999996834E-2</c:v>
                </c:pt>
                <c:pt idx="401">
                  <c:v>2.7199999999998781E-2</c:v>
                </c:pt>
                <c:pt idx="402">
                  <c:v>3.0400000000000205E-2</c:v>
                </c:pt>
                <c:pt idx="403">
                  <c:v>4.5200000000001239E-2</c:v>
                </c:pt>
                <c:pt idx="404">
                  <c:v>5.8500000000002217E-2</c:v>
                </c:pt>
                <c:pt idx="405">
                  <c:v>6.6300000000000026E-2</c:v>
                </c:pt>
                <c:pt idx="406">
                  <c:v>6.6300000000001802E-2</c:v>
                </c:pt>
                <c:pt idx="407">
                  <c:v>6.7000000000003723E-2</c:v>
                </c:pt>
                <c:pt idx="408">
                  <c:v>6.7000000000003723E-2</c:v>
                </c:pt>
                <c:pt idx="409">
                  <c:v>9.250000000000469E-2</c:v>
                </c:pt>
                <c:pt idx="410">
                  <c:v>0.15599999999999881</c:v>
                </c:pt>
                <c:pt idx="411">
                  <c:v>0.1699999999999946</c:v>
                </c:pt>
                <c:pt idx="412">
                  <c:v>0.2195999999999998</c:v>
                </c:pt>
                <c:pt idx="413">
                  <c:v>0.24040000000000816</c:v>
                </c:pt>
                <c:pt idx="414">
                  <c:v>0.24790000000001555</c:v>
                </c:pt>
                <c:pt idx="415">
                  <c:v>0.28270000000001971</c:v>
                </c:pt>
                <c:pt idx="416">
                  <c:v>0.29830000000002599</c:v>
                </c:pt>
                <c:pt idx="417">
                  <c:v>0.31580000000002428</c:v>
                </c:pt>
                <c:pt idx="418">
                  <c:v>0.34140000000002146</c:v>
                </c:pt>
                <c:pt idx="419">
                  <c:v>0.38870000000002847</c:v>
                </c:pt>
                <c:pt idx="420">
                  <c:v>0.41869999999997276</c:v>
                </c:pt>
                <c:pt idx="421">
                  <c:v>0.41809999999998126</c:v>
                </c:pt>
                <c:pt idx="422">
                  <c:v>0.36920000000000641</c:v>
                </c:pt>
                <c:pt idx="423">
                  <c:v>0.3796000000000106</c:v>
                </c:pt>
                <c:pt idx="424">
                  <c:v>0.38990000000001146</c:v>
                </c:pt>
                <c:pt idx="425">
                  <c:v>0.370900000000006</c:v>
                </c:pt>
                <c:pt idx="426">
                  <c:v>0.38620000000000232</c:v>
                </c:pt>
                <c:pt idx="427">
                  <c:v>0.38829999999998677</c:v>
                </c:pt>
                <c:pt idx="428">
                  <c:v>0.41429999999999723</c:v>
                </c:pt>
                <c:pt idx="429">
                  <c:v>0.39209999999999923</c:v>
                </c:pt>
                <c:pt idx="430">
                  <c:v>0.3674000000000035</c:v>
                </c:pt>
                <c:pt idx="431">
                  <c:v>0.31939999999997326</c:v>
                </c:pt>
                <c:pt idx="432">
                  <c:v>0.28940000000000055</c:v>
                </c:pt>
                <c:pt idx="433">
                  <c:v>0.29089999999996508</c:v>
                </c:pt>
                <c:pt idx="434">
                  <c:v>0.30519999999995662</c:v>
                </c:pt>
                <c:pt idx="435">
                  <c:v>0.30630000000002156</c:v>
                </c:pt>
                <c:pt idx="436">
                  <c:v>0.29659999999998377</c:v>
                </c:pt>
                <c:pt idx="437">
                  <c:v>0.31660000000002242</c:v>
                </c:pt>
                <c:pt idx="438">
                  <c:v>0.3603999999999985</c:v>
                </c:pt>
                <c:pt idx="439">
                  <c:v>0.34509999999997376</c:v>
                </c:pt>
                <c:pt idx="440">
                  <c:v>0.3019999999999925</c:v>
                </c:pt>
                <c:pt idx="441">
                  <c:v>0.31030000000001223</c:v>
                </c:pt>
                <c:pt idx="442">
                  <c:v>0.33439999999998804</c:v>
                </c:pt>
                <c:pt idx="443">
                  <c:v>0.33439999999997383</c:v>
                </c:pt>
                <c:pt idx="444">
                  <c:v>0.33439999999998804</c:v>
                </c:pt>
                <c:pt idx="445">
                  <c:v>0.30819999999999936</c:v>
                </c:pt>
                <c:pt idx="446">
                  <c:v>0.33490000000000464</c:v>
                </c:pt>
                <c:pt idx="447">
                  <c:v>0.33279999999999177</c:v>
                </c:pt>
                <c:pt idx="448">
                  <c:v>0.35120000000000573</c:v>
                </c:pt>
                <c:pt idx="449">
                  <c:v>0.337600000000009</c:v>
                </c:pt>
                <c:pt idx="450">
                  <c:v>0.27880000000001814</c:v>
                </c:pt>
                <c:pt idx="451">
                  <c:v>0.25580000000002201</c:v>
                </c:pt>
                <c:pt idx="452">
                  <c:v>0.26060000000003924</c:v>
                </c:pt>
                <c:pt idx="453">
                  <c:v>0.25580000000002201</c:v>
                </c:pt>
                <c:pt idx="454">
                  <c:v>0.23170000000001778</c:v>
                </c:pt>
                <c:pt idx="455">
                  <c:v>0.57950000000002433</c:v>
                </c:pt>
                <c:pt idx="456">
                  <c:v>0.91349999999997067</c:v>
                </c:pt>
                <c:pt idx="457">
                  <c:v>9.2995999999999981</c:v>
                </c:pt>
                <c:pt idx="458">
                  <c:v>9.2788999999999646</c:v>
                </c:pt>
                <c:pt idx="459">
                  <c:v>9.3099999999999739</c:v>
                </c:pt>
                <c:pt idx="460">
                  <c:v>9.2828999999999837</c:v>
                </c:pt>
                <c:pt idx="461">
                  <c:v>9.3038999999999987</c:v>
                </c:pt>
                <c:pt idx="462">
                  <c:v>9.4061000000000377</c:v>
                </c:pt>
                <c:pt idx="463">
                  <c:v>9.4069000000000074</c:v>
                </c:pt>
                <c:pt idx="464">
                  <c:v>10.122400000000084</c:v>
                </c:pt>
                <c:pt idx="465">
                  <c:v>10.168099999999981</c:v>
                </c:pt>
                <c:pt idx="466">
                  <c:v>10.398099999999999</c:v>
                </c:pt>
                <c:pt idx="467">
                  <c:v>10.051800000000014</c:v>
                </c:pt>
                <c:pt idx="468">
                  <c:v>9.7407000000000039</c:v>
                </c:pt>
                <c:pt idx="469">
                  <c:v>1.3638000000000261</c:v>
                </c:pt>
                <c:pt idx="470">
                  <c:v>1.3398999999998864</c:v>
                </c:pt>
                <c:pt idx="471">
                  <c:v>1.3446999999999321</c:v>
                </c:pt>
                <c:pt idx="472">
                  <c:v>1.3888999999999214</c:v>
                </c:pt>
                <c:pt idx="473">
                  <c:v>1.3958999999999833</c:v>
                </c:pt>
                <c:pt idx="474">
                  <c:v>1.3050000000000637</c:v>
                </c:pt>
                <c:pt idx="475">
                  <c:v>1.3097999999999956</c:v>
                </c:pt>
                <c:pt idx="476">
                  <c:v>0.58729999999991378</c:v>
                </c:pt>
                <c:pt idx="477">
                  <c:v>0.54809999999991987</c:v>
                </c:pt>
                <c:pt idx="478">
                  <c:v>0.33119999999985339</c:v>
                </c:pt>
                <c:pt idx="479">
                  <c:v>0.3367999999999256</c:v>
                </c:pt>
                <c:pt idx="480">
                  <c:v>0.31809999999995853</c:v>
                </c:pt>
                <c:pt idx="481">
                  <c:v>0.31709999999992533</c:v>
                </c:pt>
                <c:pt idx="482">
                  <c:v>0.37370000000004211</c:v>
                </c:pt>
                <c:pt idx="483">
                  <c:v>0.43409999999994398</c:v>
                </c:pt>
                <c:pt idx="484">
                  <c:v>0.51070000000004256</c:v>
                </c:pt>
                <c:pt idx="485">
                  <c:v>0.57490000000001373</c:v>
                </c:pt>
                <c:pt idx="486">
                  <c:v>0.61330000000003793</c:v>
                </c:pt>
                <c:pt idx="487">
                  <c:v>0.654200000000003</c:v>
                </c:pt>
                <c:pt idx="488">
                  <c:v>0.77609999999998536</c:v>
                </c:pt>
                <c:pt idx="489">
                  <c:v>0.81019999999995207</c:v>
                </c:pt>
                <c:pt idx="490">
                  <c:v>0.82199999999997431</c:v>
                </c:pt>
                <c:pt idx="491">
                  <c:v>0.8230999999999824</c:v>
                </c:pt>
                <c:pt idx="492">
                  <c:v>0.89169999999998595</c:v>
                </c:pt>
                <c:pt idx="493">
                  <c:v>0.94992799999997146</c:v>
                </c:pt>
                <c:pt idx="494">
                  <c:v>1.0267610000000786</c:v>
                </c:pt>
                <c:pt idx="495">
                  <c:v>0.98695800000004397</c:v>
                </c:pt>
                <c:pt idx="496">
                  <c:v>0.88221500000003061</c:v>
                </c:pt>
                <c:pt idx="497">
                  <c:v>0.84199400000005653</c:v>
                </c:pt>
                <c:pt idx="498">
                  <c:v>0.88204600000000255</c:v>
                </c:pt>
                <c:pt idx="499">
                  <c:v>0.82583199999999124</c:v>
                </c:pt>
                <c:pt idx="500">
                  <c:v>0.70443399999996359</c:v>
                </c:pt>
                <c:pt idx="501">
                  <c:v>0.69643299999998476</c:v>
                </c:pt>
                <c:pt idx="502">
                  <c:v>0.77496500000000879</c:v>
                </c:pt>
                <c:pt idx="503">
                  <c:v>0.76677199999994627</c:v>
                </c:pt>
                <c:pt idx="504">
                  <c:v>0.69398400000000038</c:v>
                </c:pt>
                <c:pt idx="505">
                  <c:v>0.62685600000000363</c:v>
                </c:pt>
                <c:pt idx="506">
                  <c:v>0.48142300000003502</c:v>
                </c:pt>
                <c:pt idx="507">
                  <c:v>0.51793299999999931</c:v>
                </c:pt>
                <c:pt idx="508">
                  <c:v>0.48060600000005138</c:v>
                </c:pt>
                <c:pt idx="509">
                  <c:v>0.49178200000000061</c:v>
                </c:pt>
                <c:pt idx="510">
                  <c:v>0.43779700000001753</c:v>
                </c:pt>
                <c:pt idx="511">
                  <c:v>0.43231299999996509</c:v>
                </c:pt>
                <c:pt idx="512">
                  <c:v>0.53035099999993918</c:v>
                </c:pt>
                <c:pt idx="513">
                  <c:v>0.6332239999999274</c:v>
                </c:pt>
                <c:pt idx="514">
                  <c:v>0.52709199999995349</c:v>
                </c:pt>
                <c:pt idx="515">
                  <c:v>0.52708799999996359</c:v>
                </c:pt>
                <c:pt idx="516">
                  <c:v>0.54477899999997703</c:v>
                </c:pt>
                <c:pt idx="517">
                  <c:v>0.60591999999999757</c:v>
                </c:pt>
                <c:pt idx="518">
                  <c:v>0.65112199999995823</c:v>
                </c:pt>
                <c:pt idx="519">
                  <c:v>0.5321610000000021</c:v>
                </c:pt>
                <c:pt idx="520">
                  <c:v>0.61987499999997908</c:v>
                </c:pt>
                <c:pt idx="521">
                  <c:v>0.58759799999995721</c:v>
                </c:pt>
                <c:pt idx="522">
                  <c:v>0.57327799999998774</c:v>
                </c:pt>
                <c:pt idx="523">
                  <c:v>0.61799600000003352</c:v>
                </c:pt>
                <c:pt idx="524">
                  <c:v>0.75579799999999864</c:v>
                </c:pt>
                <c:pt idx="525">
                  <c:v>0.69824700000000917</c:v>
                </c:pt>
                <c:pt idx="526">
                  <c:v>0.73616700000002311</c:v>
                </c:pt>
                <c:pt idx="527">
                  <c:v>0.84926600000000008</c:v>
                </c:pt>
                <c:pt idx="528">
                  <c:v>0.88348399999998151</c:v>
                </c:pt>
                <c:pt idx="529">
                  <c:v>1.007093000000026</c:v>
                </c:pt>
                <c:pt idx="530">
                  <c:v>0.96196899999995367</c:v>
                </c:pt>
                <c:pt idx="531">
                  <c:v>0.96501900000004071</c:v>
                </c:pt>
                <c:pt idx="532">
                  <c:v>0.88885200000001419</c:v>
                </c:pt>
                <c:pt idx="533">
                  <c:v>0.92226499999998168</c:v>
                </c:pt>
                <c:pt idx="534">
                  <c:v>1.0243389999999977</c:v>
                </c:pt>
                <c:pt idx="535">
                  <c:v>0.98304600000000164</c:v>
                </c:pt>
                <c:pt idx="536">
                  <c:v>0.78360900000001266</c:v>
                </c:pt>
                <c:pt idx="537">
                  <c:v>0.74572400000002403</c:v>
                </c:pt>
                <c:pt idx="538">
                  <c:v>0.70826000000008094</c:v>
                </c:pt>
                <c:pt idx="539">
                  <c:v>0.59701200000000654</c:v>
                </c:pt>
                <c:pt idx="540">
                  <c:v>0.54556899999997199</c:v>
                </c:pt>
                <c:pt idx="541">
                  <c:v>0.3850360000000137</c:v>
                </c:pt>
                <c:pt idx="542">
                  <c:v>0.54437900000000639</c:v>
                </c:pt>
                <c:pt idx="543">
                  <c:v>0.59206900000002349</c:v>
                </c:pt>
                <c:pt idx="544">
                  <c:v>0.66838400000003162</c:v>
                </c:pt>
                <c:pt idx="545">
                  <c:v>0.69804899999998327</c:v>
                </c:pt>
                <c:pt idx="546">
                  <c:v>0.69139499999999998</c:v>
                </c:pt>
                <c:pt idx="547">
                  <c:v>0.77525600000001305</c:v>
                </c:pt>
                <c:pt idx="548">
                  <c:v>0.95229100000000244</c:v>
                </c:pt>
                <c:pt idx="549">
                  <c:v>1.0017220000000009</c:v>
                </c:pt>
                <c:pt idx="550">
                  <c:v>1.1054500000000189</c:v>
                </c:pt>
                <c:pt idx="551">
                  <c:v>1.2482840000000124</c:v>
                </c:pt>
                <c:pt idx="552">
                  <c:v>1.2478059999999687</c:v>
                </c:pt>
                <c:pt idx="575">
                  <c:v>0</c:v>
                </c:pt>
                <c:pt idx="576">
                  <c:v>2.4908999999999999</c:v>
                </c:pt>
                <c:pt idx="577">
                  <c:v>3.0599999999999952</c:v>
                </c:pt>
                <c:pt idx="578">
                  <c:v>3.4534999999999982</c:v>
                </c:pt>
                <c:pt idx="579">
                  <c:v>3.667900000000003</c:v>
                </c:pt>
                <c:pt idx="580">
                  <c:v>3.9616999999999987</c:v>
                </c:pt>
                <c:pt idx="581">
                  <c:v>4.1476999999999986</c:v>
                </c:pt>
                <c:pt idx="582">
                  <c:v>4.9085999999999963</c:v>
                </c:pt>
                <c:pt idx="583">
                  <c:v>5.2079000000000022</c:v>
                </c:pt>
                <c:pt idx="584">
                  <c:v>5.0869999999999997</c:v>
                </c:pt>
                <c:pt idx="585">
                  <c:v>5.3758999999999943</c:v>
                </c:pt>
                <c:pt idx="586">
                  <c:v>5.4341000000000008</c:v>
                </c:pt>
                <c:pt idx="587">
                  <c:v>5.0091999999999999</c:v>
                </c:pt>
                <c:pt idx="588">
                  <c:v>4.7679000000000116</c:v>
                </c:pt>
                <c:pt idx="589">
                  <c:v>4.1740999999999886</c:v>
                </c:pt>
                <c:pt idx="590">
                  <c:v>3.7666000000000039</c:v>
                </c:pt>
                <c:pt idx="591">
                  <c:v>3.5384000000000029</c:v>
                </c:pt>
                <c:pt idx="592">
                  <c:v>3.2215999999999951</c:v>
                </c:pt>
                <c:pt idx="593">
                  <c:v>3.0234000000000023</c:v>
                </c:pt>
                <c:pt idx="594">
                  <c:v>2.2048999999999879</c:v>
                </c:pt>
                <c:pt idx="595">
                  <c:v>1.8543000000000092</c:v>
                </c:pt>
                <c:pt idx="596">
                  <c:v>1.5838999999999999</c:v>
                </c:pt>
                <c:pt idx="597">
                  <c:v>1.0811999999999955</c:v>
                </c:pt>
                <c:pt idx="598">
                  <c:v>0.65649999999999409</c:v>
                </c:pt>
                <c:pt idx="599">
                  <c:v>0.38660000000000139</c:v>
                </c:pt>
                <c:pt idx="600">
                  <c:v>0.45310000000000628</c:v>
                </c:pt>
                <c:pt idx="601">
                  <c:v>0.48619999999999663</c:v>
                </c:pt>
                <c:pt idx="602">
                  <c:v>0.5519999999999996</c:v>
                </c:pt>
                <c:pt idx="603">
                  <c:v>0.73799999999999955</c:v>
                </c:pt>
                <c:pt idx="604">
                  <c:v>1.0374999999999943</c:v>
                </c:pt>
                <c:pt idx="605">
                  <c:v>1.3214000000000041</c:v>
                </c:pt>
                <c:pt idx="606">
                  <c:v>1.6011999999999986</c:v>
                </c:pt>
                <c:pt idx="607">
                  <c:v>2.2201999999999984</c:v>
                </c:pt>
                <c:pt idx="608">
                  <c:v>2.663499999999992</c:v>
                </c:pt>
                <c:pt idx="609">
                  <c:v>2.9418000000000006</c:v>
                </c:pt>
                <c:pt idx="610">
                  <c:v>3.4485999999999848</c:v>
                </c:pt>
                <c:pt idx="611">
                  <c:v>3.7794999999999987</c:v>
                </c:pt>
                <c:pt idx="612">
                  <c:v>3.9476999999999975</c:v>
                </c:pt>
                <c:pt idx="613">
                  <c:v>4.3276000000000039</c:v>
                </c:pt>
                <c:pt idx="614">
                  <c:v>4.6374000000000137</c:v>
                </c:pt>
                <c:pt idx="615">
                  <c:v>4.6899999999999977</c:v>
                </c:pt>
                <c:pt idx="616">
                  <c:v>4.730400000000003</c:v>
                </c:pt>
                <c:pt idx="617">
                  <c:v>4.8263000000000176</c:v>
                </c:pt>
                <c:pt idx="618">
                  <c:v>5.0113000000000341</c:v>
                </c:pt>
                <c:pt idx="619">
                  <c:v>4.6641999999999939</c:v>
                </c:pt>
                <c:pt idx="620">
                  <c:v>4.4496000000000038</c:v>
                </c:pt>
                <c:pt idx="621">
                  <c:v>4.3328000000000202</c:v>
                </c:pt>
                <c:pt idx="622">
                  <c:v>4.2449000000000154</c:v>
                </c:pt>
                <c:pt idx="623">
                  <c:v>4.1129000000000104</c:v>
                </c:pt>
                <c:pt idx="624">
                  <c:v>3.9642999999999944</c:v>
                </c:pt>
                <c:pt idx="625">
                  <c:v>3.6376999999999811</c:v>
                </c:pt>
                <c:pt idx="626">
                  <c:v>3.9213999999999913</c:v>
                </c:pt>
                <c:pt idx="627">
                  <c:v>3.818499999999986</c:v>
                </c:pt>
                <c:pt idx="628">
                  <c:v>3.8725999999999914</c:v>
                </c:pt>
                <c:pt idx="629">
                  <c:v>3.821399999999997</c:v>
                </c:pt>
                <c:pt idx="630">
                  <c:v>3.5689999999999884</c:v>
                </c:pt>
                <c:pt idx="631">
                  <c:v>3.6454000000000093</c:v>
                </c:pt>
                <c:pt idx="632">
                  <c:v>3.6546000000000163</c:v>
                </c:pt>
                <c:pt idx="633">
                  <c:v>3.7376000000000005</c:v>
                </c:pt>
                <c:pt idx="634">
                  <c:v>3.5882000000000147</c:v>
                </c:pt>
                <c:pt idx="635">
                  <c:v>3.5727000000000118</c:v>
                </c:pt>
                <c:pt idx="636">
                  <c:v>3.5345000000000084</c:v>
                </c:pt>
                <c:pt idx="637">
                  <c:v>3.4629999999999797</c:v>
                </c:pt>
                <c:pt idx="638">
                  <c:v>3.0439999999999969</c:v>
                </c:pt>
                <c:pt idx="639">
                  <c:v>3.1066999999999751</c:v>
                </c:pt>
                <c:pt idx="640">
                  <c:v>2.9989999999999952</c:v>
                </c:pt>
                <c:pt idx="641">
                  <c:v>2.7995999999999981</c:v>
                </c:pt>
                <c:pt idx="642">
                  <c:v>2.7780000000000058</c:v>
                </c:pt>
                <c:pt idx="643">
                  <c:v>2.6201000000000221</c:v>
                </c:pt>
                <c:pt idx="644">
                  <c:v>2.5394000000000005</c:v>
                </c:pt>
                <c:pt idx="645">
                  <c:v>2.2996999999999872</c:v>
                </c:pt>
                <c:pt idx="646">
                  <c:v>2.0399999999999778</c:v>
                </c:pt>
                <c:pt idx="647">
                  <c:v>3.4320000000000022</c:v>
                </c:pt>
                <c:pt idx="648">
                  <c:v>3.4126000000000118</c:v>
                </c:pt>
                <c:pt idx="649">
                  <c:v>3.467899999999986</c:v>
                </c:pt>
                <c:pt idx="650">
                  <c:v>3.2891999999999939</c:v>
                </c:pt>
                <c:pt idx="651">
                  <c:v>3.2049999999999841</c:v>
                </c:pt>
                <c:pt idx="652">
                  <c:v>3.0103000000000151</c:v>
                </c:pt>
                <c:pt idx="653">
                  <c:v>3.1308999999999969</c:v>
                </c:pt>
                <c:pt idx="654">
                  <c:v>3.0683999999999827</c:v>
                </c:pt>
                <c:pt idx="655">
                  <c:v>2.9395999999999987</c:v>
                </c:pt>
                <c:pt idx="656">
                  <c:v>2.9028999999999883</c:v>
                </c:pt>
                <c:pt idx="657">
                  <c:v>2.9711999999999819</c:v>
                </c:pt>
                <c:pt idx="658">
                  <c:v>2.998100000000008</c:v>
                </c:pt>
                <c:pt idx="659">
                  <c:v>1.4096999999999937</c:v>
                </c:pt>
                <c:pt idx="660">
                  <c:v>1.7317999999999927</c:v>
                </c:pt>
                <c:pt idx="661">
                  <c:v>1.7574000000000041</c:v>
                </c:pt>
                <c:pt idx="662">
                  <c:v>1.7511999999999972</c:v>
                </c:pt>
                <c:pt idx="663">
                  <c:v>1.76189999999999</c:v>
                </c:pt>
                <c:pt idx="664">
                  <c:v>1.8407000000000195</c:v>
                </c:pt>
                <c:pt idx="665">
                  <c:v>1.7608000000000104</c:v>
                </c:pt>
                <c:pt idx="666">
                  <c:v>1.7299000000000078</c:v>
                </c:pt>
                <c:pt idx="667">
                  <c:v>1.7440000000000069</c:v>
                </c:pt>
                <c:pt idx="668">
                  <c:v>1.6015999999999977</c:v>
                </c:pt>
                <c:pt idx="669">
                  <c:v>1.587600000000009</c:v>
                </c:pt>
                <c:pt idx="670">
                  <c:v>2.8660999999999888</c:v>
                </c:pt>
                <c:pt idx="671">
                  <c:v>4.254400000000004</c:v>
                </c:pt>
                <c:pt idx="672">
                  <c:v>4.0332000000000079</c:v>
                </c:pt>
                <c:pt idx="673">
                  <c:v>3.9998000000000076</c:v>
                </c:pt>
                <c:pt idx="674">
                  <c:v>4.0385999999999882</c:v>
                </c:pt>
                <c:pt idx="675">
                  <c:v>4.1814000000000036</c:v>
                </c:pt>
                <c:pt idx="676">
                  <c:v>4.1430999999999969</c:v>
                </c:pt>
                <c:pt idx="677">
                  <c:v>4.0581999999999923</c:v>
                </c:pt>
                <c:pt idx="678">
                  <c:v>4.0144999999999982</c:v>
                </c:pt>
                <c:pt idx="679">
                  <c:v>4.0374000000000052</c:v>
                </c:pt>
                <c:pt idx="680">
                  <c:v>4.069199999999995</c:v>
                </c:pt>
                <c:pt idx="681">
                  <c:v>4.0751999999999953</c:v>
                </c:pt>
                <c:pt idx="682">
                  <c:v>2.7848999999999933</c:v>
                </c:pt>
                <c:pt idx="683">
                  <c:v>1.5816999999999837</c:v>
                </c:pt>
                <c:pt idx="684">
                  <c:v>1.5953000000000088</c:v>
                </c:pt>
                <c:pt idx="685">
                  <c:v>1.6295259999999843</c:v>
                </c:pt>
                <c:pt idx="686">
                  <c:v>1.6230419999999839</c:v>
                </c:pt>
                <c:pt idx="687">
                  <c:v>1.4083459999999945</c:v>
                </c:pt>
                <c:pt idx="688">
                  <c:v>1.5871379999999817</c:v>
                </c:pt>
                <c:pt idx="689">
                  <c:v>1.6187469999999848</c:v>
                </c:pt>
                <c:pt idx="690">
                  <c:v>1.683242000000007</c:v>
                </c:pt>
                <c:pt idx="691">
                  <c:v>1.6286920000000009</c:v>
                </c:pt>
                <c:pt idx="692">
                  <c:v>1.6683459999999855</c:v>
                </c:pt>
                <c:pt idx="693">
                  <c:v>1.6559640000000115</c:v>
                </c:pt>
                <c:pt idx="694">
                  <c:v>1.74679900000001</c:v>
                </c:pt>
                <c:pt idx="695">
                  <c:v>1.5265359999999788</c:v>
                </c:pt>
                <c:pt idx="696">
                  <c:v>1.5250659999999954</c:v>
                </c:pt>
                <c:pt idx="697">
                  <c:v>1.4562039999999854</c:v>
                </c:pt>
                <c:pt idx="698">
                  <c:v>1.3845430000000079</c:v>
                </c:pt>
                <c:pt idx="699">
                  <c:v>1.4121769999999998</c:v>
                </c:pt>
                <c:pt idx="700">
                  <c:v>1.1767360000000053</c:v>
                </c:pt>
                <c:pt idx="701">
                  <c:v>1.1937509999999989</c:v>
                </c:pt>
                <c:pt idx="702">
                  <c:v>1.2904709999999966</c:v>
                </c:pt>
                <c:pt idx="703">
                  <c:v>1.2667809999999946</c:v>
                </c:pt>
                <c:pt idx="704">
                  <c:v>1.2035789999999906</c:v>
                </c:pt>
                <c:pt idx="705">
                  <c:v>1.3905769999999862</c:v>
                </c:pt>
                <c:pt idx="706">
                  <c:v>1.3320409999999896</c:v>
                </c:pt>
                <c:pt idx="707">
                  <c:v>1.395986999999991</c:v>
                </c:pt>
                <c:pt idx="708">
                  <c:v>1.2928889999999953</c:v>
                </c:pt>
                <c:pt idx="709">
                  <c:v>1.3843129999999917</c:v>
                </c:pt>
                <c:pt idx="710">
                  <c:v>1.4713159999999874</c:v>
                </c:pt>
                <c:pt idx="711">
                  <c:v>1.4403859999999966</c:v>
                </c:pt>
                <c:pt idx="712">
                  <c:v>1.490002000000004</c:v>
                </c:pt>
                <c:pt idx="713">
                  <c:v>1.4277100000000047</c:v>
                </c:pt>
                <c:pt idx="714">
                  <c:v>1.4870040000000131</c:v>
                </c:pt>
                <c:pt idx="715">
                  <c:v>1.8145910000000143</c:v>
                </c:pt>
                <c:pt idx="716">
                  <c:v>2.1251240000000209</c:v>
                </c:pt>
                <c:pt idx="717">
                  <c:v>2.5936100000000053</c:v>
                </c:pt>
                <c:pt idx="718">
                  <c:v>2.9788460000000256</c:v>
                </c:pt>
                <c:pt idx="719">
                  <c:v>3.1481510000000057</c:v>
                </c:pt>
                <c:pt idx="720">
                  <c:v>3.1366030000000009</c:v>
                </c:pt>
                <c:pt idx="721">
                  <c:v>3.284173999999993</c:v>
                </c:pt>
                <c:pt idx="722">
                  <c:v>3.2368789999999947</c:v>
                </c:pt>
                <c:pt idx="723">
                  <c:v>3.2277759999999844</c:v>
                </c:pt>
                <c:pt idx="724">
                  <c:v>3.1912230000000008</c:v>
                </c:pt>
                <c:pt idx="725">
                  <c:v>3.7883589999999927</c:v>
                </c:pt>
                <c:pt idx="726">
                  <c:v>3.7824010000000001</c:v>
                </c:pt>
                <c:pt idx="727">
                  <c:v>3.6469609999999975</c:v>
                </c:pt>
                <c:pt idx="728">
                  <c:v>3.9184660000000022</c:v>
                </c:pt>
                <c:pt idx="729">
                  <c:v>4.8817459999999926</c:v>
                </c:pt>
                <c:pt idx="730">
                  <c:v>4.8981539999999981</c:v>
                </c:pt>
                <c:pt idx="731">
                  <c:v>5.4033550000000048</c:v>
                </c:pt>
                <c:pt idx="732">
                  <c:v>5.442701999999997</c:v>
                </c:pt>
                <c:pt idx="733">
                  <c:v>5.4181989999999942</c:v>
                </c:pt>
                <c:pt idx="734">
                  <c:v>6.3458080000000123</c:v>
                </c:pt>
                <c:pt idx="735">
                  <c:v>7.1350670000000065</c:v>
                </c:pt>
                <c:pt idx="736">
                  <c:v>7.7257740000000013</c:v>
                </c:pt>
                <c:pt idx="737">
                  <c:v>7.0666629999999913</c:v>
                </c:pt>
                <c:pt idx="738">
                  <c:v>6.8917220000000015</c:v>
                </c:pt>
                <c:pt idx="739">
                  <c:v>6.712615999999997</c:v>
                </c:pt>
                <c:pt idx="740">
                  <c:v>6.0835769999999982</c:v>
                </c:pt>
                <c:pt idx="741">
                  <c:v>4.4921660000000188</c:v>
                </c:pt>
                <c:pt idx="742">
                  <c:v>4.1737040000000007</c:v>
                </c:pt>
                <c:pt idx="743">
                  <c:v>3.6360500000000116</c:v>
                </c:pt>
                <c:pt idx="744">
                  <c:v>3.5634190000000174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E92-41B3-B30B-94F946E422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61669824"/>
        <c:axId val="1"/>
      </c:barChart>
      <c:catAx>
        <c:axId val="861669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6.9446580343240595E-3"/>
              <c:y val="0.1800055168752774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166982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1701798993875771E-2"/>
          <c:y val="0.90717066044286632"/>
          <c:w val="0.95315521106736645"/>
          <c:h val="7.0002145451496772E-2"/>
        </c:manualLayout>
      </c:layout>
      <c:overlay val="0"/>
      <c:spPr>
        <a:solidFill>
          <a:srgbClr val="FFFFCC"/>
        </a:solidFill>
        <a:ln w="12700">
          <a:solidFill>
            <a:srgbClr val="66FF33"/>
          </a:solidFill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7BD70285-FF89-4937-83B3-44739C4905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0.17828</cdr:x>
      <cdr:y>0.06149</cdr:y>
    </cdr:from>
    <cdr:to>
      <cdr:x>0.30816</cdr:x>
      <cdr:y>0.12012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8A84EB83-6751-419E-B650-74A92FF8856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04154" y="273323"/>
          <a:ext cx="950096" cy="260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0.38093</cdr:x>
      <cdr:y>0.06149</cdr:y>
    </cdr:from>
    <cdr:to>
      <cdr:x>0.53559</cdr:x>
      <cdr:y>0.12012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C4487EE1-628D-47C4-8FF4-E0F36C2E274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86578" y="273323"/>
          <a:ext cx="1131371" cy="260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0.60256</cdr:x>
      <cdr:y>0.06149</cdr:y>
    </cdr:from>
    <cdr:to>
      <cdr:x>0.73445</cdr:x>
      <cdr:y>0.12012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A319DB2C-D346-404F-8233-389A0C9995F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11650" y="273725"/>
          <a:ext cx="965668" cy="2609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0.80866</cdr:x>
      <cdr:y>0.06149</cdr:y>
    </cdr:from>
    <cdr:to>
      <cdr:x>0.95041</cdr:x>
      <cdr:y>0.12012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44AEBE72-4042-4B49-9738-9FD060B140C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0619" y="273725"/>
          <a:ext cx="1037868" cy="2609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exported.xlsx" TargetMode="External"/><Relationship Id="rId1" Type="http://schemas.openxmlformats.org/officeDocument/2006/relationships/externalLinkPath" Target="file:///E:\EFIData\Monthly\Pellets\WeightEU28Exported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WeightEU28Exported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exported.xlsx" TargetMode="External"/><Relationship Id="rId1" Type="http://schemas.openxmlformats.org/officeDocument/2006/relationships/externalLinkPath" Target="file:///E:\EFIData\Monthly\Chips\WeightEU28exporte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exported.xlsx" TargetMode="External"/><Relationship Id="rId1" Type="http://schemas.openxmlformats.org/officeDocument/2006/relationships/externalLinkPath" Target="file:///E:\EFIData\Monthly\Residues\WeightEU28expor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20">
          <cell r="B20">
            <v>47.300000000000004</v>
          </cell>
        </row>
        <row r="24">
          <cell r="B24">
            <v>24</v>
          </cell>
          <cell r="C24">
            <v>0</v>
          </cell>
          <cell r="D24">
            <v>0</v>
          </cell>
          <cell r="E24">
            <v>0</v>
          </cell>
          <cell r="F24">
            <v>23.900000000000002</v>
          </cell>
          <cell r="G24">
            <v>24</v>
          </cell>
          <cell r="H24">
            <v>47.900000000000006</v>
          </cell>
          <cell r="I24">
            <v>47.900000000000006</v>
          </cell>
          <cell r="J24">
            <v>0</v>
          </cell>
          <cell r="K24">
            <v>0</v>
          </cell>
          <cell r="L24">
            <v>0</v>
          </cell>
          <cell r="M24">
            <v>24</v>
          </cell>
          <cell r="N24">
            <v>0</v>
          </cell>
          <cell r="O24">
            <v>23.900000000000002</v>
          </cell>
          <cell r="P24">
            <v>0</v>
          </cell>
          <cell r="Q24">
            <v>23.900000000000002</v>
          </cell>
          <cell r="R24">
            <v>0</v>
          </cell>
          <cell r="S24">
            <v>47.900000000000006</v>
          </cell>
          <cell r="T24">
            <v>47.900000000000006</v>
          </cell>
          <cell r="U24">
            <v>23.900000000000002</v>
          </cell>
          <cell r="V24">
            <v>47.900000000000006</v>
          </cell>
          <cell r="W24">
            <v>23.900000000000002</v>
          </cell>
          <cell r="X24">
            <v>0</v>
          </cell>
          <cell r="Y24">
            <v>23.900000000000002</v>
          </cell>
          <cell r="Z24">
            <v>0</v>
          </cell>
          <cell r="AA24">
            <v>0</v>
          </cell>
          <cell r="AB24">
            <v>0</v>
          </cell>
          <cell r="AC24">
            <v>23.900000000000002</v>
          </cell>
          <cell r="AD24">
            <v>23.900000000000002</v>
          </cell>
          <cell r="AE24">
            <v>47.900000000000006</v>
          </cell>
          <cell r="AF24">
            <v>0</v>
          </cell>
          <cell r="AG24">
            <v>143.6</v>
          </cell>
          <cell r="AH24">
            <v>0</v>
          </cell>
          <cell r="AI24">
            <v>23.900000000000002</v>
          </cell>
          <cell r="AJ24">
            <v>0</v>
          </cell>
          <cell r="AK24">
            <v>0</v>
          </cell>
          <cell r="AL24">
            <v>23.900000000000002</v>
          </cell>
          <cell r="AM24">
            <v>0</v>
          </cell>
          <cell r="AN24">
            <v>47.900000000000006</v>
          </cell>
          <cell r="AO24">
            <v>0</v>
          </cell>
          <cell r="AP24">
            <v>23.900000000000002</v>
          </cell>
          <cell r="AQ24">
            <v>47.900000000000006</v>
          </cell>
          <cell r="AR24">
            <v>48.5</v>
          </cell>
          <cell r="AS24">
            <v>24.6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49.1</v>
          </cell>
          <cell r="BB24">
            <v>73.7</v>
          </cell>
          <cell r="BC24">
            <v>24.6</v>
          </cell>
          <cell r="BD24">
            <v>49.1</v>
          </cell>
          <cell r="BE24">
            <v>24.6</v>
          </cell>
          <cell r="BF24">
            <v>37.4</v>
          </cell>
          <cell r="BG24">
            <v>24.6</v>
          </cell>
          <cell r="BH24">
            <v>0</v>
          </cell>
          <cell r="BI24">
            <v>0</v>
          </cell>
          <cell r="BJ24">
            <v>24.6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2</v>
          </cell>
          <cell r="BS24">
            <v>0</v>
          </cell>
          <cell r="BT24">
            <v>24.6</v>
          </cell>
          <cell r="BU24">
            <v>0</v>
          </cell>
          <cell r="BV24">
            <v>0</v>
          </cell>
          <cell r="BW24">
            <v>24.6</v>
          </cell>
          <cell r="BX24">
            <v>0</v>
          </cell>
          <cell r="BY24">
            <v>0</v>
          </cell>
          <cell r="BZ24">
            <v>48.300000000000004</v>
          </cell>
          <cell r="CA24">
            <v>0</v>
          </cell>
          <cell r="CB24">
            <v>24.6</v>
          </cell>
          <cell r="CC24">
            <v>0</v>
          </cell>
          <cell r="CD24">
            <v>24.6</v>
          </cell>
          <cell r="CE24">
            <v>49.1</v>
          </cell>
          <cell r="CF24">
            <v>0</v>
          </cell>
          <cell r="CG24">
            <v>0</v>
          </cell>
          <cell r="CH24">
            <v>48</v>
          </cell>
          <cell r="CI24">
            <v>768.6</v>
          </cell>
          <cell r="CJ24">
            <v>23.8</v>
          </cell>
          <cell r="CK24">
            <v>0</v>
          </cell>
          <cell r="CL24">
            <v>23.8</v>
          </cell>
          <cell r="CM24">
            <v>72.900000000000006</v>
          </cell>
          <cell r="CN24">
            <v>0</v>
          </cell>
          <cell r="CO24">
            <v>96.600000000000009</v>
          </cell>
          <cell r="CP24">
            <v>96</v>
          </cell>
          <cell r="CQ24">
            <v>44</v>
          </cell>
          <cell r="CR24">
            <v>72.600000000000009</v>
          </cell>
          <cell r="CS24">
            <v>23.8</v>
          </cell>
          <cell r="CT24">
            <v>71.3</v>
          </cell>
          <cell r="CU24">
            <v>47.5</v>
          </cell>
          <cell r="CV24">
            <v>47.5</v>
          </cell>
          <cell r="CW24">
            <v>0</v>
          </cell>
          <cell r="CX24">
            <v>0</v>
          </cell>
          <cell r="CY24">
            <v>58.400000000000006</v>
          </cell>
          <cell r="CZ24">
            <v>23.8</v>
          </cell>
          <cell r="DA24">
            <v>0</v>
          </cell>
          <cell r="DB24">
            <v>47.5</v>
          </cell>
          <cell r="DC24">
            <v>0</v>
          </cell>
          <cell r="DD24">
            <v>25.900000000000002</v>
          </cell>
          <cell r="DE24">
            <v>0</v>
          </cell>
          <cell r="DF24">
            <v>71.3</v>
          </cell>
          <cell r="DG24">
            <v>74.3</v>
          </cell>
          <cell r="DH24">
            <v>1</v>
          </cell>
          <cell r="DI24">
            <v>47.5</v>
          </cell>
          <cell r="DJ24">
            <v>0</v>
          </cell>
          <cell r="DK24">
            <v>0</v>
          </cell>
          <cell r="DL24">
            <v>21.700000000000003</v>
          </cell>
          <cell r="DM24">
            <v>0</v>
          </cell>
          <cell r="DN24">
            <v>0</v>
          </cell>
          <cell r="DO24">
            <v>0</v>
          </cell>
          <cell r="DP24">
            <v>1.1000000000000001</v>
          </cell>
          <cell r="DQ24">
            <v>10.8</v>
          </cell>
          <cell r="DR24">
            <v>16</v>
          </cell>
          <cell r="DS24">
            <v>0</v>
          </cell>
          <cell r="DT24">
            <v>0</v>
          </cell>
          <cell r="DU24">
            <v>0</v>
          </cell>
          <cell r="DV24">
            <v>23.1</v>
          </cell>
          <cell r="DW24">
            <v>24.150000000000002</v>
          </cell>
          <cell r="DX24">
            <v>48.300000000000004</v>
          </cell>
          <cell r="DY24">
            <v>24.150000000000002</v>
          </cell>
          <cell r="DZ24">
            <v>2.8200000000011642</v>
          </cell>
          <cell r="EA24">
            <v>48.300000000000004</v>
          </cell>
          <cell r="EB24">
            <v>8.9999999996507544E-3</v>
          </cell>
          <cell r="EC24">
            <v>0</v>
          </cell>
          <cell r="ED24">
            <v>0</v>
          </cell>
          <cell r="EE24">
            <v>8.2799999999988358</v>
          </cell>
          <cell r="EF24">
            <v>0</v>
          </cell>
          <cell r="EG24">
            <v>0</v>
          </cell>
          <cell r="EH24">
            <v>24.150000000000002</v>
          </cell>
          <cell r="EI24">
            <v>23.1</v>
          </cell>
          <cell r="EJ24">
            <v>24.150000000000002</v>
          </cell>
          <cell r="EK24">
            <v>24.150000000000002</v>
          </cell>
          <cell r="EL24">
            <v>24.150000000000002</v>
          </cell>
          <cell r="EM24">
            <v>24.150000000000002</v>
          </cell>
          <cell r="EN24">
            <v>184.8</v>
          </cell>
          <cell r="EO24">
            <v>92.4</v>
          </cell>
          <cell r="EP24">
            <v>23.1</v>
          </cell>
          <cell r="EQ24">
            <v>31.380000000004657</v>
          </cell>
          <cell r="ER24">
            <v>22.05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23.1</v>
          </cell>
          <cell r="FA24">
            <v>24.150000000000002</v>
          </cell>
          <cell r="FB24">
            <v>31.150000000000002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24.150000000000002</v>
          </cell>
          <cell r="FH24">
            <v>22.680000000000291</v>
          </cell>
          <cell r="FI24">
            <v>23.759999999999128</v>
          </cell>
          <cell r="FJ24">
            <v>120.75</v>
          </cell>
          <cell r="FK24">
            <v>0</v>
          </cell>
          <cell r="FL24">
            <v>0</v>
          </cell>
          <cell r="FM24">
            <v>8.4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24.57</v>
          </cell>
          <cell r="FW24">
            <v>24.57</v>
          </cell>
          <cell r="FX24">
            <v>0</v>
          </cell>
          <cell r="FY24">
            <v>8.4</v>
          </cell>
        </row>
      </sheetData>
      <sheetData sheetId="1">
        <row r="20">
          <cell r="B20">
            <v>3625.7000000000003</v>
          </cell>
        </row>
        <row r="24">
          <cell r="B24">
            <v>2841.6000000000004</v>
          </cell>
          <cell r="C24">
            <v>3407.7000000000003</v>
          </cell>
          <cell r="D24">
            <v>4099.8</v>
          </cell>
          <cell r="E24">
            <v>2864.8</v>
          </cell>
          <cell r="F24">
            <v>5186.1000000000004</v>
          </cell>
          <cell r="G24">
            <v>6455.6</v>
          </cell>
          <cell r="H24">
            <v>6664.8</v>
          </cell>
          <cell r="I24">
            <v>5937</v>
          </cell>
          <cell r="J24">
            <v>6689.3</v>
          </cell>
          <cell r="K24">
            <v>6468.9000000000005</v>
          </cell>
          <cell r="L24">
            <v>4786.4000000000005</v>
          </cell>
          <cell r="M24">
            <v>2347.4</v>
          </cell>
          <cell r="N24">
            <v>1261.7</v>
          </cell>
          <cell r="O24">
            <v>1624.4</v>
          </cell>
          <cell r="P24">
            <v>2253.5</v>
          </cell>
          <cell r="Q24">
            <v>2713.8</v>
          </cell>
          <cell r="R24">
            <v>2818.3</v>
          </cell>
          <cell r="S24">
            <v>4322.4000000000005</v>
          </cell>
          <cell r="T24">
            <v>3885.5</v>
          </cell>
          <cell r="U24">
            <v>2139.9</v>
          </cell>
          <cell r="V24">
            <v>2207.9</v>
          </cell>
          <cell r="W24">
            <v>2403.1</v>
          </cell>
          <cell r="X24">
            <v>3739.2000000000003</v>
          </cell>
          <cell r="Y24">
            <v>1037.4000000000001</v>
          </cell>
          <cell r="Z24">
            <v>344.5</v>
          </cell>
          <cell r="AA24">
            <v>334.8</v>
          </cell>
          <cell r="AB24">
            <v>316.60000000000002</v>
          </cell>
          <cell r="AC24">
            <v>294.60000000000002</v>
          </cell>
          <cell r="AD24">
            <v>525.80000000000007</v>
          </cell>
          <cell r="AE24">
            <v>1496.3000000000002</v>
          </cell>
          <cell r="AF24">
            <v>1894.5</v>
          </cell>
          <cell r="AG24">
            <v>853.2</v>
          </cell>
          <cell r="AH24">
            <v>879.2</v>
          </cell>
          <cell r="AI24">
            <v>1828.2</v>
          </cell>
          <cell r="AJ24">
            <v>617.40000000000009</v>
          </cell>
          <cell r="AK24">
            <v>407.20000000000005</v>
          </cell>
          <cell r="AL24">
            <v>1983.3000000000002</v>
          </cell>
          <cell r="AM24">
            <v>1877.2</v>
          </cell>
          <cell r="AN24">
            <v>2134.7000000000003</v>
          </cell>
          <cell r="AO24">
            <v>1886.1000000000001</v>
          </cell>
          <cell r="AP24">
            <v>2597.8000000000002</v>
          </cell>
          <cell r="AQ24">
            <v>2566.6000000000004</v>
          </cell>
          <cell r="AR24">
            <v>4785.8</v>
          </cell>
          <cell r="AS24">
            <v>3079.8</v>
          </cell>
          <cell r="AT24">
            <v>4208.6000000000004</v>
          </cell>
          <cell r="AU24">
            <v>4273.7</v>
          </cell>
          <cell r="AV24">
            <v>3213.6000000000004</v>
          </cell>
          <cell r="AW24">
            <v>2258.1</v>
          </cell>
          <cell r="AX24">
            <v>2766.9</v>
          </cell>
          <cell r="AY24">
            <v>2358.1</v>
          </cell>
          <cell r="AZ24">
            <v>1906.5</v>
          </cell>
          <cell r="BA24">
            <v>3743.3</v>
          </cell>
          <cell r="BB24">
            <v>5326.6</v>
          </cell>
          <cell r="BC24">
            <v>5403.4000000000005</v>
          </cell>
          <cell r="BD24">
            <v>5722.7000000000007</v>
          </cell>
          <cell r="BE24">
            <v>2721.4</v>
          </cell>
          <cell r="BF24">
            <v>3765.4</v>
          </cell>
          <cell r="BG24">
            <v>4593.5</v>
          </cell>
          <cell r="BH24">
            <v>3220.3</v>
          </cell>
          <cell r="BI24">
            <v>2307</v>
          </cell>
          <cell r="BJ24">
            <v>2870.5</v>
          </cell>
          <cell r="BK24">
            <v>2800</v>
          </cell>
          <cell r="BL24">
            <v>2328.5</v>
          </cell>
          <cell r="BM24">
            <v>2607.2000000000003</v>
          </cell>
          <cell r="BN24">
            <v>4000.1000000000004</v>
          </cell>
          <cell r="BO24">
            <v>4584.2</v>
          </cell>
          <cell r="BP24">
            <v>7011</v>
          </cell>
          <cell r="BQ24">
            <v>3438.5</v>
          </cell>
          <cell r="BR24">
            <v>5934.1</v>
          </cell>
          <cell r="BS24">
            <v>9205.2000000000007</v>
          </cell>
          <cell r="BT24">
            <v>5850</v>
          </cell>
          <cell r="BU24">
            <v>3901.5</v>
          </cell>
          <cell r="BV24">
            <v>4196.7</v>
          </cell>
          <cell r="BW24">
            <v>3011.8</v>
          </cell>
          <cell r="BX24">
            <v>2725.6000000000004</v>
          </cell>
          <cell r="BY24">
            <v>3504.8</v>
          </cell>
          <cell r="BZ24">
            <v>6453.5</v>
          </cell>
          <cell r="CA24">
            <v>4112.3</v>
          </cell>
          <cell r="CB24">
            <v>4774.2</v>
          </cell>
          <cell r="CC24">
            <v>3059.8</v>
          </cell>
          <cell r="CD24">
            <v>6406.8</v>
          </cell>
          <cell r="CE24">
            <v>6564.2000000000007</v>
          </cell>
          <cell r="CF24">
            <v>6818</v>
          </cell>
          <cell r="CG24">
            <v>3730.6000000000004</v>
          </cell>
          <cell r="CH24">
            <v>5176.2000000000007</v>
          </cell>
          <cell r="CI24">
            <v>6021.4000000000005</v>
          </cell>
          <cell r="CJ24">
            <v>3658.2000000000003</v>
          </cell>
          <cell r="CK24">
            <v>3467.4</v>
          </cell>
          <cell r="CL24">
            <v>7699.2000000000007</v>
          </cell>
          <cell r="CM24">
            <v>6819.5</v>
          </cell>
          <cell r="CN24">
            <v>6404.4000000000005</v>
          </cell>
          <cell r="CO24">
            <v>5193.7000000000007</v>
          </cell>
          <cell r="CP24">
            <v>9145.3000000000011</v>
          </cell>
          <cell r="CQ24">
            <v>9222.7000000000007</v>
          </cell>
          <cell r="CR24">
            <v>8584.2000000000007</v>
          </cell>
          <cell r="CS24">
            <v>5544.3</v>
          </cell>
          <cell r="CT24">
            <v>6385.9000000000005</v>
          </cell>
          <cell r="CU24">
            <v>7263</v>
          </cell>
          <cell r="CV24">
            <v>6967.4000000000005</v>
          </cell>
          <cell r="CW24">
            <v>7206.6</v>
          </cell>
          <cell r="CX24">
            <v>9703.2000000000007</v>
          </cell>
          <cell r="CY24">
            <v>8757.3000000000011</v>
          </cell>
          <cell r="CZ24">
            <v>9170.6</v>
          </cell>
          <cell r="DA24">
            <v>7669</v>
          </cell>
          <cell r="DB24">
            <v>7791.3</v>
          </cell>
          <cell r="DC24">
            <v>9479.4</v>
          </cell>
          <cell r="DD24">
            <v>11247.7</v>
          </cell>
          <cell r="DE24">
            <v>6318.7000000000007</v>
          </cell>
          <cell r="DF24">
            <v>8541.4</v>
          </cell>
          <cell r="DG24">
            <v>7604.7000000000007</v>
          </cell>
          <cell r="DH24">
            <v>5369.1</v>
          </cell>
          <cell r="DI24">
            <v>7234.4000000000005</v>
          </cell>
          <cell r="DJ24">
            <v>12199.2</v>
          </cell>
          <cell r="DK24">
            <v>12050.900000000001</v>
          </cell>
          <cell r="DL24">
            <v>14808.2</v>
          </cell>
          <cell r="DM24">
            <v>9883.4000000000015</v>
          </cell>
          <cell r="DN24">
            <v>14025.400000000001</v>
          </cell>
          <cell r="DO24">
            <v>17505.5</v>
          </cell>
          <cell r="DP24">
            <v>16037.900000000001</v>
          </cell>
          <cell r="DQ24">
            <v>9361.7000000000007</v>
          </cell>
          <cell r="DR24">
            <v>11887.053000000002</v>
          </cell>
          <cell r="DS24">
            <v>7337.3860000000004</v>
          </cell>
          <cell r="DT24">
            <v>6876.4160000000011</v>
          </cell>
          <cell r="DU24">
            <v>9963.476999999999</v>
          </cell>
          <cell r="DV24">
            <v>15290.228000000001</v>
          </cell>
          <cell r="DW24">
            <v>16604.930999999997</v>
          </cell>
          <cell r="DX24">
            <v>16787.157999999999</v>
          </cell>
          <cell r="DY24">
            <v>12159.802</v>
          </cell>
          <cell r="DZ24">
            <v>14180.135999999999</v>
          </cell>
          <cell r="EA24">
            <v>16989.027000000002</v>
          </cell>
          <cell r="EB24">
            <v>14924.940000000002</v>
          </cell>
          <cell r="EC24">
            <v>7706.0100000000011</v>
          </cell>
          <cell r="ED24">
            <v>17161.510999999999</v>
          </cell>
          <cell r="EE24">
            <v>9618.8410000000003</v>
          </cell>
          <cell r="EF24">
            <v>11737.997000000003</v>
          </cell>
          <cell r="EG24">
            <v>20237.12</v>
          </cell>
          <cell r="EH24">
            <v>22452.368000000002</v>
          </cell>
          <cell r="EI24">
            <v>24432.396999999997</v>
          </cell>
          <cell r="EJ24">
            <v>21915.675000000003</v>
          </cell>
          <cell r="EK24">
            <v>17731.594000000001</v>
          </cell>
          <cell r="EL24">
            <v>21114.575000000001</v>
          </cell>
          <cell r="EM24">
            <v>19172.5</v>
          </cell>
          <cell r="EN24">
            <v>20393.759999999998</v>
          </cell>
          <cell r="EO24">
            <v>15536.932000000001</v>
          </cell>
          <cell r="EP24">
            <v>16901.370000000003</v>
          </cell>
          <cell r="EQ24">
            <v>17864.962</v>
          </cell>
          <cell r="ER24">
            <v>21870.723000000002</v>
          </cell>
          <cell r="ES24">
            <v>24788.133000000002</v>
          </cell>
          <cell r="ET24">
            <v>28782.302000000003</v>
          </cell>
          <cell r="EU24">
            <v>27988.862000000008</v>
          </cell>
          <cell r="EV24">
            <v>23987.329000000002</v>
          </cell>
          <cell r="EW24">
            <v>25663.213</v>
          </cell>
          <cell r="EX24">
            <v>27388.022000000004</v>
          </cell>
          <cell r="EY24">
            <v>24410.434000000001</v>
          </cell>
          <cell r="EZ24">
            <v>18997.994000000002</v>
          </cell>
          <cell r="FA24">
            <v>14016.019</v>
          </cell>
          <cell r="FB24">
            <v>9100.4950000000008</v>
          </cell>
          <cell r="FC24">
            <v>13639.732000000002</v>
          </cell>
          <cell r="FD24">
            <v>16680.664000000001</v>
          </cell>
          <cell r="FE24">
            <v>17443.260000000002</v>
          </cell>
          <cell r="FF24">
            <v>14295.353000000001</v>
          </cell>
          <cell r="FG24">
            <v>17690.303</v>
          </cell>
          <cell r="FH24">
            <v>12459.444000000001</v>
          </cell>
          <cell r="FI24">
            <v>10437.949000000001</v>
          </cell>
          <cell r="FJ24">
            <v>12763.367</v>
          </cell>
          <cell r="FK24">
            <v>15329.724000000002</v>
          </cell>
          <cell r="FL24">
            <v>12564.717000000001</v>
          </cell>
          <cell r="FM24">
            <v>7650.4080000000004</v>
          </cell>
          <cell r="FN24">
            <v>13888.664000000001</v>
          </cell>
          <cell r="FO24">
            <v>14528.975</v>
          </cell>
          <cell r="FP24">
            <v>13262.880999999999</v>
          </cell>
          <cell r="FQ24">
            <v>12522.5</v>
          </cell>
          <cell r="FR24">
            <v>12307.04</v>
          </cell>
          <cell r="FS24">
            <v>12058.406000000001</v>
          </cell>
          <cell r="FT24">
            <v>13739.124</v>
          </cell>
          <cell r="FU24">
            <v>9283.3580000000002</v>
          </cell>
          <cell r="FV24">
            <v>16773.315999999999</v>
          </cell>
          <cell r="FW24">
            <v>20004.233</v>
          </cell>
          <cell r="FX24">
            <v>17044.556</v>
          </cell>
          <cell r="FY24">
            <v>0</v>
          </cell>
        </row>
      </sheetData>
      <sheetData sheetId="2">
        <row r="20">
          <cell r="B20">
            <v>0</v>
          </cell>
        </row>
        <row r="24">
          <cell r="B24">
            <v>170.4</v>
          </cell>
          <cell r="C24">
            <v>177.3</v>
          </cell>
          <cell r="D24">
            <v>1634</v>
          </cell>
          <cell r="E24">
            <v>744.90000000000009</v>
          </cell>
          <cell r="F24">
            <v>1256.4000000000001</v>
          </cell>
          <cell r="G24">
            <v>899.40000000000009</v>
          </cell>
          <cell r="H24">
            <v>627.20000000000005</v>
          </cell>
          <cell r="I24">
            <v>581.20000000000005</v>
          </cell>
          <cell r="J24">
            <v>1100</v>
          </cell>
          <cell r="K24">
            <v>860.5</v>
          </cell>
          <cell r="L24">
            <v>618.80000000000007</v>
          </cell>
          <cell r="M24">
            <v>184.70000000000002</v>
          </cell>
          <cell r="N24">
            <v>95</v>
          </cell>
          <cell r="O24">
            <v>71.3</v>
          </cell>
          <cell r="P24">
            <v>118.80000000000001</v>
          </cell>
          <cell r="Q24">
            <v>302.10000000000002</v>
          </cell>
          <cell r="R24">
            <v>435.8</v>
          </cell>
          <cell r="S24">
            <v>741.90000000000009</v>
          </cell>
          <cell r="T24">
            <v>71.3</v>
          </cell>
          <cell r="U24">
            <v>94.2</v>
          </cell>
          <cell r="V24">
            <v>209.60000000000002</v>
          </cell>
          <cell r="W24">
            <v>191.70000000000002</v>
          </cell>
          <cell r="X24">
            <v>118.80000000000001</v>
          </cell>
          <cell r="Y24">
            <v>95</v>
          </cell>
          <cell r="Z24">
            <v>71.3</v>
          </cell>
          <cell r="AA24">
            <v>71.3</v>
          </cell>
          <cell r="AB24">
            <v>0</v>
          </cell>
          <cell r="AC24">
            <v>0</v>
          </cell>
          <cell r="AD24">
            <v>47.5</v>
          </cell>
          <cell r="AE24">
            <v>142.6</v>
          </cell>
          <cell r="AF24">
            <v>166.3</v>
          </cell>
          <cell r="AG24">
            <v>71.3</v>
          </cell>
          <cell r="AH24">
            <v>166.3</v>
          </cell>
          <cell r="AI24">
            <v>118.80000000000001</v>
          </cell>
          <cell r="AJ24">
            <v>190.10000000000002</v>
          </cell>
          <cell r="AK24">
            <v>95</v>
          </cell>
          <cell r="AL24">
            <v>203</v>
          </cell>
          <cell r="AM24">
            <v>142.6</v>
          </cell>
          <cell r="AN24">
            <v>213.8</v>
          </cell>
          <cell r="AO24">
            <v>190.10000000000002</v>
          </cell>
          <cell r="AP24">
            <v>166.3</v>
          </cell>
          <cell r="AQ24">
            <v>166.3</v>
          </cell>
          <cell r="AR24">
            <v>190.10000000000002</v>
          </cell>
          <cell r="AS24">
            <v>142.9</v>
          </cell>
          <cell r="AT24">
            <v>395.6</v>
          </cell>
          <cell r="AU24">
            <v>257.40000000000003</v>
          </cell>
          <cell r="AV24">
            <v>306</v>
          </cell>
          <cell r="AW24">
            <v>250.60000000000002</v>
          </cell>
          <cell r="AX24">
            <v>212.10000000000002</v>
          </cell>
          <cell r="AY24">
            <v>243.9</v>
          </cell>
          <cell r="AZ24">
            <v>142.6</v>
          </cell>
          <cell r="BA24">
            <v>259.60000000000002</v>
          </cell>
          <cell r="BB24">
            <v>380.20000000000005</v>
          </cell>
          <cell r="BC24">
            <v>425.40000000000003</v>
          </cell>
          <cell r="BD24">
            <v>403.8</v>
          </cell>
          <cell r="BE24">
            <v>140.80000000000001</v>
          </cell>
          <cell r="BF24">
            <v>548.9</v>
          </cell>
          <cell r="BG24">
            <v>906.7</v>
          </cell>
          <cell r="BH24">
            <v>716.40000000000009</v>
          </cell>
          <cell r="BI24">
            <v>188.3</v>
          </cell>
          <cell r="BJ24">
            <v>806.80000000000007</v>
          </cell>
          <cell r="BK24">
            <v>573.4</v>
          </cell>
          <cell r="BL24">
            <v>263.10000000000002</v>
          </cell>
          <cell r="BM24">
            <v>310</v>
          </cell>
          <cell r="BN24">
            <v>447.70000000000005</v>
          </cell>
          <cell r="BO24">
            <v>593.70000000000005</v>
          </cell>
          <cell r="BP24">
            <v>730.2</v>
          </cell>
          <cell r="BQ24">
            <v>543.30000000000007</v>
          </cell>
          <cell r="BR24">
            <v>593.5</v>
          </cell>
          <cell r="BS24">
            <v>2620.2000000000003</v>
          </cell>
          <cell r="BT24">
            <v>528</v>
          </cell>
          <cell r="BU24">
            <v>327.40000000000003</v>
          </cell>
          <cell r="BV24">
            <v>294.2</v>
          </cell>
          <cell r="BW24">
            <v>268.10000000000002</v>
          </cell>
          <cell r="BX24">
            <v>119</v>
          </cell>
          <cell r="BY24">
            <v>358.40000000000003</v>
          </cell>
          <cell r="BZ24">
            <v>525.1</v>
          </cell>
          <cell r="CA24">
            <v>349.8</v>
          </cell>
          <cell r="CB24">
            <v>431.1</v>
          </cell>
          <cell r="CC24">
            <v>356.70000000000005</v>
          </cell>
          <cell r="CD24">
            <v>695.5</v>
          </cell>
          <cell r="CE24">
            <v>454.70000000000005</v>
          </cell>
          <cell r="CF24">
            <v>426.90000000000003</v>
          </cell>
          <cell r="CG24">
            <v>240.4</v>
          </cell>
          <cell r="CH24">
            <v>344.8</v>
          </cell>
          <cell r="CI24">
            <v>406.3</v>
          </cell>
          <cell r="CJ24">
            <v>278.8</v>
          </cell>
          <cell r="CK24">
            <v>289.40000000000003</v>
          </cell>
          <cell r="CL24">
            <v>646.6</v>
          </cell>
          <cell r="CM24">
            <v>648.90000000000009</v>
          </cell>
          <cell r="CN24">
            <v>637.40000000000009</v>
          </cell>
          <cell r="CO24">
            <v>992.2</v>
          </cell>
          <cell r="CP24">
            <v>855.6</v>
          </cell>
          <cell r="CQ24">
            <v>359.1</v>
          </cell>
          <cell r="CR24">
            <v>262.10000000000002</v>
          </cell>
          <cell r="CS24">
            <v>263.3</v>
          </cell>
          <cell r="CT24">
            <v>383.70000000000005</v>
          </cell>
          <cell r="CU24">
            <v>396.6</v>
          </cell>
          <cell r="CV24">
            <v>417.8</v>
          </cell>
          <cell r="CW24">
            <v>264.90000000000003</v>
          </cell>
          <cell r="CX24">
            <v>628.1</v>
          </cell>
          <cell r="CY24">
            <v>242.5</v>
          </cell>
          <cell r="CZ24">
            <v>577.80000000000007</v>
          </cell>
          <cell r="DA24">
            <v>417.8</v>
          </cell>
          <cell r="DB24">
            <v>534.80000000000007</v>
          </cell>
          <cell r="DC24">
            <v>751.90000000000009</v>
          </cell>
          <cell r="DD24">
            <v>680.80000000000007</v>
          </cell>
          <cell r="DE24">
            <v>436.5</v>
          </cell>
          <cell r="DF24">
            <v>630.6</v>
          </cell>
          <cell r="DG24">
            <v>145.9</v>
          </cell>
          <cell r="DH24">
            <v>243.20000000000002</v>
          </cell>
          <cell r="DI24">
            <v>242.8</v>
          </cell>
          <cell r="DJ24">
            <v>462.1</v>
          </cell>
          <cell r="DK24">
            <v>238.20000000000002</v>
          </cell>
          <cell r="DL24">
            <v>245.20000000000002</v>
          </cell>
          <cell r="DM24">
            <v>216.5</v>
          </cell>
          <cell r="DN24">
            <v>394.6</v>
          </cell>
          <cell r="DO24">
            <v>486.40000000000003</v>
          </cell>
          <cell r="DP24">
            <v>552.70000000000005</v>
          </cell>
          <cell r="DQ24">
            <v>480.3</v>
          </cell>
          <cell r="DR24">
            <v>342.93000000000006</v>
          </cell>
          <cell r="DS24">
            <v>222.18000000000004</v>
          </cell>
          <cell r="DT24">
            <v>385.98900000000003</v>
          </cell>
          <cell r="DU24">
            <v>413.87200000000007</v>
          </cell>
          <cell r="DV24">
            <v>1162.5780000000002</v>
          </cell>
          <cell r="DW24">
            <v>1896.0140000000001</v>
          </cell>
          <cell r="DX24">
            <v>1677.8310000000001</v>
          </cell>
          <cell r="DY24">
            <v>1493</v>
          </cell>
          <cell r="DZ24">
            <v>1177.2059999999999</v>
          </cell>
          <cell r="EA24">
            <v>1575.998</v>
          </cell>
          <cell r="EB24">
            <v>1452.115</v>
          </cell>
          <cell r="EC24">
            <v>529.63700000000006</v>
          </cell>
          <cell r="ED24">
            <v>1110.943</v>
          </cell>
          <cell r="EE24">
            <v>877.68799999999999</v>
          </cell>
          <cell r="EF24">
            <v>690.09400000000005</v>
          </cell>
          <cell r="EG24">
            <v>906.89300000000003</v>
          </cell>
          <cell r="EH24">
            <v>1123.646</v>
          </cell>
          <cell r="EI24">
            <v>702.6</v>
          </cell>
          <cell r="EJ24">
            <v>1040.873</v>
          </cell>
          <cell r="EK24">
            <v>1051.6200000000001</v>
          </cell>
          <cell r="EL24">
            <v>587.95100000000002</v>
          </cell>
          <cell r="EM24">
            <v>1162.6120000000001</v>
          </cell>
          <cell r="EN24">
            <v>813.13100000000009</v>
          </cell>
          <cell r="EO24">
            <v>335.75700000000006</v>
          </cell>
          <cell r="EP24">
            <v>583.79700000000003</v>
          </cell>
          <cell r="EQ24">
            <v>853.649</v>
          </cell>
          <cell r="ER24">
            <v>505.39</v>
          </cell>
          <cell r="ES24">
            <v>631.53600000000006</v>
          </cell>
          <cell r="ET24">
            <v>582.05399999999997</v>
          </cell>
          <cell r="EU24">
            <v>146.25300000000001</v>
          </cell>
          <cell r="EV24">
            <v>1076.663</v>
          </cell>
          <cell r="EW24">
            <v>697.57799999999997</v>
          </cell>
          <cell r="EX24">
            <v>902.42600000000004</v>
          </cell>
          <cell r="EY24">
            <v>248.49</v>
          </cell>
          <cell r="EZ24">
            <v>143.29400000000001</v>
          </cell>
          <cell r="FA24">
            <v>119.63900000000001</v>
          </cell>
          <cell r="FB24">
            <v>183.57400000000001</v>
          </cell>
          <cell r="FC24">
            <v>71.863</v>
          </cell>
          <cell r="FD24">
            <v>763.05600000000004</v>
          </cell>
          <cell r="FE24">
            <v>314.23900000000003</v>
          </cell>
          <cell r="FF24">
            <v>554.80500000000006</v>
          </cell>
          <cell r="FG24">
            <v>702.44799999999998</v>
          </cell>
          <cell r="FH24">
            <v>756.04899999999998</v>
          </cell>
          <cell r="FI24">
            <v>335.69499999999999</v>
          </cell>
          <cell r="FJ24">
            <v>275.221</v>
          </cell>
          <cell r="FK24">
            <v>188.75300000000001</v>
          </cell>
          <cell r="FL24">
            <v>47.907000000000004</v>
          </cell>
          <cell r="FM24">
            <v>25.574000000000002</v>
          </cell>
          <cell r="FN24">
            <v>3.2530000000000001</v>
          </cell>
          <cell r="FO24">
            <v>396.447</v>
          </cell>
          <cell r="FP24">
            <v>26.751999999999999</v>
          </cell>
          <cell r="FQ24">
            <v>26.440999999999999</v>
          </cell>
          <cell r="FR24">
            <v>220.08500000000001</v>
          </cell>
          <cell r="FS24">
            <v>26.89</v>
          </cell>
          <cell r="FT24">
            <v>2.7720000000000002</v>
          </cell>
          <cell r="FU24">
            <v>2.7730000000000001</v>
          </cell>
          <cell r="FV24">
            <v>27.436</v>
          </cell>
          <cell r="FW24">
            <v>31.32</v>
          </cell>
          <cell r="FX24">
            <v>45.063000000000002</v>
          </cell>
          <cell r="FY24">
            <v>0</v>
          </cell>
        </row>
      </sheetData>
      <sheetData sheetId="3">
        <row r="20">
          <cell r="B20">
            <v>2928.8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23.76</v>
          </cell>
          <cell r="FA24">
            <v>50.760000000000005</v>
          </cell>
          <cell r="FB24">
            <v>131.76</v>
          </cell>
          <cell r="FC24">
            <v>2673.03</v>
          </cell>
          <cell r="FD24">
            <v>395.92800000000005</v>
          </cell>
          <cell r="FE24">
            <v>122.43</v>
          </cell>
          <cell r="FF24">
            <v>0</v>
          </cell>
          <cell r="FG24">
            <v>52.920000000000009</v>
          </cell>
          <cell r="FH24">
            <v>51.84</v>
          </cell>
          <cell r="FI24">
            <v>151.20000000000002</v>
          </cell>
          <cell r="FJ24">
            <v>145.80000000000001</v>
          </cell>
          <cell r="FK24">
            <v>401.52500000000003</v>
          </cell>
          <cell r="FL24">
            <v>25.92</v>
          </cell>
          <cell r="FM24">
            <v>77.760000000000005</v>
          </cell>
          <cell r="FN24">
            <v>149.04</v>
          </cell>
          <cell r="FO24">
            <v>182.52</v>
          </cell>
          <cell r="FP24">
            <v>27.807000000000002</v>
          </cell>
          <cell r="FQ24">
            <v>237.01300000000001</v>
          </cell>
          <cell r="FR24">
            <v>213.9</v>
          </cell>
          <cell r="FS24">
            <v>156.78</v>
          </cell>
          <cell r="FT24">
            <v>156.6</v>
          </cell>
          <cell r="FU24">
            <v>235.18</v>
          </cell>
          <cell r="FV24">
            <v>316.62</v>
          </cell>
          <cell r="FW24">
            <v>336.06</v>
          </cell>
          <cell r="FX24">
            <v>114.818</v>
          </cell>
          <cell r="FY24">
            <v>0</v>
          </cell>
        </row>
      </sheetData>
      <sheetData sheetId="4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23.76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46.260000000000005</v>
          </cell>
          <cell r="EN24">
            <v>399</v>
          </cell>
          <cell r="EO24">
            <v>527.86</v>
          </cell>
          <cell r="EP24">
            <v>616.65000000000009</v>
          </cell>
          <cell r="EQ24">
            <v>284.10000000000002</v>
          </cell>
          <cell r="ER24">
            <v>303.45</v>
          </cell>
          <cell r="ES24">
            <v>486.45000000000005</v>
          </cell>
          <cell r="ET24">
            <v>588.93000000000006</v>
          </cell>
          <cell r="EU24">
            <v>246.75</v>
          </cell>
          <cell r="EV24">
            <v>310.02</v>
          </cell>
          <cell r="EW24">
            <v>69.3</v>
          </cell>
          <cell r="EX24">
            <v>115.5</v>
          </cell>
          <cell r="EY24">
            <v>23.1</v>
          </cell>
          <cell r="EZ24">
            <v>0</v>
          </cell>
          <cell r="FA24">
            <v>21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46.2</v>
          </cell>
          <cell r="FI24">
            <v>69.3</v>
          </cell>
          <cell r="FJ24">
            <v>0</v>
          </cell>
          <cell r="FK24">
            <v>264.95999999999998</v>
          </cell>
          <cell r="FL24">
            <v>216.3</v>
          </cell>
          <cell r="FM24">
            <v>191.10000000000002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11.55</v>
          </cell>
          <cell r="FY24">
            <v>0</v>
          </cell>
        </row>
      </sheetData>
      <sheetData sheetId="5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24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98.300000000000011</v>
          </cell>
          <cell r="CI24">
            <v>122.9</v>
          </cell>
          <cell r="CJ24">
            <v>97.4</v>
          </cell>
          <cell r="CK24">
            <v>170.3</v>
          </cell>
          <cell r="CL24">
            <v>121.60000000000001</v>
          </cell>
          <cell r="CM24">
            <v>265.7</v>
          </cell>
          <cell r="CN24">
            <v>193.20000000000002</v>
          </cell>
          <cell r="CO24">
            <v>0</v>
          </cell>
          <cell r="CP24">
            <v>48.300000000000004</v>
          </cell>
          <cell r="CQ24">
            <v>341.5</v>
          </cell>
          <cell r="CR24">
            <v>170.4</v>
          </cell>
          <cell r="CS24">
            <v>24.6</v>
          </cell>
          <cell r="CT24">
            <v>97.5</v>
          </cell>
          <cell r="CU24">
            <v>219.5</v>
          </cell>
          <cell r="CV24">
            <v>145</v>
          </cell>
          <cell r="CW24">
            <v>73.7</v>
          </cell>
          <cell r="CX24">
            <v>98.300000000000011</v>
          </cell>
          <cell r="CY24">
            <v>98.300000000000011</v>
          </cell>
          <cell r="CZ24">
            <v>147.4</v>
          </cell>
          <cell r="DA24">
            <v>49.1</v>
          </cell>
          <cell r="DB24">
            <v>172</v>
          </cell>
          <cell r="DC24">
            <v>98.300000000000011</v>
          </cell>
          <cell r="DD24">
            <v>73.7</v>
          </cell>
          <cell r="DE24">
            <v>98.300000000000011</v>
          </cell>
          <cell r="DF24">
            <v>195.8</v>
          </cell>
          <cell r="DG24">
            <v>147.4</v>
          </cell>
          <cell r="DH24">
            <v>24.6</v>
          </cell>
          <cell r="DI24">
            <v>98.300000000000011</v>
          </cell>
          <cell r="DJ24">
            <v>172</v>
          </cell>
          <cell r="DK24">
            <v>196.60000000000002</v>
          </cell>
          <cell r="DL24">
            <v>271</v>
          </cell>
          <cell r="DM24">
            <v>24.6</v>
          </cell>
          <cell r="DN24">
            <v>172</v>
          </cell>
          <cell r="DO24">
            <v>73.7</v>
          </cell>
          <cell r="DP24">
            <v>49.1</v>
          </cell>
          <cell r="DQ24">
            <v>24.6</v>
          </cell>
          <cell r="DR24">
            <v>24.57</v>
          </cell>
          <cell r="DS24">
            <v>196.56</v>
          </cell>
          <cell r="DT24">
            <v>121.36700000000002</v>
          </cell>
          <cell r="DU24">
            <v>0</v>
          </cell>
          <cell r="DV24">
            <v>0</v>
          </cell>
          <cell r="DW24">
            <v>126.96300000000002</v>
          </cell>
          <cell r="DX24">
            <v>121.661</v>
          </cell>
          <cell r="DY24">
            <v>24.57</v>
          </cell>
          <cell r="DZ24">
            <v>0</v>
          </cell>
          <cell r="EA24">
            <v>181.98699999999999</v>
          </cell>
          <cell r="EB24">
            <v>70.647000000000006</v>
          </cell>
          <cell r="EC24">
            <v>86.676000000000002</v>
          </cell>
          <cell r="ED24">
            <v>231.56500000000003</v>
          </cell>
          <cell r="EE24">
            <v>445.60200000000009</v>
          </cell>
          <cell r="EF24">
            <v>120.57000000000001</v>
          </cell>
          <cell r="EG24">
            <v>252.10100000000003</v>
          </cell>
          <cell r="EH24">
            <v>316.17</v>
          </cell>
          <cell r="EI24">
            <v>0</v>
          </cell>
          <cell r="EJ24">
            <v>415.63000000000005</v>
          </cell>
          <cell r="EK24">
            <v>147.42000000000002</v>
          </cell>
          <cell r="EL24">
            <v>73.710000000000008</v>
          </cell>
          <cell r="EM24">
            <v>368.55</v>
          </cell>
          <cell r="EN24">
            <v>80.749000000000009</v>
          </cell>
          <cell r="EO24">
            <v>341.55</v>
          </cell>
          <cell r="EP24">
            <v>217.08000000000004</v>
          </cell>
          <cell r="EQ24">
            <v>286.74</v>
          </cell>
          <cell r="ER24">
            <v>413.10900000000004</v>
          </cell>
          <cell r="ES24">
            <v>167.13200000000001</v>
          </cell>
          <cell r="ET24">
            <v>144.99100000000001</v>
          </cell>
          <cell r="EU24">
            <v>399.697</v>
          </cell>
          <cell r="EV24">
            <v>125.46</v>
          </cell>
          <cell r="EW24">
            <v>119.81400000000002</v>
          </cell>
          <cell r="EX24">
            <v>24.837000000000003</v>
          </cell>
          <cell r="EY24">
            <v>1E-3</v>
          </cell>
          <cell r="EZ24">
            <v>9.0000000000000011E-2</v>
          </cell>
          <cell r="FA24">
            <v>2.3000000000000003E-2</v>
          </cell>
          <cell r="FB24">
            <v>6.8000000000000005E-2</v>
          </cell>
          <cell r="FC24">
            <v>4.6000000000000006E-2</v>
          </cell>
          <cell r="FD24">
            <v>5.6000000000000008E-2</v>
          </cell>
          <cell r="FE24">
            <v>4.6000000000000006E-2</v>
          </cell>
          <cell r="FF24">
            <v>8.4000000000000005E-2</v>
          </cell>
          <cell r="FG24">
            <v>0.124</v>
          </cell>
          <cell r="FH24">
            <v>1.7999999999999999E-2</v>
          </cell>
          <cell r="FI24">
            <v>1.1000000000000001E-2</v>
          </cell>
          <cell r="FJ24">
            <v>12.949000000000002</v>
          </cell>
          <cell r="FK24">
            <v>0.21200000000000002</v>
          </cell>
          <cell r="FL24">
            <v>3.3000000000000002E-2</v>
          </cell>
          <cell r="FM24">
            <v>0.20099999999999998</v>
          </cell>
          <cell r="FN24">
            <v>0.10300000000000001</v>
          </cell>
          <cell r="FO24">
            <v>3.3000000000000002E-2</v>
          </cell>
          <cell r="FP24">
            <v>0.123</v>
          </cell>
          <cell r="FQ24">
            <v>0.112</v>
          </cell>
          <cell r="FR24">
            <v>0.15</v>
          </cell>
          <cell r="FS24">
            <v>0.312</v>
          </cell>
          <cell r="FT24">
            <v>0.14499999999999999</v>
          </cell>
          <cell r="FU24">
            <v>0.128</v>
          </cell>
          <cell r="FV24">
            <v>0.23700000000000002</v>
          </cell>
          <cell r="FW24">
            <v>24.028000000000002</v>
          </cell>
          <cell r="FX24">
            <v>0.128</v>
          </cell>
          <cell r="FY24">
            <v>0</v>
          </cell>
        </row>
      </sheetData>
      <sheetData sheetId="6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22</v>
          </cell>
          <cell r="AV24">
            <v>22</v>
          </cell>
          <cell r="AW24">
            <v>22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129.6</v>
          </cell>
          <cell r="EO24">
            <v>87.48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67.034000000000006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7">
        <row r="20">
          <cell r="B20">
            <v>0</v>
          </cell>
        </row>
        <row r="24">
          <cell r="B24">
            <v>450.5</v>
          </cell>
          <cell r="C24">
            <v>454.3</v>
          </cell>
          <cell r="D24">
            <v>419.3</v>
          </cell>
          <cell r="E24">
            <v>528.20000000000005</v>
          </cell>
          <cell r="F24">
            <v>207.4</v>
          </cell>
          <cell r="G24">
            <v>211.8</v>
          </cell>
          <cell r="H24">
            <v>274.10000000000002</v>
          </cell>
          <cell r="I24">
            <v>344.40000000000003</v>
          </cell>
          <cell r="J24">
            <v>450.20000000000005</v>
          </cell>
          <cell r="K24">
            <v>566.80000000000007</v>
          </cell>
          <cell r="L24">
            <v>621.5</v>
          </cell>
          <cell r="M24">
            <v>368.3</v>
          </cell>
          <cell r="N24">
            <v>203.5</v>
          </cell>
          <cell r="O24">
            <v>282.5</v>
          </cell>
          <cell r="P24">
            <v>487.90000000000003</v>
          </cell>
          <cell r="Q24">
            <v>408.70000000000005</v>
          </cell>
          <cell r="R24">
            <v>971.7</v>
          </cell>
          <cell r="S24">
            <v>918.7</v>
          </cell>
          <cell r="T24">
            <v>324.5</v>
          </cell>
          <cell r="U24">
            <v>506</v>
          </cell>
          <cell r="V24">
            <v>590.4</v>
          </cell>
          <cell r="W24">
            <v>536.30000000000007</v>
          </cell>
          <cell r="X24">
            <v>671.40000000000009</v>
          </cell>
          <cell r="Y24">
            <v>356.20000000000005</v>
          </cell>
          <cell r="Z24">
            <v>0</v>
          </cell>
          <cell r="AA24">
            <v>0</v>
          </cell>
          <cell r="AB24">
            <v>8.4</v>
          </cell>
          <cell r="AC24">
            <v>247.10000000000002</v>
          </cell>
          <cell r="AD24">
            <v>1.2000000000000002</v>
          </cell>
          <cell r="AE24">
            <v>71.7</v>
          </cell>
          <cell r="AF24">
            <v>8.8000000000000007</v>
          </cell>
          <cell r="AG24">
            <v>97.100000000000009</v>
          </cell>
          <cell r="AH24">
            <v>98</v>
          </cell>
          <cell r="AI24">
            <v>80.100000000000009</v>
          </cell>
          <cell r="AJ24">
            <v>95.800000000000011</v>
          </cell>
          <cell r="AK24">
            <v>112.4</v>
          </cell>
          <cell r="AL24">
            <v>229.20000000000002</v>
          </cell>
          <cell r="AM24">
            <v>240</v>
          </cell>
          <cell r="AN24">
            <v>256</v>
          </cell>
          <cell r="AO24">
            <v>189.8</v>
          </cell>
          <cell r="AP24">
            <v>227.60000000000002</v>
          </cell>
          <cell r="AQ24">
            <v>256.60000000000002</v>
          </cell>
          <cell r="AR24">
            <v>366.6</v>
          </cell>
          <cell r="AS24">
            <v>203.70000000000002</v>
          </cell>
          <cell r="AT24">
            <v>600.4</v>
          </cell>
          <cell r="AU24">
            <v>628.6</v>
          </cell>
          <cell r="AV24">
            <v>487.90000000000003</v>
          </cell>
          <cell r="AW24">
            <v>334.40000000000003</v>
          </cell>
          <cell r="AX24">
            <v>330.5</v>
          </cell>
          <cell r="AY24">
            <v>297.10000000000002</v>
          </cell>
          <cell r="AZ24">
            <v>116.60000000000001</v>
          </cell>
          <cell r="BA24">
            <v>102.5</v>
          </cell>
          <cell r="BB24">
            <v>13.600000000000001</v>
          </cell>
          <cell r="BC24">
            <v>18.100000000000001</v>
          </cell>
          <cell r="BD24">
            <v>48.2</v>
          </cell>
          <cell r="BE24">
            <v>29.8</v>
          </cell>
          <cell r="BF24">
            <v>99.4</v>
          </cell>
          <cell r="BG24">
            <v>119.2</v>
          </cell>
          <cell r="BH24">
            <v>129.20000000000002</v>
          </cell>
          <cell r="BI24">
            <v>90</v>
          </cell>
          <cell r="BJ24">
            <v>23.900000000000002</v>
          </cell>
          <cell r="BK24">
            <v>103.80000000000001</v>
          </cell>
          <cell r="BL24">
            <v>62.1</v>
          </cell>
          <cell r="BM24">
            <v>11.600000000000001</v>
          </cell>
          <cell r="BN24">
            <v>49.300000000000004</v>
          </cell>
          <cell r="BO24">
            <v>118.9</v>
          </cell>
          <cell r="BP24">
            <v>23.700000000000003</v>
          </cell>
          <cell r="BQ24">
            <v>156.60000000000002</v>
          </cell>
          <cell r="BR24">
            <v>301.10000000000002</v>
          </cell>
          <cell r="BS24">
            <v>121.10000000000001</v>
          </cell>
          <cell r="BT24">
            <v>131.70000000000002</v>
          </cell>
          <cell r="BU24">
            <v>47.400000000000006</v>
          </cell>
          <cell r="BV24">
            <v>167.70000000000002</v>
          </cell>
          <cell r="BW24">
            <v>47.5</v>
          </cell>
          <cell r="BX24">
            <v>0</v>
          </cell>
          <cell r="BY24">
            <v>48.300000000000004</v>
          </cell>
          <cell r="BZ24">
            <v>110.2</v>
          </cell>
          <cell r="CA24">
            <v>133.70000000000002</v>
          </cell>
          <cell r="CB24">
            <v>243</v>
          </cell>
          <cell r="CC24">
            <v>126.4</v>
          </cell>
          <cell r="CD24">
            <v>190.5</v>
          </cell>
          <cell r="CE24">
            <v>48.1</v>
          </cell>
          <cell r="CF24">
            <v>333.20000000000005</v>
          </cell>
          <cell r="CG24">
            <v>356.70000000000005</v>
          </cell>
          <cell r="CH24">
            <v>408.6</v>
          </cell>
          <cell r="CI24">
            <v>384</v>
          </cell>
          <cell r="CJ24">
            <v>664</v>
          </cell>
          <cell r="CK24">
            <v>564.80000000000007</v>
          </cell>
          <cell r="CL24">
            <v>617.5</v>
          </cell>
          <cell r="CM24">
            <v>320.10000000000002</v>
          </cell>
          <cell r="CN24">
            <v>495.6</v>
          </cell>
          <cell r="CO24">
            <v>24.200000000000003</v>
          </cell>
          <cell r="CP24">
            <v>1742.9</v>
          </cell>
          <cell r="CQ24">
            <v>237</v>
          </cell>
          <cell r="CR24">
            <v>129.6</v>
          </cell>
          <cell r="CS24">
            <v>71.3</v>
          </cell>
          <cell r="CT24">
            <v>257.60000000000002</v>
          </cell>
          <cell r="CU24">
            <v>167.10000000000002</v>
          </cell>
          <cell r="CV24">
            <v>239.8</v>
          </cell>
          <cell r="CW24">
            <v>534.20000000000005</v>
          </cell>
          <cell r="CX24">
            <v>484.8</v>
          </cell>
          <cell r="CY24">
            <v>453.6</v>
          </cell>
          <cell r="CZ24">
            <v>428.1</v>
          </cell>
          <cell r="DA24">
            <v>549.9</v>
          </cell>
          <cell r="DB24">
            <v>189.20000000000002</v>
          </cell>
          <cell r="DC24">
            <v>530.9</v>
          </cell>
          <cell r="DD24">
            <v>630.20000000000005</v>
          </cell>
          <cell r="DE24">
            <v>445.6</v>
          </cell>
          <cell r="DF24">
            <v>312.60000000000002</v>
          </cell>
          <cell r="DG24">
            <v>332.20000000000005</v>
          </cell>
          <cell r="DH24">
            <v>237.8</v>
          </cell>
          <cell r="DI24">
            <v>357.20000000000005</v>
          </cell>
          <cell r="DJ24">
            <v>334.8</v>
          </cell>
          <cell r="DK24">
            <v>121.5</v>
          </cell>
          <cell r="DL24">
            <v>2259.5</v>
          </cell>
          <cell r="DM24">
            <v>763.5</v>
          </cell>
          <cell r="DN24">
            <v>1588.6000000000001</v>
          </cell>
          <cell r="DO24">
            <v>1991.3000000000002</v>
          </cell>
          <cell r="DP24">
            <v>1811.4</v>
          </cell>
          <cell r="DQ24">
            <v>1051.7</v>
          </cell>
          <cell r="DR24">
            <v>982.82900000000018</v>
          </cell>
          <cell r="DS24">
            <v>1203.3860000000002</v>
          </cell>
          <cell r="DT24">
            <v>351.47</v>
          </cell>
          <cell r="DU24">
            <v>258.21100000000001</v>
          </cell>
          <cell r="DV24">
            <v>381.75400000000002</v>
          </cell>
          <cell r="DW24">
            <v>1202.114</v>
          </cell>
          <cell r="DX24">
            <v>949.29700000000003</v>
          </cell>
          <cell r="DY24">
            <v>676.96</v>
          </cell>
          <cell r="DZ24">
            <v>860.98099999999999</v>
          </cell>
          <cell r="EA24">
            <v>945.2940000000001</v>
          </cell>
          <cell r="EB24">
            <v>472.32</v>
          </cell>
          <cell r="EC24">
            <v>342.02199999999999</v>
          </cell>
          <cell r="ED24">
            <v>374.09200000000004</v>
          </cell>
          <cell r="EE24">
            <v>186.381</v>
          </cell>
          <cell r="EF24">
            <v>440.80100000000004</v>
          </cell>
          <cell r="EG24">
            <v>2375.3440000000001</v>
          </cell>
          <cell r="EH24">
            <v>1829.7930000000001</v>
          </cell>
          <cell r="EI24">
            <v>2251.0250000000001</v>
          </cell>
          <cell r="EJ24">
            <v>1862.6130000000003</v>
          </cell>
          <cell r="EK24">
            <v>1920.6970000000001</v>
          </cell>
          <cell r="EL24">
            <v>1910.6570000000002</v>
          </cell>
          <cell r="EM24">
            <v>995.96600000000001</v>
          </cell>
          <cell r="EN24">
            <v>1951.239</v>
          </cell>
          <cell r="EO24">
            <v>1379.7640000000001</v>
          </cell>
          <cell r="EP24">
            <v>699.80200000000013</v>
          </cell>
          <cell r="EQ24">
            <v>1023.3120000000001</v>
          </cell>
          <cell r="ER24">
            <v>858.51600000000008</v>
          </cell>
          <cell r="ES24">
            <v>953.47299999999996</v>
          </cell>
          <cell r="ET24">
            <v>1465.1130000000001</v>
          </cell>
          <cell r="EU24">
            <v>1405.7850000000001</v>
          </cell>
          <cell r="EV24">
            <v>1392.45</v>
          </cell>
          <cell r="EW24">
            <v>1358.4750000000001</v>
          </cell>
          <cell r="EX24">
            <v>1455.7160000000001</v>
          </cell>
          <cell r="EY24">
            <v>963.17900000000009</v>
          </cell>
          <cell r="EZ24">
            <v>543.84700000000009</v>
          </cell>
          <cell r="FA24">
            <v>249.833</v>
          </cell>
          <cell r="FB24">
            <v>169.06300000000002</v>
          </cell>
          <cell r="FC24">
            <v>552.15</v>
          </cell>
          <cell r="FD24">
            <v>639.52500000000009</v>
          </cell>
          <cell r="FE24">
            <v>1066.0129999999999</v>
          </cell>
          <cell r="FF24">
            <v>839.04</v>
          </cell>
          <cell r="FG24">
            <v>1750.5550000000001</v>
          </cell>
          <cell r="FH24">
            <v>724.5100000000001</v>
          </cell>
          <cell r="FI24">
            <v>839.25</v>
          </cell>
          <cell r="FJ24">
            <v>238.53000000000003</v>
          </cell>
          <cell r="FK24">
            <v>617.53100000000006</v>
          </cell>
          <cell r="FL24">
            <v>625.58699999999999</v>
          </cell>
          <cell r="FM24">
            <v>484.20400000000001</v>
          </cell>
          <cell r="FN24">
            <v>194.94800000000001</v>
          </cell>
          <cell r="FO24">
            <v>385.27300000000002</v>
          </cell>
          <cell r="FP24">
            <v>484.863</v>
          </cell>
          <cell r="FQ24">
            <v>290.77300000000002</v>
          </cell>
          <cell r="FR24">
            <v>204.071</v>
          </cell>
          <cell r="FS24">
            <v>393.108</v>
          </cell>
          <cell r="FT24">
            <v>877.30200000000002</v>
          </cell>
          <cell r="FU24">
            <v>1177.4829999999999</v>
          </cell>
          <cell r="FV24">
            <v>1067.5730000000001</v>
          </cell>
          <cell r="FW24">
            <v>2556.415</v>
          </cell>
          <cell r="FX24">
            <v>1673.242</v>
          </cell>
          <cell r="FY24">
            <v>0</v>
          </cell>
        </row>
      </sheetData>
      <sheetData sheetId="8">
        <row r="20">
          <cell r="B20">
            <v>68.7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170.9</v>
          </cell>
          <cell r="F24">
            <v>384</v>
          </cell>
          <cell r="G24">
            <v>912</v>
          </cell>
          <cell r="H24">
            <v>312</v>
          </cell>
          <cell r="I24">
            <v>0</v>
          </cell>
          <cell r="J24">
            <v>72</v>
          </cell>
          <cell r="K24">
            <v>456</v>
          </cell>
          <cell r="L24">
            <v>240</v>
          </cell>
          <cell r="M24">
            <v>24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120.75</v>
          </cell>
          <cell r="FU24">
            <v>96.600000000000009</v>
          </cell>
          <cell r="FV24">
            <v>96.600000000000009</v>
          </cell>
          <cell r="FW24">
            <v>96.600000000000009</v>
          </cell>
          <cell r="FX24">
            <v>120.75</v>
          </cell>
          <cell r="FY24">
            <v>0</v>
          </cell>
        </row>
      </sheetData>
      <sheetData sheetId="9">
        <row r="20">
          <cell r="B20">
            <v>1.2000000000000002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48.300000000000004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24.200000000000003</v>
          </cell>
          <cell r="CX24">
            <v>24.200000000000003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24.200000000000003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48.300000000000004</v>
          </cell>
          <cell r="FQ24">
            <v>0</v>
          </cell>
          <cell r="FR24">
            <v>0</v>
          </cell>
          <cell r="FS24">
            <v>48.300000000000004</v>
          </cell>
          <cell r="FT24">
            <v>0</v>
          </cell>
          <cell r="FU24">
            <v>0</v>
          </cell>
          <cell r="FV24">
            <v>0</v>
          </cell>
          <cell r="FW24">
            <v>193.20000000000002</v>
          </cell>
          <cell r="FX24">
            <v>24.150000000000002</v>
          </cell>
          <cell r="FY24">
            <v>0</v>
          </cell>
        </row>
      </sheetData>
      <sheetData sheetId="10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23.8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11">
        <row r="20">
          <cell r="B20">
            <v>232.60000000000002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4.9000000000000004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24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48</v>
          </cell>
          <cell r="AV24">
            <v>24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1.0000000000000002E-2</v>
          </cell>
          <cell r="EO24">
            <v>0</v>
          </cell>
          <cell r="EP24">
            <v>1.4999999999999999E-2</v>
          </cell>
          <cell r="EQ24">
            <v>5.000000000000001E-3</v>
          </cell>
          <cell r="ER24">
            <v>1.4999999999999999E-2</v>
          </cell>
          <cell r="ES24">
            <v>47.52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3139.9960000000001</v>
          </cell>
          <cell r="EY24">
            <v>2063.7090000000003</v>
          </cell>
          <cell r="EZ24">
            <v>0</v>
          </cell>
          <cell r="FA24">
            <v>0</v>
          </cell>
          <cell r="FB24">
            <v>5.000000000000001E-3</v>
          </cell>
          <cell r="FC24">
            <v>663.779</v>
          </cell>
          <cell r="FD24">
            <v>67.066000000000003</v>
          </cell>
          <cell r="FE24">
            <v>0</v>
          </cell>
          <cell r="FF24">
            <v>5.000000000000001E-3</v>
          </cell>
          <cell r="FG24">
            <v>0</v>
          </cell>
          <cell r="FH24">
            <v>1.7999999999999999E-2</v>
          </cell>
          <cell r="FI24">
            <v>48.300000000000004</v>
          </cell>
          <cell r="FJ24">
            <v>0</v>
          </cell>
          <cell r="FK24">
            <v>0</v>
          </cell>
          <cell r="FL24">
            <v>5.000000000000001E-3</v>
          </cell>
          <cell r="FM24">
            <v>0</v>
          </cell>
          <cell r="FN24">
            <v>0.01</v>
          </cell>
          <cell r="FO24">
            <v>9.0000000000000011E-3</v>
          </cell>
          <cell r="FP24">
            <v>9.0000000000000011E-3</v>
          </cell>
          <cell r="FQ24">
            <v>0</v>
          </cell>
          <cell r="FR24">
            <v>0.108</v>
          </cell>
          <cell r="FS24">
            <v>3.5000000000000003E-2</v>
          </cell>
          <cell r="FT24">
            <v>2.6000000000000002E-2</v>
          </cell>
          <cell r="FU24">
            <v>0</v>
          </cell>
          <cell r="FV24">
            <v>0</v>
          </cell>
          <cell r="FW24">
            <v>0</v>
          </cell>
          <cell r="FX24">
            <v>1.8000000000000002E-2</v>
          </cell>
          <cell r="FY24">
            <v>0</v>
          </cell>
        </row>
      </sheetData>
      <sheetData sheetId="12">
        <row r="20">
          <cell r="B20">
            <v>211.3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24.1</v>
          </cell>
          <cell r="G24">
            <v>0</v>
          </cell>
          <cell r="H24">
            <v>0</v>
          </cell>
          <cell r="I24">
            <v>52.400000000000006</v>
          </cell>
          <cell r="J24">
            <v>52.400000000000006</v>
          </cell>
          <cell r="K24">
            <v>78.600000000000009</v>
          </cell>
          <cell r="L24">
            <v>74.100000000000009</v>
          </cell>
          <cell r="M24">
            <v>30</v>
          </cell>
          <cell r="N24">
            <v>0</v>
          </cell>
          <cell r="O24">
            <v>46.5</v>
          </cell>
          <cell r="P24">
            <v>188.70000000000002</v>
          </cell>
          <cell r="Q24">
            <v>0</v>
          </cell>
          <cell r="R24">
            <v>0</v>
          </cell>
          <cell r="S24">
            <v>22.900000000000002</v>
          </cell>
          <cell r="T24">
            <v>22.900000000000002</v>
          </cell>
          <cell r="U24">
            <v>45.800000000000004</v>
          </cell>
          <cell r="V24">
            <v>45.800000000000004</v>
          </cell>
          <cell r="W24">
            <v>22.900000000000002</v>
          </cell>
          <cell r="X24">
            <v>0</v>
          </cell>
          <cell r="Y24">
            <v>0</v>
          </cell>
          <cell r="Z24">
            <v>0</v>
          </cell>
          <cell r="AA24">
            <v>2.1</v>
          </cell>
          <cell r="AB24">
            <v>0</v>
          </cell>
          <cell r="AC24">
            <v>0</v>
          </cell>
          <cell r="AD24">
            <v>0</v>
          </cell>
          <cell r="AE24">
            <v>14</v>
          </cell>
          <cell r="AF24">
            <v>11.700000000000001</v>
          </cell>
          <cell r="AG24">
            <v>18.7</v>
          </cell>
          <cell r="AH24">
            <v>2.3000000000000003</v>
          </cell>
          <cell r="AI24">
            <v>0</v>
          </cell>
          <cell r="AJ24">
            <v>0</v>
          </cell>
          <cell r="AK24">
            <v>0</v>
          </cell>
          <cell r="AL24">
            <v>24</v>
          </cell>
          <cell r="AM24">
            <v>24</v>
          </cell>
          <cell r="AN24">
            <v>24</v>
          </cell>
          <cell r="AO24">
            <v>23.8</v>
          </cell>
          <cell r="AP24">
            <v>0</v>
          </cell>
          <cell r="AQ24">
            <v>24</v>
          </cell>
          <cell r="AR24">
            <v>0</v>
          </cell>
          <cell r="AS24">
            <v>0</v>
          </cell>
          <cell r="AT24">
            <v>0</v>
          </cell>
          <cell r="AU24">
            <v>24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25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23.8</v>
          </cell>
          <cell r="CU24">
            <v>10</v>
          </cell>
          <cell r="CV24">
            <v>8.9</v>
          </cell>
          <cell r="CW24">
            <v>37.6</v>
          </cell>
          <cell r="CX24">
            <v>11.9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9.9</v>
          </cell>
          <cell r="DD24">
            <v>0</v>
          </cell>
          <cell r="DE24">
            <v>10.9</v>
          </cell>
          <cell r="DF24">
            <v>0</v>
          </cell>
          <cell r="DG24">
            <v>0</v>
          </cell>
          <cell r="DH24">
            <v>4</v>
          </cell>
          <cell r="DI24">
            <v>0</v>
          </cell>
          <cell r="DJ24">
            <v>0</v>
          </cell>
          <cell r="DK24">
            <v>0</v>
          </cell>
          <cell r="DL24">
            <v>4</v>
          </cell>
          <cell r="DM24">
            <v>16.900000000000002</v>
          </cell>
          <cell r="DN24">
            <v>9.7000000000000011</v>
          </cell>
          <cell r="DO24">
            <v>8.6</v>
          </cell>
          <cell r="DP24">
            <v>0</v>
          </cell>
          <cell r="DQ24">
            <v>6.5</v>
          </cell>
          <cell r="DR24">
            <v>7.0999999999999994E-2</v>
          </cell>
          <cell r="DS24">
            <v>15.164</v>
          </cell>
          <cell r="DT24">
            <v>11.899000000000001</v>
          </cell>
          <cell r="DU24">
            <v>8.64</v>
          </cell>
          <cell r="DV24">
            <v>6.48</v>
          </cell>
          <cell r="DW24">
            <v>7.56</v>
          </cell>
          <cell r="DX24">
            <v>13.013999999999999</v>
          </cell>
          <cell r="DY24">
            <v>1.9000000000000003E-2</v>
          </cell>
          <cell r="DZ24">
            <v>249.124</v>
          </cell>
          <cell r="EA24">
            <v>973.59400000000005</v>
          </cell>
          <cell r="EB24">
            <v>2.4E-2</v>
          </cell>
          <cell r="EC24">
            <v>0</v>
          </cell>
          <cell r="ED24">
            <v>52.23</v>
          </cell>
          <cell r="EE24">
            <v>139.625</v>
          </cell>
          <cell r="EF24">
            <v>788.375</v>
          </cell>
          <cell r="EG24">
            <v>914.43899999999996</v>
          </cell>
          <cell r="EH24">
            <v>499.02</v>
          </cell>
          <cell r="EI24">
            <v>817.32299999999998</v>
          </cell>
          <cell r="EJ24">
            <v>594.75</v>
          </cell>
          <cell r="EK24">
            <v>839.65800000000002</v>
          </cell>
          <cell r="EL24">
            <v>577.33800000000008</v>
          </cell>
          <cell r="EM24">
            <v>350.34000000000003</v>
          </cell>
          <cell r="EN24">
            <v>381.97</v>
          </cell>
          <cell r="EO24">
            <v>24.172000000000001</v>
          </cell>
          <cell r="EP24">
            <v>177.36600000000001</v>
          </cell>
          <cell r="EQ24">
            <v>47.760000000000005</v>
          </cell>
          <cell r="ER24">
            <v>105.54600000000001</v>
          </cell>
          <cell r="ES24">
            <v>62.64</v>
          </cell>
          <cell r="ET24">
            <v>217.35000000000002</v>
          </cell>
          <cell r="EU24">
            <v>108.48</v>
          </cell>
          <cell r="EV24">
            <v>196.8</v>
          </cell>
          <cell r="EW24">
            <v>927.81000000000006</v>
          </cell>
          <cell r="EX24">
            <v>2034.63</v>
          </cell>
          <cell r="EY24">
            <v>1058.7</v>
          </cell>
          <cell r="EZ24">
            <v>8.9999999999999993E-3</v>
          </cell>
          <cell r="FA24">
            <v>119.88</v>
          </cell>
          <cell r="FB24">
            <v>71.28</v>
          </cell>
          <cell r="FC24">
            <v>167.72500000000002</v>
          </cell>
          <cell r="FD24">
            <v>8.6549999999999994</v>
          </cell>
          <cell r="FE24">
            <v>23.76</v>
          </cell>
          <cell r="FF24">
            <v>1.0000000000000002E-2</v>
          </cell>
          <cell r="FG24">
            <v>258.142</v>
          </cell>
          <cell r="FH24">
            <v>212.87199999999999</v>
          </cell>
          <cell r="FI24">
            <v>144.51</v>
          </cell>
          <cell r="FJ24">
            <v>23.868000000000002</v>
          </cell>
          <cell r="FK24">
            <v>32.408999999999999</v>
          </cell>
          <cell r="FL24">
            <v>38.616000000000007</v>
          </cell>
          <cell r="FM24">
            <v>116.634</v>
          </cell>
          <cell r="FN24">
            <v>44.588999999999999</v>
          </cell>
          <cell r="FO24">
            <v>21.6</v>
          </cell>
          <cell r="FP24">
            <v>12.96</v>
          </cell>
          <cell r="FQ24">
            <v>0</v>
          </cell>
          <cell r="FR24">
            <v>21.6</v>
          </cell>
          <cell r="FS24">
            <v>603.75900000000001</v>
          </cell>
          <cell r="FT24">
            <v>96.600000000000009</v>
          </cell>
          <cell r="FU24">
            <v>8.7750000000000004</v>
          </cell>
          <cell r="FV24">
            <v>33.480000000000004</v>
          </cell>
          <cell r="FW24">
            <v>47.530999999999999</v>
          </cell>
          <cell r="FX24">
            <v>36.841000000000001</v>
          </cell>
          <cell r="FY24">
            <v>0</v>
          </cell>
        </row>
      </sheetData>
      <sheetData sheetId="13">
        <row r="20">
          <cell r="B20">
            <v>20.5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18.400000000000002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95.04</v>
          </cell>
          <cell r="EN24">
            <v>281.34000000000003</v>
          </cell>
          <cell r="EO24">
            <v>354.51</v>
          </cell>
          <cell r="EP24">
            <v>2157.4720000000002</v>
          </cell>
          <cell r="EQ24">
            <v>0</v>
          </cell>
          <cell r="ER24">
            <v>23.76</v>
          </cell>
          <cell r="ES24">
            <v>244.44000000000003</v>
          </cell>
          <cell r="ET24">
            <v>21.6</v>
          </cell>
          <cell r="EU24">
            <v>0</v>
          </cell>
          <cell r="EV24">
            <v>21.6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46.260000000000005</v>
          </cell>
          <cell r="FE24">
            <v>0</v>
          </cell>
          <cell r="FF24">
            <v>0</v>
          </cell>
          <cell r="FG24">
            <v>69.900000000000006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64.8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58.432000000000002</v>
          </cell>
          <cell r="FY24">
            <v>0</v>
          </cell>
        </row>
      </sheetData>
      <sheetData sheetId="14">
        <row r="20">
          <cell r="B20">
            <v>0</v>
          </cell>
        </row>
        <row r="24">
          <cell r="B24">
            <v>201.5</v>
          </cell>
          <cell r="C24">
            <v>154.80000000000001</v>
          </cell>
          <cell r="D24">
            <v>186.70000000000002</v>
          </cell>
          <cell r="E24">
            <v>321.5</v>
          </cell>
          <cell r="F24">
            <v>237.20000000000002</v>
          </cell>
          <cell r="G24">
            <v>58.1</v>
          </cell>
          <cell r="H24">
            <v>121.5</v>
          </cell>
          <cell r="I24">
            <v>406.5</v>
          </cell>
          <cell r="J24">
            <v>133</v>
          </cell>
          <cell r="K24">
            <v>262.90000000000003</v>
          </cell>
          <cell r="L24">
            <v>213.5</v>
          </cell>
          <cell r="M24">
            <v>71.600000000000009</v>
          </cell>
          <cell r="N24">
            <v>70.400000000000006</v>
          </cell>
          <cell r="O24">
            <v>99.9</v>
          </cell>
          <cell r="P24">
            <v>102.2</v>
          </cell>
          <cell r="Q24">
            <v>108.4</v>
          </cell>
          <cell r="R24">
            <v>106.80000000000001</v>
          </cell>
          <cell r="S24">
            <v>469.1</v>
          </cell>
          <cell r="T24">
            <v>52.900000000000006</v>
          </cell>
          <cell r="U24">
            <v>13.700000000000001</v>
          </cell>
          <cell r="V24">
            <v>11.8</v>
          </cell>
          <cell r="W24">
            <v>24.900000000000002</v>
          </cell>
          <cell r="X24">
            <v>40.1</v>
          </cell>
          <cell r="Y24">
            <v>0</v>
          </cell>
          <cell r="Z24">
            <v>0</v>
          </cell>
          <cell r="AA24">
            <v>0</v>
          </cell>
          <cell r="AB24">
            <v>23.1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29.400000000000002</v>
          </cell>
          <cell r="AH24">
            <v>33.6</v>
          </cell>
          <cell r="AI24">
            <v>0</v>
          </cell>
          <cell r="AJ24">
            <v>4.2</v>
          </cell>
          <cell r="AK24">
            <v>9.5</v>
          </cell>
          <cell r="AL24">
            <v>26.3</v>
          </cell>
          <cell r="AM24">
            <v>4.2</v>
          </cell>
          <cell r="AN24">
            <v>3.2</v>
          </cell>
          <cell r="AO24">
            <v>15.8</v>
          </cell>
          <cell r="AP24">
            <v>48</v>
          </cell>
          <cell r="AQ24">
            <v>0</v>
          </cell>
          <cell r="AR24">
            <v>42.2</v>
          </cell>
          <cell r="AS24">
            <v>138.20000000000002</v>
          </cell>
          <cell r="AT24">
            <v>50.7</v>
          </cell>
          <cell r="AU24">
            <v>65.8</v>
          </cell>
          <cell r="AV24">
            <v>91.100000000000009</v>
          </cell>
          <cell r="AW24">
            <v>155.4</v>
          </cell>
          <cell r="AX24">
            <v>53.800000000000004</v>
          </cell>
          <cell r="AY24">
            <v>92.300000000000011</v>
          </cell>
          <cell r="AZ24">
            <v>0</v>
          </cell>
          <cell r="BA24">
            <v>0</v>
          </cell>
          <cell r="BB24">
            <v>4.2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22.1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0.2</v>
          </cell>
          <cell r="BN24">
            <v>17.900000000000002</v>
          </cell>
          <cell r="BO24">
            <v>0</v>
          </cell>
          <cell r="BP24">
            <v>44.1</v>
          </cell>
          <cell r="BQ24">
            <v>22.1</v>
          </cell>
          <cell r="BR24">
            <v>43</v>
          </cell>
          <cell r="BS24">
            <v>44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34.300000000000004</v>
          </cell>
          <cell r="BY24">
            <v>0.30000000000000004</v>
          </cell>
          <cell r="BZ24">
            <v>24.400000000000002</v>
          </cell>
          <cell r="CA24">
            <v>0.1</v>
          </cell>
          <cell r="CB24">
            <v>0.1</v>
          </cell>
          <cell r="CC24">
            <v>21</v>
          </cell>
          <cell r="CD24">
            <v>26.5</v>
          </cell>
          <cell r="CE24">
            <v>51.300000000000004</v>
          </cell>
          <cell r="CF24">
            <v>47.7</v>
          </cell>
          <cell r="CG24">
            <v>49.300000000000004</v>
          </cell>
          <cell r="CH24">
            <v>109.5</v>
          </cell>
          <cell r="CI24">
            <v>168.8</v>
          </cell>
          <cell r="CJ24">
            <v>90.7</v>
          </cell>
          <cell r="CK24">
            <v>24</v>
          </cell>
          <cell r="CL24">
            <v>24</v>
          </cell>
          <cell r="CM24">
            <v>0</v>
          </cell>
          <cell r="CN24">
            <v>0</v>
          </cell>
          <cell r="CO24">
            <v>0</v>
          </cell>
          <cell r="CP24">
            <v>24</v>
          </cell>
          <cell r="CQ24">
            <v>24</v>
          </cell>
          <cell r="CR24">
            <v>31.200000000000003</v>
          </cell>
          <cell r="CS24">
            <v>25</v>
          </cell>
          <cell r="CT24">
            <v>0</v>
          </cell>
          <cell r="CU24">
            <v>17.2</v>
          </cell>
          <cell r="CV24">
            <v>1.2000000000000002</v>
          </cell>
          <cell r="CW24">
            <v>0.30000000000000004</v>
          </cell>
          <cell r="CX24">
            <v>0.2</v>
          </cell>
          <cell r="CY24">
            <v>0.2</v>
          </cell>
          <cell r="CZ24">
            <v>0.9</v>
          </cell>
          <cell r="DA24">
            <v>0.4</v>
          </cell>
          <cell r="DB24">
            <v>0.5</v>
          </cell>
          <cell r="DC24">
            <v>24.5</v>
          </cell>
          <cell r="DD24">
            <v>0.60000000000000009</v>
          </cell>
          <cell r="DE24">
            <v>0.2</v>
          </cell>
          <cell r="DF24">
            <v>0.8</v>
          </cell>
          <cell r="DG24">
            <v>0</v>
          </cell>
          <cell r="DH24">
            <v>0.60000000000000009</v>
          </cell>
          <cell r="DI24">
            <v>0.2</v>
          </cell>
          <cell r="DJ24">
            <v>0.30000000000000004</v>
          </cell>
          <cell r="DK24">
            <v>0.1</v>
          </cell>
          <cell r="DL24">
            <v>0.2</v>
          </cell>
          <cell r="DM24">
            <v>0.30000000000000004</v>
          </cell>
          <cell r="DN24">
            <v>1.7000000000000002</v>
          </cell>
          <cell r="DO24">
            <v>43.6</v>
          </cell>
          <cell r="DP24">
            <v>24.5</v>
          </cell>
          <cell r="DQ24">
            <v>0.9</v>
          </cell>
          <cell r="DR24">
            <v>48.300000000000004</v>
          </cell>
          <cell r="DS24">
            <v>1.1359999999999999</v>
          </cell>
          <cell r="DT24">
            <v>0.26400000000000001</v>
          </cell>
          <cell r="DU24">
            <v>24.150000000000002</v>
          </cell>
          <cell r="DV24">
            <v>0.1</v>
          </cell>
          <cell r="DW24">
            <v>0.13999999999999999</v>
          </cell>
          <cell r="DX24">
            <v>0</v>
          </cell>
          <cell r="DY24">
            <v>24.552000000000003</v>
          </cell>
          <cell r="DZ24">
            <v>0.31000000000000005</v>
          </cell>
          <cell r="EA24">
            <v>23.253</v>
          </cell>
          <cell r="EB24">
            <v>23.282</v>
          </cell>
          <cell r="EC24">
            <v>23.1</v>
          </cell>
          <cell r="ED24">
            <v>23.1</v>
          </cell>
          <cell r="EE24">
            <v>46.2</v>
          </cell>
          <cell r="EF24">
            <v>23.1</v>
          </cell>
          <cell r="EG24">
            <v>0</v>
          </cell>
          <cell r="EH24">
            <v>46.860000000000007</v>
          </cell>
          <cell r="EI24">
            <v>53.783000000000008</v>
          </cell>
          <cell r="EJ24">
            <v>0</v>
          </cell>
          <cell r="EK24">
            <v>23.1</v>
          </cell>
          <cell r="EL24">
            <v>111.45</v>
          </cell>
          <cell r="EM24">
            <v>47.52</v>
          </cell>
          <cell r="EN24">
            <v>143.66</v>
          </cell>
          <cell r="EO24">
            <v>106.56600000000002</v>
          </cell>
          <cell r="EP24">
            <v>107.56700000000001</v>
          </cell>
          <cell r="EQ24">
            <v>121.29000000000002</v>
          </cell>
          <cell r="ER24">
            <v>240.44000000000003</v>
          </cell>
          <cell r="ES24">
            <v>123.12</v>
          </cell>
          <cell r="ET24">
            <v>72.45</v>
          </cell>
          <cell r="EU24">
            <v>0</v>
          </cell>
          <cell r="EV24">
            <v>8.4</v>
          </cell>
          <cell r="EW24">
            <v>263.7</v>
          </cell>
          <cell r="EX24">
            <v>121.29000000000002</v>
          </cell>
          <cell r="EY24">
            <v>242.327</v>
          </cell>
          <cell r="EZ24">
            <v>4.2</v>
          </cell>
          <cell r="FA24">
            <v>225.364</v>
          </cell>
          <cell r="FB24">
            <v>411.40100000000007</v>
          </cell>
          <cell r="FC24">
            <v>94.48</v>
          </cell>
          <cell r="FD24">
            <v>66.150000000000006</v>
          </cell>
          <cell r="FE24">
            <v>39.900000000000006</v>
          </cell>
          <cell r="FF24">
            <v>23.222000000000001</v>
          </cell>
          <cell r="FG24">
            <v>186.9</v>
          </cell>
          <cell r="FH24">
            <v>92.4</v>
          </cell>
          <cell r="FI24">
            <v>139.4</v>
          </cell>
          <cell r="FJ24">
            <v>198.52</v>
          </cell>
          <cell r="FK24">
            <v>96.660000000000011</v>
          </cell>
          <cell r="FL24">
            <v>121.80000000000001</v>
          </cell>
          <cell r="FM24">
            <v>71.470000000000013</v>
          </cell>
          <cell r="FN24">
            <v>131.37</v>
          </cell>
          <cell r="FO24">
            <v>92.53</v>
          </cell>
          <cell r="FP24">
            <v>42</v>
          </cell>
          <cell r="FQ24">
            <v>131.72999999999999</v>
          </cell>
          <cell r="FR24">
            <v>47.550000000000004</v>
          </cell>
          <cell r="FS24">
            <v>64.05</v>
          </cell>
          <cell r="FT24">
            <v>68.25</v>
          </cell>
          <cell r="FU24">
            <v>144.97</v>
          </cell>
          <cell r="FV24">
            <v>71.400000000000006</v>
          </cell>
          <cell r="FW24">
            <v>1253.71</v>
          </cell>
          <cell r="FX24">
            <v>439.64499999999998</v>
          </cell>
          <cell r="FY24">
            <v>0</v>
          </cell>
        </row>
      </sheetData>
      <sheetData sheetId="15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0.2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70.100000000000009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50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23.76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24.150000000000002</v>
          </cell>
          <cell r="FR24">
            <v>24.150000000000002</v>
          </cell>
          <cell r="FS24">
            <v>430.60300000000001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16">
        <row r="20">
          <cell r="B20">
            <v>33.4</v>
          </cell>
        </row>
        <row r="24">
          <cell r="B24">
            <v>2015.1000000000001</v>
          </cell>
          <cell r="C24">
            <v>2611.5</v>
          </cell>
          <cell r="D24">
            <v>1845.8000000000002</v>
          </cell>
          <cell r="E24">
            <v>1067.1000000000001</v>
          </cell>
          <cell r="F24">
            <v>3062.5</v>
          </cell>
          <cell r="G24">
            <v>4364.2</v>
          </cell>
          <cell r="H24">
            <v>5246.6</v>
          </cell>
          <cell r="I24">
            <v>4499.5</v>
          </cell>
          <cell r="J24">
            <v>4847.1000000000004</v>
          </cell>
          <cell r="K24">
            <v>4158</v>
          </cell>
          <cell r="L24">
            <v>2989.8</v>
          </cell>
          <cell r="M24">
            <v>1616.6000000000001</v>
          </cell>
          <cell r="N24">
            <v>845.30000000000007</v>
          </cell>
          <cell r="O24">
            <v>1112.8</v>
          </cell>
          <cell r="P24">
            <v>1330.5</v>
          </cell>
          <cell r="Q24">
            <v>1852.5</v>
          </cell>
          <cell r="R24">
            <v>1271.6000000000001</v>
          </cell>
          <cell r="S24">
            <v>2136</v>
          </cell>
          <cell r="T24">
            <v>3397.1000000000004</v>
          </cell>
          <cell r="U24">
            <v>1476.4</v>
          </cell>
          <cell r="V24">
            <v>952.30000000000007</v>
          </cell>
          <cell r="W24">
            <v>1614.1000000000001</v>
          </cell>
          <cell r="X24">
            <v>2888.8</v>
          </cell>
          <cell r="Y24">
            <v>586.20000000000005</v>
          </cell>
          <cell r="Z24">
            <v>273.2</v>
          </cell>
          <cell r="AA24">
            <v>261.40000000000003</v>
          </cell>
          <cell r="AB24">
            <v>285.10000000000002</v>
          </cell>
          <cell r="AC24">
            <v>47.5</v>
          </cell>
          <cell r="AD24">
            <v>285.10000000000002</v>
          </cell>
          <cell r="AE24">
            <v>1172</v>
          </cell>
          <cell r="AF24">
            <v>1611.7</v>
          </cell>
          <cell r="AG24">
            <v>612.70000000000005</v>
          </cell>
          <cell r="AH24">
            <v>531</v>
          </cell>
          <cell r="AI24">
            <v>1629.3000000000002</v>
          </cell>
          <cell r="AJ24">
            <v>308.90000000000003</v>
          </cell>
          <cell r="AK24">
            <v>190.10000000000002</v>
          </cell>
          <cell r="AL24">
            <v>1173.3</v>
          </cell>
          <cell r="AM24">
            <v>742.5</v>
          </cell>
          <cell r="AN24">
            <v>1215.7</v>
          </cell>
          <cell r="AO24">
            <v>990.2</v>
          </cell>
          <cell r="AP24">
            <v>1736.4</v>
          </cell>
          <cell r="AQ24">
            <v>1643.4</v>
          </cell>
          <cell r="AR24">
            <v>3968.9</v>
          </cell>
          <cell r="AS24">
            <v>2521.3000000000002</v>
          </cell>
          <cell r="AT24">
            <v>2929.4</v>
          </cell>
          <cell r="AU24">
            <v>3009.1000000000004</v>
          </cell>
          <cell r="AV24">
            <v>2130.3000000000002</v>
          </cell>
          <cell r="AW24">
            <v>1350.6000000000001</v>
          </cell>
          <cell r="AX24">
            <v>1999.7</v>
          </cell>
          <cell r="AY24">
            <v>1607.3000000000002</v>
          </cell>
          <cell r="AZ24">
            <v>1464.4</v>
          </cell>
          <cell r="BA24">
            <v>3164.7000000000003</v>
          </cell>
          <cell r="BB24">
            <v>4754.2</v>
          </cell>
          <cell r="BC24">
            <v>4959.9000000000005</v>
          </cell>
          <cell r="BD24">
            <v>5202.3</v>
          </cell>
          <cell r="BE24">
            <v>2443.5</v>
          </cell>
          <cell r="BF24">
            <v>2866.1000000000004</v>
          </cell>
          <cell r="BG24">
            <v>3353.3</v>
          </cell>
          <cell r="BH24">
            <v>2331.5</v>
          </cell>
          <cell r="BI24">
            <v>1771.9</v>
          </cell>
          <cell r="BJ24">
            <v>1784.6000000000001</v>
          </cell>
          <cell r="BK24">
            <v>1725.8000000000002</v>
          </cell>
          <cell r="BL24">
            <v>1672.1000000000001</v>
          </cell>
          <cell r="BM24">
            <v>2071.1</v>
          </cell>
          <cell r="BN24">
            <v>3266.4</v>
          </cell>
          <cell r="BO24">
            <v>3703.6000000000004</v>
          </cell>
          <cell r="BP24">
            <v>5841</v>
          </cell>
          <cell r="BQ24">
            <v>2430.9</v>
          </cell>
          <cell r="BR24">
            <v>4706.2</v>
          </cell>
          <cell r="BS24">
            <v>6239.3</v>
          </cell>
          <cell r="BT24">
            <v>5039.5</v>
          </cell>
          <cell r="BU24">
            <v>3359.2000000000003</v>
          </cell>
          <cell r="BV24">
            <v>3437.9</v>
          </cell>
          <cell r="BW24">
            <v>2580.6000000000004</v>
          </cell>
          <cell r="BX24">
            <v>2469.6000000000004</v>
          </cell>
          <cell r="BY24">
            <v>3001.2000000000003</v>
          </cell>
          <cell r="BZ24">
            <v>5726.6</v>
          </cell>
          <cell r="CA24">
            <v>3605.9</v>
          </cell>
          <cell r="CB24">
            <v>4017.6000000000004</v>
          </cell>
          <cell r="CC24">
            <v>2480.8000000000002</v>
          </cell>
          <cell r="CD24">
            <v>5186</v>
          </cell>
          <cell r="CE24">
            <v>5701.3</v>
          </cell>
          <cell r="CF24">
            <v>5736.8</v>
          </cell>
          <cell r="CG24">
            <v>2993.4</v>
          </cell>
          <cell r="CH24">
            <v>4145.6000000000004</v>
          </cell>
          <cell r="CI24">
            <v>4846.4000000000005</v>
          </cell>
          <cell r="CJ24">
            <v>2497.4</v>
          </cell>
          <cell r="CK24">
            <v>2372.5</v>
          </cell>
          <cell r="CL24">
            <v>6127.6</v>
          </cell>
          <cell r="CM24">
            <v>5046.9000000000005</v>
          </cell>
          <cell r="CN24">
            <v>5034.1000000000004</v>
          </cell>
          <cell r="CO24">
            <v>3590</v>
          </cell>
          <cell r="CP24">
            <v>5292</v>
          </cell>
          <cell r="CQ24">
            <v>6964.3</v>
          </cell>
          <cell r="CR24">
            <v>6102.9000000000005</v>
          </cell>
          <cell r="CS24">
            <v>4163.8</v>
          </cell>
          <cell r="CT24">
            <v>5118</v>
          </cell>
          <cell r="CU24">
            <v>5111.4000000000005</v>
          </cell>
          <cell r="CV24">
            <v>4761.7</v>
          </cell>
          <cell r="CW24">
            <v>4143.4000000000005</v>
          </cell>
          <cell r="CX24">
            <v>6053.4000000000005</v>
          </cell>
          <cell r="CY24">
            <v>6221.3</v>
          </cell>
          <cell r="CZ24">
            <v>6552.6</v>
          </cell>
          <cell r="DA24">
            <v>4746.9000000000005</v>
          </cell>
          <cell r="DB24">
            <v>4505.6000000000004</v>
          </cell>
          <cell r="DC24">
            <v>5752.6</v>
          </cell>
          <cell r="DD24">
            <v>7071.6</v>
          </cell>
          <cell r="DE24">
            <v>4331.5</v>
          </cell>
          <cell r="DF24">
            <v>5639.4000000000005</v>
          </cell>
          <cell r="DG24">
            <v>5914.1</v>
          </cell>
          <cell r="DH24">
            <v>4207.5</v>
          </cell>
          <cell r="DI24">
            <v>5658.5</v>
          </cell>
          <cell r="DJ24">
            <v>9200.2000000000007</v>
          </cell>
          <cell r="DK24">
            <v>10183</v>
          </cell>
          <cell r="DL24">
            <v>10421.400000000001</v>
          </cell>
          <cell r="DM24">
            <v>8084</v>
          </cell>
          <cell r="DN24">
            <v>9859.3000000000011</v>
          </cell>
          <cell r="DO24">
            <v>11304.400000000001</v>
          </cell>
          <cell r="DP24">
            <v>11634</v>
          </cell>
          <cell r="DQ24">
            <v>7358</v>
          </cell>
          <cell r="DR24">
            <v>9569.9770000000008</v>
          </cell>
          <cell r="DS24">
            <v>5488.2690000000002</v>
          </cell>
          <cell r="DT24">
            <v>5679.3260000000009</v>
          </cell>
          <cell r="DU24">
            <v>8855.5429999999997</v>
          </cell>
          <cell r="DV24">
            <v>12351.669000000002</v>
          </cell>
          <cell r="DW24">
            <v>12864.675999999999</v>
          </cell>
          <cell r="DX24">
            <v>11897.79</v>
          </cell>
          <cell r="DY24">
            <v>7903.94</v>
          </cell>
          <cell r="DZ24">
            <v>9872.8880000000008</v>
          </cell>
          <cell r="EA24">
            <v>11472.953000000001</v>
          </cell>
          <cell r="EB24">
            <v>10903.949000000001</v>
          </cell>
          <cell r="EC24">
            <v>5085.9410000000007</v>
          </cell>
          <cell r="ED24">
            <v>13235.091</v>
          </cell>
          <cell r="EE24">
            <v>7305.4740000000011</v>
          </cell>
          <cell r="EF24">
            <v>7877.9460000000008</v>
          </cell>
          <cell r="EG24">
            <v>14663.677</v>
          </cell>
          <cell r="EH24">
            <v>16691.738000000001</v>
          </cell>
          <cell r="EI24">
            <v>17653.022000000001</v>
          </cell>
          <cell r="EJ24">
            <v>14644.74</v>
          </cell>
          <cell r="EK24">
            <v>10127.550999999999</v>
          </cell>
          <cell r="EL24">
            <v>13736.517000000002</v>
          </cell>
          <cell r="EM24">
            <v>11824.383000000002</v>
          </cell>
          <cell r="EN24">
            <v>13254.979000000001</v>
          </cell>
          <cell r="EO24">
            <v>9673.0020000000004</v>
          </cell>
          <cell r="EP24">
            <v>11065.849000000002</v>
          </cell>
          <cell r="EQ24">
            <v>12771.322</v>
          </cell>
          <cell r="ER24">
            <v>13849.276000000002</v>
          </cell>
          <cell r="ES24">
            <v>18833.439999999999</v>
          </cell>
          <cell r="ET24">
            <v>21651.419000000002</v>
          </cell>
          <cell r="EU24">
            <v>20772.344000000001</v>
          </cell>
          <cell r="EV24">
            <v>17471.27</v>
          </cell>
          <cell r="EW24">
            <v>17745.448</v>
          </cell>
          <cell r="EX24">
            <v>17184.775000000001</v>
          </cell>
          <cell r="EY24">
            <v>16913.535</v>
          </cell>
          <cell r="EZ24">
            <v>14255.128000000001</v>
          </cell>
          <cell r="FA24">
            <v>10962.353999999999</v>
          </cell>
          <cell r="FB24">
            <v>7005.7649999999994</v>
          </cell>
          <cell r="FC24">
            <v>8415.0410000000011</v>
          </cell>
          <cell r="FD24">
            <v>13645.128000000001</v>
          </cell>
          <cell r="FE24">
            <v>14000.584000000001</v>
          </cell>
          <cell r="FF24">
            <v>10355.777000000002</v>
          </cell>
          <cell r="FG24">
            <v>11372.425000000001</v>
          </cell>
          <cell r="FH24">
            <v>9037.2860000000001</v>
          </cell>
          <cell r="FI24">
            <v>6693.5169999999998</v>
          </cell>
          <cell r="FJ24">
            <v>10824.848</v>
          </cell>
          <cell r="FK24">
            <v>10818.472000000002</v>
          </cell>
          <cell r="FL24">
            <v>9346.3910000000014</v>
          </cell>
          <cell r="FM24">
            <v>4978.5010000000002</v>
          </cell>
          <cell r="FN24">
            <v>9860.232</v>
          </cell>
          <cell r="FO24">
            <v>12870.007</v>
          </cell>
          <cell r="FP24">
            <v>12015.08</v>
          </cell>
          <cell r="FQ24">
            <v>10867.235000000001</v>
          </cell>
          <cell r="FR24">
            <v>8668.7520000000004</v>
          </cell>
          <cell r="FS24">
            <v>7508.1630000000005</v>
          </cell>
          <cell r="FT24">
            <v>7788.3020000000006</v>
          </cell>
          <cell r="FU24">
            <v>5078.7190000000001</v>
          </cell>
          <cell r="FV24">
            <v>7880.0960000000005</v>
          </cell>
          <cell r="FW24">
            <v>8461.6579999999994</v>
          </cell>
          <cell r="FX24">
            <v>6771.1440000000002</v>
          </cell>
          <cell r="FY24">
            <v>0</v>
          </cell>
        </row>
      </sheetData>
      <sheetData sheetId="17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16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96.664000000000001</v>
          </cell>
          <cell r="FK24">
            <v>0</v>
          </cell>
          <cell r="FL24">
            <v>24.150000000000002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119.60600000000001</v>
          </cell>
          <cell r="FR24">
            <v>363.42599999999999</v>
          </cell>
          <cell r="FS24">
            <v>740.37900000000002</v>
          </cell>
          <cell r="FT24">
            <v>673.08299999999997</v>
          </cell>
          <cell r="FU24">
            <v>316.99299999999999</v>
          </cell>
          <cell r="FV24">
            <v>928.25</v>
          </cell>
          <cell r="FW24">
            <v>342.46</v>
          </cell>
          <cell r="FX24">
            <v>806.12099999999998</v>
          </cell>
          <cell r="FY24">
            <v>0</v>
          </cell>
        </row>
      </sheetData>
      <sheetData sheetId="18">
        <row r="20">
          <cell r="B20">
            <v>3.8000000000000003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389.5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39.131</v>
          </cell>
          <cell r="EO24">
            <v>0</v>
          </cell>
          <cell r="EP24">
            <v>0</v>
          </cell>
          <cell r="EQ24">
            <v>0</v>
          </cell>
          <cell r="ER24">
            <v>44.1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48.300000000000004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144.9</v>
          </cell>
          <cell r="FQ24">
            <v>48.300000000000004</v>
          </cell>
          <cell r="FR24">
            <v>96.600000000000009</v>
          </cell>
          <cell r="FS24">
            <v>24.150000000000002</v>
          </cell>
          <cell r="FT24">
            <v>24.150000000000002</v>
          </cell>
          <cell r="FU24">
            <v>24.150000000000002</v>
          </cell>
          <cell r="FV24">
            <v>0</v>
          </cell>
          <cell r="FW24">
            <v>168</v>
          </cell>
          <cell r="FX24">
            <v>169.05</v>
          </cell>
          <cell r="FY24">
            <v>0</v>
          </cell>
        </row>
      </sheetData>
      <sheetData sheetId="19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0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1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23.8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23.8</v>
          </cell>
          <cell r="CE24">
            <v>47.5</v>
          </cell>
          <cell r="CF24">
            <v>71.3</v>
          </cell>
          <cell r="CG24">
            <v>23.8</v>
          </cell>
          <cell r="CH24">
            <v>24</v>
          </cell>
          <cell r="CI24">
            <v>23.8</v>
          </cell>
          <cell r="CJ24">
            <v>0</v>
          </cell>
          <cell r="CK24">
            <v>0</v>
          </cell>
          <cell r="CL24">
            <v>23.8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47.5</v>
          </cell>
          <cell r="CR24">
            <v>95</v>
          </cell>
          <cell r="CS24">
            <v>72.3</v>
          </cell>
          <cell r="CT24">
            <v>23.8</v>
          </cell>
          <cell r="CU24">
            <v>47.5</v>
          </cell>
          <cell r="CV24">
            <v>47.5</v>
          </cell>
          <cell r="CW24">
            <v>22.700000000000003</v>
          </cell>
          <cell r="CX24">
            <v>47.5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47.5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47.5</v>
          </cell>
          <cell r="DO24">
            <v>47.5</v>
          </cell>
          <cell r="DP24">
            <v>0</v>
          </cell>
          <cell r="DQ24">
            <v>47.5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43.485000000000007</v>
          </cell>
          <cell r="EY24">
            <v>23.355000000000004</v>
          </cell>
          <cell r="EZ24">
            <v>0</v>
          </cell>
          <cell r="FA24">
            <v>48.300000000000004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48.300000000000004</v>
          </cell>
          <cell r="FH24">
            <v>0</v>
          </cell>
          <cell r="FI24">
            <v>72.06</v>
          </cell>
          <cell r="FJ24">
            <v>25.92</v>
          </cell>
          <cell r="FK24">
            <v>0</v>
          </cell>
          <cell r="FL24">
            <v>25.92</v>
          </cell>
          <cell r="FM24">
            <v>0</v>
          </cell>
          <cell r="FN24">
            <v>71.28</v>
          </cell>
          <cell r="FO24">
            <v>0.81200000000000006</v>
          </cell>
          <cell r="FP24">
            <v>0</v>
          </cell>
          <cell r="FQ24">
            <v>0</v>
          </cell>
          <cell r="FR24">
            <v>47.52</v>
          </cell>
          <cell r="FS24">
            <v>0</v>
          </cell>
          <cell r="FT24">
            <v>47.52</v>
          </cell>
          <cell r="FU24">
            <v>30.45</v>
          </cell>
          <cell r="FV24">
            <v>148.22999999999999</v>
          </cell>
          <cell r="FW24">
            <v>122.31</v>
          </cell>
          <cell r="FX24">
            <v>138.898</v>
          </cell>
          <cell r="FY24">
            <v>0</v>
          </cell>
        </row>
      </sheetData>
      <sheetData sheetId="22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71.5</v>
          </cell>
          <cell r="I24">
            <v>47.5</v>
          </cell>
          <cell r="J24">
            <v>23.8</v>
          </cell>
          <cell r="K24">
            <v>50</v>
          </cell>
          <cell r="L24">
            <v>25</v>
          </cell>
          <cell r="M24">
            <v>52.2</v>
          </cell>
          <cell r="N24">
            <v>47.5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4</v>
          </cell>
          <cell r="X24">
            <v>20.100000000000001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192</v>
          </cell>
          <cell r="AE24">
            <v>96</v>
          </cell>
          <cell r="AF24">
            <v>96</v>
          </cell>
          <cell r="AG24">
            <v>24</v>
          </cell>
          <cell r="AH24">
            <v>48</v>
          </cell>
          <cell r="AI24">
            <v>0</v>
          </cell>
          <cell r="AJ24">
            <v>0</v>
          </cell>
          <cell r="AK24">
            <v>0</v>
          </cell>
          <cell r="AL24">
            <v>255.5</v>
          </cell>
          <cell r="AM24">
            <v>627.90000000000009</v>
          </cell>
          <cell r="AN24">
            <v>374</v>
          </cell>
          <cell r="AO24">
            <v>404.20000000000005</v>
          </cell>
          <cell r="AP24">
            <v>371.5</v>
          </cell>
          <cell r="AQ24">
            <v>430.70000000000005</v>
          </cell>
          <cell r="AR24">
            <v>218</v>
          </cell>
          <cell r="AS24">
            <v>73.7</v>
          </cell>
          <cell r="AT24">
            <v>232.5</v>
          </cell>
          <cell r="AU24">
            <v>218.8</v>
          </cell>
          <cell r="AV24">
            <v>151.20000000000002</v>
          </cell>
          <cell r="AW24">
            <v>98.300000000000011</v>
          </cell>
          <cell r="AX24">
            <v>125.2</v>
          </cell>
          <cell r="AY24">
            <v>49.1</v>
          </cell>
          <cell r="AZ24">
            <v>182.9</v>
          </cell>
          <cell r="BA24">
            <v>216.5</v>
          </cell>
          <cell r="BB24">
            <v>174.4</v>
          </cell>
          <cell r="BC24">
            <v>0</v>
          </cell>
          <cell r="BD24">
            <v>25.200000000000003</v>
          </cell>
          <cell r="BE24">
            <v>73.7</v>
          </cell>
          <cell r="BF24">
            <v>143</v>
          </cell>
          <cell r="BG24">
            <v>41</v>
          </cell>
          <cell r="BH24">
            <v>0</v>
          </cell>
          <cell r="BI24">
            <v>192</v>
          </cell>
          <cell r="BJ24">
            <v>176</v>
          </cell>
          <cell r="BK24">
            <v>289</v>
          </cell>
          <cell r="BL24">
            <v>288</v>
          </cell>
          <cell r="BM24">
            <v>214.3</v>
          </cell>
          <cell r="BN24">
            <v>150.80000000000001</v>
          </cell>
          <cell r="BO24">
            <v>168</v>
          </cell>
          <cell r="BP24">
            <v>360</v>
          </cell>
          <cell r="BQ24">
            <v>240</v>
          </cell>
          <cell r="BR24">
            <v>72</v>
          </cell>
          <cell r="BS24">
            <v>0</v>
          </cell>
          <cell r="BT24">
            <v>83.600000000000009</v>
          </cell>
          <cell r="BU24">
            <v>46.900000000000006</v>
          </cell>
          <cell r="BV24">
            <v>130.1</v>
          </cell>
          <cell r="BW24">
            <v>59.2</v>
          </cell>
          <cell r="BX24">
            <v>46.300000000000004</v>
          </cell>
          <cell r="BY24">
            <v>50</v>
          </cell>
          <cell r="BZ24">
            <v>0</v>
          </cell>
          <cell r="CA24">
            <v>0</v>
          </cell>
          <cell r="CB24">
            <v>0</v>
          </cell>
          <cell r="CC24">
            <v>4.8000000000000007</v>
          </cell>
          <cell r="CD24">
            <v>0</v>
          </cell>
          <cell r="CE24">
            <v>47.5</v>
          </cell>
          <cell r="CF24">
            <v>71.3</v>
          </cell>
          <cell r="CG24">
            <v>0</v>
          </cell>
          <cell r="CH24">
            <v>0</v>
          </cell>
          <cell r="CI24">
            <v>0</v>
          </cell>
          <cell r="CJ24">
            <v>23.900000000000002</v>
          </cell>
          <cell r="CK24">
            <v>0</v>
          </cell>
          <cell r="CL24">
            <v>0</v>
          </cell>
          <cell r="CM24">
            <v>48.300000000000004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107.10000000000001</v>
          </cell>
          <cell r="CT24">
            <v>0</v>
          </cell>
          <cell r="CU24">
            <v>2.3000000000000003</v>
          </cell>
          <cell r="CV24">
            <v>49.5</v>
          </cell>
          <cell r="CW24">
            <v>48.300000000000004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40</v>
          </cell>
          <cell r="DJ24">
            <v>16</v>
          </cell>
          <cell r="DK24">
            <v>24.200000000000003</v>
          </cell>
          <cell r="DL24">
            <v>103.2</v>
          </cell>
          <cell r="DM24">
            <v>88.2</v>
          </cell>
          <cell r="DN24">
            <v>0</v>
          </cell>
          <cell r="DO24">
            <v>0</v>
          </cell>
          <cell r="DP24">
            <v>0</v>
          </cell>
          <cell r="DQ24">
            <v>24.200000000000003</v>
          </cell>
          <cell r="DR24">
            <v>73.188000000000002</v>
          </cell>
          <cell r="DS24">
            <v>48.391000000000005</v>
          </cell>
          <cell r="DT24">
            <v>4.0000000000000008E-2</v>
          </cell>
          <cell r="DU24">
            <v>1.7999999999999999E-2</v>
          </cell>
          <cell r="DV24">
            <v>0</v>
          </cell>
          <cell r="DW24">
            <v>1.7999999999999999E-2</v>
          </cell>
          <cell r="DX24">
            <v>24.202000000000002</v>
          </cell>
          <cell r="DY24">
            <v>48.305000000000007</v>
          </cell>
          <cell r="DZ24">
            <v>24.186000000000003</v>
          </cell>
          <cell r="EA24">
            <v>3.6999999999999998E-2</v>
          </cell>
          <cell r="EB24">
            <v>2.2000000000000002E-2</v>
          </cell>
          <cell r="EC24">
            <v>10.539000000000001</v>
          </cell>
          <cell r="ED24">
            <v>48.318000000000005</v>
          </cell>
          <cell r="EE24">
            <v>3.1E-2</v>
          </cell>
          <cell r="EF24">
            <v>1.1000000000000001E-2</v>
          </cell>
          <cell r="EG24">
            <v>270.28800000000001</v>
          </cell>
          <cell r="EH24">
            <v>7.0999999999999994E-2</v>
          </cell>
          <cell r="EI24">
            <v>6.0999999999999999E-2</v>
          </cell>
          <cell r="EJ24">
            <v>4.3000000000000003E-2</v>
          </cell>
          <cell r="EK24">
            <v>3.4000000000000002E-2</v>
          </cell>
          <cell r="EL24">
            <v>5.8999999999999997E-2</v>
          </cell>
          <cell r="EM24">
            <v>3.8000000000000006E-2</v>
          </cell>
          <cell r="EN24">
            <v>357.29</v>
          </cell>
          <cell r="EO24">
            <v>541.92600000000004</v>
          </cell>
          <cell r="EP24">
            <v>501.14200000000005</v>
          </cell>
          <cell r="EQ24">
            <v>615.45100000000002</v>
          </cell>
          <cell r="ER24">
            <v>620.93600000000004</v>
          </cell>
          <cell r="ES24">
            <v>988.84400000000005</v>
          </cell>
          <cell r="ET24">
            <v>1096.1389999999999</v>
          </cell>
          <cell r="EU24">
            <v>1955.9450000000002</v>
          </cell>
          <cell r="EV24">
            <v>921.13700000000017</v>
          </cell>
          <cell r="EW24">
            <v>553.32399999999996</v>
          </cell>
          <cell r="EX24">
            <v>895.24200000000008</v>
          </cell>
          <cell r="EY24">
            <v>864.61299999999994</v>
          </cell>
          <cell r="EZ24">
            <v>690.5</v>
          </cell>
          <cell r="FA24">
            <v>289.88499999999999</v>
          </cell>
          <cell r="FB24">
            <v>338.10500000000002</v>
          </cell>
          <cell r="FC24">
            <v>218.16700000000003</v>
          </cell>
          <cell r="FD24">
            <v>637.17600000000004</v>
          </cell>
          <cell r="FE24">
            <v>893.55700000000002</v>
          </cell>
          <cell r="FF24">
            <v>731.94500000000005</v>
          </cell>
          <cell r="FG24">
            <v>487.47500000000002</v>
          </cell>
          <cell r="FH24">
            <v>203.50700000000001</v>
          </cell>
          <cell r="FI24">
            <v>78.461000000000013</v>
          </cell>
          <cell r="FJ24">
            <v>31.405000000000001</v>
          </cell>
          <cell r="FK24">
            <v>193.20699999999999</v>
          </cell>
          <cell r="FL24">
            <v>319.71500000000003</v>
          </cell>
          <cell r="FM24">
            <v>241.96900000000002</v>
          </cell>
          <cell r="FN24">
            <v>362.30500000000001</v>
          </cell>
          <cell r="FO24">
            <v>579.63200000000006</v>
          </cell>
          <cell r="FP24">
            <v>265.98200000000003</v>
          </cell>
          <cell r="FQ24">
            <v>434.745</v>
          </cell>
          <cell r="FR24">
            <v>558.75099999999998</v>
          </cell>
          <cell r="FS24">
            <v>1330.279</v>
          </cell>
          <cell r="FT24">
            <v>1255.105</v>
          </cell>
          <cell r="FU24">
            <v>2052.1019999999999</v>
          </cell>
          <cell r="FV24">
            <v>1788.607</v>
          </cell>
          <cell r="FW24">
            <v>2439.3270000000002</v>
          </cell>
          <cell r="FX24">
            <v>1474.9960000000001</v>
          </cell>
          <cell r="FY24">
            <v>0</v>
          </cell>
        </row>
      </sheetData>
      <sheetData sheetId="23">
        <row r="20">
          <cell r="B20">
            <v>8.3000000000000007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24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4">
        <row r="20">
          <cell r="B20">
            <v>0</v>
          </cell>
        </row>
        <row r="24">
          <cell r="B24">
            <v>4.1000000000000005</v>
          </cell>
          <cell r="C24">
            <v>9.8000000000000007</v>
          </cell>
          <cell r="D24">
            <v>14</v>
          </cell>
          <cell r="E24">
            <v>32.200000000000003</v>
          </cell>
          <cell r="F24">
            <v>14.5</v>
          </cell>
          <cell r="G24">
            <v>10.100000000000001</v>
          </cell>
          <cell r="H24">
            <v>11.9</v>
          </cell>
          <cell r="I24">
            <v>5.5</v>
          </cell>
          <cell r="J24">
            <v>10.8</v>
          </cell>
          <cell r="K24">
            <v>14.100000000000001</v>
          </cell>
          <cell r="L24">
            <v>3.7</v>
          </cell>
          <cell r="M24">
            <v>0</v>
          </cell>
          <cell r="N24">
            <v>0</v>
          </cell>
          <cell r="O24">
            <v>11.4</v>
          </cell>
          <cell r="P24">
            <v>25.400000000000002</v>
          </cell>
          <cell r="Q24">
            <v>37.200000000000003</v>
          </cell>
          <cell r="R24">
            <v>32.4</v>
          </cell>
          <cell r="S24">
            <v>33.800000000000004</v>
          </cell>
          <cell r="T24">
            <v>16.8</v>
          </cell>
          <cell r="U24">
            <v>3.8000000000000003</v>
          </cell>
          <cell r="V24">
            <v>8.5</v>
          </cell>
          <cell r="W24">
            <v>9.2000000000000011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6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48.300000000000004</v>
          </cell>
          <cell r="DB24">
            <v>0</v>
          </cell>
          <cell r="DC24">
            <v>96.600000000000009</v>
          </cell>
          <cell r="DD24">
            <v>72.400000000000006</v>
          </cell>
          <cell r="DE24">
            <v>0</v>
          </cell>
          <cell r="DF24">
            <v>24.200000000000003</v>
          </cell>
          <cell r="DG24">
            <v>0</v>
          </cell>
          <cell r="DH24">
            <v>0</v>
          </cell>
          <cell r="DI24">
            <v>120.80000000000001</v>
          </cell>
          <cell r="DJ24">
            <v>96.600000000000009</v>
          </cell>
          <cell r="DK24">
            <v>24.200000000000003</v>
          </cell>
          <cell r="DL24">
            <v>120.80000000000001</v>
          </cell>
          <cell r="DM24">
            <v>120.4</v>
          </cell>
          <cell r="DN24">
            <v>103.10000000000001</v>
          </cell>
          <cell r="DO24">
            <v>169</v>
          </cell>
          <cell r="DP24">
            <v>169</v>
          </cell>
          <cell r="DQ24">
            <v>24.200000000000003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24.150000000000002</v>
          </cell>
          <cell r="DX24">
            <v>24.150000000000002</v>
          </cell>
          <cell r="DY24">
            <v>0</v>
          </cell>
          <cell r="DZ24">
            <v>0</v>
          </cell>
          <cell r="EA24">
            <v>24.150000000000002</v>
          </cell>
          <cell r="EB24">
            <v>24.150000000000002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23.130000000000003</v>
          </cell>
          <cell r="EN24">
            <v>353.70000000000005</v>
          </cell>
          <cell r="EO24">
            <v>0</v>
          </cell>
          <cell r="EP24">
            <v>43.650000000000006</v>
          </cell>
          <cell r="EQ24">
            <v>71.400000000000006</v>
          </cell>
          <cell r="ER24">
            <v>0</v>
          </cell>
          <cell r="ES24">
            <v>21.6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85.211000000000013</v>
          </cell>
          <cell r="FC24">
            <v>296.45700000000005</v>
          </cell>
          <cell r="FD24">
            <v>0</v>
          </cell>
          <cell r="FE24">
            <v>0</v>
          </cell>
          <cell r="FF24">
            <v>0</v>
          </cell>
          <cell r="FG24">
            <v>48.300000000000004</v>
          </cell>
          <cell r="FH24">
            <v>0</v>
          </cell>
          <cell r="FI24">
            <v>0</v>
          </cell>
          <cell r="FJ24">
            <v>0</v>
          </cell>
          <cell r="FK24">
            <v>93.724000000000004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193.86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24.150000000000002</v>
          </cell>
          <cell r="FV24">
            <v>0</v>
          </cell>
          <cell r="FW24">
            <v>72.45</v>
          </cell>
          <cell r="FX24">
            <v>96.600000000000009</v>
          </cell>
          <cell r="FY24">
            <v>0</v>
          </cell>
        </row>
      </sheetData>
      <sheetData sheetId="25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6">
        <row r="20">
          <cell r="B20">
            <v>2.8000000000000003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22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72</v>
          </cell>
          <cell r="AM24">
            <v>96</v>
          </cell>
          <cell r="AN24">
            <v>48</v>
          </cell>
          <cell r="AO24">
            <v>72.2</v>
          </cell>
          <cell r="AP24">
            <v>24</v>
          </cell>
          <cell r="AQ24">
            <v>45.6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1.1000000000000001</v>
          </cell>
          <cell r="AW24">
            <v>22.8</v>
          </cell>
          <cell r="AX24">
            <v>45.6</v>
          </cell>
          <cell r="AY24">
            <v>68.400000000000006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43.2</v>
          </cell>
          <cell r="BE24">
            <v>21.6</v>
          </cell>
          <cell r="BF24">
            <v>108</v>
          </cell>
          <cell r="BG24">
            <v>151.20000000000002</v>
          </cell>
          <cell r="BH24">
            <v>43.2</v>
          </cell>
          <cell r="BI24">
            <v>64.8</v>
          </cell>
          <cell r="BJ24">
            <v>64.8</v>
          </cell>
          <cell r="BK24">
            <v>108</v>
          </cell>
          <cell r="BL24">
            <v>43.2</v>
          </cell>
          <cell r="BM24">
            <v>0</v>
          </cell>
          <cell r="BN24">
            <v>43.2</v>
          </cell>
          <cell r="BO24">
            <v>0</v>
          </cell>
          <cell r="BP24">
            <v>0</v>
          </cell>
          <cell r="BQ24">
            <v>45.6</v>
          </cell>
          <cell r="BR24">
            <v>218.3</v>
          </cell>
          <cell r="BS24">
            <v>158.5</v>
          </cell>
          <cell r="BT24">
            <v>67.2</v>
          </cell>
          <cell r="BU24">
            <v>71.600000000000009</v>
          </cell>
          <cell r="BV24">
            <v>166.8</v>
          </cell>
          <cell r="BW24">
            <v>44.400000000000006</v>
          </cell>
          <cell r="BX24">
            <v>56.400000000000006</v>
          </cell>
          <cell r="BY24">
            <v>22.8</v>
          </cell>
          <cell r="BZ24">
            <v>67.2</v>
          </cell>
          <cell r="CA24">
            <v>22.8</v>
          </cell>
          <cell r="CB24">
            <v>70.400000000000006</v>
          </cell>
          <cell r="CC24">
            <v>0</v>
          </cell>
          <cell r="CD24">
            <v>284.5</v>
          </cell>
          <cell r="CE24">
            <v>213.8</v>
          </cell>
          <cell r="CF24">
            <v>129.6</v>
          </cell>
          <cell r="CG24">
            <v>67</v>
          </cell>
          <cell r="CH24">
            <v>45.400000000000006</v>
          </cell>
          <cell r="CI24">
            <v>68</v>
          </cell>
          <cell r="CJ24">
            <v>0</v>
          </cell>
          <cell r="CK24">
            <v>46.400000000000006</v>
          </cell>
          <cell r="CL24">
            <v>138.1</v>
          </cell>
          <cell r="CM24">
            <v>477.6</v>
          </cell>
          <cell r="CN24">
            <v>44.1</v>
          </cell>
          <cell r="CO24">
            <v>587.30000000000007</v>
          </cell>
          <cell r="CP24">
            <v>1134.2</v>
          </cell>
          <cell r="CQ24">
            <v>1225.3</v>
          </cell>
          <cell r="CR24">
            <v>1793</v>
          </cell>
          <cell r="CS24">
            <v>816.90000000000009</v>
          </cell>
          <cell r="CT24">
            <v>481.5</v>
          </cell>
          <cell r="CU24">
            <v>1291.4000000000001</v>
          </cell>
          <cell r="CV24">
            <v>1296</v>
          </cell>
          <cell r="CW24">
            <v>2057.3000000000002</v>
          </cell>
          <cell r="CX24">
            <v>2354.8000000000002</v>
          </cell>
          <cell r="CY24">
            <v>1741.4</v>
          </cell>
          <cell r="CZ24">
            <v>1463.8000000000002</v>
          </cell>
          <cell r="DA24">
            <v>1856.6000000000001</v>
          </cell>
          <cell r="DB24">
            <v>2389.2000000000003</v>
          </cell>
          <cell r="DC24">
            <v>2167.2000000000003</v>
          </cell>
          <cell r="DD24">
            <v>2718.4</v>
          </cell>
          <cell r="DE24">
            <v>995.7</v>
          </cell>
          <cell r="DF24">
            <v>1722</v>
          </cell>
          <cell r="DG24">
            <v>1065.1000000000001</v>
          </cell>
          <cell r="DH24">
            <v>651.40000000000009</v>
          </cell>
          <cell r="DI24">
            <v>716.6</v>
          </cell>
          <cell r="DJ24">
            <v>1917.2</v>
          </cell>
          <cell r="DK24">
            <v>1263.1000000000001</v>
          </cell>
          <cell r="DL24">
            <v>1359.1000000000001</v>
          </cell>
          <cell r="DM24">
            <v>569</v>
          </cell>
          <cell r="DN24">
            <v>1848.9</v>
          </cell>
          <cell r="DO24">
            <v>3381</v>
          </cell>
          <cell r="DP24">
            <v>1797.2</v>
          </cell>
          <cell r="DQ24">
            <v>319.60000000000002</v>
          </cell>
          <cell r="DR24">
            <v>845.18799999999999</v>
          </cell>
          <cell r="DS24">
            <v>162.30000000000001</v>
          </cell>
          <cell r="DT24">
            <v>326.06100000000004</v>
          </cell>
          <cell r="DU24">
            <v>403.04300000000001</v>
          </cell>
          <cell r="DV24">
            <v>1387.6469999999999</v>
          </cell>
          <cell r="DW24">
            <v>483.29600000000005</v>
          </cell>
          <cell r="DX24">
            <v>2079.2130000000002</v>
          </cell>
          <cell r="DY24">
            <v>1988.4560000000001</v>
          </cell>
          <cell r="DZ24">
            <v>1995.441</v>
          </cell>
          <cell r="EA24">
            <v>1768.001</v>
          </cell>
          <cell r="EB24">
            <v>1978.4310000000003</v>
          </cell>
          <cell r="EC24">
            <v>1628.0950000000003</v>
          </cell>
          <cell r="ED24">
            <v>2086.172</v>
          </cell>
          <cell r="EE24">
            <v>617.84</v>
          </cell>
          <cell r="EF24">
            <v>1797.1000000000001</v>
          </cell>
          <cell r="EG24">
            <v>830.22800000000007</v>
          </cell>
          <cell r="EH24">
            <v>1895.0700000000002</v>
          </cell>
          <cell r="EI24">
            <v>2954.5830000000005</v>
          </cell>
          <cell r="EJ24">
            <v>3357.0260000000003</v>
          </cell>
          <cell r="EK24">
            <v>3621.5140000000001</v>
          </cell>
          <cell r="EL24">
            <v>4068.5930000000003</v>
          </cell>
          <cell r="EM24">
            <v>4258.6610000000001</v>
          </cell>
          <cell r="EN24">
            <v>2207.9610000000002</v>
          </cell>
          <cell r="EO24">
            <v>2082.41</v>
          </cell>
          <cell r="EP24">
            <v>730.98</v>
          </cell>
          <cell r="EQ24">
            <v>1789.9330000000002</v>
          </cell>
          <cell r="ER24">
            <v>4906.1850000000004</v>
          </cell>
          <cell r="ES24">
            <v>2125.8139999999999</v>
          </cell>
          <cell r="ET24">
            <v>2720.3670000000002</v>
          </cell>
          <cell r="EU24">
            <v>2871.09</v>
          </cell>
          <cell r="EV24">
            <v>1963.3650000000002</v>
          </cell>
          <cell r="EW24">
            <v>2574.1959999999999</v>
          </cell>
          <cell r="EX24">
            <v>1345.5309999999999</v>
          </cell>
          <cell r="EY24">
            <v>1421.4170000000001</v>
          </cell>
          <cell r="EZ24">
            <v>2256.3849999999998</v>
          </cell>
          <cell r="FA24">
            <v>1826.7280000000001</v>
          </cell>
          <cell r="FB24">
            <v>46.344999999999999</v>
          </cell>
          <cell r="FC24">
            <v>257.52800000000002</v>
          </cell>
          <cell r="FD24">
            <v>369.82800000000003</v>
          </cell>
          <cell r="FE24">
            <v>925.93200000000002</v>
          </cell>
          <cell r="FF24">
            <v>1633.2430000000002</v>
          </cell>
          <cell r="FG24">
            <v>2636.0439999999999</v>
          </cell>
          <cell r="FH24">
            <v>1334.7440000000001</v>
          </cell>
          <cell r="FI24">
            <v>1866.2450000000001</v>
          </cell>
          <cell r="FJ24">
            <v>889.64200000000005</v>
          </cell>
          <cell r="FK24">
            <v>2622.2710000000002</v>
          </cell>
          <cell r="FL24">
            <v>1362.5140000000001</v>
          </cell>
          <cell r="FM24">
            <v>1143.4100000000001</v>
          </cell>
          <cell r="FN24">
            <v>2874.7400000000002</v>
          </cell>
          <cell r="FO24">
            <v>0.112</v>
          </cell>
          <cell r="FP24">
            <v>0.245</v>
          </cell>
          <cell r="FQ24">
            <v>342.39499999999998</v>
          </cell>
          <cell r="FR24">
            <v>1840.377</v>
          </cell>
          <cell r="FS24">
            <v>731.59800000000007</v>
          </cell>
          <cell r="FT24">
            <v>2628.5190000000002</v>
          </cell>
          <cell r="FU24">
            <v>90.885000000000005</v>
          </cell>
          <cell r="FV24">
            <v>4414.7870000000003</v>
          </cell>
          <cell r="FW24">
            <v>3859.1640000000002</v>
          </cell>
          <cell r="FX24">
            <v>5063.1099999999997</v>
          </cell>
          <cell r="FY24">
            <v>0</v>
          </cell>
        </row>
      </sheetData>
      <sheetData sheetId="27">
        <row r="20">
          <cell r="B20">
            <v>16.900000000000002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24.150000000000002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48.300000000000004</v>
          </cell>
          <cell r="EM24">
            <v>0</v>
          </cell>
          <cell r="EN24">
            <v>0</v>
          </cell>
          <cell r="EO24">
            <v>81.935000000000002</v>
          </cell>
          <cell r="EP24">
            <v>0</v>
          </cell>
          <cell r="EQ24">
            <v>0</v>
          </cell>
          <cell r="ER24">
            <v>0</v>
          </cell>
          <cell r="ES24">
            <v>77.804000000000002</v>
          </cell>
          <cell r="ET24">
            <v>221.88900000000001</v>
          </cell>
          <cell r="EU24">
            <v>82.518000000000001</v>
          </cell>
          <cell r="EV24">
            <v>500.16400000000004</v>
          </cell>
          <cell r="EW24">
            <v>1304.1480000000001</v>
          </cell>
          <cell r="EX24">
            <v>124.03399999999999</v>
          </cell>
          <cell r="EY24">
            <v>588.00800000000004</v>
          </cell>
          <cell r="EZ24">
            <v>1080.7809999999999</v>
          </cell>
          <cell r="FA24">
            <v>102.253</v>
          </cell>
          <cell r="FB24">
            <v>590.88400000000001</v>
          </cell>
          <cell r="FC24">
            <v>229.46600000000001</v>
          </cell>
          <cell r="FD24">
            <v>41.836000000000006</v>
          </cell>
          <cell r="FE24">
            <v>56.799000000000007</v>
          </cell>
          <cell r="FF24">
            <v>157.22200000000001</v>
          </cell>
          <cell r="FG24">
            <v>76.77000000000001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345.05900000000003</v>
          </cell>
          <cell r="FM24">
            <v>319.58500000000004</v>
          </cell>
          <cell r="FN24">
            <v>196.79400000000001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8">
        <row r="20">
          <cell r="B20">
            <v>97.300000000000011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9">
        <row r="20">
          <cell r="B20">
            <v>0.1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12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14.4</v>
          </cell>
          <cell r="BK24">
            <v>0</v>
          </cell>
          <cell r="BL24">
            <v>0</v>
          </cell>
          <cell r="BM24">
            <v>0</v>
          </cell>
          <cell r="BN24">
            <v>24.8</v>
          </cell>
          <cell r="BO24">
            <v>0</v>
          </cell>
          <cell r="BP24">
            <v>12</v>
          </cell>
          <cell r="BQ24">
            <v>0</v>
          </cell>
          <cell r="BR24">
            <v>0</v>
          </cell>
          <cell r="BS24">
            <v>22.1</v>
          </cell>
          <cell r="BT24">
            <v>0</v>
          </cell>
          <cell r="BU24">
            <v>0</v>
          </cell>
          <cell r="BV24">
            <v>0</v>
          </cell>
          <cell r="BW24">
            <v>12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12</v>
          </cell>
          <cell r="CC24">
            <v>0</v>
          </cell>
          <cell r="CD24">
            <v>0</v>
          </cell>
          <cell r="CE24">
            <v>0</v>
          </cell>
          <cell r="CF24">
            <v>1.2000000000000002</v>
          </cell>
          <cell r="CG24">
            <v>0</v>
          </cell>
          <cell r="CH24">
            <v>0</v>
          </cell>
          <cell r="CI24">
            <v>1.2000000000000002</v>
          </cell>
          <cell r="CJ24">
            <v>0</v>
          </cell>
          <cell r="CK24">
            <v>0</v>
          </cell>
          <cell r="CL24">
            <v>0</v>
          </cell>
          <cell r="CM24">
            <v>12</v>
          </cell>
          <cell r="CN24">
            <v>0</v>
          </cell>
          <cell r="CO24">
            <v>0</v>
          </cell>
          <cell r="CP24">
            <v>0</v>
          </cell>
          <cell r="CQ24">
            <v>24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0.55999999999999994</v>
          </cell>
          <cell r="ET24">
            <v>0</v>
          </cell>
          <cell r="EU24">
            <v>0</v>
          </cell>
          <cell r="EV24">
            <v>0</v>
          </cell>
          <cell r="EW24">
            <v>1.1199999999999999</v>
          </cell>
          <cell r="EX24">
            <v>0.55999999999999994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20">
          <cell r="B20">
            <v>1.5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11.5</v>
          </cell>
          <cell r="K24">
            <v>22</v>
          </cell>
          <cell r="L24">
            <v>22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23.6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23.6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24.3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23.6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22.8</v>
          </cell>
          <cell r="BL24">
            <v>23.900000000000002</v>
          </cell>
          <cell r="BM24">
            <v>22.8</v>
          </cell>
          <cell r="BN24">
            <v>0</v>
          </cell>
          <cell r="BO24">
            <v>0</v>
          </cell>
          <cell r="BP24">
            <v>22.8</v>
          </cell>
          <cell r="BQ24">
            <v>0</v>
          </cell>
          <cell r="BR24">
            <v>45.7</v>
          </cell>
          <cell r="BS24">
            <v>22.8</v>
          </cell>
          <cell r="BT24">
            <v>22.8</v>
          </cell>
          <cell r="BU24">
            <v>0</v>
          </cell>
          <cell r="BV24">
            <v>47.300000000000004</v>
          </cell>
          <cell r="BW24">
            <v>0</v>
          </cell>
          <cell r="BX24">
            <v>45.6</v>
          </cell>
          <cell r="BY24">
            <v>0</v>
          </cell>
          <cell r="BZ24">
            <v>22.8</v>
          </cell>
          <cell r="CA24">
            <v>22.8</v>
          </cell>
          <cell r="CB24">
            <v>0</v>
          </cell>
          <cell r="CC24">
            <v>0</v>
          </cell>
          <cell r="CD24">
            <v>22.8</v>
          </cell>
          <cell r="CE24">
            <v>22.8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22.8</v>
          </cell>
          <cell r="CK24">
            <v>0</v>
          </cell>
          <cell r="CL24">
            <v>0</v>
          </cell>
          <cell r="CM24">
            <v>22.8</v>
          </cell>
          <cell r="CN24">
            <v>49.2</v>
          </cell>
          <cell r="CO24">
            <v>0</v>
          </cell>
          <cell r="CP24">
            <v>0</v>
          </cell>
          <cell r="CQ24">
            <v>0</v>
          </cell>
          <cell r="CR24">
            <v>22.5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23.6</v>
          </cell>
          <cell r="DE24">
            <v>0</v>
          </cell>
          <cell r="DF24">
            <v>0</v>
          </cell>
          <cell r="DG24">
            <v>103.30000000000001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19.244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1">
        <row r="20">
          <cell r="B20">
            <v>2233</v>
          </cell>
        </row>
        <row r="24">
          <cell r="B24">
            <v>2526.7000000000003</v>
          </cell>
          <cell r="C24">
            <v>329.8</v>
          </cell>
          <cell r="D24">
            <v>9151.7000000000007</v>
          </cell>
          <cell r="E24">
            <v>453.1</v>
          </cell>
          <cell r="F24">
            <v>325.20000000000005</v>
          </cell>
          <cell r="G24">
            <v>331.90000000000003</v>
          </cell>
          <cell r="H24">
            <v>325.70000000000005</v>
          </cell>
          <cell r="I24">
            <v>244.3</v>
          </cell>
          <cell r="J24">
            <v>502.3</v>
          </cell>
          <cell r="K24">
            <v>281.8</v>
          </cell>
          <cell r="L24">
            <v>332.40000000000003</v>
          </cell>
          <cell r="M24">
            <v>135.4</v>
          </cell>
          <cell r="N24">
            <v>139.20000000000002</v>
          </cell>
          <cell r="O24">
            <v>423.8</v>
          </cell>
          <cell r="P24">
            <v>812.40000000000009</v>
          </cell>
          <cell r="Q24">
            <v>691.80000000000007</v>
          </cell>
          <cell r="R24">
            <v>428.90000000000003</v>
          </cell>
          <cell r="S24">
            <v>589.20000000000005</v>
          </cell>
          <cell r="T24">
            <v>9395</v>
          </cell>
          <cell r="U24">
            <v>575.5</v>
          </cell>
          <cell r="V24">
            <v>1049.1000000000001</v>
          </cell>
          <cell r="W24">
            <v>1594.5</v>
          </cell>
          <cell r="X24">
            <v>669.7</v>
          </cell>
          <cell r="Y24">
            <v>6710.9000000000005</v>
          </cell>
          <cell r="Z24">
            <v>7713</v>
          </cell>
          <cell r="AA24">
            <v>10132.200000000001</v>
          </cell>
          <cell r="AB24">
            <v>10717.900000000001</v>
          </cell>
          <cell r="AC24">
            <v>11594.2</v>
          </cell>
          <cell r="AD24">
            <v>11066.6</v>
          </cell>
          <cell r="AE24">
            <v>15063.1</v>
          </cell>
          <cell r="AF24">
            <v>18575.7</v>
          </cell>
          <cell r="AG24">
            <v>10288.400000000001</v>
          </cell>
          <cell r="AH24">
            <v>14480.7</v>
          </cell>
          <cell r="AI24">
            <v>17576.7</v>
          </cell>
          <cell r="AJ24">
            <v>11284.6</v>
          </cell>
          <cell r="AK24">
            <v>4266.2</v>
          </cell>
          <cell r="AL24">
            <v>25119.300000000003</v>
          </cell>
          <cell r="AM24">
            <v>12478.7</v>
          </cell>
          <cell r="AN24">
            <v>16884.100000000002</v>
          </cell>
          <cell r="AO24">
            <v>16269.400000000001</v>
          </cell>
          <cell r="AP24">
            <v>19439.400000000001</v>
          </cell>
          <cell r="AQ24">
            <v>13924.400000000001</v>
          </cell>
          <cell r="AR24">
            <v>22178.2</v>
          </cell>
          <cell r="AS24">
            <v>21289.9</v>
          </cell>
          <cell r="AT24">
            <v>18478.400000000001</v>
          </cell>
          <cell r="AU24">
            <v>24513.200000000001</v>
          </cell>
          <cell r="AV24">
            <v>18159</v>
          </cell>
          <cell r="AW24">
            <v>12635.7</v>
          </cell>
          <cell r="AX24">
            <v>13538.7</v>
          </cell>
          <cell r="AY24">
            <v>23733.300000000003</v>
          </cell>
          <cell r="AZ24">
            <v>18232.7</v>
          </cell>
          <cell r="BA24">
            <v>18298.900000000001</v>
          </cell>
          <cell r="BB24">
            <v>21519.7</v>
          </cell>
          <cell r="BC24">
            <v>19522.8</v>
          </cell>
          <cell r="BD24">
            <v>6612.4000000000005</v>
          </cell>
          <cell r="BE24">
            <v>16165.900000000001</v>
          </cell>
          <cell r="BF24">
            <v>22681.800000000003</v>
          </cell>
          <cell r="BG24">
            <v>36479.5</v>
          </cell>
          <cell r="BH24">
            <v>22018.2</v>
          </cell>
          <cell r="BI24">
            <v>16249.1</v>
          </cell>
          <cell r="BJ24">
            <v>13429.1</v>
          </cell>
          <cell r="BK24">
            <v>10465.200000000001</v>
          </cell>
          <cell r="BL24">
            <v>16779.900000000001</v>
          </cell>
          <cell r="BM24">
            <v>16162.1</v>
          </cell>
          <cell r="BN24">
            <v>17697.8</v>
          </cell>
          <cell r="BO24">
            <v>22489.600000000002</v>
          </cell>
          <cell r="BP24">
            <v>22385</v>
          </cell>
          <cell r="BQ24">
            <v>16407.5</v>
          </cell>
          <cell r="BR24">
            <v>17797.100000000002</v>
          </cell>
          <cell r="BS24">
            <v>21416.600000000002</v>
          </cell>
          <cell r="BT24">
            <v>19201.400000000001</v>
          </cell>
          <cell r="BU24">
            <v>13102.6</v>
          </cell>
          <cell r="BV24">
            <v>11797.5</v>
          </cell>
          <cell r="BW24">
            <v>18877.900000000001</v>
          </cell>
          <cell r="BX24">
            <v>15006.6</v>
          </cell>
          <cell r="BY24">
            <v>17249.400000000001</v>
          </cell>
          <cell r="BZ24">
            <v>20703</v>
          </cell>
          <cell r="CA24">
            <v>20161.400000000001</v>
          </cell>
          <cell r="CB24">
            <v>18788.400000000001</v>
          </cell>
          <cell r="CC24">
            <v>19443.600000000002</v>
          </cell>
          <cell r="CD24">
            <v>19050.3</v>
          </cell>
          <cell r="CE24">
            <v>18736.2</v>
          </cell>
          <cell r="CF24">
            <v>22212</v>
          </cell>
          <cell r="CG24">
            <v>12879.2</v>
          </cell>
          <cell r="CH24">
            <v>2950.2000000000003</v>
          </cell>
          <cell r="CI24">
            <v>2332.8000000000002</v>
          </cell>
          <cell r="CJ24">
            <v>3528.4</v>
          </cell>
          <cell r="CK24">
            <v>2778.4</v>
          </cell>
          <cell r="CL24">
            <v>4169.7</v>
          </cell>
          <cell r="CM24">
            <v>3805.1000000000004</v>
          </cell>
          <cell r="CN24">
            <v>2610.3000000000002</v>
          </cell>
          <cell r="CO24">
            <v>2779.8</v>
          </cell>
          <cell r="CP24">
            <v>3531.9</v>
          </cell>
          <cell r="CQ24">
            <v>4022.8</v>
          </cell>
          <cell r="CR24">
            <v>4093.4</v>
          </cell>
          <cell r="CS24">
            <v>2119.5</v>
          </cell>
          <cell r="CT24">
            <v>3358.5</v>
          </cell>
          <cell r="CU24">
            <v>2324.7000000000003</v>
          </cell>
          <cell r="CV24">
            <v>2637.4</v>
          </cell>
          <cell r="CW24">
            <v>2727.8</v>
          </cell>
          <cell r="CX24">
            <v>2881.5</v>
          </cell>
          <cell r="CY24">
            <v>2939.3</v>
          </cell>
          <cell r="CZ24">
            <v>2946.6000000000004</v>
          </cell>
          <cell r="DA24">
            <v>3318.4</v>
          </cell>
          <cell r="DB24">
            <v>3639.7000000000003</v>
          </cell>
          <cell r="DC24">
            <v>11809.5</v>
          </cell>
          <cell r="DD24">
            <v>4478.1000000000004</v>
          </cell>
          <cell r="DE24">
            <v>1799.1000000000001</v>
          </cell>
          <cell r="DF24">
            <v>3705.7000000000003</v>
          </cell>
          <cell r="DG24">
            <v>2956.8</v>
          </cell>
          <cell r="DH24">
            <v>3581.9</v>
          </cell>
          <cell r="DI24">
            <v>1873</v>
          </cell>
          <cell r="DJ24">
            <v>2062</v>
          </cell>
          <cell r="DK24">
            <v>2344.4</v>
          </cell>
          <cell r="DL24">
            <v>1661</v>
          </cell>
          <cell r="DM24">
            <v>1662.6000000000001</v>
          </cell>
          <cell r="DN24">
            <v>6187.1</v>
          </cell>
          <cell r="DO24">
            <v>3269.6000000000004</v>
          </cell>
          <cell r="DP24">
            <v>3434.2000000000003</v>
          </cell>
          <cell r="DQ24">
            <v>4796.8</v>
          </cell>
          <cell r="DR24">
            <v>2044.0600000000004</v>
          </cell>
          <cell r="DS24">
            <v>5328.2240000000011</v>
          </cell>
          <cell r="DT24">
            <v>2521.5980000000004</v>
          </cell>
          <cell r="DU24">
            <v>4459.889000000001</v>
          </cell>
          <cell r="DV24">
            <v>3822.5219999999995</v>
          </cell>
          <cell r="DW24">
            <v>4518.4170000000004</v>
          </cell>
          <cell r="DX24">
            <v>5138.9369999999999</v>
          </cell>
          <cell r="DY24">
            <v>5022.5380000000005</v>
          </cell>
          <cell r="DZ24">
            <v>7026.6480000000001</v>
          </cell>
          <cell r="EA24">
            <v>5818.0400000000009</v>
          </cell>
          <cell r="EB24">
            <v>2996.1330000000003</v>
          </cell>
          <cell r="EC24">
            <v>4372.5210000000015</v>
          </cell>
          <cell r="ED24">
            <v>3848.6210000000001</v>
          </cell>
          <cell r="EE24">
            <v>4349.6540000000005</v>
          </cell>
          <cell r="EF24">
            <v>3989.6210000000001</v>
          </cell>
          <cell r="EG24">
            <v>3694.246000000001</v>
          </cell>
          <cell r="EH24">
            <v>3056.0070000000001</v>
          </cell>
          <cell r="EI24">
            <v>2294.81</v>
          </cell>
          <cell r="EJ24">
            <v>1615.4470000000001</v>
          </cell>
          <cell r="EK24">
            <v>2850.6970000000001</v>
          </cell>
          <cell r="EL24">
            <v>2708.8970000000004</v>
          </cell>
          <cell r="EM24">
            <v>2821.5230000000001</v>
          </cell>
          <cell r="EN24">
            <v>2224.7270000000003</v>
          </cell>
          <cell r="EO24">
            <v>1421.5600000000002</v>
          </cell>
          <cell r="EP24">
            <v>1218.528</v>
          </cell>
          <cell r="EQ24">
            <v>2236.1390000000001</v>
          </cell>
          <cell r="ER24">
            <v>1432.296</v>
          </cell>
          <cell r="ES24">
            <v>960.1959999999998</v>
          </cell>
          <cell r="ET24">
            <v>1146.9080000000001</v>
          </cell>
          <cell r="EU24">
            <v>1199.7840000000001</v>
          </cell>
          <cell r="EV24">
            <v>2052.1860000000001</v>
          </cell>
          <cell r="EW24">
            <v>2226.355</v>
          </cell>
          <cell r="EX24">
            <v>2250.0339999999997</v>
          </cell>
          <cell r="EY24">
            <v>1070.165</v>
          </cell>
          <cell r="EZ24">
            <v>1144.6950000000002</v>
          </cell>
          <cell r="FA24">
            <v>869.46600000000001</v>
          </cell>
          <cell r="FB24">
            <v>2767.3370000000004</v>
          </cell>
          <cell r="FC24">
            <v>2772.1689999999999</v>
          </cell>
          <cell r="FD24">
            <v>2423.7539999999999</v>
          </cell>
          <cell r="FE24">
            <v>4082.2469999999994</v>
          </cell>
          <cell r="FF24">
            <v>7151.7690000000002</v>
          </cell>
          <cell r="FG24">
            <v>6467.7620000000006</v>
          </cell>
          <cell r="FH24">
            <v>2428.0989999999997</v>
          </cell>
          <cell r="FI24">
            <v>7379.3970000000008</v>
          </cell>
          <cell r="FJ24">
            <v>12910.554</v>
          </cell>
          <cell r="FK24">
            <v>5823.4100000000008</v>
          </cell>
          <cell r="FL24">
            <v>6728.5649999999996</v>
          </cell>
          <cell r="FM24">
            <v>4770.2839999999987</v>
          </cell>
          <cell r="FN24">
            <v>9052.130000000001</v>
          </cell>
          <cell r="FO24">
            <v>3503.9230000000002</v>
          </cell>
          <cell r="FP24">
            <v>5809.598</v>
          </cell>
          <cell r="FQ24">
            <v>3677.4850000000001</v>
          </cell>
          <cell r="FR24">
            <v>3544.6190000000001</v>
          </cell>
          <cell r="FS24">
            <v>3810.5280000000002</v>
          </cell>
          <cell r="FT24">
            <v>2788.7640000000001</v>
          </cell>
          <cell r="FU24">
            <v>2172.1080000000002</v>
          </cell>
          <cell r="FV24">
            <v>2500.2910000000002</v>
          </cell>
          <cell r="FW24">
            <v>2417.5219999999999</v>
          </cell>
          <cell r="FX24">
            <v>3184.029</v>
          </cell>
          <cell r="FY24">
            <v>0</v>
          </cell>
        </row>
      </sheetData>
      <sheetData sheetId="2">
        <row r="20">
          <cell r="B20">
            <v>0</v>
          </cell>
        </row>
        <row r="24">
          <cell r="B24">
            <v>2407.2000000000003</v>
          </cell>
          <cell r="C24">
            <v>18.600000000000001</v>
          </cell>
          <cell r="D24">
            <v>8811</v>
          </cell>
          <cell r="E24">
            <v>19</v>
          </cell>
          <cell r="F24">
            <v>21.8</v>
          </cell>
          <cell r="G24">
            <v>16.7</v>
          </cell>
          <cell r="H24">
            <v>19.8</v>
          </cell>
          <cell r="I24">
            <v>47.1</v>
          </cell>
          <cell r="J24">
            <v>18.7</v>
          </cell>
          <cell r="K24">
            <v>39.400000000000006</v>
          </cell>
          <cell r="L24">
            <v>21.900000000000002</v>
          </cell>
          <cell r="M24">
            <v>13.3</v>
          </cell>
          <cell r="N24">
            <v>24.900000000000002</v>
          </cell>
          <cell r="O24">
            <v>34.800000000000004</v>
          </cell>
          <cell r="P24">
            <v>41.400000000000006</v>
          </cell>
          <cell r="Q24">
            <v>53.5</v>
          </cell>
          <cell r="R24">
            <v>37.700000000000003</v>
          </cell>
          <cell r="S24">
            <v>55.1</v>
          </cell>
          <cell r="T24">
            <v>8832.1</v>
          </cell>
          <cell r="U24">
            <v>21.900000000000002</v>
          </cell>
          <cell r="V24">
            <v>70</v>
          </cell>
          <cell r="W24">
            <v>370.3</v>
          </cell>
          <cell r="X24">
            <v>40</v>
          </cell>
          <cell r="Y24">
            <v>6318.2000000000007</v>
          </cell>
          <cell r="Z24">
            <v>7399</v>
          </cell>
          <cell r="AA24">
            <v>9749.8000000000011</v>
          </cell>
          <cell r="AB24">
            <v>10293.6</v>
          </cell>
          <cell r="AC24">
            <v>11131.2</v>
          </cell>
          <cell r="AD24">
            <v>10541.900000000001</v>
          </cell>
          <cell r="AE24">
            <v>14466.900000000001</v>
          </cell>
          <cell r="AF24">
            <v>18084.400000000001</v>
          </cell>
          <cell r="AG24">
            <v>9827.3000000000011</v>
          </cell>
          <cell r="AH24">
            <v>13871.5</v>
          </cell>
          <cell r="AI24">
            <v>16673.2</v>
          </cell>
          <cell r="AJ24">
            <v>10515.2</v>
          </cell>
          <cell r="AK24">
            <v>3809.9</v>
          </cell>
          <cell r="AL24">
            <v>22558.400000000001</v>
          </cell>
          <cell r="AM24">
            <v>9435.9</v>
          </cell>
          <cell r="AN24">
            <v>14003.300000000001</v>
          </cell>
          <cell r="AO24">
            <v>13350.7</v>
          </cell>
          <cell r="AP24">
            <v>16589.2</v>
          </cell>
          <cell r="AQ24">
            <v>11509.5</v>
          </cell>
          <cell r="AR24">
            <v>19361.400000000001</v>
          </cell>
          <cell r="AS24">
            <v>19437.3</v>
          </cell>
          <cell r="AT24">
            <v>15610.800000000001</v>
          </cell>
          <cell r="AU24">
            <v>19125.400000000001</v>
          </cell>
          <cell r="AV24">
            <v>14666.400000000001</v>
          </cell>
          <cell r="AW24">
            <v>10303.900000000001</v>
          </cell>
          <cell r="AX24">
            <v>11321.6</v>
          </cell>
          <cell r="AY24">
            <v>21460.100000000002</v>
          </cell>
          <cell r="AZ24">
            <v>16534.7</v>
          </cell>
          <cell r="BA24">
            <v>15900.5</v>
          </cell>
          <cell r="BB24">
            <v>19762.5</v>
          </cell>
          <cell r="BC24">
            <v>17619.8</v>
          </cell>
          <cell r="BD24">
            <v>3671.7000000000003</v>
          </cell>
          <cell r="BE24">
            <v>13945.5</v>
          </cell>
          <cell r="BF24">
            <v>17450.7</v>
          </cell>
          <cell r="BG24">
            <v>32598</v>
          </cell>
          <cell r="BH24">
            <v>17978.600000000002</v>
          </cell>
          <cell r="BI24">
            <v>13922.300000000001</v>
          </cell>
          <cell r="BJ24">
            <v>11311.2</v>
          </cell>
          <cell r="BK24">
            <v>7753.4000000000005</v>
          </cell>
          <cell r="BL24">
            <v>11849</v>
          </cell>
          <cell r="BM24">
            <v>11258</v>
          </cell>
          <cell r="BN24">
            <v>9768.4</v>
          </cell>
          <cell r="BO24">
            <v>13501.6</v>
          </cell>
          <cell r="BP24">
            <v>15214.800000000001</v>
          </cell>
          <cell r="BQ24">
            <v>10014.800000000001</v>
          </cell>
          <cell r="BR24">
            <v>8584.6</v>
          </cell>
          <cell r="BS24">
            <v>11073.5</v>
          </cell>
          <cell r="BT24">
            <v>9709.8000000000011</v>
          </cell>
          <cell r="BU24">
            <v>6580</v>
          </cell>
          <cell r="BV24">
            <v>9400.6</v>
          </cell>
          <cell r="BW24">
            <v>15641</v>
          </cell>
          <cell r="BX24">
            <v>13983.1</v>
          </cell>
          <cell r="BY24">
            <v>15853.6</v>
          </cell>
          <cell r="BZ24">
            <v>17241.3</v>
          </cell>
          <cell r="CA24">
            <v>15302</v>
          </cell>
          <cell r="CB24">
            <v>16050.5</v>
          </cell>
          <cell r="CC24">
            <v>15182.7</v>
          </cell>
          <cell r="CD24">
            <v>15960.900000000001</v>
          </cell>
          <cell r="CE24">
            <v>12843</v>
          </cell>
          <cell r="CF24">
            <v>16507.100000000002</v>
          </cell>
          <cell r="CG24">
            <v>10283.400000000001</v>
          </cell>
          <cell r="CH24">
            <v>1749.1000000000001</v>
          </cell>
          <cell r="CI24">
            <v>1369.6000000000001</v>
          </cell>
          <cell r="CJ24">
            <v>2336.2000000000003</v>
          </cell>
          <cell r="CK24">
            <v>1257.7</v>
          </cell>
          <cell r="CL24">
            <v>2155.5</v>
          </cell>
          <cell r="CM24">
            <v>2119.3000000000002</v>
          </cell>
          <cell r="CN24">
            <v>1029.9000000000001</v>
          </cell>
          <cell r="CO24">
            <v>1364.8000000000002</v>
          </cell>
          <cell r="CP24">
            <v>1320.3000000000002</v>
          </cell>
          <cell r="CQ24">
            <v>1288.8000000000002</v>
          </cell>
          <cell r="CR24">
            <v>1155.1000000000001</v>
          </cell>
          <cell r="CS24">
            <v>896.2</v>
          </cell>
          <cell r="CT24">
            <v>1778.8000000000002</v>
          </cell>
          <cell r="CU24">
            <v>1257.1000000000001</v>
          </cell>
          <cell r="CV24">
            <v>1515.6000000000001</v>
          </cell>
          <cell r="CW24">
            <v>1645.6000000000001</v>
          </cell>
          <cell r="CX24">
            <v>1607.2</v>
          </cell>
          <cell r="CY24">
            <v>1492.6000000000001</v>
          </cell>
          <cell r="CZ24">
            <v>1488</v>
          </cell>
          <cell r="DA24">
            <v>1492.1000000000001</v>
          </cell>
          <cell r="DB24">
            <v>1943</v>
          </cell>
          <cell r="DC24">
            <v>2372</v>
          </cell>
          <cell r="DD24">
            <v>2352.9</v>
          </cell>
          <cell r="DE24">
            <v>973.7</v>
          </cell>
          <cell r="DF24">
            <v>2129.7000000000003</v>
          </cell>
          <cell r="DG24">
            <v>1940.7</v>
          </cell>
          <cell r="DH24">
            <v>2183.2000000000003</v>
          </cell>
          <cell r="DI24">
            <v>1297.8000000000002</v>
          </cell>
          <cell r="DJ24">
            <v>1381.3000000000002</v>
          </cell>
          <cell r="DK24">
            <v>2018.3000000000002</v>
          </cell>
          <cell r="DL24">
            <v>1021.7</v>
          </cell>
          <cell r="DM24">
            <v>1110.5</v>
          </cell>
          <cell r="DN24">
            <v>5221.7000000000007</v>
          </cell>
          <cell r="DO24">
            <v>2554.1000000000004</v>
          </cell>
          <cell r="DP24">
            <v>2694.2000000000003</v>
          </cell>
          <cell r="DQ24">
            <v>4571</v>
          </cell>
          <cell r="DR24">
            <v>1865.6369999999999</v>
          </cell>
          <cell r="DS24">
            <v>4080.1730000000007</v>
          </cell>
          <cell r="DT24">
            <v>2377.904</v>
          </cell>
          <cell r="DU24">
            <v>4282.4450000000006</v>
          </cell>
          <cell r="DV24">
            <v>3158.6980000000003</v>
          </cell>
          <cell r="DW24">
            <v>3880.21</v>
          </cell>
          <cell r="DX24">
            <v>4566.8969999999999</v>
          </cell>
          <cell r="DY24">
            <v>4836.9409999999998</v>
          </cell>
          <cell r="DZ24">
            <v>6542.7240000000002</v>
          </cell>
          <cell r="EA24">
            <v>5272.7049999999999</v>
          </cell>
          <cell r="EB24">
            <v>1806.489</v>
          </cell>
          <cell r="EC24">
            <v>3809.1120000000005</v>
          </cell>
          <cell r="ED24">
            <v>2663.9380000000001</v>
          </cell>
          <cell r="EE24">
            <v>3357.27</v>
          </cell>
          <cell r="EF24">
            <v>2272.5700000000002</v>
          </cell>
          <cell r="EG24">
            <v>3357.2710000000002</v>
          </cell>
          <cell r="EH24">
            <v>2879.9670000000006</v>
          </cell>
          <cell r="EI24">
            <v>2016.107</v>
          </cell>
          <cell r="EJ24">
            <v>1497.9070000000002</v>
          </cell>
          <cell r="EK24">
            <v>2529.1759999999999</v>
          </cell>
          <cell r="EL24">
            <v>2271.8550000000005</v>
          </cell>
          <cell r="EM24">
            <v>2567.864</v>
          </cell>
          <cell r="EN24">
            <v>1709.8440000000001</v>
          </cell>
          <cell r="EO24">
            <v>1150.5430000000001</v>
          </cell>
          <cell r="EP24">
            <v>628.66000000000008</v>
          </cell>
          <cell r="EQ24">
            <v>484.3</v>
          </cell>
          <cell r="ER24">
            <v>878.66000000000008</v>
          </cell>
          <cell r="ES24">
            <v>603.74</v>
          </cell>
          <cell r="ET24">
            <v>697.6</v>
          </cell>
          <cell r="EU24">
            <v>718.6350000000001</v>
          </cell>
          <cell r="EV24">
            <v>633.62</v>
          </cell>
          <cell r="EW24">
            <v>907.78</v>
          </cell>
          <cell r="EX24">
            <v>671.75100000000009</v>
          </cell>
          <cell r="EY24">
            <v>446.4190000000001</v>
          </cell>
          <cell r="EZ24">
            <v>718.21199999999999</v>
          </cell>
          <cell r="FA24">
            <v>523.76700000000005</v>
          </cell>
          <cell r="FB24">
            <v>732.32200000000012</v>
          </cell>
          <cell r="FC24">
            <v>914.15000000000009</v>
          </cell>
          <cell r="FD24">
            <v>1919.2049999999999</v>
          </cell>
          <cell r="FE24">
            <v>409.70000000000005</v>
          </cell>
          <cell r="FF24">
            <v>1022.4700000000001</v>
          </cell>
          <cell r="FG24">
            <v>733.35</v>
          </cell>
          <cell r="FH24">
            <v>704.74</v>
          </cell>
          <cell r="FI24">
            <v>1845.241</v>
          </cell>
          <cell r="FJ24">
            <v>604.68999999999994</v>
          </cell>
          <cell r="FK24">
            <v>1300.7820000000002</v>
          </cell>
          <cell r="FL24">
            <v>1133.1500000000001</v>
          </cell>
          <cell r="FM24">
            <v>749.923</v>
          </cell>
          <cell r="FN24">
            <v>709.82900000000006</v>
          </cell>
          <cell r="FO24">
            <v>1012.2710000000001</v>
          </cell>
          <cell r="FP24">
            <v>1129.4839999999999</v>
          </cell>
          <cell r="FQ24">
            <v>367.79200000000003</v>
          </cell>
          <cell r="FR24">
            <v>374.55200000000002</v>
          </cell>
          <cell r="FS24">
            <v>1477.5140000000001</v>
          </cell>
          <cell r="FT24">
            <v>682.86099999999999</v>
          </cell>
          <cell r="FU24">
            <v>689.05399999999997</v>
          </cell>
          <cell r="FV24">
            <v>1102.556</v>
          </cell>
          <cell r="FW24">
            <v>1010.8340000000001</v>
          </cell>
          <cell r="FX24">
            <v>796.52300000000002</v>
          </cell>
          <cell r="FY24">
            <v>0</v>
          </cell>
        </row>
      </sheetData>
      <sheetData sheetId="3">
        <row r="20">
          <cell r="B20">
            <v>518.70000000000005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24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21.8</v>
          </cell>
          <cell r="CZ24">
            <v>21.900000000000002</v>
          </cell>
          <cell r="DA24">
            <v>0</v>
          </cell>
          <cell r="DB24">
            <v>70.2</v>
          </cell>
          <cell r="DC24">
            <v>23.1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22.740000000000002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23.475000000000001</v>
          </cell>
          <cell r="EE24">
            <v>46.28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19.57</v>
          </cell>
          <cell r="EK24">
            <v>22.488</v>
          </cell>
          <cell r="EL24">
            <v>87.573000000000008</v>
          </cell>
          <cell r="EM24">
            <v>0</v>
          </cell>
          <cell r="EN24">
            <v>21.815000000000001</v>
          </cell>
          <cell r="EO24">
            <v>0</v>
          </cell>
          <cell r="EP24">
            <v>115.71</v>
          </cell>
          <cell r="EQ24">
            <v>21.685000000000002</v>
          </cell>
          <cell r="ER24">
            <v>0</v>
          </cell>
          <cell r="ES24">
            <v>43.45</v>
          </cell>
          <cell r="ET24">
            <v>117.54500000000002</v>
          </cell>
          <cell r="EU24">
            <v>90.564999999999998</v>
          </cell>
          <cell r="EV24">
            <v>45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19.760000000000002</v>
          </cell>
          <cell r="FD24">
            <v>62.889000000000003</v>
          </cell>
          <cell r="FE24">
            <v>3294.5320000000002</v>
          </cell>
          <cell r="FF24">
            <v>5404.4370000000008</v>
          </cell>
          <cell r="FG24">
            <v>4791.0480000000007</v>
          </cell>
          <cell r="FH24">
            <v>833.23099999999999</v>
          </cell>
          <cell r="FI24">
            <v>4297.5280000000002</v>
          </cell>
          <cell r="FJ24">
            <v>11306.098</v>
          </cell>
          <cell r="FK24">
            <v>3361.65</v>
          </cell>
          <cell r="FL24">
            <v>4119.0529999999999</v>
          </cell>
          <cell r="FM24">
            <v>3578.4670000000001</v>
          </cell>
          <cell r="FN24">
            <v>0</v>
          </cell>
          <cell r="FO24">
            <v>29.695</v>
          </cell>
          <cell r="FP24">
            <v>46.7</v>
          </cell>
          <cell r="FQ24">
            <v>71.100000000000009</v>
          </cell>
          <cell r="FR24">
            <v>1700.93</v>
          </cell>
          <cell r="FS24">
            <v>119.501</v>
          </cell>
          <cell r="FT24">
            <v>592.50300000000004</v>
          </cell>
          <cell r="FU24">
            <v>65.421000000000006</v>
          </cell>
          <cell r="FV24">
            <v>20.6</v>
          </cell>
          <cell r="FW24">
            <v>330.815</v>
          </cell>
          <cell r="FX24">
            <v>611.07600000000002</v>
          </cell>
          <cell r="FY24">
            <v>0</v>
          </cell>
        </row>
      </sheetData>
      <sheetData sheetId="4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5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6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29.04</v>
          </cell>
          <cell r="FK24">
            <v>29.04</v>
          </cell>
          <cell r="FL24">
            <v>0</v>
          </cell>
          <cell r="FM24">
            <v>0</v>
          </cell>
          <cell r="FN24">
            <v>299.51400000000001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7">
        <row r="20">
          <cell r="B20">
            <v>0</v>
          </cell>
        </row>
        <row r="24">
          <cell r="B24">
            <v>83</v>
          </cell>
          <cell r="C24">
            <v>251.10000000000002</v>
          </cell>
          <cell r="D24">
            <v>295.5</v>
          </cell>
          <cell r="E24">
            <v>416</v>
          </cell>
          <cell r="F24">
            <v>255.4</v>
          </cell>
          <cell r="G24">
            <v>152.5</v>
          </cell>
          <cell r="H24">
            <v>282.5</v>
          </cell>
          <cell r="I24">
            <v>168.5</v>
          </cell>
          <cell r="J24">
            <v>460.40000000000003</v>
          </cell>
          <cell r="K24">
            <v>219.20000000000002</v>
          </cell>
          <cell r="L24">
            <v>295.7</v>
          </cell>
          <cell r="M24">
            <v>11.4</v>
          </cell>
          <cell r="N24">
            <v>105</v>
          </cell>
          <cell r="O24">
            <v>378.5</v>
          </cell>
          <cell r="P24">
            <v>722.80000000000007</v>
          </cell>
          <cell r="Q24">
            <v>456.20000000000005</v>
          </cell>
          <cell r="R24">
            <v>267.2</v>
          </cell>
          <cell r="S24">
            <v>410.70000000000005</v>
          </cell>
          <cell r="T24">
            <v>292.7</v>
          </cell>
          <cell r="U24">
            <v>248.9</v>
          </cell>
          <cell r="V24">
            <v>613.70000000000005</v>
          </cell>
          <cell r="W24">
            <v>635.6</v>
          </cell>
          <cell r="X24">
            <v>549.1</v>
          </cell>
          <cell r="Y24">
            <v>332</v>
          </cell>
          <cell r="Z24">
            <v>289.60000000000002</v>
          </cell>
          <cell r="AA24">
            <v>366.70000000000005</v>
          </cell>
          <cell r="AB24">
            <v>382.3</v>
          </cell>
          <cell r="AC24">
            <v>338.3</v>
          </cell>
          <cell r="AD24">
            <v>416.90000000000003</v>
          </cell>
          <cell r="AE24">
            <v>439.20000000000005</v>
          </cell>
          <cell r="AF24">
            <v>350.5</v>
          </cell>
          <cell r="AG24">
            <v>273.2</v>
          </cell>
          <cell r="AH24">
            <v>494.40000000000003</v>
          </cell>
          <cell r="AI24">
            <v>739.30000000000007</v>
          </cell>
          <cell r="AJ24">
            <v>528</v>
          </cell>
          <cell r="AK24">
            <v>329</v>
          </cell>
          <cell r="AL24">
            <v>471.8</v>
          </cell>
          <cell r="AM24">
            <v>526.5</v>
          </cell>
          <cell r="AN24">
            <v>452.8</v>
          </cell>
          <cell r="AO24">
            <v>163.9</v>
          </cell>
          <cell r="AP24">
            <v>227.5</v>
          </cell>
          <cell r="AQ24">
            <v>16.400000000000002</v>
          </cell>
          <cell r="AR24">
            <v>149.6</v>
          </cell>
          <cell r="AS24">
            <v>296.3</v>
          </cell>
          <cell r="AT24">
            <v>902.90000000000009</v>
          </cell>
          <cell r="AU24">
            <v>4025.5</v>
          </cell>
          <cell r="AV24">
            <v>2304.2000000000003</v>
          </cell>
          <cell r="AW24">
            <v>1390.8000000000002</v>
          </cell>
          <cell r="AX24">
            <v>1692.4</v>
          </cell>
          <cell r="AY24">
            <v>1597.8000000000002</v>
          </cell>
          <cell r="AZ24">
            <v>690.6</v>
          </cell>
          <cell r="BA24">
            <v>1475.4</v>
          </cell>
          <cell r="BB24">
            <v>515</v>
          </cell>
          <cell r="BC24">
            <v>761.40000000000009</v>
          </cell>
          <cell r="BD24">
            <v>1208.4000000000001</v>
          </cell>
          <cell r="BE24">
            <v>1364.5</v>
          </cell>
          <cell r="BF24">
            <v>3078.9</v>
          </cell>
          <cell r="BG24">
            <v>1972.2</v>
          </cell>
          <cell r="BH24">
            <v>2853.5</v>
          </cell>
          <cell r="BI24">
            <v>1526.4</v>
          </cell>
          <cell r="BJ24">
            <v>1676</v>
          </cell>
          <cell r="BK24">
            <v>2032.5</v>
          </cell>
          <cell r="BL24">
            <v>4141.9000000000005</v>
          </cell>
          <cell r="BM24">
            <v>3980</v>
          </cell>
          <cell r="BN24">
            <v>6666.7000000000007</v>
          </cell>
          <cell r="BO24">
            <v>7504.1</v>
          </cell>
          <cell r="BP24">
            <v>6198.2000000000007</v>
          </cell>
          <cell r="BQ24">
            <v>5229.3</v>
          </cell>
          <cell r="BR24">
            <v>8338.1</v>
          </cell>
          <cell r="BS24">
            <v>9616.9</v>
          </cell>
          <cell r="BT24">
            <v>8589.7000000000007</v>
          </cell>
          <cell r="BU24">
            <v>5998.5</v>
          </cell>
          <cell r="BV24">
            <v>1912.1000000000001</v>
          </cell>
          <cell r="BW24">
            <v>2989</v>
          </cell>
          <cell r="BX24">
            <v>572.80000000000007</v>
          </cell>
          <cell r="BY24">
            <v>837.90000000000009</v>
          </cell>
          <cell r="BZ24">
            <v>2029.6000000000001</v>
          </cell>
          <cell r="CA24">
            <v>2861.6000000000004</v>
          </cell>
          <cell r="CB24">
            <v>1685.4</v>
          </cell>
          <cell r="CC24">
            <v>2850</v>
          </cell>
          <cell r="CD24">
            <v>1537.8000000000002</v>
          </cell>
          <cell r="CE24">
            <v>4584.1000000000004</v>
          </cell>
          <cell r="CF24">
            <v>4355</v>
          </cell>
          <cell r="CG24">
            <v>1710.9</v>
          </cell>
          <cell r="CH24">
            <v>615.90000000000009</v>
          </cell>
          <cell r="CI24">
            <v>638.70000000000005</v>
          </cell>
          <cell r="CJ24">
            <v>662.80000000000007</v>
          </cell>
          <cell r="CK24">
            <v>1099.1000000000001</v>
          </cell>
          <cell r="CL24">
            <v>929</v>
          </cell>
          <cell r="CM24">
            <v>796.80000000000007</v>
          </cell>
          <cell r="CN24">
            <v>752.6</v>
          </cell>
          <cell r="CO24">
            <v>226</v>
          </cell>
          <cell r="CP24">
            <v>635.6</v>
          </cell>
          <cell r="CQ24">
            <v>730.40000000000009</v>
          </cell>
          <cell r="CR24">
            <v>983</v>
          </cell>
          <cell r="CS24">
            <v>630.5</v>
          </cell>
          <cell r="CT24">
            <v>802.40000000000009</v>
          </cell>
          <cell r="CU24">
            <v>639</v>
          </cell>
          <cell r="CV24">
            <v>470.6</v>
          </cell>
          <cell r="CW24">
            <v>641.80000000000007</v>
          </cell>
          <cell r="CX24">
            <v>588.20000000000005</v>
          </cell>
          <cell r="CY24">
            <v>706.5</v>
          </cell>
          <cell r="CZ24">
            <v>502.5</v>
          </cell>
          <cell r="DA24">
            <v>945.6</v>
          </cell>
          <cell r="DB24">
            <v>620.80000000000007</v>
          </cell>
          <cell r="DC24">
            <v>8078.8</v>
          </cell>
          <cell r="DD24">
            <v>1220.4000000000001</v>
          </cell>
          <cell r="DE24">
            <v>596.1</v>
          </cell>
          <cell r="DF24">
            <v>859</v>
          </cell>
          <cell r="DG24">
            <v>888.40000000000009</v>
          </cell>
          <cell r="DH24">
            <v>1340.7</v>
          </cell>
          <cell r="DI24">
            <v>486.70000000000005</v>
          </cell>
          <cell r="DJ24">
            <v>368.3</v>
          </cell>
          <cell r="DK24">
            <v>75.900000000000006</v>
          </cell>
          <cell r="DL24">
            <v>287.8</v>
          </cell>
          <cell r="DM24">
            <v>221.60000000000002</v>
          </cell>
          <cell r="DN24">
            <v>399.70000000000005</v>
          </cell>
          <cell r="DO24">
            <v>370.90000000000003</v>
          </cell>
          <cell r="DP24">
            <v>386.8</v>
          </cell>
          <cell r="DQ24">
            <v>142.80000000000001</v>
          </cell>
          <cell r="DR24">
            <v>6.0000000000000001E-3</v>
          </cell>
          <cell r="DS24">
            <v>407.88000000000005</v>
          </cell>
          <cell r="DT24">
            <v>77.881</v>
          </cell>
          <cell r="DU24">
            <v>132.00800000000001</v>
          </cell>
          <cell r="DV24">
            <v>463.32</v>
          </cell>
          <cell r="DW24">
            <v>368.28000000000003</v>
          </cell>
          <cell r="DX24">
            <v>316.8</v>
          </cell>
          <cell r="DY24">
            <v>105.60000000000001</v>
          </cell>
          <cell r="DZ24">
            <v>151.88600000000002</v>
          </cell>
          <cell r="EA24">
            <v>429.32700000000006</v>
          </cell>
          <cell r="EB24">
            <v>1135.0840000000001</v>
          </cell>
          <cell r="EC24">
            <v>540.62099999999998</v>
          </cell>
          <cell r="ED24">
            <v>767.62</v>
          </cell>
          <cell r="EE24">
            <v>551.28000000000009</v>
          </cell>
          <cell r="EF24">
            <v>637.28200000000004</v>
          </cell>
          <cell r="EG24">
            <v>287.89499999999998</v>
          </cell>
          <cell r="EH24">
            <v>22.686000000000003</v>
          </cell>
          <cell r="EI24">
            <v>127.83900000000001</v>
          </cell>
          <cell r="EJ24">
            <v>75.239999999999995</v>
          </cell>
          <cell r="EK24">
            <v>100.32000000000001</v>
          </cell>
          <cell r="EL24">
            <v>120.62</v>
          </cell>
          <cell r="EM24">
            <v>121.48099999999999</v>
          </cell>
          <cell r="EN24">
            <v>282.99099999999999</v>
          </cell>
          <cell r="EO24">
            <v>107.96100000000001</v>
          </cell>
          <cell r="EP24">
            <v>420.36200000000002</v>
          </cell>
          <cell r="EQ24">
            <v>1719.277</v>
          </cell>
          <cell r="ER24">
            <v>354.25700000000001</v>
          </cell>
          <cell r="ES24">
            <v>179.524</v>
          </cell>
          <cell r="ET24">
            <v>224.10300000000004</v>
          </cell>
          <cell r="EU24">
            <v>155.57600000000002</v>
          </cell>
          <cell r="EV24">
            <v>214.99600000000001</v>
          </cell>
          <cell r="EW24">
            <v>230.23099999999999</v>
          </cell>
          <cell r="EX24">
            <v>604.89600000000007</v>
          </cell>
          <cell r="EY24">
            <v>110.59300000000002</v>
          </cell>
          <cell r="EZ24">
            <v>108.45400000000001</v>
          </cell>
          <cell r="FA24">
            <v>105.601</v>
          </cell>
          <cell r="FB24">
            <v>1867.837</v>
          </cell>
          <cell r="FC24">
            <v>1447.2</v>
          </cell>
          <cell r="FD24">
            <v>211.56200000000001</v>
          </cell>
          <cell r="FE24">
            <v>246.91300000000001</v>
          </cell>
          <cell r="FF24">
            <v>414.678</v>
          </cell>
          <cell r="FG24">
            <v>547.97500000000002</v>
          </cell>
          <cell r="FH24">
            <v>391.74900000000002</v>
          </cell>
          <cell r="FI24">
            <v>775.25300000000004</v>
          </cell>
          <cell r="FJ24">
            <v>444.2530000000001</v>
          </cell>
          <cell r="FK24">
            <v>801.45200000000011</v>
          </cell>
          <cell r="FL24">
            <v>1281.94</v>
          </cell>
          <cell r="FM24">
            <v>289.97700000000003</v>
          </cell>
          <cell r="FN24">
            <v>7974.1509999999998</v>
          </cell>
          <cell r="FO24">
            <v>2410.9459999999999</v>
          </cell>
          <cell r="FP24">
            <v>4627.5680000000002</v>
          </cell>
          <cell r="FQ24">
            <v>3219.424</v>
          </cell>
          <cell r="FR24">
            <v>1462.385</v>
          </cell>
          <cell r="FS24">
            <v>1810.6100000000001</v>
          </cell>
          <cell r="FT24">
            <v>922.72400000000005</v>
          </cell>
          <cell r="FU24">
            <v>811.346</v>
          </cell>
          <cell r="FV24">
            <v>1256.931</v>
          </cell>
          <cell r="FW24">
            <v>748.91100000000006</v>
          </cell>
          <cell r="FX24">
            <v>1541.454</v>
          </cell>
          <cell r="FY24">
            <v>0</v>
          </cell>
        </row>
      </sheetData>
      <sheetData sheetId="8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2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0.2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0.1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138.20000000000002</v>
          </cell>
          <cell r="CB24">
            <v>23</v>
          </cell>
          <cell r="CC24">
            <v>92.2</v>
          </cell>
          <cell r="CD24">
            <v>207.4</v>
          </cell>
          <cell r="CE24">
            <v>115.2</v>
          </cell>
          <cell r="CF24">
            <v>0</v>
          </cell>
          <cell r="CG24">
            <v>0</v>
          </cell>
          <cell r="CH24">
            <v>69.100000000000009</v>
          </cell>
          <cell r="CI24">
            <v>46.1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22.8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9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10">
        <row r="20">
          <cell r="B20">
            <v>3.8000000000000003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11">
        <row r="20">
          <cell r="B20">
            <v>30.900000000000002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24.6</v>
          </cell>
          <cell r="BX24">
            <v>0</v>
          </cell>
          <cell r="BY24">
            <v>0</v>
          </cell>
          <cell r="BZ24">
            <v>6.5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8.0000000000000002E-3</v>
          </cell>
          <cell r="EA24">
            <v>0</v>
          </cell>
          <cell r="EB24">
            <v>1.7999999999999999E-2</v>
          </cell>
          <cell r="EC24">
            <v>1.6E-2</v>
          </cell>
          <cell r="ED24">
            <v>0</v>
          </cell>
          <cell r="EE24">
            <v>0</v>
          </cell>
          <cell r="EF24">
            <v>1.7999999999999999E-2</v>
          </cell>
          <cell r="EG24">
            <v>1E-3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1.7999999999999999E-2</v>
          </cell>
          <cell r="EO24">
            <v>0</v>
          </cell>
          <cell r="EP24">
            <v>7.1999999999999995E-2</v>
          </cell>
          <cell r="EQ24">
            <v>0</v>
          </cell>
          <cell r="ER24">
            <v>0</v>
          </cell>
          <cell r="ES24">
            <v>1E-3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1E-3</v>
          </cell>
          <cell r="FB24">
            <v>1E-3</v>
          </cell>
          <cell r="FC24">
            <v>0</v>
          </cell>
          <cell r="FD24">
            <v>0</v>
          </cell>
          <cell r="FE24">
            <v>1E-3</v>
          </cell>
          <cell r="FF24">
            <v>0</v>
          </cell>
          <cell r="FG24">
            <v>0</v>
          </cell>
          <cell r="FH24">
            <v>0</v>
          </cell>
          <cell r="FI24">
            <v>1E-3</v>
          </cell>
          <cell r="FJ24">
            <v>0</v>
          </cell>
          <cell r="FK24">
            <v>0</v>
          </cell>
          <cell r="FL24">
            <v>1E-3</v>
          </cell>
          <cell r="FM24">
            <v>0</v>
          </cell>
          <cell r="FN24">
            <v>0</v>
          </cell>
          <cell r="FO24">
            <v>0</v>
          </cell>
          <cell r="FP24">
            <v>1E-3</v>
          </cell>
          <cell r="FQ24">
            <v>0</v>
          </cell>
          <cell r="FR24">
            <v>0</v>
          </cell>
          <cell r="FS24">
            <v>1E-3</v>
          </cell>
          <cell r="FT24">
            <v>1E-3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12">
        <row r="20">
          <cell r="B20">
            <v>1662.1000000000001</v>
          </cell>
        </row>
        <row r="24">
          <cell r="B24">
            <v>0</v>
          </cell>
          <cell r="C24">
            <v>22</v>
          </cell>
          <cell r="D24">
            <v>22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0.4</v>
          </cell>
          <cell r="M24">
            <v>1.3</v>
          </cell>
          <cell r="N24">
            <v>0</v>
          </cell>
          <cell r="O24">
            <v>0</v>
          </cell>
          <cell r="P24">
            <v>0</v>
          </cell>
          <cell r="Q24">
            <v>22</v>
          </cell>
          <cell r="R24">
            <v>0.2</v>
          </cell>
          <cell r="S24">
            <v>0</v>
          </cell>
          <cell r="T24">
            <v>24</v>
          </cell>
          <cell r="U24">
            <v>91.5</v>
          </cell>
          <cell r="V24">
            <v>72.600000000000009</v>
          </cell>
          <cell r="W24">
            <v>0.2</v>
          </cell>
          <cell r="X24">
            <v>70.2</v>
          </cell>
          <cell r="Y24">
            <v>21.700000000000003</v>
          </cell>
          <cell r="Z24">
            <v>0.8</v>
          </cell>
          <cell r="AA24">
            <v>0.8</v>
          </cell>
          <cell r="AB24">
            <v>3.3000000000000003</v>
          </cell>
          <cell r="AC24">
            <v>2.4000000000000004</v>
          </cell>
          <cell r="AD24">
            <v>48.7</v>
          </cell>
          <cell r="AE24">
            <v>77.5</v>
          </cell>
          <cell r="AF24">
            <v>121</v>
          </cell>
          <cell r="AG24">
            <v>95.4</v>
          </cell>
          <cell r="AH24">
            <v>50.7</v>
          </cell>
          <cell r="AI24">
            <v>74.5</v>
          </cell>
          <cell r="AJ24">
            <v>71.5</v>
          </cell>
          <cell r="AK24">
            <v>23.6</v>
          </cell>
          <cell r="AL24">
            <v>142</v>
          </cell>
          <cell r="AM24">
            <v>345.8</v>
          </cell>
          <cell r="AN24">
            <v>253.8</v>
          </cell>
          <cell r="AO24">
            <v>396.70000000000005</v>
          </cell>
          <cell r="AP24">
            <v>394.6</v>
          </cell>
          <cell r="AQ24">
            <v>328.1</v>
          </cell>
          <cell r="AR24">
            <v>441</v>
          </cell>
          <cell r="AS24">
            <v>400.5</v>
          </cell>
          <cell r="AT24">
            <v>473.8</v>
          </cell>
          <cell r="AU24">
            <v>516.20000000000005</v>
          </cell>
          <cell r="AV24">
            <v>376</v>
          </cell>
          <cell r="AW24">
            <v>283.60000000000002</v>
          </cell>
          <cell r="AX24">
            <v>330.6</v>
          </cell>
          <cell r="AY24">
            <v>239</v>
          </cell>
          <cell r="AZ24">
            <v>184.70000000000002</v>
          </cell>
          <cell r="BA24">
            <v>115</v>
          </cell>
          <cell r="BB24">
            <v>94</v>
          </cell>
          <cell r="BC24">
            <v>95.4</v>
          </cell>
          <cell r="BD24">
            <v>259.2</v>
          </cell>
          <cell r="BE24">
            <v>71</v>
          </cell>
          <cell r="BF24">
            <v>279.7</v>
          </cell>
          <cell r="BG24">
            <v>305.60000000000002</v>
          </cell>
          <cell r="BH24">
            <v>140.20000000000002</v>
          </cell>
          <cell r="BI24">
            <v>0</v>
          </cell>
          <cell r="BJ24">
            <v>69</v>
          </cell>
          <cell r="BK24">
            <v>0</v>
          </cell>
          <cell r="BL24">
            <v>0</v>
          </cell>
          <cell r="BM24">
            <v>0</v>
          </cell>
          <cell r="BN24">
            <v>73</v>
          </cell>
          <cell r="BO24">
            <v>50</v>
          </cell>
          <cell r="BP24">
            <v>0</v>
          </cell>
          <cell r="BQ24">
            <v>23.400000000000002</v>
          </cell>
          <cell r="BR24">
            <v>31.900000000000002</v>
          </cell>
          <cell r="BS24">
            <v>184</v>
          </cell>
          <cell r="BT24">
            <v>3.4000000000000004</v>
          </cell>
          <cell r="BU24">
            <v>0.1</v>
          </cell>
          <cell r="BV24">
            <v>236.10000000000002</v>
          </cell>
          <cell r="BW24">
            <v>71.8</v>
          </cell>
          <cell r="BX24">
            <v>137.20000000000002</v>
          </cell>
          <cell r="BY24">
            <v>151.5</v>
          </cell>
          <cell r="BZ24">
            <v>239.70000000000002</v>
          </cell>
          <cell r="CA24">
            <v>270.5</v>
          </cell>
          <cell r="CB24">
            <v>205.4</v>
          </cell>
          <cell r="CC24">
            <v>492.70000000000005</v>
          </cell>
          <cell r="CD24">
            <v>552.9</v>
          </cell>
          <cell r="CE24">
            <v>629.6</v>
          </cell>
          <cell r="CF24">
            <v>465.90000000000003</v>
          </cell>
          <cell r="CG24">
            <v>162.9</v>
          </cell>
          <cell r="CH24">
            <v>245.5</v>
          </cell>
          <cell r="CI24">
            <v>20.8</v>
          </cell>
          <cell r="CJ24">
            <v>47.2</v>
          </cell>
          <cell r="CK24">
            <v>71.8</v>
          </cell>
          <cell r="CL24">
            <v>389.8</v>
          </cell>
          <cell r="CM24">
            <v>259</v>
          </cell>
          <cell r="CN24">
            <v>141.70000000000002</v>
          </cell>
          <cell r="CO24">
            <v>211.60000000000002</v>
          </cell>
          <cell r="CP24">
            <v>341.3</v>
          </cell>
          <cell r="CQ24">
            <v>550.80000000000007</v>
          </cell>
          <cell r="CR24">
            <v>547.4</v>
          </cell>
          <cell r="CS24">
            <v>163.80000000000001</v>
          </cell>
          <cell r="CT24">
            <v>238</v>
          </cell>
          <cell r="CU24">
            <v>20.200000000000003</v>
          </cell>
          <cell r="CV24">
            <v>119.60000000000001</v>
          </cell>
          <cell r="CW24">
            <v>121.30000000000001</v>
          </cell>
          <cell r="CX24">
            <v>191.5</v>
          </cell>
          <cell r="CY24">
            <v>169.10000000000002</v>
          </cell>
          <cell r="CZ24">
            <v>424.3</v>
          </cell>
          <cell r="DA24">
            <v>335.20000000000005</v>
          </cell>
          <cell r="DB24">
            <v>432.90000000000003</v>
          </cell>
          <cell r="DC24">
            <v>500.5</v>
          </cell>
          <cell r="DD24">
            <v>283.10000000000002</v>
          </cell>
          <cell r="DE24">
            <v>0</v>
          </cell>
          <cell r="DF24">
            <v>47.800000000000004</v>
          </cell>
          <cell r="DG24">
            <v>23.900000000000002</v>
          </cell>
          <cell r="DH24">
            <v>0</v>
          </cell>
          <cell r="DI24">
            <v>0</v>
          </cell>
          <cell r="DJ24">
            <v>0</v>
          </cell>
          <cell r="DK24">
            <v>48</v>
          </cell>
          <cell r="DL24">
            <v>0</v>
          </cell>
          <cell r="DM24">
            <v>0</v>
          </cell>
          <cell r="DN24">
            <v>21</v>
          </cell>
          <cell r="DO24">
            <v>20</v>
          </cell>
          <cell r="DP24">
            <v>120</v>
          </cell>
          <cell r="DQ24">
            <v>0</v>
          </cell>
          <cell r="DR24">
            <v>4.0000000000000001E-3</v>
          </cell>
          <cell r="DS24">
            <v>1.7999999999999999E-2</v>
          </cell>
          <cell r="DT24">
            <v>0</v>
          </cell>
          <cell r="DU24">
            <v>1.2E-2</v>
          </cell>
          <cell r="DV24">
            <v>64.320000000000007</v>
          </cell>
          <cell r="DW24">
            <v>2E-3</v>
          </cell>
          <cell r="DX24">
            <v>1.1000000000000001E-2</v>
          </cell>
          <cell r="DY24">
            <v>1E-3</v>
          </cell>
          <cell r="DZ24">
            <v>46.006</v>
          </cell>
          <cell r="EA24">
            <v>48.001000000000005</v>
          </cell>
          <cell r="EB24">
            <v>2E-3</v>
          </cell>
          <cell r="EC24">
            <v>3.0000000000000001E-3</v>
          </cell>
          <cell r="ED24">
            <v>3.0000000000000001E-3</v>
          </cell>
          <cell r="EE24">
            <v>24.001000000000001</v>
          </cell>
          <cell r="EF24">
            <v>24.02</v>
          </cell>
          <cell r="EG24">
            <v>24.004999999999999</v>
          </cell>
          <cell r="EH24">
            <v>63.68</v>
          </cell>
          <cell r="EI24">
            <v>40.880000000000003</v>
          </cell>
          <cell r="EJ24">
            <v>20.930000000000003</v>
          </cell>
          <cell r="EK24">
            <v>99.961000000000013</v>
          </cell>
          <cell r="EL24">
            <v>85.4</v>
          </cell>
          <cell r="EM24">
            <v>66.960000000000008</v>
          </cell>
          <cell r="EN24">
            <v>91.63</v>
          </cell>
          <cell r="EO24">
            <v>0</v>
          </cell>
          <cell r="EP24">
            <v>43.631</v>
          </cell>
          <cell r="EQ24">
            <v>1E-3</v>
          </cell>
          <cell r="ER24">
            <v>1E-3</v>
          </cell>
          <cell r="ES24">
            <v>87.381</v>
          </cell>
          <cell r="ET24">
            <v>21.117000000000001</v>
          </cell>
          <cell r="EU24">
            <v>21.965000000000003</v>
          </cell>
          <cell r="EV24">
            <v>131.06</v>
          </cell>
          <cell r="EW24">
            <v>158.23000000000002</v>
          </cell>
          <cell r="EX24">
            <v>182.53</v>
          </cell>
          <cell r="EY24">
            <v>0</v>
          </cell>
          <cell r="EZ24">
            <v>1E-3</v>
          </cell>
          <cell r="FA24">
            <v>1E-3</v>
          </cell>
          <cell r="FB24">
            <v>26.364999999999998</v>
          </cell>
          <cell r="FC24">
            <v>38.913000000000004</v>
          </cell>
          <cell r="FD24">
            <v>151.16400000000002</v>
          </cell>
          <cell r="FE24">
            <v>22.72</v>
          </cell>
          <cell r="FF24">
            <v>22.904</v>
          </cell>
          <cell r="FG24">
            <v>0</v>
          </cell>
          <cell r="FH24">
            <v>0</v>
          </cell>
          <cell r="FI24">
            <v>2E-3</v>
          </cell>
          <cell r="FJ24">
            <v>0</v>
          </cell>
          <cell r="FK24">
            <v>197.322</v>
          </cell>
          <cell r="FL24">
            <v>70.477999999999994</v>
          </cell>
          <cell r="FM24">
            <v>102.748</v>
          </cell>
          <cell r="FN24">
            <v>62.17</v>
          </cell>
          <cell r="FO24">
            <v>48.71</v>
          </cell>
          <cell r="FP24">
            <v>0</v>
          </cell>
          <cell r="FQ24">
            <v>2E-3</v>
          </cell>
          <cell r="FR24">
            <v>0</v>
          </cell>
          <cell r="FS24">
            <v>3.0000000000000001E-3</v>
          </cell>
          <cell r="FT24">
            <v>0</v>
          </cell>
          <cell r="FU24">
            <v>0</v>
          </cell>
          <cell r="FV24">
            <v>24</v>
          </cell>
          <cell r="FW24">
            <v>22.201000000000001</v>
          </cell>
          <cell r="FX24">
            <v>0</v>
          </cell>
          <cell r="FY24">
            <v>0</v>
          </cell>
        </row>
      </sheetData>
      <sheetData sheetId="13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0.1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14">
        <row r="20">
          <cell r="B20">
            <v>0</v>
          </cell>
        </row>
        <row r="24">
          <cell r="B24">
            <v>1.6</v>
          </cell>
          <cell r="C24">
            <v>2.4000000000000004</v>
          </cell>
          <cell r="D24">
            <v>1.3</v>
          </cell>
          <cell r="E24">
            <v>0.60000000000000009</v>
          </cell>
          <cell r="F24">
            <v>0.30000000000000004</v>
          </cell>
          <cell r="G24">
            <v>0.30000000000000004</v>
          </cell>
          <cell r="H24">
            <v>0.60000000000000009</v>
          </cell>
          <cell r="I24">
            <v>3</v>
          </cell>
          <cell r="J24">
            <v>2.1</v>
          </cell>
          <cell r="K24">
            <v>2.1</v>
          </cell>
          <cell r="L24">
            <v>2.4000000000000004</v>
          </cell>
          <cell r="M24">
            <v>0.9</v>
          </cell>
          <cell r="N24">
            <v>4.1000000000000005</v>
          </cell>
          <cell r="O24">
            <v>1.3</v>
          </cell>
          <cell r="P24">
            <v>23.6</v>
          </cell>
          <cell r="Q24">
            <v>0.70000000000000007</v>
          </cell>
          <cell r="R24">
            <v>15.5</v>
          </cell>
          <cell r="S24">
            <v>108.5</v>
          </cell>
          <cell r="T24">
            <v>233.60000000000002</v>
          </cell>
          <cell r="U24">
            <v>204.3</v>
          </cell>
          <cell r="V24">
            <v>273.90000000000003</v>
          </cell>
          <cell r="W24">
            <v>547.4</v>
          </cell>
          <cell r="X24">
            <v>0.30000000000000004</v>
          </cell>
          <cell r="Y24">
            <v>9.4</v>
          </cell>
          <cell r="Z24">
            <v>16.600000000000001</v>
          </cell>
          <cell r="AA24">
            <v>5.8000000000000007</v>
          </cell>
          <cell r="AB24">
            <v>0</v>
          </cell>
          <cell r="AC24">
            <v>110.5</v>
          </cell>
          <cell r="AD24">
            <v>45.800000000000004</v>
          </cell>
          <cell r="AE24">
            <v>41.5</v>
          </cell>
          <cell r="AF24">
            <v>6</v>
          </cell>
          <cell r="AG24">
            <v>75.400000000000006</v>
          </cell>
          <cell r="AH24">
            <v>47.2</v>
          </cell>
          <cell r="AI24">
            <v>49.2</v>
          </cell>
          <cell r="AJ24">
            <v>149.30000000000001</v>
          </cell>
          <cell r="AK24">
            <v>89.600000000000009</v>
          </cell>
          <cell r="AL24">
            <v>1051.8</v>
          </cell>
          <cell r="AM24">
            <v>1013.2</v>
          </cell>
          <cell r="AN24">
            <v>1096.9000000000001</v>
          </cell>
          <cell r="AO24">
            <v>968.1</v>
          </cell>
          <cell r="AP24">
            <v>866</v>
          </cell>
          <cell r="AQ24">
            <v>864.7</v>
          </cell>
          <cell r="AR24">
            <v>860.7</v>
          </cell>
          <cell r="AS24">
            <v>20.3</v>
          </cell>
          <cell r="AT24">
            <v>3.9000000000000004</v>
          </cell>
          <cell r="AU24">
            <v>61</v>
          </cell>
          <cell r="AV24">
            <v>76.2</v>
          </cell>
          <cell r="AW24">
            <v>52.1</v>
          </cell>
          <cell r="AX24">
            <v>24.200000000000003</v>
          </cell>
          <cell r="AY24">
            <v>116.10000000000001</v>
          </cell>
          <cell r="AZ24">
            <v>38.200000000000003</v>
          </cell>
          <cell r="BA24">
            <v>113.4</v>
          </cell>
          <cell r="BB24">
            <v>160</v>
          </cell>
          <cell r="BC24">
            <v>78.600000000000009</v>
          </cell>
          <cell r="BD24">
            <v>43.400000000000006</v>
          </cell>
          <cell r="BE24">
            <v>118.7</v>
          </cell>
          <cell r="BF24">
            <v>137.9</v>
          </cell>
          <cell r="BG24">
            <v>286.40000000000003</v>
          </cell>
          <cell r="BH24">
            <v>353.3</v>
          </cell>
          <cell r="BI24">
            <v>215.8</v>
          </cell>
          <cell r="BJ24">
            <v>169.10000000000002</v>
          </cell>
          <cell r="BK24">
            <v>226.8</v>
          </cell>
          <cell r="BL24">
            <v>165.9</v>
          </cell>
          <cell r="BM24">
            <v>260</v>
          </cell>
          <cell r="BN24">
            <v>357.90000000000003</v>
          </cell>
          <cell r="BO24">
            <v>297.2</v>
          </cell>
          <cell r="BP24">
            <v>84.9</v>
          </cell>
          <cell r="BQ24">
            <v>55.7</v>
          </cell>
          <cell r="BR24">
            <v>393.1</v>
          </cell>
          <cell r="BS24">
            <v>245.5</v>
          </cell>
          <cell r="BT24">
            <v>453.20000000000005</v>
          </cell>
          <cell r="BU24">
            <v>178.5</v>
          </cell>
          <cell r="BV24">
            <v>6.1000000000000005</v>
          </cell>
          <cell r="BW24">
            <v>85.5</v>
          </cell>
          <cell r="BX24">
            <v>42.7</v>
          </cell>
          <cell r="BY24">
            <v>24.700000000000003</v>
          </cell>
          <cell r="BZ24">
            <v>195.60000000000002</v>
          </cell>
          <cell r="CA24">
            <v>257.40000000000003</v>
          </cell>
          <cell r="CB24">
            <v>3.5</v>
          </cell>
          <cell r="CC24">
            <v>367.70000000000005</v>
          </cell>
          <cell r="CD24">
            <v>359.70000000000005</v>
          </cell>
          <cell r="CE24">
            <v>159.80000000000001</v>
          </cell>
          <cell r="CF24">
            <v>189.10000000000002</v>
          </cell>
          <cell r="CG24">
            <v>92.7</v>
          </cell>
          <cell r="CH24">
            <v>139.9</v>
          </cell>
          <cell r="CI24">
            <v>40</v>
          </cell>
          <cell r="CJ24">
            <v>140.4</v>
          </cell>
          <cell r="CK24">
            <v>32.4</v>
          </cell>
          <cell r="CL24">
            <v>51.7</v>
          </cell>
          <cell r="CM24">
            <v>91.800000000000011</v>
          </cell>
          <cell r="CN24">
            <v>132.6</v>
          </cell>
          <cell r="CO24">
            <v>231.60000000000002</v>
          </cell>
          <cell r="CP24">
            <v>369.8</v>
          </cell>
          <cell r="CQ24">
            <v>544.70000000000005</v>
          </cell>
          <cell r="CR24">
            <v>340.20000000000005</v>
          </cell>
          <cell r="CS24">
            <v>110.30000000000001</v>
          </cell>
          <cell r="CT24">
            <v>129.30000000000001</v>
          </cell>
          <cell r="CU24">
            <v>55</v>
          </cell>
          <cell r="CV24">
            <v>87.300000000000011</v>
          </cell>
          <cell r="CW24">
            <v>99.4</v>
          </cell>
          <cell r="CX24">
            <v>46</v>
          </cell>
          <cell r="CY24">
            <v>81.400000000000006</v>
          </cell>
          <cell r="CZ24">
            <v>73</v>
          </cell>
          <cell r="DA24">
            <v>234.70000000000002</v>
          </cell>
          <cell r="DB24">
            <v>144.30000000000001</v>
          </cell>
          <cell r="DC24">
            <v>119.60000000000001</v>
          </cell>
          <cell r="DD24">
            <v>139</v>
          </cell>
          <cell r="DE24">
            <v>67.7</v>
          </cell>
          <cell r="DF24">
            <v>219.4</v>
          </cell>
          <cell r="DG24">
            <v>15.200000000000001</v>
          </cell>
          <cell r="DH24">
            <v>0</v>
          </cell>
          <cell r="DI24">
            <v>78.600000000000009</v>
          </cell>
          <cell r="DJ24">
            <v>55.800000000000004</v>
          </cell>
          <cell r="DK24">
            <v>91.2</v>
          </cell>
          <cell r="DL24">
            <v>124.5</v>
          </cell>
          <cell r="DM24">
            <v>113.2</v>
          </cell>
          <cell r="DN24">
            <v>365.90000000000003</v>
          </cell>
          <cell r="DO24">
            <v>270.60000000000002</v>
          </cell>
          <cell r="DP24">
            <v>170.20000000000002</v>
          </cell>
          <cell r="DQ24">
            <v>62.800000000000004</v>
          </cell>
          <cell r="DR24">
            <v>167.25200000000001</v>
          </cell>
          <cell r="DS24">
            <v>719.92100000000005</v>
          </cell>
          <cell r="DT24">
            <v>4.1890000000000001</v>
          </cell>
          <cell r="DU24">
            <v>1.974</v>
          </cell>
          <cell r="DV24">
            <v>0</v>
          </cell>
          <cell r="DW24">
            <v>9.7000000000000003E-2</v>
          </cell>
          <cell r="DX24">
            <v>0</v>
          </cell>
          <cell r="DY24">
            <v>23.22</v>
          </cell>
          <cell r="DZ24">
            <v>109.89300000000001</v>
          </cell>
          <cell r="EA24">
            <v>43.974000000000004</v>
          </cell>
          <cell r="EB24">
            <v>43.99</v>
          </cell>
          <cell r="EC24">
            <v>22.069000000000003</v>
          </cell>
          <cell r="ED24">
            <v>45.330000000000005</v>
          </cell>
          <cell r="EE24">
            <v>23.535</v>
          </cell>
          <cell r="EF24">
            <v>98.527000000000001</v>
          </cell>
          <cell r="EG24">
            <v>22.605000000000004</v>
          </cell>
          <cell r="EH24">
            <v>48.443000000000005</v>
          </cell>
          <cell r="EI24">
            <v>43.2</v>
          </cell>
          <cell r="EJ24">
            <v>0</v>
          </cell>
          <cell r="EK24">
            <v>21.6</v>
          </cell>
          <cell r="EL24">
            <v>64.8</v>
          </cell>
          <cell r="EM24">
            <v>0</v>
          </cell>
          <cell r="EN24">
            <v>21.6</v>
          </cell>
          <cell r="EO24">
            <v>48</v>
          </cell>
          <cell r="EP24">
            <v>1.6500000000000001</v>
          </cell>
          <cell r="EQ24">
            <v>1.6050000000000002</v>
          </cell>
          <cell r="ER24">
            <v>139.70599999999999</v>
          </cell>
          <cell r="ES24">
            <v>1.5300000000000002</v>
          </cell>
          <cell r="ET24">
            <v>0.75</v>
          </cell>
          <cell r="EU24">
            <v>9.2580000000000009</v>
          </cell>
          <cell r="EV24">
            <v>3.1850000000000005</v>
          </cell>
          <cell r="EW24">
            <v>60.658000000000008</v>
          </cell>
          <cell r="EX24">
            <v>38</v>
          </cell>
          <cell r="EY24">
            <v>66.337000000000003</v>
          </cell>
          <cell r="EZ24">
            <v>35.552999999999997</v>
          </cell>
          <cell r="FA24">
            <v>64.944000000000003</v>
          </cell>
          <cell r="FB24">
            <v>74.071000000000012</v>
          </cell>
          <cell r="FC24">
            <v>96.635000000000005</v>
          </cell>
          <cell r="FD24">
            <v>50.395000000000003</v>
          </cell>
          <cell r="FE24">
            <v>42.25</v>
          </cell>
          <cell r="FF24">
            <v>6.9710000000000001</v>
          </cell>
          <cell r="FG24">
            <v>120.791</v>
          </cell>
          <cell r="FH24">
            <v>299.95299999999997</v>
          </cell>
          <cell r="FI24">
            <v>394.25900000000001</v>
          </cell>
          <cell r="FJ24">
            <v>414.108</v>
          </cell>
          <cell r="FK24">
            <v>44.253</v>
          </cell>
          <cell r="FL24">
            <v>31.039000000000001</v>
          </cell>
          <cell r="FM24">
            <v>24.393000000000001</v>
          </cell>
          <cell r="FN24">
            <v>6.4510000000000005</v>
          </cell>
          <cell r="FO24">
            <v>2.2850000000000001</v>
          </cell>
          <cell r="FP24">
            <v>5.835</v>
          </cell>
          <cell r="FQ24">
            <v>8.0400000000000009</v>
          </cell>
          <cell r="FR24">
            <v>2.93</v>
          </cell>
          <cell r="FS24">
            <v>343.10700000000003</v>
          </cell>
          <cell r="FT24">
            <v>588.66899999999998</v>
          </cell>
          <cell r="FU24">
            <v>579.73099999999999</v>
          </cell>
          <cell r="FV24">
            <v>61.326000000000001</v>
          </cell>
          <cell r="FW24">
            <v>98.210000000000008</v>
          </cell>
          <cell r="FX24">
            <v>36.654000000000003</v>
          </cell>
          <cell r="FY24">
            <v>0</v>
          </cell>
        </row>
      </sheetData>
      <sheetData sheetId="15">
        <row r="20">
          <cell r="B20">
            <v>0.8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16">
        <row r="20">
          <cell r="B20">
            <v>0</v>
          </cell>
        </row>
        <row r="24">
          <cell r="B24">
            <v>23.200000000000003</v>
          </cell>
          <cell r="C24">
            <v>23.6</v>
          </cell>
          <cell r="D24">
            <v>3.3000000000000003</v>
          </cell>
          <cell r="E24">
            <v>1.9000000000000001</v>
          </cell>
          <cell r="F24">
            <v>2</v>
          </cell>
          <cell r="G24">
            <v>143.1</v>
          </cell>
          <cell r="H24">
            <v>4.3</v>
          </cell>
          <cell r="I24">
            <v>5.2</v>
          </cell>
          <cell r="J24">
            <v>5</v>
          </cell>
          <cell r="K24">
            <v>8.4</v>
          </cell>
          <cell r="L24">
            <v>4</v>
          </cell>
          <cell r="M24">
            <v>96.7</v>
          </cell>
          <cell r="N24">
            <v>1.3</v>
          </cell>
          <cell r="O24">
            <v>4.1000000000000005</v>
          </cell>
          <cell r="P24">
            <v>5.6000000000000005</v>
          </cell>
          <cell r="Q24">
            <v>4.8000000000000007</v>
          </cell>
          <cell r="R24">
            <v>4.6000000000000005</v>
          </cell>
          <cell r="S24">
            <v>2.6</v>
          </cell>
          <cell r="T24">
            <v>6.5</v>
          </cell>
          <cell r="U24">
            <v>3.4000000000000004</v>
          </cell>
          <cell r="V24">
            <v>9.1</v>
          </cell>
          <cell r="W24">
            <v>27.700000000000003</v>
          </cell>
          <cell r="X24">
            <v>3.8000000000000003</v>
          </cell>
          <cell r="Y24">
            <v>0.9</v>
          </cell>
          <cell r="Z24">
            <v>0.70000000000000007</v>
          </cell>
          <cell r="AA24">
            <v>1.5</v>
          </cell>
          <cell r="AB24">
            <v>26.1</v>
          </cell>
          <cell r="AC24">
            <v>2.9000000000000004</v>
          </cell>
          <cell r="AD24">
            <v>3.9000000000000004</v>
          </cell>
          <cell r="AE24">
            <v>29.1</v>
          </cell>
          <cell r="AF24">
            <v>7.4</v>
          </cell>
          <cell r="AG24">
            <v>6</v>
          </cell>
          <cell r="AH24">
            <v>5</v>
          </cell>
          <cell r="AI24">
            <v>22.3</v>
          </cell>
          <cell r="AJ24">
            <v>2.3000000000000003</v>
          </cell>
          <cell r="AK24">
            <v>1.4000000000000001</v>
          </cell>
          <cell r="AL24">
            <v>92.5</v>
          </cell>
          <cell r="AM24">
            <v>230.8</v>
          </cell>
          <cell r="AN24">
            <v>353.6</v>
          </cell>
          <cell r="AO24">
            <v>560</v>
          </cell>
          <cell r="AP24">
            <v>542.9</v>
          </cell>
          <cell r="AQ24">
            <v>514.4</v>
          </cell>
          <cell r="AR24">
            <v>619.80000000000007</v>
          </cell>
          <cell r="AS24">
            <v>514.5</v>
          </cell>
          <cell r="AT24">
            <v>461.8</v>
          </cell>
          <cell r="AU24">
            <v>464.5</v>
          </cell>
          <cell r="AV24">
            <v>237.20000000000002</v>
          </cell>
          <cell r="AW24">
            <v>24</v>
          </cell>
          <cell r="AX24">
            <v>71</v>
          </cell>
          <cell r="AY24">
            <v>160</v>
          </cell>
          <cell r="AZ24">
            <v>435.1</v>
          </cell>
          <cell r="BA24">
            <v>212.5</v>
          </cell>
          <cell r="BB24">
            <v>251.9</v>
          </cell>
          <cell r="BC24">
            <v>423.3</v>
          </cell>
          <cell r="BD24">
            <v>661.7</v>
          </cell>
          <cell r="BE24">
            <v>303.3</v>
          </cell>
          <cell r="BF24">
            <v>529.70000000000005</v>
          </cell>
          <cell r="BG24">
            <v>360.1</v>
          </cell>
          <cell r="BH24">
            <v>116.9</v>
          </cell>
          <cell r="BI24">
            <v>67.900000000000006</v>
          </cell>
          <cell r="BJ24">
            <v>107.7</v>
          </cell>
          <cell r="BK24">
            <v>213.3</v>
          </cell>
          <cell r="BL24">
            <v>311.10000000000002</v>
          </cell>
          <cell r="BM24">
            <v>224.4</v>
          </cell>
          <cell r="BN24">
            <v>511.6</v>
          </cell>
          <cell r="BO24">
            <v>416.70000000000005</v>
          </cell>
          <cell r="BP24">
            <v>304.2</v>
          </cell>
          <cell r="BQ24">
            <v>206.70000000000002</v>
          </cell>
          <cell r="BR24">
            <v>215.9</v>
          </cell>
          <cell r="BS24">
            <v>227.60000000000002</v>
          </cell>
          <cell r="BT24">
            <v>167.8</v>
          </cell>
          <cell r="BU24">
            <v>71.100000000000009</v>
          </cell>
          <cell r="BV24">
            <v>90.9</v>
          </cell>
          <cell r="BW24">
            <v>42</v>
          </cell>
          <cell r="BX24">
            <v>239.10000000000002</v>
          </cell>
          <cell r="BY24">
            <v>323.60000000000002</v>
          </cell>
          <cell r="BZ24">
            <v>598.6</v>
          </cell>
          <cell r="CA24">
            <v>589.6</v>
          </cell>
          <cell r="CB24">
            <v>591.9</v>
          </cell>
          <cell r="CC24">
            <v>328.6</v>
          </cell>
          <cell r="CD24">
            <v>238.60000000000002</v>
          </cell>
          <cell r="CE24">
            <v>376.90000000000003</v>
          </cell>
          <cell r="CF24">
            <v>323.60000000000002</v>
          </cell>
          <cell r="CG24">
            <v>175</v>
          </cell>
          <cell r="CH24">
            <v>24</v>
          </cell>
          <cell r="CI24">
            <v>110.9</v>
          </cell>
          <cell r="CJ24">
            <v>272.7</v>
          </cell>
          <cell r="CK24">
            <v>275.90000000000003</v>
          </cell>
          <cell r="CL24">
            <v>429</v>
          </cell>
          <cell r="CM24">
            <v>307.20000000000005</v>
          </cell>
          <cell r="CN24">
            <v>327.20000000000005</v>
          </cell>
          <cell r="CO24">
            <v>73.600000000000009</v>
          </cell>
          <cell r="CP24">
            <v>305.8</v>
          </cell>
          <cell r="CQ24">
            <v>262.8</v>
          </cell>
          <cell r="CR24">
            <v>215</v>
          </cell>
          <cell r="CS24">
            <v>119.4</v>
          </cell>
          <cell r="CT24">
            <v>105.80000000000001</v>
          </cell>
          <cell r="CU24">
            <v>146</v>
          </cell>
          <cell r="CV24">
            <v>121.7</v>
          </cell>
          <cell r="CW24">
            <v>81.5</v>
          </cell>
          <cell r="CX24">
            <v>170.10000000000002</v>
          </cell>
          <cell r="CY24">
            <v>237.5</v>
          </cell>
          <cell r="CZ24">
            <v>298.7</v>
          </cell>
          <cell r="DA24">
            <v>125.2</v>
          </cell>
          <cell r="DB24">
            <v>267</v>
          </cell>
          <cell r="DC24">
            <v>229</v>
          </cell>
          <cell r="DD24">
            <v>262.8</v>
          </cell>
          <cell r="DE24">
            <v>44.2</v>
          </cell>
          <cell r="DF24">
            <v>177.20000000000002</v>
          </cell>
          <cell r="DG24">
            <v>88.600000000000009</v>
          </cell>
          <cell r="DH24">
            <v>58</v>
          </cell>
          <cell r="DI24">
            <v>0</v>
          </cell>
          <cell r="DJ24">
            <v>83</v>
          </cell>
          <cell r="DK24">
            <v>82</v>
          </cell>
          <cell r="DL24">
            <v>227</v>
          </cell>
          <cell r="DM24">
            <v>48</v>
          </cell>
          <cell r="DN24">
            <v>126</v>
          </cell>
          <cell r="DO24">
            <v>54</v>
          </cell>
          <cell r="DP24">
            <v>34</v>
          </cell>
          <cell r="DQ24">
            <v>20</v>
          </cell>
          <cell r="DR24">
            <v>10</v>
          </cell>
          <cell r="DS24">
            <v>76</v>
          </cell>
          <cell r="DT24">
            <v>40</v>
          </cell>
          <cell r="DU24">
            <v>0</v>
          </cell>
          <cell r="DV24">
            <v>81</v>
          </cell>
          <cell r="DW24">
            <v>132</v>
          </cell>
          <cell r="DX24">
            <v>224</v>
          </cell>
          <cell r="DY24">
            <v>37</v>
          </cell>
          <cell r="DZ24">
            <v>60</v>
          </cell>
          <cell r="EA24">
            <v>24</v>
          </cell>
          <cell r="EB24">
            <v>10</v>
          </cell>
          <cell r="EC24">
            <v>8.0000000000000002E-3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5.25</v>
          </cell>
          <cell r="EL24">
            <v>0</v>
          </cell>
          <cell r="EM24">
            <v>0</v>
          </cell>
          <cell r="EN24">
            <v>0</v>
          </cell>
          <cell r="EO24">
            <v>14.700000000000001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2.2960000000000003</v>
          </cell>
          <cell r="EX24">
            <v>0</v>
          </cell>
          <cell r="EY24">
            <v>67.278000000000006</v>
          </cell>
          <cell r="EZ24">
            <v>0</v>
          </cell>
          <cell r="FA24">
            <v>8.4010000000000016</v>
          </cell>
          <cell r="FB24">
            <v>0</v>
          </cell>
          <cell r="FC24">
            <v>54.6</v>
          </cell>
          <cell r="FD24">
            <v>0</v>
          </cell>
          <cell r="FE24">
            <v>48.001000000000005</v>
          </cell>
          <cell r="FF24">
            <v>180.5</v>
          </cell>
          <cell r="FG24">
            <v>176.3</v>
          </cell>
          <cell r="FH24">
            <v>191</v>
          </cell>
          <cell r="FI24">
            <v>47</v>
          </cell>
          <cell r="FJ24">
            <v>48</v>
          </cell>
          <cell r="FK24">
            <v>44</v>
          </cell>
          <cell r="FL24">
            <v>40</v>
          </cell>
          <cell r="FM24">
            <v>0</v>
          </cell>
          <cell r="FN24">
            <v>1E-3</v>
          </cell>
          <cell r="FO24">
            <v>0</v>
          </cell>
          <cell r="FP24">
            <v>0</v>
          </cell>
          <cell r="FQ24">
            <v>0</v>
          </cell>
          <cell r="FR24">
            <v>1E-3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143.191</v>
          </cell>
          <cell r="FX24">
            <v>130.86000000000001</v>
          </cell>
          <cell r="FY24">
            <v>0</v>
          </cell>
        </row>
      </sheetData>
      <sheetData sheetId="17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18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24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19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0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1">
        <row r="20">
          <cell r="B20">
            <v>0</v>
          </cell>
        </row>
        <row r="24">
          <cell r="B24">
            <v>0</v>
          </cell>
          <cell r="C24">
            <v>0.2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44.92</v>
          </cell>
          <cell r="EU24">
            <v>23</v>
          </cell>
          <cell r="EV24">
            <v>0</v>
          </cell>
          <cell r="EW24">
            <v>23.1</v>
          </cell>
          <cell r="EX24">
            <v>21.14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20.700000000000003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2</v>
          </cell>
          <cell r="FU24">
            <v>0</v>
          </cell>
          <cell r="FV24">
            <v>0</v>
          </cell>
          <cell r="FW24">
            <v>0</v>
          </cell>
          <cell r="FX24">
            <v>21.6</v>
          </cell>
          <cell r="FY24">
            <v>0</v>
          </cell>
        </row>
      </sheetData>
      <sheetData sheetId="22">
        <row r="20">
          <cell r="B20">
            <v>0</v>
          </cell>
        </row>
        <row r="24">
          <cell r="B24">
            <v>11.700000000000001</v>
          </cell>
          <cell r="C24">
            <v>11.9</v>
          </cell>
          <cell r="D24">
            <v>18.600000000000001</v>
          </cell>
          <cell r="E24">
            <v>15.600000000000001</v>
          </cell>
          <cell r="F24">
            <v>45.2</v>
          </cell>
          <cell r="G24">
            <v>19.3</v>
          </cell>
          <cell r="H24">
            <v>18.5</v>
          </cell>
          <cell r="I24">
            <v>20.5</v>
          </cell>
          <cell r="J24">
            <v>15.200000000000001</v>
          </cell>
          <cell r="K24">
            <v>7.9</v>
          </cell>
          <cell r="L24">
            <v>6.5</v>
          </cell>
          <cell r="M24">
            <v>10.100000000000001</v>
          </cell>
          <cell r="N24">
            <v>3.4000000000000004</v>
          </cell>
          <cell r="O24">
            <v>4.6000000000000005</v>
          </cell>
          <cell r="P24">
            <v>14.5</v>
          </cell>
          <cell r="Q24">
            <v>10.3</v>
          </cell>
          <cell r="R24">
            <v>8.3000000000000007</v>
          </cell>
          <cell r="S24">
            <v>12.3</v>
          </cell>
          <cell r="T24">
            <v>5.8000000000000007</v>
          </cell>
          <cell r="U24">
            <v>0.4</v>
          </cell>
          <cell r="V24">
            <v>0</v>
          </cell>
          <cell r="W24">
            <v>0.60000000000000009</v>
          </cell>
          <cell r="X24">
            <v>0</v>
          </cell>
          <cell r="Y24">
            <v>2.8000000000000003</v>
          </cell>
          <cell r="Z24">
            <v>4.6000000000000005</v>
          </cell>
          <cell r="AA24">
            <v>5.1000000000000005</v>
          </cell>
          <cell r="AB24">
            <v>12</v>
          </cell>
          <cell r="AC24">
            <v>8.9</v>
          </cell>
          <cell r="AD24">
            <v>7.5</v>
          </cell>
          <cell r="AE24">
            <v>8.9</v>
          </cell>
          <cell r="AF24">
            <v>6.4</v>
          </cell>
          <cell r="AG24">
            <v>11.100000000000001</v>
          </cell>
          <cell r="AH24">
            <v>11.9</v>
          </cell>
          <cell r="AI24">
            <v>16.600000000000001</v>
          </cell>
          <cell r="AJ24">
            <v>15.600000000000001</v>
          </cell>
          <cell r="AK24">
            <v>11.600000000000001</v>
          </cell>
          <cell r="AL24">
            <v>708.7</v>
          </cell>
          <cell r="AM24">
            <v>899.6</v>
          </cell>
          <cell r="AN24">
            <v>714.5</v>
          </cell>
          <cell r="AO24">
            <v>803.1</v>
          </cell>
          <cell r="AP24">
            <v>819.2</v>
          </cell>
          <cell r="AQ24">
            <v>664.40000000000009</v>
          </cell>
          <cell r="AR24">
            <v>705.40000000000009</v>
          </cell>
          <cell r="AS24">
            <v>607.6</v>
          </cell>
          <cell r="AT24">
            <v>984.90000000000009</v>
          </cell>
          <cell r="AU24">
            <v>280.3</v>
          </cell>
          <cell r="AV24">
            <v>458.70000000000005</v>
          </cell>
          <cell r="AW24">
            <v>554.4</v>
          </cell>
          <cell r="AX24">
            <v>72</v>
          </cell>
          <cell r="AY24">
            <v>120</v>
          </cell>
          <cell r="AZ24">
            <v>120</v>
          </cell>
          <cell r="BA24">
            <v>105.80000000000001</v>
          </cell>
          <cell r="BB24">
            <v>96</v>
          </cell>
          <cell r="BC24">
            <v>96</v>
          </cell>
          <cell r="BD24">
            <v>120</v>
          </cell>
          <cell r="BE24">
            <v>0</v>
          </cell>
          <cell r="BF24">
            <v>398.6</v>
          </cell>
          <cell r="BG24">
            <v>618.30000000000007</v>
          </cell>
          <cell r="BH24">
            <v>124.5</v>
          </cell>
          <cell r="BI24">
            <v>311.3</v>
          </cell>
          <cell r="BJ24">
            <v>0</v>
          </cell>
          <cell r="BK24">
            <v>94</v>
          </cell>
          <cell r="BL24">
            <v>0</v>
          </cell>
          <cell r="BM24">
            <v>31.700000000000003</v>
          </cell>
          <cell r="BN24">
            <v>97.100000000000009</v>
          </cell>
          <cell r="BO24">
            <v>251.4</v>
          </cell>
          <cell r="BP24">
            <v>62.800000000000004</v>
          </cell>
          <cell r="BQ24">
            <v>154.70000000000002</v>
          </cell>
          <cell r="BR24">
            <v>196.10000000000002</v>
          </cell>
          <cell r="BS24">
            <v>31.700000000000003</v>
          </cell>
          <cell r="BT24">
            <v>55.7</v>
          </cell>
          <cell r="BU24">
            <v>4.5</v>
          </cell>
          <cell r="BV24">
            <v>63.400000000000006</v>
          </cell>
          <cell r="BW24">
            <v>0</v>
          </cell>
          <cell r="BX24">
            <v>31.700000000000003</v>
          </cell>
          <cell r="BY24">
            <v>58.1</v>
          </cell>
          <cell r="BZ24">
            <v>31.700000000000003</v>
          </cell>
          <cell r="CA24">
            <v>31.700000000000003</v>
          </cell>
          <cell r="CB24">
            <v>0</v>
          </cell>
          <cell r="CC24">
            <v>14.5</v>
          </cell>
          <cell r="CD24">
            <v>31.700000000000003</v>
          </cell>
          <cell r="CE24">
            <v>0</v>
          </cell>
          <cell r="CF24">
            <v>302.2</v>
          </cell>
          <cell r="CG24">
            <v>223.9</v>
          </cell>
          <cell r="CH24">
            <v>14.5</v>
          </cell>
          <cell r="CI24">
            <v>14.5</v>
          </cell>
          <cell r="CJ24">
            <v>0</v>
          </cell>
          <cell r="CK24">
            <v>41.5</v>
          </cell>
          <cell r="CL24">
            <v>168.60000000000002</v>
          </cell>
          <cell r="CM24">
            <v>184.9</v>
          </cell>
          <cell r="CN24">
            <v>61.400000000000006</v>
          </cell>
          <cell r="CO24">
            <v>115.2</v>
          </cell>
          <cell r="CP24">
            <v>46.1</v>
          </cell>
          <cell r="CQ24">
            <v>161.30000000000001</v>
          </cell>
          <cell r="CR24">
            <v>498.70000000000005</v>
          </cell>
          <cell r="CS24">
            <v>70</v>
          </cell>
          <cell r="CT24">
            <v>115.2</v>
          </cell>
          <cell r="CU24">
            <v>115.2</v>
          </cell>
          <cell r="CV24">
            <v>207.4</v>
          </cell>
          <cell r="CW24">
            <v>138.20000000000002</v>
          </cell>
          <cell r="CX24">
            <v>253.4</v>
          </cell>
          <cell r="CY24">
            <v>230.4</v>
          </cell>
          <cell r="CZ24">
            <v>138.20000000000002</v>
          </cell>
          <cell r="DA24">
            <v>185.60000000000002</v>
          </cell>
          <cell r="DB24">
            <v>161.5</v>
          </cell>
          <cell r="DC24">
            <v>486.5</v>
          </cell>
          <cell r="DD24">
            <v>219.9</v>
          </cell>
          <cell r="DE24">
            <v>117.4</v>
          </cell>
          <cell r="DF24">
            <v>272.60000000000002</v>
          </cell>
          <cell r="DG24">
            <v>0</v>
          </cell>
          <cell r="DH24">
            <v>0</v>
          </cell>
          <cell r="DI24">
            <v>9.9</v>
          </cell>
          <cell r="DJ24">
            <v>0</v>
          </cell>
          <cell r="DK24">
            <v>0</v>
          </cell>
          <cell r="DL24">
            <v>0</v>
          </cell>
          <cell r="DM24">
            <v>17.5</v>
          </cell>
          <cell r="DN24">
            <v>23.8</v>
          </cell>
          <cell r="DO24">
            <v>0</v>
          </cell>
          <cell r="DP24">
            <v>0</v>
          </cell>
          <cell r="DQ24">
            <v>0.2</v>
          </cell>
          <cell r="DR24">
            <v>1.1610000000000003</v>
          </cell>
          <cell r="DS24">
            <v>21.492000000000004</v>
          </cell>
          <cell r="DT24">
            <v>21.624000000000002</v>
          </cell>
          <cell r="DU24">
            <v>43.440000000000005</v>
          </cell>
          <cell r="DV24">
            <v>55.184000000000005</v>
          </cell>
          <cell r="DW24">
            <v>137.828</v>
          </cell>
          <cell r="DX24">
            <v>31.228999999999999</v>
          </cell>
          <cell r="DY24">
            <v>19.776</v>
          </cell>
          <cell r="DZ24">
            <v>116.13100000000003</v>
          </cell>
          <cell r="EA24">
            <v>3.3000000000000002E-2</v>
          </cell>
          <cell r="EB24">
            <v>0.55000000000000004</v>
          </cell>
          <cell r="EC24">
            <v>0.69200000000000006</v>
          </cell>
          <cell r="ED24">
            <v>348.255</v>
          </cell>
          <cell r="EE24">
            <v>347.28800000000001</v>
          </cell>
          <cell r="EF24">
            <v>957.20400000000018</v>
          </cell>
          <cell r="EG24">
            <v>2.4689999999999999</v>
          </cell>
          <cell r="EH24">
            <v>41.231000000000002</v>
          </cell>
          <cell r="EI24">
            <v>66.783999999999992</v>
          </cell>
          <cell r="EJ24">
            <v>1.8</v>
          </cell>
          <cell r="EK24">
            <v>71.902000000000001</v>
          </cell>
          <cell r="EL24">
            <v>78.649000000000001</v>
          </cell>
          <cell r="EM24">
            <v>65.218000000000004</v>
          </cell>
          <cell r="EN24">
            <v>96.829000000000008</v>
          </cell>
          <cell r="EO24">
            <v>100.35599999999999</v>
          </cell>
          <cell r="EP24">
            <v>8.4429999999999996</v>
          </cell>
          <cell r="EQ24">
            <v>9.270999999999999</v>
          </cell>
          <cell r="ER24">
            <v>59.672000000000004</v>
          </cell>
          <cell r="ES24">
            <v>44.57</v>
          </cell>
          <cell r="ET24">
            <v>18.073</v>
          </cell>
          <cell r="EU24">
            <v>180.785</v>
          </cell>
          <cell r="EV24">
            <v>428.72800000000007</v>
          </cell>
          <cell r="EW24">
            <v>794.7</v>
          </cell>
          <cell r="EX24">
            <v>699.25</v>
          </cell>
          <cell r="EY24">
            <v>354.25800000000004</v>
          </cell>
          <cell r="EZ24">
            <v>282.47500000000002</v>
          </cell>
          <cell r="FA24">
            <v>166.751</v>
          </cell>
          <cell r="FB24">
            <v>66.741000000000014</v>
          </cell>
          <cell r="FC24">
            <v>200.911</v>
          </cell>
          <cell r="FD24">
            <v>28.539000000000005</v>
          </cell>
          <cell r="FE24">
            <v>18.13</v>
          </cell>
          <cell r="FF24">
            <v>99.809000000000012</v>
          </cell>
          <cell r="FG24">
            <v>98.298000000000002</v>
          </cell>
          <cell r="FH24">
            <v>7.4259999999999993</v>
          </cell>
          <cell r="FI24">
            <v>20.113</v>
          </cell>
          <cell r="FJ24">
            <v>64.364999999999995</v>
          </cell>
          <cell r="FK24">
            <v>44.911000000000001</v>
          </cell>
          <cell r="FL24">
            <v>8.3239999999999998</v>
          </cell>
          <cell r="FM24">
            <v>24.776</v>
          </cell>
          <cell r="FN24">
            <v>1.4E-2</v>
          </cell>
          <cell r="FO24">
            <v>1.6E-2</v>
          </cell>
          <cell r="FP24">
            <v>0.01</v>
          </cell>
          <cell r="FQ24">
            <v>11.127000000000001</v>
          </cell>
          <cell r="FR24">
            <v>3.8210000000000002</v>
          </cell>
          <cell r="FS24">
            <v>59.792000000000002</v>
          </cell>
          <cell r="FT24">
            <v>6.0000000000000001E-3</v>
          </cell>
          <cell r="FU24">
            <v>26.556000000000001</v>
          </cell>
          <cell r="FV24">
            <v>34.878</v>
          </cell>
          <cell r="FW24">
            <v>63.36</v>
          </cell>
          <cell r="FX24">
            <v>45.862000000000002</v>
          </cell>
          <cell r="FY24">
            <v>0</v>
          </cell>
        </row>
      </sheetData>
      <sheetData sheetId="23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4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22.35</v>
          </cell>
          <cell r="EW24">
            <v>49.360000000000007</v>
          </cell>
          <cell r="EX24">
            <v>0</v>
          </cell>
          <cell r="EY24">
            <v>25.28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5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6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0.5</v>
          </cell>
          <cell r="G24">
            <v>0</v>
          </cell>
          <cell r="H24">
            <v>0</v>
          </cell>
          <cell r="I24">
            <v>0</v>
          </cell>
          <cell r="J24">
            <v>0.9</v>
          </cell>
          <cell r="K24">
            <v>4.8000000000000007</v>
          </cell>
          <cell r="L24">
            <v>1.5</v>
          </cell>
          <cell r="M24">
            <v>1.7000000000000002</v>
          </cell>
          <cell r="N24">
            <v>0.5</v>
          </cell>
          <cell r="O24">
            <v>0.5</v>
          </cell>
          <cell r="P24">
            <v>2.5</v>
          </cell>
          <cell r="Q24">
            <v>144.30000000000001</v>
          </cell>
          <cell r="R24">
            <v>95.4</v>
          </cell>
          <cell r="S24">
            <v>0</v>
          </cell>
          <cell r="T24">
            <v>0.30000000000000004</v>
          </cell>
          <cell r="U24">
            <v>5.1000000000000005</v>
          </cell>
          <cell r="V24">
            <v>9.8000000000000007</v>
          </cell>
          <cell r="W24">
            <v>12.700000000000001</v>
          </cell>
          <cell r="X24">
            <v>6.3000000000000007</v>
          </cell>
          <cell r="Y24">
            <v>1.9000000000000001</v>
          </cell>
          <cell r="Z24">
            <v>1.7000000000000002</v>
          </cell>
          <cell r="AA24">
            <v>2.3000000000000003</v>
          </cell>
          <cell r="AB24">
            <v>0.60000000000000009</v>
          </cell>
          <cell r="AC24">
            <v>0</v>
          </cell>
          <cell r="AD24">
            <v>1.9000000000000001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1.6</v>
          </cell>
          <cell r="AJ24">
            <v>2.7</v>
          </cell>
          <cell r="AK24">
            <v>1.1000000000000001</v>
          </cell>
          <cell r="AL24">
            <v>94.100000000000009</v>
          </cell>
          <cell r="AM24">
            <v>26.900000000000002</v>
          </cell>
          <cell r="AN24">
            <v>9.2000000000000011</v>
          </cell>
          <cell r="AO24">
            <v>26.900000000000002</v>
          </cell>
          <cell r="AP24">
            <v>0</v>
          </cell>
          <cell r="AQ24">
            <v>26.900000000000002</v>
          </cell>
          <cell r="AR24">
            <v>40.300000000000004</v>
          </cell>
          <cell r="AS24">
            <v>13.4</v>
          </cell>
          <cell r="AT24">
            <v>40.300000000000004</v>
          </cell>
          <cell r="AU24">
            <v>40.300000000000004</v>
          </cell>
          <cell r="AV24">
            <v>40.300000000000004</v>
          </cell>
          <cell r="AW24">
            <v>26.900000000000002</v>
          </cell>
          <cell r="AX24">
            <v>26.900000000000002</v>
          </cell>
          <cell r="AY24">
            <v>40.300000000000004</v>
          </cell>
          <cell r="AZ24">
            <v>229.4</v>
          </cell>
          <cell r="BA24">
            <v>376.3</v>
          </cell>
          <cell r="BB24">
            <v>640.30000000000007</v>
          </cell>
          <cell r="BC24">
            <v>448.3</v>
          </cell>
          <cell r="BD24">
            <v>648</v>
          </cell>
          <cell r="BE24">
            <v>362.90000000000003</v>
          </cell>
          <cell r="BF24">
            <v>806.30000000000007</v>
          </cell>
          <cell r="BG24">
            <v>338.90000000000003</v>
          </cell>
          <cell r="BH24">
            <v>451.20000000000005</v>
          </cell>
          <cell r="BI24">
            <v>205.4</v>
          </cell>
          <cell r="BJ24">
            <v>96</v>
          </cell>
          <cell r="BK24">
            <v>145.20000000000002</v>
          </cell>
          <cell r="BL24">
            <v>312</v>
          </cell>
          <cell r="BM24">
            <v>408</v>
          </cell>
          <cell r="BN24">
            <v>223.10000000000002</v>
          </cell>
          <cell r="BO24">
            <v>468.6</v>
          </cell>
          <cell r="BP24">
            <v>496.1</v>
          </cell>
          <cell r="BQ24">
            <v>722.90000000000009</v>
          </cell>
          <cell r="BR24">
            <v>37.4</v>
          </cell>
          <cell r="BS24">
            <v>37.4</v>
          </cell>
          <cell r="BT24">
            <v>221.8</v>
          </cell>
          <cell r="BU24">
            <v>269.8</v>
          </cell>
          <cell r="BV24">
            <v>88.300000000000011</v>
          </cell>
          <cell r="BW24">
            <v>24</v>
          </cell>
          <cell r="BX24">
            <v>0</v>
          </cell>
          <cell r="BY24">
            <v>0</v>
          </cell>
          <cell r="BZ24">
            <v>360</v>
          </cell>
          <cell r="CA24">
            <v>710.40000000000009</v>
          </cell>
          <cell r="CB24">
            <v>228.70000000000002</v>
          </cell>
          <cell r="CC24">
            <v>115.2</v>
          </cell>
          <cell r="CD24">
            <v>161.30000000000001</v>
          </cell>
          <cell r="CE24">
            <v>27.6</v>
          </cell>
          <cell r="CF24">
            <v>69.100000000000009</v>
          </cell>
          <cell r="CG24">
            <v>230.4</v>
          </cell>
          <cell r="CH24">
            <v>92.2</v>
          </cell>
          <cell r="CI24">
            <v>92.2</v>
          </cell>
          <cell r="CJ24">
            <v>69.100000000000009</v>
          </cell>
          <cell r="CK24">
            <v>0</v>
          </cell>
          <cell r="CL24">
            <v>46.1</v>
          </cell>
          <cell r="CM24">
            <v>46.1</v>
          </cell>
          <cell r="CN24">
            <v>164.9</v>
          </cell>
          <cell r="CO24">
            <v>557</v>
          </cell>
          <cell r="CP24">
            <v>513</v>
          </cell>
          <cell r="CQ24">
            <v>484</v>
          </cell>
          <cell r="CR24">
            <v>354</v>
          </cell>
          <cell r="CS24">
            <v>129.30000000000001</v>
          </cell>
          <cell r="CT24">
            <v>189</v>
          </cell>
          <cell r="CU24">
            <v>92.2</v>
          </cell>
          <cell r="CV24">
            <v>115.2</v>
          </cell>
          <cell r="CW24">
            <v>0</v>
          </cell>
          <cell r="CX24">
            <v>25.1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173.60000000000002</v>
          </cell>
          <cell r="DK24">
            <v>29</v>
          </cell>
          <cell r="DL24">
            <v>0</v>
          </cell>
          <cell r="DM24">
            <v>151.80000000000001</v>
          </cell>
          <cell r="DN24">
            <v>29</v>
          </cell>
          <cell r="DO24">
            <v>0</v>
          </cell>
          <cell r="DP24">
            <v>29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7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573.24700000000007</v>
          </cell>
          <cell r="EW24">
            <v>0</v>
          </cell>
          <cell r="EX24">
            <v>32.467000000000006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8">
        <row r="20">
          <cell r="B20">
            <v>16.7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9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1.0000000000000002E-2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23.880000000000003</v>
          </cell>
          <cell r="FM24">
            <v>0</v>
          </cell>
          <cell r="FN24">
            <v>19.244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20">
          <cell r="B20">
            <v>15.5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2.1</v>
          </cell>
          <cell r="AC24">
            <v>7.6000000000000005</v>
          </cell>
          <cell r="AD24">
            <v>27.5</v>
          </cell>
          <cell r="AE24">
            <v>16.7</v>
          </cell>
          <cell r="AF24">
            <v>0</v>
          </cell>
          <cell r="AG24">
            <v>5.6000000000000005</v>
          </cell>
          <cell r="AH24">
            <v>5.8000000000000007</v>
          </cell>
          <cell r="AI24">
            <v>2.5</v>
          </cell>
          <cell r="AJ24">
            <v>1.4000000000000001</v>
          </cell>
          <cell r="AK24">
            <v>0</v>
          </cell>
          <cell r="AL24">
            <v>0</v>
          </cell>
          <cell r="AM24">
            <v>5.6000000000000005</v>
          </cell>
          <cell r="AN24">
            <v>8.5</v>
          </cell>
          <cell r="AO24">
            <v>27.6</v>
          </cell>
          <cell r="AP24">
            <v>31.900000000000002</v>
          </cell>
          <cell r="AQ24">
            <v>12.3</v>
          </cell>
          <cell r="AR24">
            <v>0</v>
          </cell>
          <cell r="AS24">
            <v>0</v>
          </cell>
          <cell r="AT24">
            <v>3.8000000000000003</v>
          </cell>
          <cell r="AU24">
            <v>19.3</v>
          </cell>
          <cell r="AV24">
            <v>0.8</v>
          </cell>
          <cell r="AW24">
            <v>0</v>
          </cell>
          <cell r="AX24">
            <v>0</v>
          </cell>
          <cell r="AY24">
            <v>3.5</v>
          </cell>
          <cell r="AZ24">
            <v>8.1</v>
          </cell>
          <cell r="BA24">
            <v>40.300000000000004</v>
          </cell>
          <cell r="BB24">
            <v>8.1</v>
          </cell>
          <cell r="BC24">
            <v>9.4</v>
          </cell>
          <cell r="BD24">
            <v>13.3</v>
          </cell>
          <cell r="BE24">
            <v>6.3000000000000007</v>
          </cell>
          <cell r="BF24">
            <v>17.600000000000001</v>
          </cell>
          <cell r="BG24">
            <v>3.7</v>
          </cell>
          <cell r="BH24">
            <v>0</v>
          </cell>
          <cell r="BI24">
            <v>0</v>
          </cell>
          <cell r="BJ24">
            <v>3</v>
          </cell>
          <cell r="BK24">
            <v>1.5</v>
          </cell>
          <cell r="BL24">
            <v>15</v>
          </cell>
          <cell r="BM24">
            <v>33.6</v>
          </cell>
          <cell r="BN24">
            <v>33.5</v>
          </cell>
          <cell r="BO24">
            <v>11.9</v>
          </cell>
          <cell r="BP24">
            <v>6.7</v>
          </cell>
          <cell r="BQ24">
            <v>1.6</v>
          </cell>
          <cell r="BR24">
            <v>4.8000000000000007</v>
          </cell>
          <cell r="BS24">
            <v>13</v>
          </cell>
          <cell r="BT24">
            <v>3.8000000000000003</v>
          </cell>
          <cell r="BU24">
            <v>0</v>
          </cell>
          <cell r="BV24">
            <v>0</v>
          </cell>
          <cell r="BW24">
            <v>24.700000000000003</v>
          </cell>
          <cell r="BX24">
            <v>15.600000000000001</v>
          </cell>
          <cell r="BY24">
            <v>60.2</v>
          </cell>
          <cell r="BZ24">
            <v>27.5</v>
          </cell>
          <cell r="CA24">
            <v>12.8</v>
          </cell>
          <cell r="CB24">
            <v>17.3</v>
          </cell>
          <cell r="CC24">
            <v>17.600000000000001</v>
          </cell>
          <cell r="CD24">
            <v>2.1</v>
          </cell>
          <cell r="CE24">
            <v>8.4</v>
          </cell>
          <cell r="CF24">
            <v>5.1000000000000005</v>
          </cell>
          <cell r="CG24">
            <v>0</v>
          </cell>
          <cell r="CH24">
            <v>2</v>
          </cell>
          <cell r="CI24">
            <v>23.400000000000002</v>
          </cell>
          <cell r="CJ24">
            <v>25.6</v>
          </cell>
          <cell r="CK24">
            <v>53.300000000000004</v>
          </cell>
          <cell r="CL24">
            <v>55.2</v>
          </cell>
          <cell r="CM24">
            <v>12.4</v>
          </cell>
          <cell r="CN24">
            <v>18.2</v>
          </cell>
          <cell r="CO24">
            <v>14.100000000000001</v>
          </cell>
          <cell r="CP24">
            <v>17.900000000000002</v>
          </cell>
          <cell r="CQ24">
            <v>3.4000000000000004</v>
          </cell>
          <cell r="CR24">
            <v>0.60000000000000009</v>
          </cell>
          <cell r="CS24">
            <v>12.600000000000001</v>
          </cell>
          <cell r="CT24">
            <v>0</v>
          </cell>
          <cell r="CU24">
            <v>12.8</v>
          </cell>
          <cell r="CV24">
            <v>44.1</v>
          </cell>
          <cell r="CW24">
            <v>50</v>
          </cell>
          <cell r="CX24">
            <v>28.700000000000003</v>
          </cell>
          <cell r="CY24">
            <v>36</v>
          </cell>
          <cell r="CZ24">
            <v>4.4000000000000004</v>
          </cell>
          <cell r="DA24">
            <v>0</v>
          </cell>
          <cell r="DB24">
            <v>5.7</v>
          </cell>
          <cell r="DC24">
            <v>0</v>
          </cell>
          <cell r="DD24">
            <v>1.4000000000000001</v>
          </cell>
          <cell r="DE24">
            <v>0</v>
          </cell>
          <cell r="DF24">
            <v>19.3</v>
          </cell>
          <cell r="DG24">
            <v>7</v>
          </cell>
          <cell r="DH24">
            <v>23.5</v>
          </cell>
          <cell r="DI24">
            <v>44</v>
          </cell>
          <cell r="DJ24">
            <v>23.200000000000003</v>
          </cell>
          <cell r="DK24">
            <v>18</v>
          </cell>
          <cell r="DL24">
            <v>6.8000000000000007</v>
          </cell>
          <cell r="DM24">
            <v>3.1</v>
          </cell>
          <cell r="DN24">
            <v>7.1000000000000005</v>
          </cell>
          <cell r="DO24">
            <v>0</v>
          </cell>
          <cell r="DP24">
            <v>44.400000000000006</v>
          </cell>
          <cell r="DQ24">
            <v>0</v>
          </cell>
          <cell r="DR24">
            <v>8.2859999999986034</v>
          </cell>
          <cell r="DS24">
            <v>19.017999999999301</v>
          </cell>
          <cell r="DT24">
            <v>21.504999999998837</v>
          </cell>
          <cell r="DU24">
            <v>43.75500000000175</v>
          </cell>
          <cell r="DV24">
            <v>35.192999999999302</v>
          </cell>
          <cell r="DW24">
            <v>38.009000000000817</v>
          </cell>
          <cell r="DX24">
            <v>17.845999999999187</v>
          </cell>
          <cell r="DY24">
            <v>12.348000000001049</v>
          </cell>
          <cell r="DZ24">
            <v>9.6809999999997682</v>
          </cell>
          <cell r="EA24">
            <v>18.985000000001168</v>
          </cell>
          <cell r="EB24">
            <v>1.3619999999995345</v>
          </cell>
          <cell r="EC24">
            <v>0</v>
          </cell>
          <cell r="ED24">
            <v>74.727000000000416</v>
          </cell>
          <cell r="EE24">
            <v>0</v>
          </cell>
          <cell r="EF24">
            <v>15.835999999998604</v>
          </cell>
          <cell r="EG24">
            <v>51.558000000001634</v>
          </cell>
          <cell r="EH24">
            <v>45.225000000000001</v>
          </cell>
          <cell r="EI24">
            <v>14.682000000000698</v>
          </cell>
          <cell r="EJ24">
            <v>7.8320000000006988</v>
          </cell>
          <cell r="EK24">
            <v>14.676000000000933</v>
          </cell>
          <cell r="EL24">
            <v>0</v>
          </cell>
          <cell r="EM24">
            <v>0</v>
          </cell>
          <cell r="EN24">
            <v>0</v>
          </cell>
          <cell r="EO24">
            <v>15.180999999999768</v>
          </cell>
          <cell r="EP24">
            <v>90.347000000000122</v>
          </cell>
          <cell r="EQ24">
            <v>7.4899999999999638</v>
          </cell>
          <cell r="ER24">
            <v>0</v>
          </cell>
          <cell r="ES24">
            <v>23.372999999998139</v>
          </cell>
          <cell r="ET24">
            <v>51.856999999999658</v>
          </cell>
          <cell r="EU24">
            <v>10.017999999999303</v>
          </cell>
          <cell r="EV24">
            <v>0</v>
          </cell>
          <cell r="EW24">
            <v>4.80799999999872</v>
          </cell>
          <cell r="EX24">
            <v>0</v>
          </cell>
          <cell r="EY24">
            <v>17.245000000001166</v>
          </cell>
          <cell r="EZ24">
            <v>4.7000000000116421E-2</v>
          </cell>
          <cell r="FA24">
            <v>0</v>
          </cell>
          <cell r="FB24">
            <v>49.954999999999565</v>
          </cell>
          <cell r="FC24">
            <v>18.400000000000002</v>
          </cell>
          <cell r="FD24">
            <v>10.64499999999971</v>
          </cell>
          <cell r="FE24">
            <v>0</v>
          </cell>
          <cell r="FF24">
            <v>15.872000000000117</v>
          </cell>
          <cell r="FG24">
            <v>2.7820000000006986</v>
          </cell>
          <cell r="FH24">
            <v>17.319000000000234</v>
          </cell>
          <cell r="FI24">
            <v>4.8250000000000002</v>
          </cell>
          <cell r="FJ24">
            <v>3.65399999999936</v>
          </cell>
          <cell r="FK24">
            <v>8.616999999999825</v>
          </cell>
          <cell r="FL24">
            <v>15.717999999999302</v>
          </cell>
          <cell r="FM24">
            <v>0</v>
          </cell>
          <cell r="FN24">
            <v>53.524999999999999</v>
          </cell>
          <cell r="FO24">
            <v>0</v>
          </cell>
          <cell r="FP24">
            <v>48.718000000000004</v>
          </cell>
          <cell r="FQ24">
            <v>48.31</v>
          </cell>
          <cell r="FR24">
            <v>56.035000000000004</v>
          </cell>
          <cell r="FS24">
            <v>27.073</v>
          </cell>
          <cell r="FT24">
            <v>1.3620000000000001</v>
          </cell>
          <cell r="FU24">
            <v>10.446</v>
          </cell>
          <cell r="FV24">
            <v>0</v>
          </cell>
          <cell r="FW24">
            <v>2.95</v>
          </cell>
          <cell r="FX24">
            <v>3.5329999999999999</v>
          </cell>
          <cell r="FY24">
            <v>0</v>
          </cell>
        </row>
      </sheetData>
      <sheetData sheetId="1">
        <row r="20">
          <cell r="B20">
            <v>11840.300000000001</v>
          </cell>
        </row>
        <row r="24">
          <cell r="B24">
            <v>1644.7</v>
          </cell>
          <cell r="C24">
            <v>10148</v>
          </cell>
          <cell r="D24">
            <v>471.8</v>
          </cell>
          <cell r="E24">
            <v>263.5</v>
          </cell>
          <cell r="F24">
            <v>393.5</v>
          </cell>
          <cell r="G24">
            <v>388</v>
          </cell>
          <cell r="H24">
            <v>436.70000000000005</v>
          </cell>
          <cell r="I24">
            <v>3782</v>
          </cell>
          <cell r="J24">
            <v>1697.2</v>
          </cell>
          <cell r="K24">
            <v>5401.2000000000007</v>
          </cell>
          <cell r="L24">
            <v>1436.5</v>
          </cell>
          <cell r="M24">
            <v>10132.800000000001</v>
          </cell>
          <cell r="N24">
            <v>10179.200000000001</v>
          </cell>
          <cell r="O24">
            <v>9721.1</v>
          </cell>
          <cell r="P24">
            <v>607.80000000000007</v>
          </cell>
          <cell r="Q24">
            <v>527.70000000000005</v>
          </cell>
          <cell r="R24">
            <v>17098.900000000001</v>
          </cell>
          <cell r="S24">
            <v>228.5</v>
          </cell>
          <cell r="T24">
            <v>286.3</v>
          </cell>
          <cell r="U24">
            <v>460.1</v>
          </cell>
          <cell r="V24">
            <v>2610.1000000000004</v>
          </cell>
          <cell r="W24">
            <v>1665.2</v>
          </cell>
          <cell r="X24">
            <v>1467.3000000000002</v>
          </cell>
          <cell r="Y24">
            <v>224.10000000000002</v>
          </cell>
          <cell r="Z24">
            <v>503.3</v>
          </cell>
          <cell r="AA24">
            <v>1393.5</v>
          </cell>
          <cell r="AB24">
            <v>1621.7</v>
          </cell>
          <cell r="AC24">
            <v>1328.3000000000002</v>
          </cell>
          <cell r="AD24">
            <v>1673.5</v>
          </cell>
          <cell r="AE24">
            <v>1788.5</v>
          </cell>
          <cell r="AF24">
            <v>1551.7</v>
          </cell>
          <cell r="AG24">
            <v>1245.9000000000001</v>
          </cell>
          <cell r="AH24">
            <v>813.6</v>
          </cell>
          <cell r="AI24">
            <v>1008.7</v>
          </cell>
          <cell r="AJ24">
            <v>4439.3</v>
          </cell>
          <cell r="AK24">
            <v>4490.4000000000005</v>
          </cell>
          <cell r="AL24">
            <v>8367.8000000000011</v>
          </cell>
          <cell r="AM24">
            <v>19675.100000000002</v>
          </cell>
          <cell r="AN24">
            <v>16410</v>
          </cell>
          <cell r="AO24">
            <v>12376.300000000001</v>
          </cell>
          <cell r="AP24">
            <v>11872.300000000001</v>
          </cell>
          <cell r="AQ24">
            <v>11871.6</v>
          </cell>
          <cell r="AR24">
            <v>10095.200000000001</v>
          </cell>
          <cell r="AS24">
            <v>12383.6</v>
          </cell>
          <cell r="AT24">
            <v>13948.6</v>
          </cell>
          <cell r="AU24">
            <v>10213.1</v>
          </cell>
          <cell r="AV24">
            <v>12329.6</v>
          </cell>
          <cell r="AW24">
            <v>9228.8000000000011</v>
          </cell>
          <cell r="AX24">
            <v>7470.4000000000005</v>
          </cell>
          <cell r="AY24">
            <v>8683.8000000000011</v>
          </cell>
          <cell r="AZ24">
            <v>10984.5</v>
          </cell>
          <cell r="BA24">
            <v>23503.9</v>
          </cell>
          <cell r="BB24">
            <v>9650.5</v>
          </cell>
          <cell r="BC24">
            <v>10333</v>
          </cell>
          <cell r="BD24">
            <v>12511.6</v>
          </cell>
          <cell r="BE24">
            <v>9168.7000000000007</v>
          </cell>
          <cell r="BF24">
            <v>12948.2</v>
          </cell>
          <cell r="BG24">
            <v>9729.6</v>
          </cell>
          <cell r="BH24">
            <v>27447.100000000002</v>
          </cell>
          <cell r="BI24">
            <v>9431.3000000000011</v>
          </cell>
          <cell r="BJ24">
            <v>10234.800000000001</v>
          </cell>
          <cell r="BK24">
            <v>9518.7000000000007</v>
          </cell>
          <cell r="BL24">
            <v>7194</v>
          </cell>
          <cell r="BM24">
            <v>9110</v>
          </cell>
          <cell r="BN24">
            <v>8637.7000000000007</v>
          </cell>
          <cell r="BO24">
            <v>10903.2</v>
          </cell>
          <cell r="BP24">
            <v>12767.2</v>
          </cell>
          <cell r="BQ24">
            <v>11217.400000000001</v>
          </cell>
          <cell r="BR24">
            <v>13743.7</v>
          </cell>
          <cell r="BS24">
            <v>10829</v>
          </cell>
          <cell r="BT24">
            <v>12920.400000000001</v>
          </cell>
          <cell r="BU24">
            <v>12552.800000000001</v>
          </cell>
          <cell r="BV24">
            <v>8318.1</v>
          </cell>
          <cell r="BW24">
            <v>15215.2</v>
          </cell>
          <cell r="BX24">
            <v>12990.800000000001</v>
          </cell>
          <cell r="BY24">
            <v>13023.800000000001</v>
          </cell>
          <cell r="BZ24">
            <v>13243.800000000001</v>
          </cell>
          <cell r="CA24">
            <v>12312.1</v>
          </cell>
          <cell r="CB24">
            <v>15640.900000000001</v>
          </cell>
          <cell r="CC24">
            <v>15523</v>
          </cell>
          <cell r="CD24">
            <v>18044.100000000002</v>
          </cell>
          <cell r="CE24">
            <v>14049</v>
          </cell>
          <cell r="CF24">
            <v>17734.3</v>
          </cell>
          <cell r="CG24">
            <v>12435.6</v>
          </cell>
          <cell r="CH24">
            <v>27711</v>
          </cell>
          <cell r="CI24">
            <v>28649</v>
          </cell>
          <cell r="CJ24">
            <v>35156.6</v>
          </cell>
          <cell r="CK24">
            <v>30290</v>
          </cell>
          <cell r="CL24">
            <v>40352.200000000004</v>
          </cell>
          <cell r="CM24">
            <v>36920.400000000001</v>
          </cell>
          <cell r="CN24">
            <v>34656</v>
          </cell>
          <cell r="CO24">
            <v>33736.200000000004</v>
          </cell>
          <cell r="CP24">
            <v>33464.800000000003</v>
          </cell>
          <cell r="CQ24">
            <v>33324.300000000003</v>
          </cell>
          <cell r="CR24">
            <v>16990.7</v>
          </cell>
          <cell r="CS24">
            <v>40437.300000000003</v>
          </cell>
          <cell r="CT24">
            <v>24284.5</v>
          </cell>
          <cell r="CU24">
            <v>27512.600000000002</v>
          </cell>
          <cell r="CV24">
            <v>28705.800000000003</v>
          </cell>
          <cell r="CW24">
            <v>33815.4</v>
          </cell>
          <cell r="CX24">
            <v>33088.200000000004</v>
          </cell>
          <cell r="CY24">
            <v>32669.600000000002</v>
          </cell>
          <cell r="CZ24">
            <v>32601.800000000003</v>
          </cell>
          <cell r="DA24">
            <v>29830.600000000002</v>
          </cell>
          <cell r="DB24">
            <v>25913.100000000002</v>
          </cell>
          <cell r="DC24">
            <v>42026.3</v>
          </cell>
          <cell r="DD24">
            <v>29074.400000000001</v>
          </cell>
          <cell r="DE24">
            <v>9925.3000000000011</v>
          </cell>
          <cell r="DF24">
            <v>14422.5</v>
          </cell>
          <cell r="DG24">
            <v>26741.300000000003</v>
          </cell>
          <cell r="DH24">
            <v>25071.9</v>
          </cell>
          <cell r="DI24">
            <v>15045.400000000001</v>
          </cell>
          <cell r="DJ24">
            <v>16211.900000000001</v>
          </cell>
          <cell r="DK24">
            <v>20127.900000000001</v>
          </cell>
          <cell r="DL24">
            <v>22723.5</v>
          </cell>
          <cell r="DM24">
            <v>21943.9</v>
          </cell>
          <cell r="DN24">
            <v>20204.600000000002</v>
          </cell>
          <cell r="DO24">
            <v>21577.600000000002</v>
          </cell>
          <cell r="DP24">
            <v>27344.5</v>
          </cell>
          <cell r="DQ24">
            <v>19194.400000000001</v>
          </cell>
          <cell r="DR24">
            <v>18301.939999999999</v>
          </cell>
          <cell r="DS24">
            <v>18644.57</v>
          </cell>
          <cell r="DT24">
            <v>23973.944000000003</v>
          </cell>
          <cell r="DU24">
            <v>25878.781000000003</v>
          </cell>
          <cell r="DV24">
            <v>19612.440000000002</v>
          </cell>
          <cell r="DW24">
            <v>20950.441000000006</v>
          </cell>
          <cell r="DX24">
            <v>19255.237000000001</v>
          </cell>
          <cell r="DY24">
            <v>20054.448</v>
          </cell>
          <cell r="DZ24">
            <v>19321.626</v>
          </cell>
          <cell r="EA24">
            <v>13453.767000000002</v>
          </cell>
          <cell r="EB24">
            <v>14226.525000000001</v>
          </cell>
          <cell r="EC24">
            <v>18152.784000000003</v>
          </cell>
          <cell r="ED24">
            <v>8344.8649999999998</v>
          </cell>
          <cell r="EE24">
            <v>17935.056</v>
          </cell>
          <cell r="EF24">
            <v>16157.224999999999</v>
          </cell>
          <cell r="EG24">
            <v>23554.974999999999</v>
          </cell>
          <cell r="EH24">
            <v>16333.039000000002</v>
          </cell>
          <cell r="EI24">
            <v>17257.635999999999</v>
          </cell>
          <cell r="EJ24">
            <v>15247.820999999996</v>
          </cell>
          <cell r="EK24">
            <v>25360.751000000004</v>
          </cell>
          <cell r="EL24">
            <v>14974.588000000002</v>
          </cell>
          <cell r="EM24">
            <v>15772.101999999999</v>
          </cell>
          <cell r="EN24">
            <v>14544.938000000002</v>
          </cell>
          <cell r="EO24">
            <v>4082.0999999999995</v>
          </cell>
          <cell r="EP24">
            <v>2571.0780000000009</v>
          </cell>
          <cell r="EQ24">
            <v>1657.7880000000002</v>
          </cell>
          <cell r="ER24">
            <v>10648.875</v>
          </cell>
          <cell r="ES24">
            <v>18704.322000000004</v>
          </cell>
          <cell r="ET24">
            <v>22401.307000000001</v>
          </cell>
          <cell r="EU24">
            <v>22829.243000000002</v>
          </cell>
          <cell r="EV24">
            <v>11308.036000000002</v>
          </cell>
          <cell r="EW24">
            <v>14438.768999999998</v>
          </cell>
          <cell r="EX24">
            <v>16398.616999999998</v>
          </cell>
          <cell r="EY24">
            <v>15759.554000000002</v>
          </cell>
          <cell r="EZ24">
            <v>15239.356</v>
          </cell>
          <cell r="FA24">
            <v>11548.275000000001</v>
          </cell>
          <cell r="FB24">
            <v>5069.491</v>
          </cell>
          <cell r="FC24">
            <v>26415.029000000006</v>
          </cell>
          <cell r="FD24">
            <v>13085.189000000002</v>
          </cell>
          <cell r="FE24">
            <v>7611.7990000000009</v>
          </cell>
          <cell r="FF24">
            <v>12470.188000000002</v>
          </cell>
          <cell r="FG24">
            <v>11117.839</v>
          </cell>
          <cell r="FH24">
            <v>10397.099</v>
          </cell>
          <cell r="FI24">
            <v>10535.986000000001</v>
          </cell>
          <cell r="FJ24">
            <v>7907.8020000000006</v>
          </cell>
          <cell r="FK24">
            <v>8599.6540000000005</v>
          </cell>
          <cell r="FL24">
            <v>9267.2970000000005</v>
          </cell>
          <cell r="FM24">
            <v>8399.1819999999989</v>
          </cell>
          <cell r="FN24">
            <v>9102.4560000000001</v>
          </cell>
          <cell r="FO24">
            <v>9840.7890000000007</v>
          </cell>
          <cell r="FP24">
            <v>11754.95</v>
          </cell>
          <cell r="FQ24">
            <v>12608.815000000001</v>
          </cell>
          <cell r="FR24">
            <v>14084.273999999999</v>
          </cell>
          <cell r="FS24">
            <v>12726.618</v>
          </cell>
          <cell r="FT24">
            <v>16605.347000000002</v>
          </cell>
          <cell r="FU24">
            <v>14450.017</v>
          </cell>
          <cell r="FV24">
            <v>14849.974</v>
          </cell>
          <cell r="FW24">
            <v>17512.401000000002</v>
          </cell>
          <cell r="FX24">
            <v>20671.673999999999</v>
          </cell>
          <cell r="FY24">
            <v>0</v>
          </cell>
        </row>
      </sheetData>
      <sheetData sheetId="2">
        <row r="20">
          <cell r="B20">
            <v>0</v>
          </cell>
        </row>
        <row r="24">
          <cell r="B24">
            <v>1354.8000000000002</v>
          </cell>
          <cell r="C24">
            <v>5575.3</v>
          </cell>
          <cell r="D24">
            <v>48.2</v>
          </cell>
          <cell r="E24">
            <v>60.900000000000006</v>
          </cell>
          <cell r="F24">
            <v>112.30000000000001</v>
          </cell>
          <cell r="G24">
            <v>185.4</v>
          </cell>
          <cell r="H24">
            <v>195.60000000000002</v>
          </cell>
          <cell r="I24">
            <v>1578.7</v>
          </cell>
          <cell r="J24">
            <v>1370.8000000000002</v>
          </cell>
          <cell r="K24">
            <v>5162.9000000000005</v>
          </cell>
          <cell r="L24">
            <v>1173.1000000000001</v>
          </cell>
          <cell r="M24">
            <v>10054.700000000001</v>
          </cell>
          <cell r="N24">
            <v>10091.400000000001</v>
          </cell>
          <cell r="O24">
            <v>9084.8000000000011</v>
          </cell>
          <cell r="P24">
            <v>115.80000000000001</v>
          </cell>
          <cell r="Q24">
            <v>72.3</v>
          </cell>
          <cell r="R24">
            <v>16827.8</v>
          </cell>
          <cell r="S24">
            <v>117.60000000000001</v>
          </cell>
          <cell r="T24">
            <v>176.20000000000002</v>
          </cell>
          <cell r="U24">
            <v>124</v>
          </cell>
          <cell r="V24">
            <v>128.6</v>
          </cell>
          <cell r="W24">
            <v>71.400000000000006</v>
          </cell>
          <cell r="X24">
            <v>81.600000000000009</v>
          </cell>
          <cell r="Y24">
            <v>39.200000000000003</v>
          </cell>
          <cell r="Z24">
            <v>48.2</v>
          </cell>
          <cell r="AA24">
            <v>73.7</v>
          </cell>
          <cell r="AB24">
            <v>159.20000000000002</v>
          </cell>
          <cell r="AC24">
            <v>71.600000000000009</v>
          </cell>
          <cell r="AD24">
            <v>39</v>
          </cell>
          <cell r="AE24">
            <v>322.40000000000003</v>
          </cell>
          <cell r="AF24">
            <v>106</v>
          </cell>
          <cell r="AG24">
            <v>82.5</v>
          </cell>
          <cell r="AH24">
            <v>61.800000000000004</v>
          </cell>
          <cell r="AI24">
            <v>139.4</v>
          </cell>
          <cell r="AJ24">
            <v>3915.9</v>
          </cell>
          <cell r="AK24">
            <v>4134.8</v>
          </cell>
          <cell r="AL24">
            <v>4354.1000000000004</v>
          </cell>
          <cell r="AM24">
            <v>16251.7</v>
          </cell>
          <cell r="AN24">
            <v>12105.2</v>
          </cell>
          <cell r="AO24">
            <v>8421</v>
          </cell>
          <cell r="AP24">
            <v>7781.7000000000007</v>
          </cell>
          <cell r="AQ24">
            <v>8650.2000000000007</v>
          </cell>
          <cell r="AR24">
            <v>4743.7</v>
          </cell>
          <cell r="AS24">
            <v>7913.3</v>
          </cell>
          <cell r="AT24">
            <v>6928.2000000000007</v>
          </cell>
          <cell r="AU24">
            <v>6210.5</v>
          </cell>
          <cell r="AV24">
            <v>6879.8</v>
          </cell>
          <cell r="AW24">
            <v>5526.1</v>
          </cell>
          <cell r="AX24">
            <v>3874</v>
          </cell>
          <cell r="AY24">
            <v>5075</v>
          </cell>
          <cell r="AZ24">
            <v>7138.1</v>
          </cell>
          <cell r="BA24">
            <v>20362.2</v>
          </cell>
          <cell r="BB24">
            <v>4548.1000000000004</v>
          </cell>
          <cell r="BC24">
            <v>5200.1000000000004</v>
          </cell>
          <cell r="BD24">
            <v>6264.1</v>
          </cell>
          <cell r="BE24">
            <v>4401.9000000000005</v>
          </cell>
          <cell r="BF24">
            <v>4378.1000000000004</v>
          </cell>
          <cell r="BG24">
            <v>4827.6000000000004</v>
          </cell>
          <cell r="BH24">
            <v>22440.400000000001</v>
          </cell>
          <cell r="BI24">
            <v>3887.6000000000004</v>
          </cell>
          <cell r="BJ24">
            <v>5071.9000000000005</v>
          </cell>
          <cell r="BK24">
            <v>3924.7000000000003</v>
          </cell>
          <cell r="BL24">
            <v>4838.9000000000005</v>
          </cell>
          <cell r="BM24">
            <v>4364.8</v>
          </cell>
          <cell r="BN24">
            <v>4092.7000000000003</v>
          </cell>
          <cell r="BO24">
            <v>5865.7000000000007</v>
          </cell>
          <cell r="BP24">
            <v>7637.6</v>
          </cell>
          <cell r="BQ24">
            <v>6478.3</v>
          </cell>
          <cell r="BR24">
            <v>9250.6</v>
          </cell>
          <cell r="BS24">
            <v>5666.8</v>
          </cell>
          <cell r="BT24">
            <v>9293.1</v>
          </cell>
          <cell r="BU24">
            <v>10117.900000000001</v>
          </cell>
          <cell r="BV24">
            <v>4887.5</v>
          </cell>
          <cell r="BW24">
            <v>12169.2</v>
          </cell>
          <cell r="BX24">
            <v>10058.200000000001</v>
          </cell>
          <cell r="BY24">
            <v>10437.400000000001</v>
          </cell>
          <cell r="BZ24">
            <v>11205.1</v>
          </cell>
          <cell r="CA24">
            <v>9611.2000000000007</v>
          </cell>
          <cell r="CB24">
            <v>12937.2</v>
          </cell>
          <cell r="CC24">
            <v>12573.800000000001</v>
          </cell>
          <cell r="CD24">
            <v>12790.400000000001</v>
          </cell>
          <cell r="CE24">
            <v>10677.2</v>
          </cell>
          <cell r="CF24">
            <v>15160.400000000001</v>
          </cell>
          <cell r="CG24">
            <v>9108.7000000000007</v>
          </cell>
          <cell r="CH24">
            <v>16157.800000000001</v>
          </cell>
          <cell r="CI24">
            <v>23813.800000000003</v>
          </cell>
          <cell r="CJ24">
            <v>27388.400000000001</v>
          </cell>
          <cell r="CK24">
            <v>25596</v>
          </cell>
          <cell r="CL24">
            <v>34622.5</v>
          </cell>
          <cell r="CM24">
            <v>32249.800000000003</v>
          </cell>
          <cell r="CN24">
            <v>30022.800000000003</v>
          </cell>
          <cell r="CO24">
            <v>29260.100000000002</v>
          </cell>
          <cell r="CP24">
            <v>29126.2</v>
          </cell>
          <cell r="CQ24">
            <v>27648.2</v>
          </cell>
          <cell r="CR24">
            <v>12254.2</v>
          </cell>
          <cell r="CS24">
            <v>32229.5</v>
          </cell>
          <cell r="CT24">
            <v>22801.800000000003</v>
          </cell>
          <cell r="CU24">
            <v>25979.800000000003</v>
          </cell>
          <cell r="CV24">
            <v>25642.7</v>
          </cell>
          <cell r="CW24">
            <v>30532.2</v>
          </cell>
          <cell r="CX24">
            <v>30083.4</v>
          </cell>
          <cell r="CY24">
            <v>30346.800000000003</v>
          </cell>
          <cell r="CZ24">
            <v>30797</v>
          </cell>
          <cell r="DA24">
            <v>28269</v>
          </cell>
          <cell r="DB24">
            <v>24376.7</v>
          </cell>
          <cell r="DC24">
            <v>39766.600000000006</v>
          </cell>
          <cell r="DD24">
            <v>27457.4</v>
          </cell>
          <cell r="DE24">
            <v>8480.6</v>
          </cell>
          <cell r="DF24">
            <v>12896.300000000001</v>
          </cell>
          <cell r="DG24">
            <v>24838.9</v>
          </cell>
          <cell r="DH24">
            <v>21791.7</v>
          </cell>
          <cell r="DI24">
            <v>12914.2</v>
          </cell>
          <cell r="DJ24">
            <v>13633.300000000001</v>
          </cell>
          <cell r="DK24">
            <v>17379.900000000001</v>
          </cell>
          <cell r="DL24">
            <v>19490.400000000001</v>
          </cell>
          <cell r="DM24">
            <v>19741.5</v>
          </cell>
          <cell r="DN24">
            <v>18809.7</v>
          </cell>
          <cell r="DO24">
            <v>19686</v>
          </cell>
          <cell r="DP24">
            <v>21808.300000000003</v>
          </cell>
          <cell r="DQ24">
            <v>18158</v>
          </cell>
          <cell r="DR24">
            <v>17185.138999999999</v>
          </cell>
          <cell r="DS24">
            <v>17094.017000000003</v>
          </cell>
          <cell r="DT24">
            <v>21415.122000000003</v>
          </cell>
          <cell r="DU24">
            <v>25043.882000000001</v>
          </cell>
          <cell r="DV24">
            <v>18771.403000000002</v>
          </cell>
          <cell r="DW24">
            <v>19850.048999999999</v>
          </cell>
          <cell r="DX24">
            <v>18162.458000000002</v>
          </cell>
          <cell r="DY24">
            <v>19008.977999999999</v>
          </cell>
          <cell r="DZ24">
            <v>18537.650000000001</v>
          </cell>
          <cell r="EA24">
            <v>12121.072</v>
          </cell>
          <cell r="EB24">
            <v>13111.987000000001</v>
          </cell>
          <cell r="EC24">
            <v>17457.490000000002</v>
          </cell>
          <cell r="ED24">
            <v>8104.0800000000008</v>
          </cell>
          <cell r="EE24">
            <v>16884.017000000003</v>
          </cell>
          <cell r="EF24">
            <v>14917.716</v>
          </cell>
          <cell r="EG24">
            <v>22442.346000000001</v>
          </cell>
          <cell r="EH24">
            <v>14899.613000000001</v>
          </cell>
          <cell r="EI24">
            <v>16130.860999999999</v>
          </cell>
          <cell r="EJ24">
            <v>13672.870999999999</v>
          </cell>
          <cell r="EK24">
            <v>20632.328000000001</v>
          </cell>
          <cell r="EL24">
            <v>13521.249</v>
          </cell>
          <cell r="EM24">
            <v>14705.527</v>
          </cell>
          <cell r="EN24">
            <v>13847.906000000001</v>
          </cell>
          <cell r="EO24">
            <v>3247.1900000000005</v>
          </cell>
          <cell r="EP24">
            <v>2260.5700000000002</v>
          </cell>
          <cell r="EQ24">
            <v>978.62300000000005</v>
          </cell>
          <cell r="ER24">
            <v>10175.315000000001</v>
          </cell>
          <cell r="ES24">
            <v>16519.894</v>
          </cell>
          <cell r="ET24">
            <v>17771.557000000001</v>
          </cell>
          <cell r="EU24">
            <v>17692.317999999999</v>
          </cell>
          <cell r="EV24">
            <v>8845.4619999999995</v>
          </cell>
          <cell r="EW24">
            <v>12637.54</v>
          </cell>
          <cell r="EX24">
            <v>14707.606</v>
          </cell>
          <cell r="EY24">
            <v>14344.344000000001</v>
          </cell>
          <cell r="EZ24">
            <v>13283.141000000001</v>
          </cell>
          <cell r="FA24">
            <v>11234.830000000002</v>
          </cell>
          <cell r="FB24">
            <v>4142.0060000000003</v>
          </cell>
          <cell r="FC24">
            <v>10224.112999999999</v>
          </cell>
          <cell r="FD24">
            <v>11591.978999999999</v>
          </cell>
          <cell r="FE24">
            <v>6040.25</v>
          </cell>
          <cell r="FF24">
            <v>11453.355000000001</v>
          </cell>
          <cell r="FG24">
            <v>8480.4650000000001</v>
          </cell>
          <cell r="FH24">
            <v>10098.005000000001</v>
          </cell>
          <cell r="FI24">
            <v>10048.803</v>
          </cell>
          <cell r="FJ24">
            <v>7507.8580000000002</v>
          </cell>
          <cell r="FK24">
            <v>7235.6070000000009</v>
          </cell>
          <cell r="FL24">
            <v>8295.9359999999997</v>
          </cell>
          <cell r="FM24">
            <v>6342.3790000000008</v>
          </cell>
          <cell r="FN24">
            <v>6597.393</v>
          </cell>
          <cell r="FO24">
            <v>8755.5830000000005</v>
          </cell>
          <cell r="FP24">
            <v>10260.225</v>
          </cell>
          <cell r="FQ24">
            <v>10944.952000000001</v>
          </cell>
          <cell r="FR24">
            <v>11289.353000000001</v>
          </cell>
          <cell r="FS24">
            <v>9869.0259999999998</v>
          </cell>
          <cell r="FT24">
            <v>14681.648999999999</v>
          </cell>
          <cell r="FU24">
            <v>12149.626</v>
          </cell>
          <cell r="FV24">
            <v>11980.009</v>
          </cell>
          <cell r="FW24">
            <v>14385.505999999999</v>
          </cell>
          <cell r="FX24">
            <v>17318.725999999999</v>
          </cell>
          <cell r="FY24">
            <v>0</v>
          </cell>
        </row>
      </sheetData>
      <sheetData sheetId="3">
        <row r="20">
          <cell r="B20">
            <v>7885.5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4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0.4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5.4</v>
          </cell>
          <cell r="BX24">
            <v>0</v>
          </cell>
          <cell r="BY24">
            <v>7.7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3.5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10.100000000000001</v>
          </cell>
          <cell r="CJ24">
            <v>0</v>
          </cell>
          <cell r="CK24">
            <v>1.4000000000000001</v>
          </cell>
          <cell r="CL24">
            <v>5.1000000000000005</v>
          </cell>
          <cell r="CM24">
            <v>0</v>
          </cell>
          <cell r="CN24">
            <v>2.1</v>
          </cell>
          <cell r="CO24">
            <v>4.3</v>
          </cell>
          <cell r="CP24">
            <v>0</v>
          </cell>
          <cell r="CQ24">
            <v>0</v>
          </cell>
          <cell r="CR24">
            <v>1.5</v>
          </cell>
          <cell r="CS24">
            <v>0</v>
          </cell>
          <cell r="CT24">
            <v>0</v>
          </cell>
          <cell r="CU24">
            <v>0</v>
          </cell>
          <cell r="CV24">
            <v>1.5</v>
          </cell>
          <cell r="CW24">
            <v>3.5</v>
          </cell>
          <cell r="CX24">
            <v>20.5</v>
          </cell>
          <cell r="CY24">
            <v>0</v>
          </cell>
          <cell r="CZ24">
            <v>5.8000000000000007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4</v>
          </cell>
          <cell r="DH24">
            <v>0</v>
          </cell>
          <cell r="DI24">
            <v>5.2</v>
          </cell>
          <cell r="DJ24">
            <v>59.400000000000006</v>
          </cell>
          <cell r="DK24">
            <v>13.8</v>
          </cell>
          <cell r="DL24">
            <v>0</v>
          </cell>
          <cell r="DM24">
            <v>8.9</v>
          </cell>
          <cell r="DN24">
            <v>11.600000000000001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79</v>
          </cell>
          <cell r="DT24">
            <v>0</v>
          </cell>
          <cell r="DU24">
            <v>0</v>
          </cell>
          <cell r="DV24">
            <v>6.8090000000000011</v>
          </cell>
          <cell r="DW24">
            <v>27.235000000000003</v>
          </cell>
          <cell r="DX24">
            <v>0</v>
          </cell>
          <cell r="DY24">
            <v>4.085</v>
          </cell>
          <cell r="DZ24">
            <v>17.702999999999999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5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0.03</v>
          </cell>
          <cell r="FC24">
            <v>0</v>
          </cell>
          <cell r="FD24">
            <v>0.03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1.4999999999999999E-2</v>
          </cell>
          <cell r="FL24">
            <v>0.03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1.4999999999999999E-2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0.03</v>
          </cell>
          <cell r="FX24">
            <v>0</v>
          </cell>
          <cell r="FY24">
            <v>0</v>
          </cell>
        </row>
      </sheetData>
      <sheetData sheetId="6">
        <row r="20">
          <cell r="B20">
            <v>0</v>
          </cell>
        </row>
        <row r="24">
          <cell r="B24">
            <v>0</v>
          </cell>
          <cell r="C24">
            <v>0.30000000000000004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347.8</v>
          </cell>
          <cell r="CG24">
            <v>334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711.5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3.84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79.040000000000006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7">
        <row r="20">
          <cell r="B20">
            <v>0</v>
          </cell>
        </row>
        <row r="24">
          <cell r="B24">
            <v>174.10000000000002</v>
          </cell>
          <cell r="C24">
            <v>274</v>
          </cell>
          <cell r="D24">
            <v>158.70000000000002</v>
          </cell>
          <cell r="E24">
            <v>45.900000000000006</v>
          </cell>
          <cell r="F24">
            <v>108.80000000000001</v>
          </cell>
          <cell r="G24">
            <v>22.200000000000003</v>
          </cell>
          <cell r="H24">
            <v>75.2</v>
          </cell>
          <cell r="I24">
            <v>2044.2</v>
          </cell>
          <cell r="J24">
            <v>219.60000000000002</v>
          </cell>
          <cell r="K24">
            <v>184.70000000000002</v>
          </cell>
          <cell r="L24">
            <v>210.3</v>
          </cell>
          <cell r="M24">
            <v>55.800000000000004</v>
          </cell>
          <cell r="N24">
            <v>75.2</v>
          </cell>
          <cell r="O24">
            <v>601.1</v>
          </cell>
          <cell r="P24">
            <v>261.10000000000002</v>
          </cell>
          <cell r="Q24">
            <v>244.8</v>
          </cell>
          <cell r="R24">
            <v>88.4</v>
          </cell>
          <cell r="S24">
            <v>99.5</v>
          </cell>
          <cell r="T24">
            <v>93</v>
          </cell>
          <cell r="U24">
            <v>243.3</v>
          </cell>
          <cell r="V24">
            <v>247.10000000000002</v>
          </cell>
          <cell r="W24">
            <v>172.70000000000002</v>
          </cell>
          <cell r="X24">
            <v>150.5</v>
          </cell>
          <cell r="Y24">
            <v>104.2</v>
          </cell>
          <cell r="Z24">
            <v>80.400000000000006</v>
          </cell>
          <cell r="AA24">
            <v>21.5</v>
          </cell>
          <cell r="AB24">
            <v>97.9</v>
          </cell>
          <cell r="AC24">
            <v>63.6</v>
          </cell>
          <cell r="AD24">
            <v>142.20000000000002</v>
          </cell>
          <cell r="AE24">
            <v>279.40000000000003</v>
          </cell>
          <cell r="AF24">
            <v>86.9</v>
          </cell>
          <cell r="AG24">
            <v>48.2</v>
          </cell>
          <cell r="AH24">
            <v>45.2</v>
          </cell>
          <cell r="AI24">
            <v>45.800000000000004</v>
          </cell>
          <cell r="AJ24">
            <v>65.8</v>
          </cell>
          <cell r="AK24">
            <v>36.5</v>
          </cell>
          <cell r="AL24">
            <v>1728.4</v>
          </cell>
          <cell r="AM24">
            <v>1452.9</v>
          </cell>
          <cell r="AN24">
            <v>2094.4</v>
          </cell>
          <cell r="AO24">
            <v>1396.2</v>
          </cell>
          <cell r="AP24">
            <v>1647.8000000000002</v>
          </cell>
          <cell r="AQ24">
            <v>1368.5</v>
          </cell>
          <cell r="AR24">
            <v>2707.3</v>
          </cell>
          <cell r="AS24">
            <v>1873.3000000000002</v>
          </cell>
          <cell r="AT24">
            <v>4366.3</v>
          </cell>
          <cell r="AU24">
            <v>1969</v>
          </cell>
          <cell r="AV24">
            <v>3569.3</v>
          </cell>
          <cell r="AW24">
            <v>2279.6</v>
          </cell>
          <cell r="AX24">
            <v>2276.4</v>
          </cell>
          <cell r="AY24">
            <v>1347.5</v>
          </cell>
          <cell r="AZ24">
            <v>1186.3</v>
          </cell>
          <cell r="BA24">
            <v>1026.5</v>
          </cell>
          <cell r="BB24">
            <v>2641.1000000000004</v>
          </cell>
          <cell r="BC24">
            <v>1969</v>
          </cell>
          <cell r="BD24">
            <v>3261.8</v>
          </cell>
          <cell r="BE24">
            <v>2675.1000000000004</v>
          </cell>
          <cell r="BF24">
            <v>5562.8</v>
          </cell>
          <cell r="BG24">
            <v>3126.2000000000003</v>
          </cell>
          <cell r="BH24">
            <v>2120.6</v>
          </cell>
          <cell r="BI24">
            <v>3430.5</v>
          </cell>
          <cell r="BJ24">
            <v>2165.9</v>
          </cell>
          <cell r="BK24">
            <v>3280.2000000000003</v>
          </cell>
          <cell r="BL24">
            <v>1039.3</v>
          </cell>
          <cell r="BM24">
            <v>2341.8000000000002</v>
          </cell>
          <cell r="BN24">
            <v>1737.3000000000002</v>
          </cell>
          <cell r="BO24">
            <v>2177</v>
          </cell>
          <cell r="BP24">
            <v>2157</v>
          </cell>
          <cell r="BQ24">
            <v>3238.3</v>
          </cell>
          <cell r="BR24">
            <v>2494.4</v>
          </cell>
          <cell r="BS24">
            <v>1743.5</v>
          </cell>
          <cell r="BT24">
            <v>993.30000000000007</v>
          </cell>
          <cell r="BU24">
            <v>791.40000000000009</v>
          </cell>
          <cell r="BV24">
            <v>1659.6000000000001</v>
          </cell>
          <cell r="BW24">
            <v>1003.4000000000001</v>
          </cell>
          <cell r="BX24">
            <v>1197</v>
          </cell>
          <cell r="BY24">
            <v>620.30000000000007</v>
          </cell>
          <cell r="BZ24">
            <v>844.1</v>
          </cell>
          <cell r="CA24">
            <v>977.7</v>
          </cell>
          <cell r="CB24">
            <v>1181.9000000000001</v>
          </cell>
          <cell r="CC24">
            <v>764.40000000000009</v>
          </cell>
          <cell r="CD24">
            <v>2671.6000000000004</v>
          </cell>
          <cell r="CE24">
            <v>933.7</v>
          </cell>
          <cell r="CF24">
            <v>608.20000000000005</v>
          </cell>
          <cell r="CG24">
            <v>1282</v>
          </cell>
          <cell r="CH24">
            <v>1773.4</v>
          </cell>
          <cell r="CI24">
            <v>3457.3</v>
          </cell>
          <cell r="CJ24">
            <v>2677.7000000000003</v>
          </cell>
          <cell r="CK24">
            <v>3025.5</v>
          </cell>
          <cell r="CL24">
            <v>3463.3</v>
          </cell>
          <cell r="CM24">
            <v>2826.8</v>
          </cell>
          <cell r="CN24">
            <v>2288.9</v>
          </cell>
          <cell r="CO24">
            <v>2158.8000000000002</v>
          </cell>
          <cell r="CP24">
            <v>2296</v>
          </cell>
          <cell r="CQ24">
            <v>3233.4</v>
          </cell>
          <cell r="CR24">
            <v>3090.4</v>
          </cell>
          <cell r="CS24">
            <v>7374.6</v>
          </cell>
          <cell r="CT24">
            <v>753.80000000000007</v>
          </cell>
          <cell r="CU24">
            <v>1294.4000000000001</v>
          </cell>
          <cell r="CV24">
            <v>2020.5</v>
          </cell>
          <cell r="CW24">
            <v>2342.4</v>
          </cell>
          <cell r="CX24">
            <v>2200.7000000000003</v>
          </cell>
          <cell r="CY24">
            <v>1410.6000000000001</v>
          </cell>
          <cell r="CZ24">
            <v>1568.3000000000002</v>
          </cell>
          <cell r="DA24">
            <v>1380.2</v>
          </cell>
          <cell r="DB24">
            <v>1285</v>
          </cell>
          <cell r="DC24">
            <v>1568.2</v>
          </cell>
          <cell r="DD24">
            <v>1347.8000000000002</v>
          </cell>
          <cell r="DE24">
            <v>876</v>
          </cell>
          <cell r="DF24">
            <v>1261.5</v>
          </cell>
          <cell r="DG24">
            <v>1458.3000000000002</v>
          </cell>
          <cell r="DH24">
            <v>2387.7000000000003</v>
          </cell>
          <cell r="DI24">
            <v>742.5</v>
          </cell>
          <cell r="DJ24">
            <v>1475.7</v>
          </cell>
          <cell r="DK24">
            <v>1740.3000000000002</v>
          </cell>
          <cell r="DL24">
            <v>2587.1000000000004</v>
          </cell>
          <cell r="DM24">
            <v>1701.4</v>
          </cell>
          <cell r="DN24">
            <v>1077.5</v>
          </cell>
          <cell r="DO24">
            <v>1586.5</v>
          </cell>
          <cell r="DP24">
            <v>4291.4000000000005</v>
          </cell>
          <cell r="DQ24">
            <v>679.30000000000007</v>
          </cell>
          <cell r="DR24">
            <v>540.38599999999997</v>
          </cell>
          <cell r="DS24">
            <v>744.80600000000004</v>
          </cell>
          <cell r="DT24">
            <v>1367.6220000000003</v>
          </cell>
          <cell r="DU24">
            <v>212.85000000000002</v>
          </cell>
          <cell r="DV24">
            <v>341.27500000000003</v>
          </cell>
          <cell r="DW24">
            <v>464.20000000000005</v>
          </cell>
          <cell r="DX24">
            <v>632.21600000000012</v>
          </cell>
          <cell r="DY24">
            <v>338.471</v>
          </cell>
          <cell r="DZ24">
            <v>291.15000000000003</v>
          </cell>
          <cell r="EA24">
            <v>798.99000000000012</v>
          </cell>
          <cell r="EB24">
            <v>126.373</v>
          </cell>
          <cell r="EC24">
            <v>186.11500000000001</v>
          </cell>
          <cell r="ED24">
            <v>119.77500000000001</v>
          </cell>
          <cell r="EE24">
            <v>392.07500000000005</v>
          </cell>
          <cell r="EF24">
            <v>411.73100000000005</v>
          </cell>
          <cell r="EG24">
            <v>359.28700000000003</v>
          </cell>
          <cell r="EH24">
            <v>1065.405</v>
          </cell>
          <cell r="EI24">
            <v>546.79499999999996</v>
          </cell>
          <cell r="EJ24">
            <v>1383.28</v>
          </cell>
          <cell r="EK24">
            <v>1787.789</v>
          </cell>
          <cell r="EL24">
            <v>1187.595</v>
          </cell>
          <cell r="EM24">
            <v>969.80000000000007</v>
          </cell>
          <cell r="EN24">
            <v>537.94599999999991</v>
          </cell>
          <cell r="EO24">
            <v>775.20200000000011</v>
          </cell>
          <cell r="EP24">
            <v>99.210000000000008</v>
          </cell>
          <cell r="EQ24">
            <v>212.94200000000001</v>
          </cell>
          <cell r="ER24">
            <v>198.05600000000001</v>
          </cell>
          <cell r="ES24">
            <v>1839.164</v>
          </cell>
          <cell r="ET24">
            <v>4063.2489999999998</v>
          </cell>
          <cell r="EU24">
            <v>4502.924</v>
          </cell>
          <cell r="EV24">
            <v>1903.7450000000001</v>
          </cell>
          <cell r="EW24">
            <v>988.14</v>
          </cell>
          <cell r="EX24">
            <v>1170.5420000000001</v>
          </cell>
          <cell r="EY24">
            <v>1348.4939999999999</v>
          </cell>
          <cell r="EZ24">
            <v>1769.6759999999999</v>
          </cell>
          <cell r="FA24">
            <v>79.682000000000016</v>
          </cell>
          <cell r="FB24">
            <v>8.7000000000000008E-2</v>
          </cell>
          <cell r="FC24">
            <v>329.64800000000002</v>
          </cell>
          <cell r="FD24">
            <v>1309.7140000000002</v>
          </cell>
          <cell r="FE24">
            <v>1327.133</v>
          </cell>
          <cell r="FF24">
            <v>806.28700000000015</v>
          </cell>
          <cell r="FG24">
            <v>1973.7790000000002</v>
          </cell>
          <cell r="FH24">
            <v>20.650000000000002</v>
          </cell>
          <cell r="FI24">
            <v>249.13800000000003</v>
          </cell>
          <cell r="FJ24">
            <v>243.25600000000006</v>
          </cell>
          <cell r="FK24">
            <v>1324.7300000000002</v>
          </cell>
          <cell r="FL24">
            <v>954.49800000000016</v>
          </cell>
          <cell r="FM24">
            <v>546.34</v>
          </cell>
          <cell r="FN24">
            <v>909.26800000000003</v>
          </cell>
          <cell r="FO24">
            <v>832.78399999999999</v>
          </cell>
          <cell r="FP24">
            <v>1315.94</v>
          </cell>
          <cell r="FQ24">
            <v>1478.077</v>
          </cell>
          <cell r="FR24">
            <v>2595.1950000000002</v>
          </cell>
          <cell r="FS24">
            <v>2682.5480000000002</v>
          </cell>
          <cell r="FT24">
            <v>1780.047</v>
          </cell>
          <cell r="FU24">
            <v>2005.3969999999999</v>
          </cell>
          <cell r="FV24">
            <v>2708.5909999999999</v>
          </cell>
          <cell r="FW24">
            <v>2984.1210000000001</v>
          </cell>
          <cell r="FX24">
            <v>3167.3540000000003</v>
          </cell>
          <cell r="FY24">
            <v>0</v>
          </cell>
        </row>
      </sheetData>
      <sheetData sheetId="8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0.4</v>
          </cell>
          <cell r="L24">
            <v>0.4</v>
          </cell>
          <cell r="M24">
            <v>0</v>
          </cell>
          <cell r="N24">
            <v>0</v>
          </cell>
          <cell r="O24">
            <v>1.2000000000000002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9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10">
        <row r="20">
          <cell r="B20">
            <v>0.1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11">
        <row r="20">
          <cell r="B20">
            <v>127.4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1E-3</v>
          </cell>
          <cell r="DU24">
            <v>0</v>
          </cell>
          <cell r="DV24">
            <v>0</v>
          </cell>
          <cell r="DW24">
            <v>8.9999999999999993E-3</v>
          </cell>
          <cell r="DX24">
            <v>6.0000000000000001E-3</v>
          </cell>
          <cell r="DY24">
            <v>0</v>
          </cell>
          <cell r="DZ24">
            <v>5.000000000000001E-3</v>
          </cell>
          <cell r="EA24">
            <v>4.0000000000000001E-3</v>
          </cell>
          <cell r="EB24">
            <v>0</v>
          </cell>
          <cell r="EC24">
            <v>2E-3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1E-3</v>
          </cell>
          <cell r="EK24">
            <v>0</v>
          </cell>
          <cell r="EL24">
            <v>6.8999999999999992E-2</v>
          </cell>
          <cell r="EM24">
            <v>0</v>
          </cell>
          <cell r="EN24">
            <v>0</v>
          </cell>
          <cell r="EO24">
            <v>0</v>
          </cell>
          <cell r="EP24">
            <v>8.0000000000000002E-3</v>
          </cell>
          <cell r="EQ24">
            <v>0</v>
          </cell>
          <cell r="ER24">
            <v>4.0000000000000001E-3</v>
          </cell>
          <cell r="ES24">
            <v>3.0000000000000001E-3</v>
          </cell>
          <cell r="ET24">
            <v>7.000000000000001E-3</v>
          </cell>
          <cell r="EU24">
            <v>2E-3</v>
          </cell>
          <cell r="EV24">
            <v>3.0000000000000001E-3</v>
          </cell>
          <cell r="EW24">
            <v>5.000000000000001E-3</v>
          </cell>
          <cell r="EX24">
            <v>0</v>
          </cell>
          <cell r="EY24">
            <v>3.0000000000000001E-3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1E-3</v>
          </cell>
          <cell r="FF24">
            <v>0</v>
          </cell>
          <cell r="FG24">
            <v>0</v>
          </cell>
          <cell r="FH24">
            <v>1E-3</v>
          </cell>
          <cell r="FI24">
            <v>4.0000000000000001E-3</v>
          </cell>
          <cell r="FJ24">
            <v>4.0000000000000001E-3</v>
          </cell>
          <cell r="FK24">
            <v>2E-3</v>
          </cell>
          <cell r="FL24">
            <v>0.63700000000000001</v>
          </cell>
          <cell r="FM24">
            <v>6.9999999999999993E-3</v>
          </cell>
          <cell r="FN24">
            <v>0</v>
          </cell>
          <cell r="FO24">
            <v>0</v>
          </cell>
          <cell r="FP24">
            <v>1.2E-2</v>
          </cell>
          <cell r="FQ24">
            <v>3.0000000000000001E-3</v>
          </cell>
          <cell r="FR24">
            <v>0</v>
          </cell>
          <cell r="FS24">
            <v>5.0000000000000001E-3</v>
          </cell>
          <cell r="FT24">
            <v>1.2E-2</v>
          </cell>
          <cell r="FU24">
            <v>3.0000000000000001E-3</v>
          </cell>
          <cell r="FV24">
            <v>3.0000000000000001E-3</v>
          </cell>
          <cell r="FW24">
            <v>2E-3</v>
          </cell>
          <cell r="FX24">
            <v>9.0000000000000011E-3</v>
          </cell>
          <cell r="FY24">
            <v>0</v>
          </cell>
        </row>
      </sheetData>
      <sheetData sheetId="12">
        <row r="20">
          <cell r="B20">
            <v>3208.3</v>
          </cell>
        </row>
        <row r="24">
          <cell r="B24">
            <v>0</v>
          </cell>
          <cell r="C24">
            <v>0</v>
          </cell>
          <cell r="D24">
            <v>0.8</v>
          </cell>
          <cell r="E24">
            <v>0.70000000000000007</v>
          </cell>
          <cell r="F24">
            <v>0.8</v>
          </cell>
          <cell r="G24">
            <v>0</v>
          </cell>
          <cell r="H24">
            <v>0.8</v>
          </cell>
          <cell r="I24">
            <v>59</v>
          </cell>
          <cell r="J24">
            <v>1.7000000000000002</v>
          </cell>
          <cell r="K24">
            <v>1.5</v>
          </cell>
          <cell r="L24">
            <v>0</v>
          </cell>
          <cell r="M24">
            <v>1.9000000000000001</v>
          </cell>
          <cell r="N24">
            <v>0</v>
          </cell>
          <cell r="O24">
            <v>0.30000000000000004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0.5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1</v>
          </cell>
          <cell r="AI24">
            <v>0</v>
          </cell>
          <cell r="AJ24">
            <v>0.70000000000000007</v>
          </cell>
          <cell r="AK24">
            <v>0</v>
          </cell>
          <cell r="AL24">
            <v>24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48</v>
          </cell>
          <cell r="AS24">
            <v>24</v>
          </cell>
          <cell r="AT24">
            <v>24</v>
          </cell>
          <cell r="AU24">
            <v>24</v>
          </cell>
          <cell r="AV24">
            <v>48</v>
          </cell>
          <cell r="AW24">
            <v>30</v>
          </cell>
          <cell r="AX24">
            <v>24</v>
          </cell>
          <cell r="AY24">
            <v>0</v>
          </cell>
          <cell r="AZ24">
            <v>0</v>
          </cell>
          <cell r="BA24">
            <v>24</v>
          </cell>
          <cell r="BB24">
            <v>0</v>
          </cell>
          <cell r="BC24">
            <v>24</v>
          </cell>
          <cell r="BD24">
            <v>48</v>
          </cell>
          <cell r="BE24">
            <v>48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24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48</v>
          </cell>
          <cell r="BP24">
            <v>26.200000000000003</v>
          </cell>
          <cell r="BQ24">
            <v>0</v>
          </cell>
          <cell r="BR24">
            <v>0</v>
          </cell>
          <cell r="BS24">
            <v>24</v>
          </cell>
          <cell r="BT24">
            <v>0</v>
          </cell>
          <cell r="BU24">
            <v>0</v>
          </cell>
          <cell r="BV24">
            <v>0</v>
          </cell>
          <cell r="BW24">
            <v>24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1.0000000000000002E-2</v>
          </cell>
          <cell r="DS24">
            <v>2E-3</v>
          </cell>
          <cell r="DT24">
            <v>0</v>
          </cell>
          <cell r="DU24">
            <v>2E-3</v>
          </cell>
          <cell r="DV24">
            <v>7.000000000000001E-3</v>
          </cell>
          <cell r="DW24">
            <v>1.3000000000000001E-2</v>
          </cell>
          <cell r="DX24">
            <v>3.2000000000000001E-2</v>
          </cell>
          <cell r="DY24">
            <v>8.0000000000000002E-3</v>
          </cell>
          <cell r="DZ24">
            <v>2E-3</v>
          </cell>
          <cell r="EA24">
            <v>6.9999999999999993E-3</v>
          </cell>
          <cell r="EB24">
            <v>7.000000000000001E-3</v>
          </cell>
          <cell r="EC24">
            <v>1.0000000000000002E-2</v>
          </cell>
          <cell r="ED24">
            <v>0</v>
          </cell>
          <cell r="EE24">
            <v>0</v>
          </cell>
          <cell r="EF24">
            <v>1E-3</v>
          </cell>
          <cell r="EG24">
            <v>1.4999999999999999E-2</v>
          </cell>
          <cell r="EH24">
            <v>1E-3</v>
          </cell>
          <cell r="EI24">
            <v>2.5000000000000001E-2</v>
          </cell>
          <cell r="EJ24">
            <v>1E-3</v>
          </cell>
          <cell r="EK24">
            <v>1E-3</v>
          </cell>
          <cell r="EL24">
            <v>2E-3</v>
          </cell>
          <cell r="EM24">
            <v>0</v>
          </cell>
          <cell r="EN24">
            <v>3.0000000000000001E-3</v>
          </cell>
          <cell r="EO24">
            <v>0</v>
          </cell>
          <cell r="EP24">
            <v>2E-3</v>
          </cell>
          <cell r="EQ24">
            <v>3.0000000000000001E-3</v>
          </cell>
          <cell r="ER24">
            <v>2E-3</v>
          </cell>
          <cell r="ES24">
            <v>2E-3</v>
          </cell>
          <cell r="ET24">
            <v>6.0000000000000001E-3</v>
          </cell>
          <cell r="EU24">
            <v>2E-3</v>
          </cell>
          <cell r="EV24">
            <v>2E-3</v>
          </cell>
          <cell r="EW24">
            <v>2.8999999999999998E-2</v>
          </cell>
          <cell r="EX24">
            <v>2E-3</v>
          </cell>
          <cell r="EY24">
            <v>0</v>
          </cell>
          <cell r="EZ24">
            <v>0</v>
          </cell>
          <cell r="FA24">
            <v>1E-3</v>
          </cell>
          <cell r="FB24">
            <v>0</v>
          </cell>
          <cell r="FC24">
            <v>2E-3</v>
          </cell>
          <cell r="FD24">
            <v>9.8000000000000004E-2</v>
          </cell>
          <cell r="FE24">
            <v>1.6E-2</v>
          </cell>
          <cell r="FF24">
            <v>1.8000000000000002E-2</v>
          </cell>
          <cell r="FG24">
            <v>2E-3</v>
          </cell>
          <cell r="FH24">
            <v>2.2000000000000002E-2</v>
          </cell>
          <cell r="FI24">
            <v>8.0000000000000002E-3</v>
          </cell>
          <cell r="FJ24">
            <v>0</v>
          </cell>
          <cell r="FK24">
            <v>0.39400000000000002</v>
          </cell>
          <cell r="FL24">
            <v>0.53500000000000003</v>
          </cell>
          <cell r="FM24">
            <v>0.45599999999999996</v>
          </cell>
          <cell r="FN24">
            <v>0.34700000000000003</v>
          </cell>
          <cell r="FO24">
            <v>0</v>
          </cell>
          <cell r="FP24">
            <v>2E-3</v>
          </cell>
          <cell r="FQ24">
            <v>3.0000000000000001E-3</v>
          </cell>
          <cell r="FR24">
            <v>1E-3</v>
          </cell>
          <cell r="FS24">
            <v>1.8000000000000002E-2</v>
          </cell>
          <cell r="FT24">
            <v>0</v>
          </cell>
          <cell r="FU24">
            <v>1E-3</v>
          </cell>
          <cell r="FV24">
            <v>6.0000000000000001E-3</v>
          </cell>
          <cell r="FW24">
            <v>0</v>
          </cell>
          <cell r="FX24">
            <v>0</v>
          </cell>
          <cell r="FY24">
            <v>0</v>
          </cell>
        </row>
      </sheetData>
      <sheetData sheetId="13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14">
        <row r="20">
          <cell r="B20">
            <v>0</v>
          </cell>
        </row>
        <row r="24">
          <cell r="B24">
            <v>110.80000000000001</v>
          </cell>
          <cell r="C24">
            <v>4293.6000000000004</v>
          </cell>
          <cell r="D24">
            <v>123.60000000000001</v>
          </cell>
          <cell r="E24">
            <v>114.80000000000001</v>
          </cell>
          <cell r="F24">
            <v>90</v>
          </cell>
          <cell r="G24">
            <v>64.900000000000006</v>
          </cell>
          <cell r="H24">
            <v>92.600000000000009</v>
          </cell>
          <cell r="I24">
            <v>71.400000000000006</v>
          </cell>
          <cell r="J24">
            <v>69.7</v>
          </cell>
          <cell r="K24">
            <v>23.900000000000002</v>
          </cell>
          <cell r="L24">
            <v>16.3</v>
          </cell>
          <cell r="M24">
            <v>9</v>
          </cell>
          <cell r="N24">
            <v>10.3</v>
          </cell>
          <cell r="O24">
            <v>13.5</v>
          </cell>
          <cell r="P24">
            <v>14.600000000000001</v>
          </cell>
          <cell r="Q24">
            <v>199.60000000000002</v>
          </cell>
          <cell r="R24">
            <v>156.9</v>
          </cell>
          <cell r="S24">
            <v>5.1000000000000005</v>
          </cell>
          <cell r="T24">
            <v>4.8000000000000007</v>
          </cell>
          <cell r="U24">
            <v>5</v>
          </cell>
          <cell r="V24">
            <v>2.9000000000000004</v>
          </cell>
          <cell r="W24">
            <v>4.7</v>
          </cell>
          <cell r="X24">
            <v>8.3000000000000007</v>
          </cell>
          <cell r="Y24">
            <v>79.5</v>
          </cell>
          <cell r="Z24">
            <v>160.5</v>
          </cell>
          <cell r="AA24">
            <v>150.4</v>
          </cell>
          <cell r="AB24">
            <v>56.300000000000004</v>
          </cell>
          <cell r="AC24">
            <v>25.200000000000003</v>
          </cell>
          <cell r="AD24">
            <v>55.1</v>
          </cell>
          <cell r="AE24">
            <v>120.10000000000001</v>
          </cell>
          <cell r="AF24">
            <v>82</v>
          </cell>
          <cell r="AG24">
            <v>47.400000000000006</v>
          </cell>
          <cell r="AH24">
            <v>60.7</v>
          </cell>
          <cell r="AI24">
            <v>85.800000000000011</v>
          </cell>
          <cell r="AJ24">
            <v>9.6000000000000014</v>
          </cell>
          <cell r="AK24">
            <v>10.8</v>
          </cell>
          <cell r="AL24">
            <v>15.700000000000001</v>
          </cell>
          <cell r="AM24">
            <v>42.2</v>
          </cell>
          <cell r="AN24">
            <v>30.8</v>
          </cell>
          <cell r="AO24">
            <v>61.400000000000006</v>
          </cell>
          <cell r="AP24">
            <v>63.5</v>
          </cell>
          <cell r="AQ24">
            <v>32</v>
          </cell>
          <cell r="AR24">
            <v>180.70000000000002</v>
          </cell>
          <cell r="AS24">
            <v>25.5</v>
          </cell>
          <cell r="AT24">
            <v>76.400000000000006</v>
          </cell>
          <cell r="AU24">
            <v>68.100000000000009</v>
          </cell>
          <cell r="AV24">
            <v>21.5</v>
          </cell>
          <cell r="AW24">
            <v>137.6</v>
          </cell>
          <cell r="AX24">
            <v>113.60000000000001</v>
          </cell>
          <cell r="AY24">
            <v>80</v>
          </cell>
          <cell r="AZ24">
            <v>83.9</v>
          </cell>
          <cell r="BA24">
            <v>280.8</v>
          </cell>
          <cell r="BB24">
            <v>44.2</v>
          </cell>
          <cell r="BC24">
            <v>330.3</v>
          </cell>
          <cell r="BD24">
            <v>87.4</v>
          </cell>
          <cell r="BE24">
            <v>79.600000000000009</v>
          </cell>
          <cell r="BF24">
            <v>148.1</v>
          </cell>
          <cell r="BG24">
            <v>105.4</v>
          </cell>
          <cell r="BH24">
            <v>377.3</v>
          </cell>
          <cell r="BI24">
            <v>137.5</v>
          </cell>
          <cell r="BJ24">
            <v>131.5</v>
          </cell>
          <cell r="BK24">
            <v>62.7</v>
          </cell>
          <cell r="BL24">
            <v>117.10000000000001</v>
          </cell>
          <cell r="BM24">
            <v>176.10000000000002</v>
          </cell>
          <cell r="BN24">
            <v>118.9</v>
          </cell>
          <cell r="BO24">
            <v>156.30000000000001</v>
          </cell>
          <cell r="BP24">
            <v>102.2</v>
          </cell>
          <cell r="BQ24">
            <v>29.3</v>
          </cell>
          <cell r="BR24">
            <v>179.5</v>
          </cell>
          <cell r="BS24">
            <v>480.90000000000003</v>
          </cell>
          <cell r="BT24">
            <v>194.5</v>
          </cell>
          <cell r="BU24">
            <v>12.5</v>
          </cell>
          <cell r="BV24">
            <v>391.1</v>
          </cell>
          <cell r="BW24">
            <v>545.6</v>
          </cell>
          <cell r="BX24">
            <v>240.5</v>
          </cell>
          <cell r="BY24">
            <v>271.7</v>
          </cell>
          <cell r="BZ24">
            <v>281.5</v>
          </cell>
          <cell r="CA24">
            <v>430.20000000000005</v>
          </cell>
          <cell r="CB24">
            <v>99.5</v>
          </cell>
          <cell r="CC24">
            <v>1142.2</v>
          </cell>
          <cell r="CD24">
            <v>1030.3</v>
          </cell>
          <cell r="CE24">
            <v>1861.6000000000001</v>
          </cell>
          <cell r="CF24">
            <v>1070.1000000000001</v>
          </cell>
          <cell r="CG24">
            <v>1239.6000000000001</v>
          </cell>
          <cell r="CH24">
            <v>711.30000000000007</v>
          </cell>
          <cell r="CI24">
            <v>737.2</v>
          </cell>
          <cell r="CJ24">
            <v>4426.6000000000004</v>
          </cell>
          <cell r="CK24">
            <v>1264.8000000000002</v>
          </cell>
          <cell r="CL24">
            <v>1831.5</v>
          </cell>
          <cell r="CM24">
            <v>1368.1000000000001</v>
          </cell>
          <cell r="CN24">
            <v>1756.2</v>
          </cell>
          <cell r="CO24">
            <v>1008.3000000000001</v>
          </cell>
          <cell r="CP24">
            <v>1425.3000000000002</v>
          </cell>
          <cell r="CQ24">
            <v>1734.9</v>
          </cell>
          <cell r="CR24">
            <v>1044.7</v>
          </cell>
          <cell r="CS24">
            <v>293.3</v>
          </cell>
          <cell r="CT24">
            <v>260.2</v>
          </cell>
          <cell r="CU24">
            <v>226.4</v>
          </cell>
          <cell r="CV24">
            <v>353.8</v>
          </cell>
          <cell r="CW24">
            <v>270.90000000000003</v>
          </cell>
          <cell r="CX24">
            <v>276.3</v>
          </cell>
          <cell r="CY24">
            <v>274.90000000000003</v>
          </cell>
          <cell r="CZ24">
            <v>184.20000000000002</v>
          </cell>
          <cell r="DA24">
            <v>145</v>
          </cell>
          <cell r="DB24">
            <v>207.9</v>
          </cell>
          <cell r="DC24">
            <v>128.1</v>
          </cell>
          <cell r="DD24">
            <v>116.80000000000001</v>
          </cell>
          <cell r="DE24">
            <v>115.30000000000001</v>
          </cell>
          <cell r="DF24">
            <v>255.8</v>
          </cell>
          <cell r="DG24">
            <v>369.20000000000005</v>
          </cell>
          <cell r="DH24">
            <v>766.40000000000009</v>
          </cell>
          <cell r="DI24">
            <v>1225.4000000000001</v>
          </cell>
          <cell r="DJ24">
            <v>956.90000000000009</v>
          </cell>
          <cell r="DK24">
            <v>898.40000000000009</v>
          </cell>
          <cell r="DL24">
            <v>557</v>
          </cell>
          <cell r="DM24">
            <v>368.70000000000005</v>
          </cell>
          <cell r="DN24">
            <v>269.90000000000003</v>
          </cell>
          <cell r="DO24">
            <v>277.5</v>
          </cell>
          <cell r="DP24">
            <v>625.6</v>
          </cell>
          <cell r="DQ24">
            <v>260.60000000000002</v>
          </cell>
          <cell r="DR24">
            <v>506.11700000000002</v>
          </cell>
          <cell r="DS24">
            <v>629.98400000000004</v>
          </cell>
          <cell r="DT24">
            <v>1104.8609999999999</v>
          </cell>
          <cell r="DU24">
            <v>559.15300000000013</v>
          </cell>
          <cell r="DV24">
            <v>427.48800000000006</v>
          </cell>
          <cell r="DW24">
            <v>533.70900000000006</v>
          </cell>
          <cell r="DX24">
            <v>454.98400000000004</v>
          </cell>
          <cell r="DY24">
            <v>696.0440000000001</v>
          </cell>
          <cell r="DZ24">
            <v>446.94600000000003</v>
          </cell>
          <cell r="EA24">
            <v>427.47800000000001</v>
          </cell>
          <cell r="EB24">
            <v>567.28200000000004</v>
          </cell>
          <cell r="EC24">
            <v>509.08800000000002</v>
          </cell>
          <cell r="ED24">
            <v>121.001</v>
          </cell>
          <cell r="EE24">
            <v>658.95200000000011</v>
          </cell>
          <cell r="EF24">
            <v>704.96900000000005</v>
          </cell>
          <cell r="EG24">
            <v>589.28000000000009</v>
          </cell>
          <cell r="EH24">
            <v>266.63900000000001</v>
          </cell>
          <cell r="EI24">
            <v>531.37</v>
          </cell>
          <cell r="EJ24">
            <v>144.57500000000002</v>
          </cell>
          <cell r="EK24">
            <v>111.09400000000001</v>
          </cell>
          <cell r="EL24">
            <v>79.634000000000015</v>
          </cell>
          <cell r="EM24">
            <v>50.672000000000004</v>
          </cell>
          <cell r="EN24">
            <v>41.293999999999997</v>
          </cell>
          <cell r="EO24">
            <v>18.196999999999999</v>
          </cell>
          <cell r="EP24">
            <v>126.32000000000001</v>
          </cell>
          <cell r="EQ24">
            <v>326.96100000000001</v>
          </cell>
          <cell r="ER24">
            <v>156.76800000000003</v>
          </cell>
          <cell r="ES24">
            <v>164.905</v>
          </cell>
          <cell r="ET24">
            <v>141.30699999999999</v>
          </cell>
          <cell r="EU24">
            <v>126.48899999999999</v>
          </cell>
          <cell r="EV24">
            <v>134.434</v>
          </cell>
          <cell r="EW24">
            <v>49.715000000000003</v>
          </cell>
          <cell r="EX24">
            <v>41.893000000000001</v>
          </cell>
          <cell r="EY24">
            <v>28.789000000000001</v>
          </cell>
          <cell r="EZ24">
            <v>25.828999999999997</v>
          </cell>
          <cell r="FA24">
            <v>84.322000000000003</v>
          </cell>
          <cell r="FB24">
            <v>718.83800000000008</v>
          </cell>
          <cell r="FC24">
            <v>15861.187999999998</v>
          </cell>
          <cell r="FD24">
            <v>175.89700000000002</v>
          </cell>
          <cell r="FE24">
            <v>211.55700000000002</v>
          </cell>
          <cell r="FF24">
            <v>100.226</v>
          </cell>
          <cell r="FG24">
            <v>332.31300000000005</v>
          </cell>
          <cell r="FH24">
            <v>132.19400000000002</v>
          </cell>
          <cell r="FI24">
            <v>119.333</v>
          </cell>
          <cell r="FJ24">
            <v>85.94</v>
          </cell>
          <cell r="FK24">
            <v>38.852000000000004</v>
          </cell>
          <cell r="FL24">
            <v>14.674000000000001</v>
          </cell>
          <cell r="FM24">
            <v>10.575000000000001</v>
          </cell>
          <cell r="FN24">
            <v>87.948000000000008</v>
          </cell>
          <cell r="FO24">
            <v>92.997</v>
          </cell>
          <cell r="FP24">
            <v>124.16</v>
          </cell>
          <cell r="FQ24">
            <v>76.656999999999996</v>
          </cell>
          <cell r="FR24">
            <v>85.52</v>
          </cell>
          <cell r="FS24">
            <v>45.544000000000004</v>
          </cell>
          <cell r="FT24">
            <v>34.334000000000003</v>
          </cell>
          <cell r="FU24">
            <v>50.197000000000003</v>
          </cell>
          <cell r="FV24">
            <v>44.959000000000003</v>
          </cell>
          <cell r="FW24">
            <v>38.557000000000002</v>
          </cell>
          <cell r="FX24">
            <v>28.743000000000002</v>
          </cell>
          <cell r="FY24">
            <v>0</v>
          </cell>
        </row>
      </sheetData>
      <sheetData sheetId="15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16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0.8</v>
          </cell>
          <cell r="E24">
            <v>0</v>
          </cell>
          <cell r="F24">
            <v>0</v>
          </cell>
          <cell r="G24">
            <v>24.400000000000002</v>
          </cell>
          <cell r="H24">
            <v>0</v>
          </cell>
          <cell r="I24">
            <v>0.30000000000000004</v>
          </cell>
          <cell r="J24">
            <v>13</v>
          </cell>
          <cell r="K24">
            <v>0.8</v>
          </cell>
          <cell r="L24">
            <v>3.2</v>
          </cell>
          <cell r="M24">
            <v>0.30000000000000004</v>
          </cell>
          <cell r="N24">
            <v>1</v>
          </cell>
          <cell r="O24">
            <v>0.9</v>
          </cell>
          <cell r="P24">
            <v>0</v>
          </cell>
          <cell r="Q24">
            <v>0</v>
          </cell>
          <cell r="R24">
            <v>4.8000000000000007</v>
          </cell>
          <cell r="S24">
            <v>0</v>
          </cell>
          <cell r="T24">
            <v>0</v>
          </cell>
          <cell r="U24">
            <v>3.6</v>
          </cell>
          <cell r="V24">
            <v>0</v>
          </cell>
          <cell r="W24">
            <v>5.5</v>
          </cell>
          <cell r="X24">
            <v>0</v>
          </cell>
          <cell r="Y24">
            <v>0</v>
          </cell>
          <cell r="Z24">
            <v>0</v>
          </cell>
          <cell r="AA24">
            <v>4.1000000000000005</v>
          </cell>
          <cell r="AB24">
            <v>2.4000000000000004</v>
          </cell>
          <cell r="AC24">
            <v>2.6</v>
          </cell>
          <cell r="AD24">
            <v>4.3</v>
          </cell>
          <cell r="AE24">
            <v>4</v>
          </cell>
          <cell r="AF24">
            <v>0</v>
          </cell>
          <cell r="AG24">
            <v>0</v>
          </cell>
          <cell r="AH24">
            <v>7</v>
          </cell>
          <cell r="AI24">
            <v>2.1</v>
          </cell>
          <cell r="AJ24">
            <v>0</v>
          </cell>
          <cell r="AK24">
            <v>24</v>
          </cell>
          <cell r="AL24">
            <v>21.6</v>
          </cell>
          <cell r="AM24">
            <v>17.2</v>
          </cell>
          <cell r="AN24">
            <v>12</v>
          </cell>
          <cell r="AO24">
            <v>228</v>
          </cell>
          <cell r="AP24">
            <v>337</v>
          </cell>
          <cell r="AQ24">
            <v>36.700000000000003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0.1</v>
          </cell>
          <cell r="AX24">
            <v>0</v>
          </cell>
          <cell r="AY24">
            <v>36.300000000000004</v>
          </cell>
          <cell r="AZ24">
            <v>269.3</v>
          </cell>
          <cell r="BA24">
            <v>132.5</v>
          </cell>
          <cell r="BB24">
            <v>127.7</v>
          </cell>
          <cell r="BC24">
            <v>197.60000000000002</v>
          </cell>
          <cell r="BD24">
            <v>198.60000000000002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1.7000000000000002</v>
          </cell>
          <cell r="BP24">
            <v>0</v>
          </cell>
          <cell r="BQ24">
            <v>0</v>
          </cell>
          <cell r="BR24">
            <v>22.1</v>
          </cell>
          <cell r="BS24">
            <v>0</v>
          </cell>
          <cell r="BT24">
            <v>8.7000000000000011</v>
          </cell>
          <cell r="BU24">
            <v>9.2000000000000011</v>
          </cell>
          <cell r="BV24">
            <v>0</v>
          </cell>
          <cell r="BW24">
            <v>8.4</v>
          </cell>
          <cell r="BX24">
            <v>11.600000000000001</v>
          </cell>
          <cell r="BY24">
            <v>4.2</v>
          </cell>
          <cell r="BZ24">
            <v>12.700000000000001</v>
          </cell>
          <cell r="CA24">
            <v>36.800000000000004</v>
          </cell>
          <cell r="CB24">
            <v>22.200000000000003</v>
          </cell>
          <cell r="CC24">
            <v>0</v>
          </cell>
          <cell r="CD24">
            <v>24</v>
          </cell>
          <cell r="CE24">
            <v>4.2</v>
          </cell>
          <cell r="CF24">
            <v>13.700000000000001</v>
          </cell>
          <cell r="CG24">
            <v>6.3000000000000007</v>
          </cell>
          <cell r="CH24">
            <v>0</v>
          </cell>
          <cell r="CI24">
            <v>1.1000000000000001</v>
          </cell>
          <cell r="CJ24">
            <v>0</v>
          </cell>
          <cell r="CK24">
            <v>2.1</v>
          </cell>
          <cell r="CL24">
            <v>4.2</v>
          </cell>
          <cell r="CM24">
            <v>38.900000000000006</v>
          </cell>
          <cell r="CN24">
            <v>0</v>
          </cell>
          <cell r="CO24">
            <v>41</v>
          </cell>
          <cell r="CP24">
            <v>23.1</v>
          </cell>
          <cell r="CQ24">
            <v>27.3</v>
          </cell>
          <cell r="CR24">
            <v>4.2</v>
          </cell>
          <cell r="CS24">
            <v>0</v>
          </cell>
          <cell r="CT24">
            <v>27.3</v>
          </cell>
          <cell r="CU24">
            <v>0</v>
          </cell>
          <cell r="CV24">
            <v>0</v>
          </cell>
          <cell r="CW24">
            <v>4.2</v>
          </cell>
          <cell r="CX24">
            <v>0</v>
          </cell>
          <cell r="CY24">
            <v>27.400000000000002</v>
          </cell>
          <cell r="CZ24">
            <v>4.2</v>
          </cell>
          <cell r="DA24">
            <v>1.7000000000000002</v>
          </cell>
          <cell r="DB24">
            <v>4.2</v>
          </cell>
          <cell r="DC24">
            <v>0</v>
          </cell>
          <cell r="DD24">
            <v>46.2</v>
          </cell>
          <cell r="DE24">
            <v>6.3000000000000007</v>
          </cell>
          <cell r="DF24">
            <v>0</v>
          </cell>
          <cell r="DG24">
            <v>6.3000000000000007</v>
          </cell>
          <cell r="DH24">
            <v>0</v>
          </cell>
          <cell r="DI24">
            <v>0</v>
          </cell>
          <cell r="DJ24">
            <v>33.6</v>
          </cell>
          <cell r="DK24">
            <v>27.3</v>
          </cell>
          <cell r="DL24">
            <v>27.3</v>
          </cell>
          <cell r="DM24">
            <v>0</v>
          </cell>
          <cell r="DN24">
            <v>0</v>
          </cell>
          <cell r="DO24">
            <v>0</v>
          </cell>
          <cell r="DP24">
            <v>6.3000000000000007</v>
          </cell>
          <cell r="DQ24">
            <v>0</v>
          </cell>
          <cell r="DR24">
            <v>3.1500000000000004</v>
          </cell>
          <cell r="DS24">
            <v>6.3000000000000007</v>
          </cell>
          <cell r="DT24">
            <v>1E-3</v>
          </cell>
          <cell r="DU24">
            <v>4.2</v>
          </cell>
          <cell r="DV24">
            <v>0</v>
          </cell>
          <cell r="DW24">
            <v>1E-3</v>
          </cell>
          <cell r="DX24">
            <v>1E-3</v>
          </cell>
          <cell r="DY24">
            <v>4.0000000000000001E-3</v>
          </cell>
          <cell r="DZ24">
            <v>6.3000000000000007</v>
          </cell>
          <cell r="EA24">
            <v>5.000000000000001E-3</v>
          </cell>
          <cell r="EB24">
            <v>1E-3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4.0000000000000001E-3</v>
          </cell>
          <cell r="EH24">
            <v>0</v>
          </cell>
          <cell r="EI24">
            <v>0</v>
          </cell>
          <cell r="EJ24">
            <v>47.080000000000005</v>
          </cell>
          <cell r="EK24">
            <v>47.14</v>
          </cell>
          <cell r="EL24">
            <v>43.7</v>
          </cell>
          <cell r="EM24">
            <v>46.1</v>
          </cell>
          <cell r="EN24">
            <v>46.38</v>
          </cell>
          <cell r="EO24">
            <v>0</v>
          </cell>
          <cell r="EP24">
            <v>0</v>
          </cell>
          <cell r="EQ24">
            <v>22.66</v>
          </cell>
          <cell r="ER24">
            <v>67.260000000000005</v>
          </cell>
          <cell r="ES24">
            <v>0</v>
          </cell>
          <cell r="ET24">
            <v>23.1</v>
          </cell>
          <cell r="EU24">
            <v>44.781000000000006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0.03</v>
          </cell>
          <cell r="FB24">
            <v>0</v>
          </cell>
          <cell r="FC24">
            <v>0</v>
          </cell>
          <cell r="FD24">
            <v>0.06</v>
          </cell>
          <cell r="FE24">
            <v>7.6000000000000012E-2</v>
          </cell>
          <cell r="FF24">
            <v>0.06</v>
          </cell>
          <cell r="FG24">
            <v>0</v>
          </cell>
          <cell r="FH24">
            <v>0</v>
          </cell>
          <cell r="FI24">
            <v>0</v>
          </cell>
          <cell r="FJ24">
            <v>4.0000000000000001E-3</v>
          </cell>
          <cell r="FK24">
            <v>0</v>
          </cell>
          <cell r="FL24">
            <v>4.0000000000000001E-3</v>
          </cell>
          <cell r="FM24">
            <v>0</v>
          </cell>
          <cell r="FN24">
            <v>1E-3</v>
          </cell>
          <cell r="FO24">
            <v>0</v>
          </cell>
          <cell r="FP24">
            <v>8.0000000000000002E-3</v>
          </cell>
          <cell r="FQ24">
            <v>0</v>
          </cell>
          <cell r="FR24">
            <v>0</v>
          </cell>
          <cell r="FS24">
            <v>0</v>
          </cell>
          <cell r="FT24">
            <v>22</v>
          </cell>
          <cell r="FU24">
            <v>0</v>
          </cell>
          <cell r="FV24">
            <v>0</v>
          </cell>
          <cell r="FW24">
            <v>0</v>
          </cell>
          <cell r="FX24">
            <v>1.2E-2</v>
          </cell>
          <cell r="FY24">
            <v>0</v>
          </cell>
        </row>
      </sheetData>
      <sheetData sheetId="17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18">
        <row r="20">
          <cell r="B20">
            <v>0</v>
          </cell>
        </row>
        <row r="24">
          <cell r="B24">
            <v>2.6</v>
          </cell>
          <cell r="C24">
            <v>0</v>
          </cell>
          <cell r="D24">
            <v>118.60000000000001</v>
          </cell>
          <cell r="E24">
            <v>0</v>
          </cell>
          <cell r="F24">
            <v>45.6</v>
          </cell>
          <cell r="G24">
            <v>44.1</v>
          </cell>
          <cell r="H24">
            <v>21.3</v>
          </cell>
          <cell r="I24">
            <v>0</v>
          </cell>
          <cell r="J24">
            <v>0</v>
          </cell>
          <cell r="K24">
            <v>0</v>
          </cell>
          <cell r="L24">
            <v>22.8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12.319000000000001</v>
          </cell>
          <cell r="FQ24">
            <v>0</v>
          </cell>
          <cell r="FR24">
            <v>26.532</v>
          </cell>
          <cell r="FS24">
            <v>25.436</v>
          </cell>
          <cell r="FT24">
            <v>0</v>
          </cell>
          <cell r="FU24">
            <v>25.007999999999999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19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0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1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0.63700000000000001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2">
        <row r="20">
          <cell r="B20">
            <v>0</v>
          </cell>
        </row>
        <row r="24">
          <cell r="B24">
            <v>0.5</v>
          </cell>
          <cell r="C24">
            <v>4.4000000000000004</v>
          </cell>
          <cell r="D24">
            <v>1.6</v>
          </cell>
          <cell r="E24">
            <v>21.5</v>
          </cell>
          <cell r="F24">
            <v>18.900000000000002</v>
          </cell>
          <cell r="G24">
            <v>24.5</v>
          </cell>
          <cell r="H24">
            <v>21.200000000000003</v>
          </cell>
          <cell r="I24">
            <v>19.900000000000002</v>
          </cell>
          <cell r="J24">
            <v>18.3</v>
          </cell>
          <cell r="K24">
            <v>19.3</v>
          </cell>
          <cell r="L24">
            <v>10.4</v>
          </cell>
          <cell r="M24">
            <v>11.100000000000001</v>
          </cell>
          <cell r="N24">
            <v>1.3</v>
          </cell>
          <cell r="O24">
            <v>0</v>
          </cell>
          <cell r="P24">
            <v>213.20000000000002</v>
          </cell>
          <cell r="Q24">
            <v>6.5</v>
          </cell>
          <cell r="R24">
            <v>13.5</v>
          </cell>
          <cell r="S24">
            <v>4.7</v>
          </cell>
          <cell r="T24">
            <v>10.5</v>
          </cell>
          <cell r="U24">
            <v>83.4</v>
          </cell>
          <cell r="V24">
            <v>2231.2000000000003</v>
          </cell>
          <cell r="W24">
            <v>1409.1000000000001</v>
          </cell>
          <cell r="X24">
            <v>1226.9000000000001</v>
          </cell>
          <cell r="Y24">
            <v>1.2000000000000002</v>
          </cell>
          <cell r="Z24">
            <v>213.70000000000002</v>
          </cell>
          <cell r="AA24">
            <v>1142.8</v>
          </cell>
          <cell r="AB24">
            <v>1299.5</v>
          </cell>
          <cell r="AC24">
            <v>1164.3</v>
          </cell>
          <cell r="AD24">
            <v>1420.9</v>
          </cell>
          <cell r="AE24">
            <v>1057.8</v>
          </cell>
          <cell r="AF24">
            <v>1260.2</v>
          </cell>
          <cell r="AG24">
            <v>1053.7</v>
          </cell>
          <cell r="AH24">
            <v>630.80000000000007</v>
          </cell>
          <cell r="AI24">
            <v>733.80000000000007</v>
          </cell>
          <cell r="AJ24">
            <v>447.3</v>
          </cell>
          <cell r="AK24">
            <v>284.3</v>
          </cell>
          <cell r="AL24">
            <v>2222</v>
          </cell>
          <cell r="AM24">
            <v>1846.6000000000001</v>
          </cell>
          <cell r="AN24">
            <v>2147.2000000000003</v>
          </cell>
          <cell r="AO24">
            <v>2219.1</v>
          </cell>
          <cell r="AP24">
            <v>2009.5</v>
          </cell>
          <cell r="AQ24">
            <v>1771.9</v>
          </cell>
          <cell r="AR24">
            <v>2412.1</v>
          </cell>
          <cell r="AS24">
            <v>2541.8000000000002</v>
          </cell>
          <cell r="AT24">
            <v>2552.1000000000004</v>
          </cell>
          <cell r="AU24">
            <v>1938.1000000000001</v>
          </cell>
          <cell r="AV24">
            <v>1811</v>
          </cell>
          <cell r="AW24">
            <v>1255.4000000000001</v>
          </cell>
          <cell r="AX24">
            <v>1181</v>
          </cell>
          <cell r="AY24">
            <v>2129.4</v>
          </cell>
          <cell r="AZ24">
            <v>2276.1</v>
          </cell>
          <cell r="BA24">
            <v>1641</v>
          </cell>
          <cell r="BB24">
            <v>2275.6</v>
          </cell>
          <cell r="BC24">
            <v>2608.4</v>
          </cell>
          <cell r="BD24">
            <v>2646.2000000000003</v>
          </cell>
          <cell r="BE24">
            <v>1956.4</v>
          </cell>
          <cell r="BF24">
            <v>2855.8</v>
          </cell>
          <cell r="BG24">
            <v>1667.7</v>
          </cell>
          <cell r="BH24">
            <v>2508.8000000000002</v>
          </cell>
          <cell r="BI24">
            <v>1975.7</v>
          </cell>
          <cell r="BJ24">
            <v>2838.6000000000004</v>
          </cell>
          <cell r="BK24">
            <v>2221.2000000000003</v>
          </cell>
          <cell r="BL24">
            <v>1166.8</v>
          </cell>
          <cell r="BM24">
            <v>2176.1</v>
          </cell>
          <cell r="BN24">
            <v>2655</v>
          </cell>
          <cell r="BO24">
            <v>2631.1000000000004</v>
          </cell>
          <cell r="BP24">
            <v>2832.2000000000003</v>
          </cell>
          <cell r="BQ24">
            <v>1458.9</v>
          </cell>
          <cell r="BR24">
            <v>1785.4</v>
          </cell>
          <cell r="BS24">
            <v>2911</v>
          </cell>
          <cell r="BT24">
            <v>2430.8000000000002</v>
          </cell>
          <cell r="BU24">
            <v>1621.8000000000002</v>
          </cell>
          <cell r="BV24">
            <v>1379.2</v>
          </cell>
          <cell r="BW24">
            <v>1432</v>
          </cell>
          <cell r="BX24">
            <v>1453.7</v>
          </cell>
          <cell r="BY24">
            <v>1620.6000000000001</v>
          </cell>
          <cell r="BZ24">
            <v>880.2</v>
          </cell>
          <cell r="CA24">
            <v>1243.6000000000001</v>
          </cell>
          <cell r="CB24">
            <v>1384.9</v>
          </cell>
          <cell r="CC24">
            <v>1025.2</v>
          </cell>
          <cell r="CD24">
            <v>1520.9</v>
          </cell>
          <cell r="CE24">
            <v>569.6</v>
          </cell>
          <cell r="CF24">
            <v>534.1</v>
          </cell>
          <cell r="CG24">
            <v>465</v>
          </cell>
          <cell r="CH24">
            <v>681.7</v>
          </cell>
          <cell r="CI24">
            <v>603.70000000000005</v>
          </cell>
          <cell r="CJ24">
            <v>603</v>
          </cell>
          <cell r="CK24">
            <v>359.1</v>
          </cell>
          <cell r="CL24">
            <v>389.5</v>
          </cell>
          <cell r="CM24">
            <v>322</v>
          </cell>
          <cell r="CN24">
            <v>572.1</v>
          </cell>
          <cell r="CO24">
            <v>535.1</v>
          </cell>
          <cell r="CP24">
            <v>541.6</v>
          </cell>
          <cell r="CQ24">
            <v>447.8</v>
          </cell>
          <cell r="CR24">
            <v>595.70000000000005</v>
          </cell>
          <cell r="CS24">
            <v>517</v>
          </cell>
          <cell r="CT24">
            <v>431.5</v>
          </cell>
          <cell r="CU24">
            <v>0</v>
          </cell>
          <cell r="CV24">
            <v>623.1</v>
          </cell>
          <cell r="CW24">
            <v>579</v>
          </cell>
          <cell r="CX24">
            <v>479.6</v>
          </cell>
          <cell r="CY24">
            <v>586</v>
          </cell>
          <cell r="CZ24">
            <v>27.3</v>
          </cell>
          <cell r="DA24">
            <v>24.3</v>
          </cell>
          <cell r="DB24">
            <v>25.900000000000002</v>
          </cell>
          <cell r="DC24">
            <v>547.6</v>
          </cell>
          <cell r="DD24">
            <v>99.100000000000009</v>
          </cell>
          <cell r="DE24">
            <v>442.90000000000003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19.700000000000003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604.70000000000005</v>
          </cell>
          <cell r="DQ24">
            <v>23.700000000000003</v>
          </cell>
          <cell r="DR24">
            <v>2.0000000000000004E-2</v>
          </cell>
          <cell r="DS24">
            <v>24.03</v>
          </cell>
          <cell r="DT24">
            <v>4.0000000000000008E-2</v>
          </cell>
          <cell r="DU24">
            <v>0.13800000000000001</v>
          </cell>
          <cell r="DV24">
            <v>9.3000000000000013E-2</v>
          </cell>
          <cell r="DW24">
            <v>0.123</v>
          </cell>
          <cell r="DX24">
            <v>9.2000000000000012E-2</v>
          </cell>
          <cell r="DY24">
            <v>4.9000000000000002E-2</v>
          </cell>
          <cell r="DZ24">
            <v>8.1000000000000016E-2</v>
          </cell>
          <cell r="EA24">
            <v>8.900000000000001E-2</v>
          </cell>
          <cell r="EB24">
            <v>420.875</v>
          </cell>
          <cell r="EC24">
            <v>7.8000000000000014E-2</v>
          </cell>
          <cell r="ED24">
            <v>8.9999999999999993E-3</v>
          </cell>
          <cell r="EE24">
            <v>1.2E-2</v>
          </cell>
          <cell r="EF24">
            <v>2E-3</v>
          </cell>
          <cell r="EG24">
            <v>142.828</v>
          </cell>
          <cell r="EH24">
            <v>18.027000000000001</v>
          </cell>
          <cell r="EI24">
            <v>0.24299999999999999</v>
          </cell>
          <cell r="EJ24">
            <v>1.3000000000000001E-2</v>
          </cell>
          <cell r="EK24">
            <v>2673.46</v>
          </cell>
          <cell r="EL24">
            <v>3.8000000000000006E-2</v>
          </cell>
          <cell r="EM24">
            <v>3.0000000000000001E-3</v>
          </cell>
          <cell r="EN24">
            <v>71.409000000000006</v>
          </cell>
          <cell r="EO24">
            <v>23.808</v>
          </cell>
          <cell r="EP24">
            <v>23.837000000000003</v>
          </cell>
          <cell r="EQ24">
            <v>71.400000000000006</v>
          </cell>
          <cell r="ER24">
            <v>47.63</v>
          </cell>
          <cell r="ES24">
            <v>71.415000000000006</v>
          </cell>
          <cell r="ET24">
            <v>351.01600000000008</v>
          </cell>
          <cell r="EU24">
            <v>428.68400000000003</v>
          </cell>
          <cell r="EV24">
            <v>379.67500000000001</v>
          </cell>
          <cell r="EW24">
            <v>516.63199999999995</v>
          </cell>
          <cell r="EX24">
            <v>393.75500000000005</v>
          </cell>
          <cell r="EY24">
            <v>6.9999999999999993E-3</v>
          </cell>
          <cell r="EZ24">
            <v>47.608000000000004</v>
          </cell>
          <cell r="FA24">
            <v>97.490000000000009</v>
          </cell>
          <cell r="FB24">
            <v>23.810000000000002</v>
          </cell>
          <cell r="FC24">
            <v>2E-3</v>
          </cell>
          <cell r="FD24">
            <v>0.64300000000000002</v>
          </cell>
          <cell r="FE24">
            <v>6.000000000000001E-3</v>
          </cell>
          <cell r="FF24">
            <v>25.769000000000002</v>
          </cell>
          <cell r="FG24">
            <v>195.161</v>
          </cell>
          <cell r="FH24">
            <v>142.82300000000001</v>
          </cell>
          <cell r="FI24">
            <v>71.406999999999996</v>
          </cell>
          <cell r="FJ24">
            <v>23.808000000000003</v>
          </cell>
          <cell r="FK24">
            <v>8.9999999999999993E-3</v>
          </cell>
          <cell r="FL24">
            <v>0.33100000000000002</v>
          </cell>
          <cell r="FM24">
            <v>1499.41</v>
          </cell>
          <cell r="FN24">
            <v>1483.6290000000001</v>
          </cell>
          <cell r="FO24">
            <v>4.0000000000000001E-3</v>
          </cell>
          <cell r="FP24">
            <v>3.1E-2</v>
          </cell>
          <cell r="FQ24">
            <v>3.6999999999999998E-2</v>
          </cell>
          <cell r="FR24">
            <v>0.05</v>
          </cell>
          <cell r="FS24">
            <v>3.3000000000000002E-2</v>
          </cell>
          <cell r="FT24">
            <v>2.9000000000000001E-2</v>
          </cell>
          <cell r="FU24">
            <v>20.457000000000001</v>
          </cell>
          <cell r="FV24">
            <v>20.048000000000002</v>
          </cell>
          <cell r="FW24">
            <v>3.3000000000000002E-2</v>
          </cell>
          <cell r="FX24">
            <v>12.151</v>
          </cell>
          <cell r="FY24">
            <v>0</v>
          </cell>
        </row>
      </sheetData>
      <sheetData sheetId="23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1E-3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4">
        <row r="20">
          <cell r="B20">
            <v>0</v>
          </cell>
        </row>
        <row r="24">
          <cell r="B24">
            <v>1.9000000000000001</v>
          </cell>
          <cell r="C24">
            <v>0.4</v>
          </cell>
          <cell r="D24">
            <v>19.100000000000001</v>
          </cell>
          <cell r="E24">
            <v>19.700000000000003</v>
          </cell>
          <cell r="F24">
            <v>17.100000000000001</v>
          </cell>
          <cell r="G24">
            <v>22.5</v>
          </cell>
          <cell r="H24">
            <v>30</v>
          </cell>
          <cell r="I24">
            <v>8.5</v>
          </cell>
          <cell r="J24">
            <v>4.1000000000000005</v>
          </cell>
          <cell r="K24">
            <v>7.7</v>
          </cell>
          <cell r="L24">
            <v>0</v>
          </cell>
          <cell r="M24">
            <v>0</v>
          </cell>
          <cell r="N24">
            <v>0</v>
          </cell>
          <cell r="O24">
            <v>19.3</v>
          </cell>
          <cell r="P24">
            <v>3.1</v>
          </cell>
          <cell r="Q24">
            <v>4.5</v>
          </cell>
          <cell r="R24">
            <v>7.5</v>
          </cell>
          <cell r="S24">
            <v>1.6</v>
          </cell>
          <cell r="T24">
            <v>1.8</v>
          </cell>
          <cell r="U24">
            <v>0.8</v>
          </cell>
          <cell r="V24">
            <v>0.30000000000000004</v>
          </cell>
          <cell r="W24">
            <v>1.8</v>
          </cell>
          <cell r="X24">
            <v>0</v>
          </cell>
          <cell r="Y24">
            <v>0</v>
          </cell>
          <cell r="Z24">
            <v>0.5</v>
          </cell>
          <cell r="AA24">
            <v>0.5</v>
          </cell>
          <cell r="AB24">
            <v>6.4</v>
          </cell>
          <cell r="AC24">
            <v>1</v>
          </cell>
          <cell r="AD24">
            <v>12</v>
          </cell>
          <cell r="AE24">
            <v>4.8000000000000007</v>
          </cell>
          <cell r="AF24">
            <v>16.600000000000001</v>
          </cell>
          <cell r="AG24">
            <v>14.100000000000001</v>
          </cell>
          <cell r="AH24">
            <v>7.1000000000000005</v>
          </cell>
          <cell r="AI24">
            <v>1.8</v>
          </cell>
          <cell r="AJ24">
            <v>0</v>
          </cell>
          <cell r="AK24">
            <v>0</v>
          </cell>
          <cell r="AL24">
            <v>2</v>
          </cell>
          <cell r="AM24">
            <v>16.5</v>
          </cell>
          <cell r="AN24">
            <v>20.400000000000002</v>
          </cell>
          <cell r="AO24">
            <v>50.6</v>
          </cell>
          <cell r="AP24">
            <v>32.800000000000004</v>
          </cell>
          <cell r="AQ24">
            <v>12.3</v>
          </cell>
          <cell r="AR24">
            <v>3.4000000000000004</v>
          </cell>
          <cell r="AS24">
            <v>5.7</v>
          </cell>
          <cell r="AT24">
            <v>1.6</v>
          </cell>
          <cell r="AU24">
            <v>3.4000000000000004</v>
          </cell>
          <cell r="AV24">
            <v>0</v>
          </cell>
          <cell r="AW24">
            <v>0</v>
          </cell>
          <cell r="AX24">
            <v>1.4000000000000001</v>
          </cell>
          <cell r="AY24">
            <v>15.600000000000001</v>
          </cell>
          <cell r="AZ24">
            <v>30.8</v>
          </cell>
          <cell r="BA24">
            <v>36.9</v>
          </cell>
          <cell r="BB24">
            <v>13.8</v>
          </cell>
          <cell r="BC24">
            <v>3.6</v>
          </cell>
          <cell r="BD24">
            <v>5.4</v>
          </cell>
          <cell r="BE24">
            <v>7.5</v>
          </cell>
          <cell r="BF24">
            <v>3.4000000000000004</v>
          </cell>
          <cell r="BG24">
            <v>2.7</v>
          </cell>
          <cell r="BH24">
            <v>0</v>
          </cell>
          <cell r="BI24">
            <v>0</v>
          </cell>
          <cell r="BJ24">
            <v>2.9000000000000004</v>
          </cell>
          <cell r="BK24">
            <v>29.900000000000002</v>
          </cell>
          <cell r="BL24">
            <v>31.900000000000002</v>
          </cell>
          <cell r="BM24">
            <v>51.2</v>
          </cell>
          <cell r="BN24">
            <v>33.800000000000004</v>
          </cell>
          <cell r="BO24">
            <v>23.400000000000002</v>
          </cell>
          <cell r="BP24">
            <v>11.8</v>
          </cell>
          <cell r="BQ24">
            <v>12.600000000000001</v>
          </cell>
          <cell r="BR24">
            <v>10.200000000000001</v>
          </cell>
          <cell r="BS24">
            <v>2</v>
          </cell>
          <cell r="BT24">
            <v>0</v>
          </cell>
          <cell r="BU24">
            <v>0</v>
          </cell>
          <cell r="BV24">
            <v>0.70000000000000007</v>
          </cell>
          <cell r="BW24">
            <v>27.200000000000003</v>
          </cell>
          <cell r="BX24">
            <v>29.8</v>
          </cell>
          <cell r="BY24">
            <v>61.900000000000006</v>
          </cell>
          <cell r="BZ24">
            <v>20.200000000000003</v>
          </cell>
          <cell r="CA24">
            <v>12.600000000000001</v>
          </cell>
          <cell r="CB24">
            <v>15.200000000000001</v>
          </cell>
          <cell r="CC24">
            <v>17.400000000000002</v>
          </cell>
          <cell r="CD24">
            <v>3.4000000000000004</v>
          </cell>
          <cell r="CE24">
            <v>2.7</v>
          </cell>
          <cell r="CF24">
            <v>0</v>
          </cell>
          <cell r="CG24">
            <v>0</v>
          </cell>
          <cell r="CH24">
            <v>8386.8000000000011</v>
          </cell>
          <cell r="CI24">
            <v>25.8</v>
          </cell>
          <cell r="CJ24">
            <v>60.900000000000006</v>
          </cell>
          <cell r="CK24">
            <v>41.1</v>
          </cell>
          <cell r="CL24">
            <v>36.1</v>
          </cell>
          <cell r="CM24">
            <v>114.80000000000001</v>
          </cell>
          <cell r="CN24">
            <v>13.9</v>
          </cell>
          <cell r="CO24">
            <v>17.100000000000001</v>
          </cell>
          <cell r="CP24">
            <v>52.6</v>
          </cell>
          <cell r="CQ24">
            <v>232.70000000000002</v>
          </cell>
          <cell r="CR24">
            <v>0</v>
          </cell>
          <cell r="CS24">
            <v>22.900000000000002</v>
          </cell>
          <cell r="CT24">
            <v>9.9</v>
          </cell>
          <cell r="CU24">
            <v>12</v>
          </cell>
          <cell r="CV24">
            <v>64.2</v>
          </cell>
          <cell r="CW24">
            <v>83.2</v>
          </cell>
          <cell r="CX24">
            <v>27.700000000000003</v>
          </cell>
          <cell r="CY24">
            <v>23.900000000000002</v>
          </cell>
          <cell r="CZ24">
            <v>15</v>
          </cell>
          <cell r="DA24">
            <v>10.4</v>
          </cell>
          <cell r="DB24">
            <v>13.4</v>
          </cell>
          <cell r="DC24">
            <v>15.8</v>
          </cell>
          <cell r="DD24">
            <v>7.1000000000000005</v>
          </cell>
          <cell r="DE24">
            <v>4.2</v>
          </cell>
          <cell r="DF24">
            <v>8.9</v>
          </cell>
          <cell r="DG24">
            <v>64.600000000000009</v>
          </cell>
          <cell r="DH24">
            <v>126.10000000000001</v>
          </cell>
          <cell r="DI24">
            <v>158.10000000000002</v>
          </cell>
          <cell r="DJ24">
            <v>53</v>
          </cell>
          <cell r="DK24">
            <v>48.5</v>
          </cell>
          <cell r="DL24">
            <v>61.7</v>
          </cell>
          <cell r="DM24">
            <v>123.4</v>
          </cell>
          <cell r="DN24">
            <v>35.9</v>
          </cell>
          <cell r="DO24">
            <v>27.6</v>
          </cell>
          <cell r="DP24">
            <v>8.2000000000000011</v>
          </cell>
          <cell r="DQ24">
            <v>72.8</v>
          </cell>
          <cell r="DR24">
            <v>67.117999999999995</v>
          </cell>
          <cell r="DS24">
            <v>66.430999999999997</v>
          </cell>
          <cell r="DT24">
            <v>86.296000000000006</v>
          </cell>
          <cell r="DU24">
            <v>58.555</v>
          </cell>
          <cell r="DV24">
            <v>65.363</v>
          </cell>
          <cell r="DW24">
            <v>75.095000000000013</v>
          </cell>
          <cell r="DX24">
            <v>5.4470000000000001</v>
          </cell>
          <cell r="DY24">
            <v>6.8090000000000011</v>
          </cell>
          <cell r="DZ24">
            <v>21.789000000000001</v>
          </cell>
          <cell r="EA24">
            <v>106.12100000000001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122.806</v>
          </cell>
          <cell r="EG24">
            <v>21.106999999999999</v>
          </cell>
          <cell r="EH24">
            <v>83.353999999999999</v>
          </cell>
          <cell r="EI24">
            <v>48.342000000000006</v>
          </cell>
          <cell r="EJ24">
            <v>0</v>
          </cell>
          <cell r="EK24">
            <v>108.93900000000002</v>
          </cell>
          <cell r="EL24">
            <v>142.30100000000002</v>
          </cell>
          <cell r="EM24">
            <v>0</v>
          </cell>
          <cell r="EN24">
            <v>0</v>
          </cell>
          <cell r="EO24">
            <v>17.702999999999999</v>
          </cell>
          <cell r="EP24">
            <v>61.131</v>
          </cell>
          <cell r="EQ24">
            <v>45.199000000000005</v>
          </cell>
          <cell r="ER24">
            <v>0</v>
          </cell>
          <cell r="ES24">
            <v>108.93900000000002</v>
          </cell>
          <cell r="ET24">
            <v>51.064999999999998</v>
          </cell>
          <cell r="EU24">
            <v>34.042999999999999</v>
          </cell>
          <cell r="EV24">
            <v>44.715000000000003</v>
          </cell>
          <cell r="EW24">
            <v>246.708</v>
          </cell>
          <cell r="EX24">
            <v>84.819000000000017</v>
          </cell>
          <cell r="EY24">
            <v>37.916999999999994</v>
          </cell>
          <cell r="EZ24">
            <v>113.056</v>
          </cell>
          <cell r="FA24">
            <v>51.874000000000002</v>
          </cell>
          <cell r="FB24">
            <v>184.69000000000003</v>
          </cell>
          <cell r="FC24">
            <v>0</v>
          </cell>
          <cell r="FD24">
            <v>6.7069999999999999</v>
          </cell>
          <cell r="FE24">
            <v>32.760000000000005</v>
          </cell>
          <cell r="FF24">
            <v>84.427999999999997</v>
          </cell>
          <cell r="FG24">
            <v>57.079000000000001</v>
          </cell>
          <cell r="FH24">
            <v>3.4039999999999999</v>
          </cell>
          <cell r="FI24">
            <v>47.293000000000006</v>
          </cell>
          <cell r="FJ24">
            <v>46.917000000000002</v>
          </cell>
          <cell r="FK24">
            <v>0</v>
          </cell>
          <cell r="FL24">
            <v>0</v>
          </cell>
          <cell r="FM24">
            <v>0</v>
          </cell>
          <cell r="FN24">
            <v>23.87</v>
          </cell>
          <cell r="FO24">
            <v>159.42099999999999</v>
          </cell>
          <cell r="FP24">
            <v>42.253</v>
          </cell>
          <cell r="FQ24">
            <v>109.056</v>
          </cell>
          <cell r="FR24">
            <v>87.608000000000004</v>
          </cell>
          <cell r="FS24">
            <v>104.008</v>
          </cell>
          <cell r="FT24">
            <v>0</v>
          </cell>
          <cell r="FU24">
            <v>199.328</v>
          </cell>
          <cell r="FV24">
            <v>96.343000000000004</v>
          </cell>
          <cell r="FW24">
            <v>104.152</v>
          </cell>
          <cell r="FX24">
            <v>144.679</v>
          </cell>
          <cell r="FY24">
            <v>0</v>
          </cell>
        </row>
      </sheetData>
      <sheetData sheetId="25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6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48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0.1</v>
          </cell>
          <cell r="BE24">
            <v>0.2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0.2</v>
          </cell>
          <cell r="BQ24">
            <v>0</v>
          </cell>
          <cell r="BR24">
            <v>1.5</v>
          </cell>
          <cell r="BS24">
            <v>0.8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0.10800000000000001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4.6000000000000006E-2</v>
          </cell>
          <cell r="FA24">
            <v>4.6000000000000006E-2</v>
          </cell>
          <cell r="FB24">
            <v>0.03</v>
          </cell>
          <cell r="FC24">
            <v>7.6000000000000012E-2</v>
          </cell>
          <cell r="FD24">
            <v>6.0999999999999999E-2</v>
          </cell>
          <cell r="FE24">
            <v>0</v>
          </cell>
          <cell r="FF24">
            <v>4.5000000000000005E-2</v>
          </cell>
          <cell r="FG24">
            <v>0</v>
          </cell>
          <cell r="FH24">
            <v>0</v>
          </cell>
          <cell r="FI24">
            <v>0</v>
          </cell>
          <cell r="FJ24">
            <v>1.4999999999999999E-2</v>
          </cell>
          <cell r="FK24">
            <v>4.5000000000000005E-2</v>
          </cell>
          <cell r="FL24">
            <v>1.4999999999999999E-2</v>
          </cell>
          <cell r="FM24">
            <v>1.4999999999999999E-2</v>
          </cell>
          <cell r="FN24">
            <v>0</v>
          </cell>
          <cell r="FO24">
            <v>0</v>
          </cell>
          <cell r="FP24">
            <v>0</v>
          </cell>
          <cell r="FQ24">
            <v>0.03</v>
          </cell>
          <cell r="FR24">
            <v>0</v>
          </cell>
          <cell r="FS24">
            <v>0</v>
          </cell>
          <cell r="FT24">
            <v>6.0999999999999999E-2</v>
          </cell>
          <cell r="FU24">
            <v>0</v>
          </cell>
          <cell r="FV24">
            <v>1.4999999999999999E-2</v>
          </cell>
          <cell r="FW24">
            <v>0</v>
          </cell>
          <cell r="FX24">
            <v>0</v>
          </cell>
          <cell r="FY24">
            <v>0</v>
          </cell>
        </row>
      </sheetData>
      <sheetData sheetId="27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8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87.215000000000003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9">
        <row r="20">
          <cell r="B20">
            <v>619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1E-3</v>
          </cell>
          <cell r="DU24">
            <v>1E-3</v>
          </cell>
          <cell r="DV24">
            <v>2E-3</v>
          </cell>
          <cell r="DW24">
            <v>7.000000000000001E-3</v>
          </cell>
          <cell r="DX24">
            <v>0</v>
          </cell>
          <cell r="DY24">
            <v>0</v>
          </cell>
          <cell r="DZ24">
            <v>0</v>
          </cell>
          <cell r="EA24">
            <v>1E-3</v>
          </cell>
          <cell r="EB24">
            <v>0</v>
          </cell>
          <cell r="EC24">
            <v>1E-3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Belarus"/>
      <sheetName val="WeightEU28exported"/>
    </sheetNames>
    <sheetDataSet>
      <sheetData sheetId="0">
        <row r="20">
          <cell r="B20">
            <v>163</v>
          </cell>
        </row>
        <row r="24">
          <cell r="B24">
            <v>0.10000000000000142</v>
          </cell>
          <cell r="C24">
            <v>0</v>
          </cell>
          <cell r="D24">
            <v>14.3</v>
          </cell>
          <cell r="E24">
            <v>12.100000000000001</v>
          </cell>
          <cell r="F24">
            <v>5.8000000000000007</v>
          </cell>
          <cell r="G24">
            <v>6.7000000000000028</v>
          </cell>
          <cell r="H24">
            <v>0</v>
          </cell>
          <cell r="I24">
            <v>29.599999999999994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2.3000000000000007</v>
          </cell>
          <cell r="P24">
            <v>2.1</v>
          </cell>
          <cell r="Q24">
            <v>13.900000000000002</v>
          </cell>
          <cell r="R24">
            <v>20</v>
          </cell>
          <cell r="S24">
            <v>0</v>
          </cell>
          <cell r="T24">
            <v>9.8999999999999986</v>
          </cell>
          <cell r="U24">
            <v>2.1999999999999993</v>
          </cell>
          <cell r="V24">
            <v>0</v>
          </cell>
          <cell r="W24">
            <v>5.1999999999999993</v>
          </cell>
          <cell r="X24">
            <v>10.200000000000001</v>
          </cell>
          <cell r="Y24">
            <v>0</v>
          </cell>
          <cell r="Z24">
            <v>0</v>
          </cell>
          <cell r="AA24">
            <v>17.7</v>
          </cell>
          <cell r="AB24">
            <v>0.30000000000000004</v>
          </cell>
          <cell r="AC24">
            <v>1.5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1</v>
          </cell>
          <cell r="AJ24">
            <v>0</v>
          </cell>
          <cell r="AK24">
            <v>0</v>
          </cell>
          <cell r="AL24">
            <v>2.5</v>
          </cell>
          <cell r="AM24">
            <v>0</v>
          </cell>
          <cell r="AN24">
            <v>0</v>
          </cell>
          <cell r="AO24">
            <v>1.6</v>
          </cell>
          <cell r="AP24">
            <v>0</v>
          </cell>
          <cell r="AQ24">
            <v>0</v>
          </cell>
          <cell r="AR24">
            <v>10.800000000000004</v>
          </cell>
          <cell r="AS24">
            <v>0</v>
          </cell>
          <cell r="AT24">
            <v>0</v>
          </cell>
          <cell r="AU24">
            <v>0.30000000000000004</v>
          </cell>
          <cell r="AV24">
            <v>0</v>
          </cell>
          <cell r="AW24">
            <v>0</v>
          </cell>
          <cell r="AX24">
            <v>24.200000000000003</v>
          </cell>
          <cell r="AY24">
            <v>47</v>
          </cell>
          <cell r="AZ24">
            <v>24.5</v>
          </cell>
          <cell r="BA24">
            <v>24.6</v>
          </cell>
          <cell r="BB24">
            <v>96.2</v>
          </cell>
          <cell r="BC24">
            <v>69</v>
          </cell>
          <cell r="BD24">
            <v>0</v>
          </cell>
          <cell r="BE24">
            <v>4</v>
          </cell>
          <cell r="BF24">
            <v>46.000000000000007</v>
          </cell>
          <cell r="BG24">
            <v>20.100000000000001</v>
          </cell>
          <cell r="BH24">
            <v>46</v>
          </cell>
          <cell r="BI24">
            <v>94.600000000000009</v>
          </cell>
          <cell r="BJ24">
            <v>0</v>
          </cell>
          <cell r="BK24">
            <v>0</v>
          </cell>
          <cell r="BL24">
            <v>0</v>
          </cell>
          <cell r="BM24">
            <v>0.60000000000000009</v>
          </cell>
          <cell r="BN24">
            <v>0</v>
          </cell>
          <cell r="BO24">
            <v>0</v>
          </cell>
          <cell r="BP24">
            <v>0</v>
          </cell>
          <cell r="BQ24">
            <v>0.9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0.10000000000000142</v>
          </cell>
          <cell r="BX24">
            <v>0.4</v>
          </cell>
          <cell r="BY24">
            <v>5.3000000000000007</v>
          </cell>
          <cell r="BZ24">
            <v>0</v>
          </cell>
          <cell r="CA24">
            <v>0.4</v>
          </cell>
          <cell r="CB24">
            <v>0.5</v>
          </cell>
          <cell r="CC24">
            <v>0</v>
          </cell>
          <cell r="CD24">
            <v>0</v>
          </cell>
          <cell r="CE24">
            <v>0.30000000000000426</v>
          </cell>
          <cell r="CF24">
            <v>0</v>
          </cell>
          <cell r="CG24">
            <v>0</v>
          </cell>
          <cell r="CH24">
            <v>0</v>
          </cell>
          <cell r="CI24">
            <v>0.39999999999997726</v>
          </cell>
          <cell r="CJ24">
            <v>0</v>
          </cell>
          <cell r="CK24">
            <v>0.60000000000000009</v>
          </cell>
          <cell r="CL24">
            <v>0</v>
          </cell>
          <cell r="CM24">
            <v>0</v>
          </cell>
          <cell r="CN24">
            <v>0</v>
          </cell>
          <cell r="CO24">
            <v>1.7000000000000028</v>
          </cell>
          <cell r="CP24">
            <v>0</v>
          </cell>
          <cell r="CQ24">
            <v>1</v>
          </cell>
          <cell r="CR24">
            <v>49.2</v>
          </cell>
          <cell r="CS24">
            <v>10.400000000000002</v>
          </cell>
          <cell r="CT24">
            <v>68.3</v>
          </cell>
          <cell r="CU24">
            <v>37.600000000000009</v>
          </cell>
          <cell r="CV24">
            <v>25.600000000000009</v>
          </cell>
          <cell r="CW24">
            <v>11</v>
          </cell>
          <cell r="CX24">
            <v>0.2</v>
          </cell>
          <cell r="CY24">
            <v>0.5</v>
          </cell>
          <cell r="CZ24">
            <v>0.90000000000000213</v>
          </cell>
          <cell r="DA24">
            <v>0</v>
          </cell>
          <cell r="DB24">
            <v>10.600000000000001</v>
          </cell>
          <cell r="DC24">
            <v>1.3</v>
          </cell>
          <cell r="DD24">
            <v>0.39999999999999858</v>
          </cell>
          <cell r="DE24">
            <v>0.2</v>
          </cell>
          <cell r="DF24">
            <v>0</v>
          </cell>
          <cell r="DG24">
            <v>0</v>
          </cell>
          <cell r="DH24">
            <v>22.3</v>
          </cell>
          <cell r="DI24">
            <v>13.300000000000004</v>
          </cell>
          <cell r="DJ24">
            <v>12.9</v>
          </cell>
          <cell r="DK24">
            <v>19</v>
          </cell>
          <cell r="DL24">
            <v>5.7999999999999972</v>
          </cell>
          <cell r="DM24">
            <v>11.9</v>
          </cell>
          <cell r="DN24">
            <v>11</v>
          </cell>
          <cell r="DO24">
            <v>14.700000000000001</v>
          </cell>
          <cell r="DP24">
            <v>74.7</v>
          </cell>
          <cell r="DQ24">
            <v>11.900000000000002</v>
          </cell>
          <cell r="DR24">
            <v>0</v>
          </cell>
          <cell r="DS24">
            <v>3.1059999999999945</v>
          </cell>
          <cell r="DT24">
            <v>10.930999999999996</v>
          </cell>
          <cell r="DU24">
            <v>9.6809999999997682</v>
          </cell>
          <cell r="DV24">
            <v>7.0260000000000211</v>
          </cell>
          <cell r="DW24">
            <v>7.3990000000002496</v>
          </cell>
          <cell r="DX24">
            <v>2.7340000000005134</v>
          </cell>
          <cell r="DY24">
            <v>0.62400000000052458</v>
          </cell>
          <cell r="DZ24">
            <v>2.9449999999999821</v>
          </cell>
          <cell r="EA24">
            <v>0.32400000000052387</v>
          </cell>
          <cell r="EB24">
            <v>3.9119999999999893</v>
          </cell>
          <cell r="EC24">
            <v>1.8830000000000611</v>
          </cell>
          <cell r="ED24">
            <v>57.73</v>
          </cell>
          <cell r="EE24">
            <v>11.815999999999988</v>
          </cell>
          <cell r="EF24">
            <v>16.707999999999902</v>
          </cell>
          <cell r="EG24">
            <v>15.889999999999965</v>
          </cell>
          <cell r="EH24">
            <v>12.465000000000057</v>
          </cell>
          <cell r="EI24">
            <v>6.1669999999999625</v>
          </cell>
          <cell r="EJ24">
            <v>15.241999999999965</v>
          </cell>
          <cell r="EK24">
            <v>11.398</v>
          </cell>
          <cell r="EL24">
            <v>0</v>
          </cell>
          <cell r="EM24">
            <v>2.8689999999998683</v>
          </cell>
          <cell r="EN24">
            <v>1.1999999999999886</v>
          </cell>
          <cell r="EO24">
            <v>24.762000000000015</v>
          </cell>
          <cell r="EP24">
            <v>36.959999999999994</v>
          </cell>
          <cell r="EQ24">
            <v>31.234000000000016</v>
          </cell>
          <cell r="ER24">
            <v>3.543999999999869</v>
          </cell>
          <cell r="ES24">
            <v>1.9199999999999819</v>
          </cell>
          <cell r="ET24">
            <v>13.325000000000182</v>
          </cell>
          <cell r="EU24">
            <v>29.807000000000063</v>
          </cell>
          <cell r="EV24">
            <v>0.21599999999998545</v>
          </cell>
          <cell r="EW24">
            <v>3.0770000000000439</v>
          </cell>
          <cell r="EX24">
            <v>1.8670000000000073</v>
          </cell>
          <cell r="EY24">
            <v>7.9189999999999605</v>
          </cell>
          <cell r="EZ24">
            <v>3.9140000000000086</v>
          </cell>
          <cell r="FA24">
            <v>9.9060000000000379</v>
          </cell>
          <cell r="FB24">
            <v>71.623999999999981</v>
          </cell>
          <cell r="FC24">
            <v>0.54000000000014559</v>
          </cell>
          <cell r="FD24">
            <v>2.7529999999999291</v>
          </cell>
          <cell r="FE24">
            <v>3.3279999999998839</v>
          </cell>
          <cell r="FF24">
            <v>0.43199999999997091</v>
          </cell>
          <cell r="FG24">
            <v>20.42800000000025</v>
          </cell>
          <cell r="FH24">
            <v>0.13500000000021828</v>
          </cell>
          <cell r="FI24">
            <v>0</v>
          </cell>
          <cell r="FJ24">
            <v>0.88700000000027046</v>
          </cell>
          <cell r="FK24">
            <v>3.6269999999998621</v>
          </cell>
          <cell r="FL24">
            <v>0</v>
          </cell>
          <cell r="FM24">
            <v>1.9879999999997384</v>
          </cell>
          <cell r="FN24">
            <v>35.639000000000003</v>
          </cell>
          <cell r="FO24">
            <v>0</v>
          </cell>
          <cell r="FP24">
            <v>6.3639999999999999</v>
          </cell>
          <cell r="FQ24">
            <v>10.277000000000001</v>
          </cell>
          <cell r="FR24">
            <v>22.099</v>
          </cell>
          <cell r="FS24">
            <v>0</v>
          </cell>
          <cell r="FT24">
            <v>5.4450000000000003</v>
          </cell>
          <cell r="FU24">
            <v>0</v>
          </cell>
          <cell r="FV24">
            <v>0</v>
          </cell>
          <cell r="FW24">
            <v>0</v>
          </cell>
          <cell r="FX24">
            <v>0.64800000000000002</v>
          </cell>
          <cell r="FY24">
            <v>30.896000000000001</v>
          </cell>
        </row>
      </sheetData>
      <sheetData sheetId="1">
        <row r="20">
          <cell r="B20">
            <v>18159.8</v>
          </cell>
        </row>
        <row r="24">
          <cell r="B24">
            <v>5127.7</v>
          </cell>
          <cell r="C24">
            <v>5693</v>
          </cell>
          <cell r="D24">
            <v>4726.5999999999995</v>
          </cell>
          <cell r="E24">
            <v>345.40000000000009</v>
          </cell>
          <cell r="F24">
            <v>671</v>
          </cell>
          <cell r="G24">
            <v>1165.3999999999996</v>
          </cell>
          <cell r="H24">
            <v>1026.4000000000005</v>
          </cell>
          <cell r="I24">
            <v>1416.1000000000004</v>
          </cell>
          <cell r="J24">
            <v>1112.9000000000005</v>
          </cell>
          <cell r="K24">
            <v>1181.8000000000002</v>
          </cell>
          <cell r="L24">
            <v>1521.0999999999995</v>
          </cell>
          <cell r="M24">
            <v>482.40000000000009</v>
          </cell>
          <cell r="N24">
            <v>1483.8</v>
          </cell>
          <cell r="O24">
            <v>939</v>
          </cell>
          <cell r="P24">
            <v>2869.7000000000007</v>
          </cell>
          <cell r="Q24">
            <v>2012.3999999999996</v>
          </cell>
          <cell r="R24">
            <v>4652.7</v>
          </cell>
          <cell r="S24">
            <v>7725.2</v>
          </cell>
          <cell r="T24">
            <v>2607.5</v>
          </cell>
          <cell r="U24">
            <v>6235.6</v>
          </cell>
          <cell r="V24">
            <v>7596.5</v>
          </cell>
          <cell r="W24">
            <v>6017.2000000000007</v>
          </cell>
          <cell r="X24">
            <v>5159.8999999999996</v>
          </cell>
          <cell r="Y24">
            <v>3339.1</v>
          </cell>
          <cell r="Z24">
            <v>4292</v>
          </cell>
          <cell r="AA24">
            <v>2657.8</v>
          </cell>
          <cell r="AB24">
            <v>1120.3000000000002</v>
          </cell>
          <cell r="AC24">
            <v>1610.1</v>
          </cell>
          <cell r="AD24">
            <v>1957.1</v>
          </cell>
          <cell r="AE24">
            <v>1537</v>
          </cell>
          <cell r="AF24">
            <v>1560.3000000000002</v>
          </cell>
          <cell r="AG24">
            <v>2813</v>
          </cell>
          <cell r="AH24">
            <v>4196.5000000000009</v>
          </cell>
          <cell r="AI24">
            <v>4356.7000000000007</v>
          </cell>
          <cell r="AJ24">
            <v>5949.4</v>
          </cell>
          <cell r="AK24">
            <v>3659.7</v>
          </cell>
          <cell r="AL24">
            <v>3033.8</v>
          </cell>
          <cell r="AM24">
            <v>3324.8</v>
          </cell>
          <cell r="AN24">
            <v>2582.6</v>
          </cell>
          <cell r="AO24">
            <v>3598</v>
          </cell>
          <cell r="AP24">
            <v>5205.5</v>
          </cell>
          <cell r="AQ24">
            <v>5219.6000000000004</v>
          </cell>
          <cell r="AR24">
            <v>6027.6000000000013</v>
          </cell>
          <cell r="AS24">
            <v>8157.9000000000005</v>
          </cell>
          <cell r="AT24">
            <v>9378.3000000000011</v>
          </cell>
          <cell r="AU24">
            <v>9228.2000000000007</v>
          </cell>
          <cell r="AV24">
            <v>6338.2999999999993</v>
          </cell>
          <cell r="AW24">
            <v>5149.8999999999996</v>
          </cell>
          <cell r="AX24">
            <v>8029.1</v>
          </cell>
          <cell r="AY24">
            <v>9679.9</v>
          </cell>
          <cell r="AZ24">
            <v>10955.2</v>
          </cell>
          <cell r="BA24">
            <v>11999.100000000002</v>
          </cell>
          <cell r="BB24">
            <v>11009.800000000001</v>
          </cell>
          <cell r="BC24">
            <v>11351</v>
          </cell>
          <cell r="BD24">
            <v>11463.400000000001</v>
          </cell>
          <cell r="BE24">
            <v>8117.1</v>
          </cell>
          <cell r="BF24">
            <v>6804.4000000000015</v>
          </cell>
          <cell r="BG24">
            <v>9408.4000000000015</v>
          </cell>
          <cell r="BH24">
            <v>6721.2</v>
          </cell>
          <cell r="BI24">
            <v>5642.7000000000007</v>
          </cell>
          <cell r="BJ24">
            <v>4086.5</v>
          </cell>
          <cell r="BK24">
            <v>6637</v>
          </cell>
          <cell r="BL24">
            <v>8164.7000000000007</v>
          </cell>
          <cell r="BM24">
            <v>9272.2999999999993</v>
          </cell>
          <cell r="BN24">
            <v>8414</v>
          </cell>
          <cell r="BO24">
            <v>7653.7000000000016</v>
          </cell>
          <cell r="BP24">
            <v>5458.6</v>
          </cell>
          <cell r="BQ24">
            <v>4307.8</v>
          </cell>
          <cell r="BR24">
            <v>6459.8000000000011</v>
          </cell>
          <cell r="BS24">
            <v>6273.2999999999993</v>
          </cell>
          <cell r="BT24">
            <v>7765.2000000000007</v>
          </cell>
          <cell r="BU24">
            <v>6020</v>
          </cell>
          <cell r="BV24">
            <v>5634.5000000000009</v>
          </cell>
          <cell r="BW24">
            <v>9703</v>
          </cell>
          <cell r="BX24">
            <v>8792.8000000000011</v>
          </cell>
          <cell r="BY24">
            <v>8415.5</v>
          </cell>
          <cell r="BZ24">
            <v>8065.8000000000011</v>
          </cell>
          <cell r="CA24">
            <v>6501.0000000000009</v>
          </cell>
          <cell r="CB24">
            <v>5521.9000000000005</v>
          </cell>
          <cell r="CC24">
            <v>5657.2</v>
          </cell>
          <cell r="CD24">
            <v>6689.6000000000013</v>
          </cell>
          <cell r="CE24">
            <v>7678.9</v>
          </cell>
          <cell r="CF24">
            <v>10569.100000000002</v>
          </cell>
          <cell r="CG24">
            <v>9209.5</v>
          </cell>
          <cell r="CH24">
            <v>4085.1999999999989</v>
          </cell>
          <cell r="CI24">
            <v>4470.8</v>
          </cell>
          <cell r="CJ24">
            <v>4085.7000000000003</v>
          </cell>
          <cell r="CK24">
            <v>3936.2000000000003</v>
          </cell>
          <cell r="CL24">
            <v>6084.2000000000007</v>
          </cell>
          <cell r="CM24">
            <v>5254.3000000000011</v>
          </cell>
          <cell r="CN24">
            <v>3787.5000000000009</v>
          </cell>
          <cell r="CO24">
            <v>5845</v>
          </cell>
          <cell r="CP24">
            <v>4648.1000000000004</v>
          </cell>
          <cell r="CQ24">
            <v>5948.7000000000007</v>
          </cell>
          <cell r="CR24">
            <v>3512.6000000000004</v>
          </cell>
          <cell r="CS24">
            <v>3778.5999999999995</v>
          </cell>
          <cell r="CT24">
            <v>5338.4000000000005</v>
          </cell>
          <cell r="CU24">
            <v>5798.8000000000011</v>
          </cell>
          <cell r="CV24">
            <v>5348.9000000000005</v>
          </cell>
          <cell r="CW24">
            <v>4352.2000000000007</v>
          </cell>
          <cell r="CX24">
            <v>5799.2999999999993</v>
          </cell>
          <cell r="CY24">
            <v>5152.1000000000004</v>
          </cell>
          <cell r="CZ24">
            <v>4398.6000000000004</v>
          </cell>
          <cell r="DA24">
            <v>5970.6</v>
          </cell>
          <cell r="DB24">
            <v>5061.8</v>
          </cell>
          <cell r="DC24">
            <v>6810.0000000000018</v>
          </cell>
          <cell r="DD24">
            <v>6909.7000000000007</v>
          </cell>
          <cell r="DE24">
            <v>2669.1000000000004</v>
          </cell>
          <cell r="DF24">
            <v>5025.1000000000004</v>
          </cell>
          <cell r="DG24">
            <v>4998.1000000000004</v>
          </cell>
          <cell r="DH24">
            <v>6373.8000000000011</v>
          </cell>
          <cell r="DI24">
            <v>3522.0000000000009</v>
          </cell>
          <cell r="DJ24">
            <v>5444.5</v>
          </cell>
          <cell r="DK24">
            <v>14489</v>
          </cell>
          <cell r="DL24">
            <v>23114.000000000004</v>
          </cell>
          <cell r="DM24">
            <v>10064.799999999999</v>
          </cell>
          <cell r="DN24">
            <v>11387.2</v>
          </cell>
          <cell r="DO24">
            <v>14317</v>
          </cell>
          <cell r="DP24">
            <v>15243.8</v>
          </cell>
          <cell r="DQ24">
            <v>9747.2000000000007</v>
          </cell>
          <cell r="DR24">
            <v>5748.896999999999</v>
          </cell>
          <cell r="DS24">
            <v>7772.0949999999993</v>
          </cell>
          <cell r="DT24">
            <v>12851.337</v>
          </cell>
          <cell r="DU24">
            <v>5586.6259999999984</v>
          </cell>
          <cell r="DV24">
            <v>7609.0509999999977</v>
          </cell>
          <cell r="DW24">
            <v>6876.8610000000044</v>
          </cell>
          <cell r="DX24">
            <v>9146.9129999999968</v>
          </cell>
          <cell r="DY24">
            <v>12505.255000000001</v>
          </cell>
          <cell r="DZ24">
            <v>5347.7389999999978</v>
          </cell>
          <cell r="EA24">
            <v>5472.0930000000008</v>
          </cell>
          <cell r="EB24">
            <v>4820.4990000000034</v>
          </cell>
          <cell r="EC24">
            <v>3269.0299999999997</v>
          </cell>
          <cell r="ED24">
            <v>3188.5510000000031</v>
          </cell>
          <cell r="EE24">
            <v>2788.1830000000009</v>
          </cell>
          <cell r="EF24">
            <v>2361.3719999999976</v>
          </cell>
          <cell r="EG24">
            <v>2700.6280000000006</v>
          </cell>
          <cell r="EH24">
            <v>3087.1829999999973</v>
          </cell>
          <cell r="EI24">
            <v>3010.2969999999987</v>
          </cell>
          <cell r="EJ24">
            <v>2733.8319999999949</v>
          </cell>
          <cell r="EK24">
            <v>2751.992000000002</v>
          </cell>
          <cell r="EL24">
            <v>3572.8199999999997</v>
          </cell>
          <cell r="EM24">
            <v>4204.0289999999986</v>
          </cell>
          <cell r="EN24">
            <v>5085.3600000000006</v>
          </cell>
          <cell r="EO24">
            <v>2386.7440000000024</v>
          </cell>
          <cell r="EP24">
            <v>4052.9400000000023</v>
          </cell>
          <cell r="EQ24">
            <v>3054.4239999999991</v>
          </cell>
          <cell r="ER24">
            <v>3253.5290000000059</v>
          </cell>
          <cell r="ES24">
            <v>3223.5740000000005</v>
          </cell>
          <cell r="ET24">
            <v>3680.2220000000016</v>
          </cell>
          <cell r="EU24">
            <v>3217.8389999999999</v>
          </cell>
          <cell r="EV24">
            <v>2875.3630000000048</v>
          </cell>
          <cell r="EW24">
            <v>3759.171999999995</v>
          </cell>
          <cell r="EX24">
            <v>4438.1530000000021</v>
          </cell>
          <cell r="EY24">
            <v>2790.2060000000019</v>
          </cell>
          <cell r="EZ24">
            <v>2939.8399999999965</v>
          </cell>
          <cell r="FA24">
            <v>3011.41</v>
          </cell>
          <cell r="FB24">
            <v>2614.4379999999983</v>
          </cell>
          <cell r="FC24">
            <v>3235.6759999999977</v>
          </cell>
          <cell r="FD24">
            <v>6584.1520000000019</v>
          </cell>
          <cell r="FE24">
            <v>3354.1020000000026</v>
          </cell>
          <cell r="FF24">
            <v>3592.0280000000002</v>
          </cell>
          <cell r="FG24">
            <v>4009.025999999998</v>
          </cell>
          <cell r="FH24">
            <v>3182.0879999999997</v>
          </cell>
          <cell r="FI24">
            <v>7101.5720000000001</v>
          </cell>
          <cell r="FJ24">
            <v>5381.1190000000006</v>
          </cell>
          <cell r="FK24">
            <v>5628.5150000000031</v>
          </cell>
          <cell r="FL24">
            <v>7201.3729999999996</v>
          </cell>
          <cell r="FM24">
            <v>7008.9490000000014</v>
          </cell>
          <cell r="FN24">
            <v>3147.6970000000001</v>
          </cell>
          <cell r="FO24">
            <v>6593.5009999999984</v>
          </cell>
          <cell r="FP24">
            <v>6859.6440000000021</v>
          </cell>
          <cell r="FQ24">
            <v>5519.8029999999999</v>
          </cell>
          <cell r="FR24">
            <v>4560.0390000000007</v>
          </cell>
          <cell r="FS24">
            <v>3814.8209999999999</v>
          </cell>
          <cell r="FT24">
            <v>5724.2410000000018</v>
          </cell>
          <cell r="FU24">
            <v>5500.3420000000006</v>
          </cell>
          <cell r="FV24">
            <v>6386.8610000000008</v>
          </cell>
          <cell r="FW24">
            <v>7529.4320000000007</v>
          </cell>
          <cell r="FX24">
            <v>5069.5169999999998</v>
          </cell>
          <cell r="FY24">
            <v>0</v>
          </cell>
        </row>
      </sheetData>
      <sheetData sheetId="2">
        <row r="20">
          <cell r="B20">
            <v>0</v>
          </cell>
        </row>
        <row r="24">
          <cell r="B24">
            <v>140.70000000000002</v>
          </cell>
          <cell r="C24">
            <v>1070.4000000000001</v>
          </cell>
          <cell r="D24">
            <v>90.600000000000136</v>
          </cell>
          <cell r="E24">
            <v>19.599999999999909</v>
          </cell>
          <cell r="F24">
            <v>119.59999999999991</v>
          </cell>
          <cell r="G24">
            <v>308.59999999999991</v>
          </cell>
          <cell r="H24">
            <v>81.5</v>
          </cell>
          <cell r="I24">
            <v>34</v>
          </cell>
          <cell r="J24">
            <v>93.5</v>
          </cell>
          <cell r="K24">
            <v>130.20000000000005</v>
          </cell>
          <cell r="L24">
            <v>148.60000000000002</v>
          </cell>
          <cell r="M24">
            <v>9</v>
          </cell>
          <cell r="N24">
            <v>9.5</v>
          </cell>
          <cell r="O24">
            <v>3.7000000000000028</v>
          </cell>
          <cell r="P24">
            <v>4.7999999999999972</v>
          </cell>
          <cell r="Q24">
            <v>5</v>
          </cell>
          <cell r="R24">
            <v>42.600000000000023</v>
          </cell>
          <cell r="S24">
            <v>1232.3</v>
          </cell>
          <cell r="T24">
            <v>210.39999999999998</v>
          </cell>
          <cell r="U24">
            <v>1186.4000000000001</v>
          </cell>
          <cell r="V24">
            <v>599.1</v>
          </cell>
          <cell r="W24">
            <v>151.29999999999998</v>
          </cell>
          <cell r="X24">
            <v>302.8</v>
          </cell>
          <cell r="Y24">
            <v>433</v>
          </cell>
          <cell r="Z24">
            <v>189.39999999999998</v>
          </cell>
          <cell r="AA24">
            <v>35.900000000000006</v>
          </cell>
          <cell r="AB24">
            <v>0</v>
          </cell>
          <cell r="AC24">
            <v>23</v>
          </cell>
          <cell r="AD24">
            <v>18</v>
          </cell>
          <cell r="AE24">
            <v>166.70000000000002</v>
          </cell>
          <cell r="AF24">
            <v>599</v>
          </cell>
          <cell r="AG24">
            <v>104.60000000000001</v>
          </cell>
          <cell r="AH24">
            <v>67.199999999999989</v>
          </cell>
          <cell r="AI24">
            <v>558.10000000000014</v>
          </cell>
          <cell r="AJ24">
            <v>474</v>
          </cell>
          <cell r="AK24">
            <v>767.90000000000009</v>
          </cell>
          <cell r="AL24">
            <v>72</v>
          </cell>
          <cell r="AM24">
            <v>35.500000000000028</v>
          </cell>
          <cell r="AN24">
            <v>59.399999999999977</v>
          </cell>
          <cell r="AO24">
            <v>160.89999999999998</v>
          </cell>
          <cell r="AP24">
            <v>260.2</v>
          </cell>
          <cell r="AQ24">
            <v>990.80000000000018</v>
          </cell>
          <cell r="AR24">
            <v>1301.3000000000002</v>
          </cell>
          <cell r="AS24">
            <v>864.2</v>
          </cell>
          <cell r="AT24">
            <v>477.9</v>
          </cell>
          <cell r="AU24">
            <v>944</v>
          </cell>
          <cell r="AV24">
            <v>532.80000000000007</v>
          </cell>
          <cell r="AW24">
            <v>1948.6000000000004</v>
          </cell>
          <cell r="AX24">
            <v>2653.5000000000005</v>
          </cell>
          <cell r="AY24">
            <v>788.80000000000007</v>
          </cell>
          <cell r="AZ24">
            <v>1262.8000000000002</v>
          </cell>
          <cell r="BA24">
            <v>3750.1000000000004</v>
          </cell>
          <cell r="BB24">
            <v>1910.2</v>
          </cell>
          <cell r="BC24">
            <v>1440.9</v>
          </cell>
          <cell r="BD24">
            <v>1600.0000000000002</v>
          </cell>
          <cell r="BE24">
            <v>609.20000000000005</v>
          </cell>
          <cell r="BF24">
            <v>1845.1999999999998</v>
          </cell>
          <cell r="BG24">
            <v>2584.8000000000002</v>
          </cell>
          <cell r="BH24">
            <v>1342.1</v>
          </cell>
          <cell r="BI24">
            <v>1021.9000000000001</v>
          </cell>
          <cell r="BJ24">
            <v>201.79999999999995</v>
          </cell>
          <cell r="BK24">
            <v>515.1</v>
          </cell>
          <cell r="BL24">
            <v>1719.5</v>
          </cell>
          <cell r="BM24">
            <v>1932.6</v>
          </cell>
          <cell r="BN24">
            <v>1310.8</v>
          </cell>
          <cell r="BO24">
            <v>1009.4000000000001</v>
          </cell>
          <cell r="BP24">
            <v>1553.7</v>
          </cell>
          <cell r="BQ24">
            <v>1180.4000000000001</v>
          </cell>
          <cell r="BR24">
            <v>1255.4000000000001</v>
          </cell>
          <cell r="BS24">
            <v>1606.7000000000003</v>
          </cell>
          <cell r="BT24">
            <v>1570.1</v>
          </cell>
          <cell r="BU24">
            <v>812.39999999999986</v>
          </cell>
          <cell r="BV24">
            <v>902.90000000000009</v>
          </cell>
          <cell r="BW24">
            <v>2023.5</v>
          </cell>
          <cell r="BX24">
            <v>1187.3000000000002</v>
          </cell>
          <cell r="BY24">
            <v>1585.4</v>
          </cell>
          <cell r="BZ24">
            <v>1457.7000000000003</v>
          </cell>
          <cell r="CA24">
            <v>1120.4000000000001</v>
          </cell>
          <cell r="CB24">
            <v>2930.7000000000003</v>
          </cell>
          <cell r="CC24">
            <v>2438.5</v>
          </cell>
          <cell r="CD24">
            <v>2503.5</v>
          </cell>
          <cell r="CE24">
            <v>2426.8000000000002</v>
          </cell>
          <cell r="CF24">
            <v>2404.5</v>
          </cell>
          <cell r="CG24">
            <v>2776.5</v>
          </cell>
          <cell r="CH24">
            <v>557.5</v>
          </cell>
          <cell r="CI24">
            <v>876.00000000000023</v>
          </cell>
          <cell r="CJ24">
            <v>844.40000000000009</v>
          </cell>
          <cell r="CK24">
            <v>1210.9000000000001</v>
          </cell>
          <cell r="CL24">
            <v>2220.3000000000002</v>
          </cell>
          <cell r="CM24">
            <v>1269.9000000000001</v>
          </cell>
          <cell r="CN24">
            <v>1016.9000000000001</v>
          </cell>
          <cell r="CO24">
            <v>1104.3</v>
          </cell>
          <cell r="CP24">
            <v>1416.5</v>
          </cell>
          <cell r="CQ24">
            <v>2432.6000000000004</v>
          </cell>
          <cell r="CR24">
            <v>163.30000000000001</v>
          </cell>
          <cell r="CS24">
            <v>851.10000000000014</v>
          </cell>
          <cell r="CT24">
            <v>1630.5</v>
          </cell>
          <cell r="CU24">
            <v>1947.1000000000004</v>
          </cell>
          <cell r="CV24">
            <v>1411.6000000000001</v>
          </cell>
          <cell r="CW24">
            <v>1073.9000000000001</v>
          </cell>
          <cell r="CX24">
            <v>801.00000000000011</v>
          </cell>
          <cell r="CY24">
            <v>1104</v>
          </cell>
          <cell r="CZ24">
            <v>866.1</v>
          </cell>
          <cell r="DA24">
            <v>1277.1000000000001</v>
          </cell>
          <cell r="DB24">
            <v>1059.4000000000001</v>
          </cell>
          <cell r="DC24">
            <v>1361</v>
          </cell>
          <cell r="DD24">
            <v>1486.5</v>
          </cell>
          <cell r="DE24">
            <v>634.90000000000009</v>
          </cell>
          <cell r="DF24">
            <v>866.30000000000007</v>
          </cell>
          <cell r="DG24">
            <v>362.1</v>
          </cell>
          <cell r="DH24">
            <v>831</v>
          </cell>
          <cell r="DI24">
            <v>161.80000000000001</v>
          </cell>
          <cell r="DJ24">
            <v>126.5</v>
          </cell>
          <cell r="DK24">
            <v>10609.3</v>
          </cell>
          <cell r="DL24">
            <v>19669.3</v>
          </cell>
          <cell r="DM24">
            <v>5856.4000000000005</v>
          </cell>
          <cell r="DN24">
            <v>6979.3</v>
          </cell>
          <cell r="DO24">
            <v>9750.5000000000018</v>
          </cell>
          <cell r="DP24">
            <v>11112.7</v>
          </cell>
          <cell r="DQ24">
            <v>6093.6</v>
          </cell>
          <cell r="DR24">
            <v>3246.4150000000009</v>
          </cell>
          <cell r="DS24">
            <v>5204.009</v>
          </cell>
          <cell r="DT24">
            <v>9897.42</v>
          </cell>
          <cell r="DU24">
            <v>2376.3100000000004</v>
          </cell>
          <cell r="DV24">
            <v>5111.8289999999997</v>
          </cell>
          <cell r="DW24">
            <v>4204.8429999999998</v>
          </cell>
          <cell r="DX24">
            <v>6888.6539999999986</v>
          </cell>
          <cell r="DY24">
            <v>9033.0840000000007</v>
          </cell>
          <cell r="DZ24">
            <v>2457.4679999999998</v>
          </cell>
          <cell r="EA24">
            <v>2509.6669999999995</v>
          </cell>
          <cell r="EB24">
            <v>2206.21</v>
          </cell>
          <cell r="EC24">
            <v>1162.3490000000002</v>
          </cell>
          <cell r="ED24">
            <v>424.00000000000023</v>
          </cell>
          <cell r="EE24">
            <v>387.81599999999992</v>
          </cell>
          <cell r="EF24">
            <v>398.14699999999993</v>
          </cell>
          <cell r="EG24">
            <v>571.25400000000013</v>
          </cell>
          <cell r="EH24">
            <v>1063.8340000000001</v>
          </cell>
          <cell r="EI24">
            <v>136.59699999999998</v>
          </cell>
          <cell r="EJ24">
            <v>1081.8009999999999</v>
          </cell>
          <cell r="EK24">
            <v>700</v>
          </cell>
          <cell r="EL24">
            <v>700.2</v>
          </cell>
          <cell r="EM24">
            <v>639.24799999999982</v>
          </cell>
          <cell r="EN24">
            <v>874.00000000000023</v>
          </cell>
          <cell r="EO24">
            <v>519</v>
          </cell>
          <cell r="EP24">
            <v>663.00000000000023</v>
          </cell>
          <cell r="EQ24">
            <v>907.99999999999989</v>
          </cell>
          <cell r="ER24">
            <v>809.93000000000018</v>
          </cell>
          <cell r="ES24">
            <v>933.56499999999983</v>
          </cell>
          <cell r="ET24">
            <v>1114.7399999999998</v>
          </cell>
          <cell r="EU24">
            <v>867.39200000000005</v>
          </cell>
          <cell r="EV24">
            <v>948.02100000000019</v>
          </cell>
          <cell r="EW24">
            <v>852.70100000000025</v>
          </cell>
          <cell r="EX24">
            <v>906.2120000000001</v>
          </cell>
          <cell r="EY24">
            <v>433.67000000000007</v>
          </cell>
          <cell r="EZ24">
            <v>543.18300000000011</v>
          </cell>
          <cell r="FA24">
            <v>356.10499999999996</v>
          </cell>
          <cell r="FB24">
            <v>244.68100000000004</v>
          </cell>
          <cell r="FC24">
            <v>1504.796</v>
          </cell>
          <cell r="FD24">
            <v>1886.3000000000002</v>
          </cell>
          <cell r="FE24">
            <v>935.0440000000001</v>
          </cell>
          <cell r="FF24">
            <v>1071.3159999999998</v>
          </cell>
          <cell r="FG24">
            <v>934.16600000000005</v>
          </cell>
          <cell r="FH24">
            <v>993.779</v>
          </cell>
          <cell r="FI24">
            <v>1902.0490000000002</v>
          </cell>
          <cell r="FJ24">
            <v>843.779</v>
          </cell>
          <cell r="FK24">
            <v>2445.6119999999996</v>
          </cell>
          <cell r="FL24">
            <v>2620.9520000000002</v>
          </cell>
          <cell r="FM24">
            <v>3819.8059999999996</v>
          </cell>
          <cell r="FN24">
            <v>289.11600000000004</v>
          </cell>
          <cell r="FO24">
            <v>2081.1590000000001</v>
          </cell>
          <cell r="FP24">
            <v>3735.703</v>
          </cell>
          <cell r="FQ24">
            <v>1754.55</v>
          </cell>
          <cell r="FR24">
            <v>1796.607</v>
          </cell>
          <cell r="FS24">
            <v>1137.1309999999999</v>
          </cell>
          <cell r="FT24">
            <v>2436.6089999999999</v>
          </cell>
          <cell r="FU24">
            <v>1911.1960000000001</v>
          </cell>
          <cell r="FV24">
            <v>2636.1990000000001</v>
          </cell>
          <cell r="FW24">
            <v>3397.6010000000001</v>
          </cell>
          <cell r="FX24">
            <v>2155.5410000000002</v>
          </cell>
          <cell r="FY24">
            <v>0</v>
          </cell>
        </row>
      </sheetData>
      <sheetData sheetId="3">
        <row r="20">
          <cell r="B20">
            <v>1451.8999999999996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21.5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24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23</v>
          </cell>
          <cell r="DY24">
            <v>5.7600000000000007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23.040000000000003</v>
          </cell>
          <cell r="EE24">
            <v>0</v>
          </cell>
          <cell r="EF24">
            <v>23.040000000000003</v>
          </cell>
          <cell r="EG24">
            <v>0</v>
          </cell>
          <cell r="EH24">
            <v>0</v>
          </cell>
          <cell r="EI24">
            <v>9.8500000000000014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22.080000000000002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0.41500000000000004</v>
          </cell>
          <cell r="FG24">
            <v>0</v>
          </cell>
          <cell r="FH24">
            <v>0</v>
          </cell>
          <cell r="FI24">
            <v>0</v>
          </cell>
          <cell r="FJ24">
            <v>1.0819999999999936</v>
          </cell>
          <cell r="FK24">
            <v>0</v>
          </cell>
          <cell r="FL24">
            <v>23.642000000000003</v>
          </cell>
          <cell r="FM24">
            <v>0</v>
          </cell>
          <cell r="FN24">
            <v>0</v>
          </cell>
          <cell r="FO24">
            <v>1.0819999999999936</v>
          </cell>
          <cell r="FP24">
            <v>0.29599999999999937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1.1930000000000121</v>
          </cell>
          <cell r="FV24">
            <v>0.20999999999997954</v>
          </cell>
          <cell r="FW24">
            <v>1.3999999999999773</v>
          </cell>
          <cell r="FX24">
            <v>41.048999999999992</v>
          </cell>
          <cell r="FY24">
            <v>0</v>
          </cell>
        </row>
      </sheetData>
      <sheetData sheetId="4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0.70000000000000007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9.6000000000000014</v>
          </cell>
          <cell r="BA24">
            <v>35.800000000000004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1.1000000000000001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8.9</v>
          </cell>
          <cell r="BX24">
            <v>4.3</v>
          </cell>
          <cell r="BY24">
            <v>3.6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1.2000000000000002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10.8</v>
          </cell>
          <cell r="CJ24">
            <v>6.7</v>
          </cell>
          <cell r="CK24">
            <v>3.2</v>
          </cell>
          <cell r="CL24">
            <v>3</v>
          </cell>
          <cell r="CM24">
            <v>0</v>
          </cell>
          <cell r="CN24">
            <v>3.4000000000000004</v>
          </cell>
          <cell r="CO24">
            <v>2.1</v>
          </cell>
          <cell r="CP24">
            <v>0.8</v>
          </cell>
          <cell r="CQ24">
            <v>0</v>
          </cell>
          <cell r="CR24">
            <v>1</v>
          </cell>
          <cell r="CS24">
            <v>0</v>
          </cell>
          <cell r="CT24">
            <v>4.3</v>
          </cell>
          <cell r="CU24">
            <v>0</v>
          </cell>
          <cell r="CV24">
            <v>14.8</v>
          </cell>
          <cell r="CW24">
            <v>2.6</v>
          </cell>
          <cell r="CX24">
            <v>18.600000000000001</v>
          </cell>
          <cell r="CY24">
            <v>0</v>
          </cell>
          <cell r="CZ24">
            <v>9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22.169</v>
          </cell>
          <cell r="DV24">
            <v>4.3530000000000006</v>
          </cell>
          <cell r="DW24">
            <v>43.38</v>
          </cell>
          <cell r="DX24">
            <v>0</v>
          </cell>
          <cell r="DY24">
            <v>0</v>
          </cell>
          <cell r="DZ24">
            <v>5.8890000000000002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0.79900000000000004</v>
          </cell>
          <cell r="EM24">
            <v>0</v>
          </cell>
          <cell r="EN24">
            <v>0</v>
          </cell>
          <cell r="EO24">
            <v>0</v>
          </cell>
          <cell r="EP24">
            <v>23.081000000000017</v>
          </cell>
          <cell r="EQ24">
            <v>0</v>
          </cell>
          <cell r="ER24">
            <v>0</v>
          </cell>
          <cell r="ES24">
            <v>0.367999999999995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0.45000000000000284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0.504</v>
          </cell>
          <cell r="FQ24">
            <v>0</v>
          </cell>
          <cell r="FR24">
            <v>0</v>
          </cell>
          <cell r="FS24">
            <v>0.8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11.541</v>
          </cell>
          <cell r="FY24">
            <v>0</v>
          </cell>
        </row>
      </sheetData>
      <sheetData sheetId="5">
        <row r="20">
          <cell r="B20">
            <v>5.7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11.100000000000001</v>
          </cell>
          <cell r="AO24">
            <v>0</v>
          </cell>
          <cell r="AP24">
            <v>0</v>
          </cell>
          <cell r="AQ24">
            <v>0</v>
          </cell>
          <cell r="AR24">
            <v>7.4</v>
          </cell>
          <cell r="AS24">
            <v>0</v>
          </cell>
          <cell r="AT24">
            <v>0</v>
          </cell>
          <cell r="AU24">
            <v>11.9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72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316.8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0.5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0.59999999999999432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6.7000000000000018E-2</v>
          </cell>
          <cell r="FA24">
            <v>1.8000000000000006E-2</v>
          </cell>
          <cell r="FB24">
            <v>2.0000000000000018E-2</v>
          </cell>
          <cell r="FC24">
            <v>1.0000000000000002E-2</v>
          </cell>
          <cell r="FD24">
            <v>3.1E-2</v>
          </cell>
          <cell r="FE24">
            <v>0.93300000000000005</v>
          </cell>
          <cell r="FF24">
            <v>9.999999999999995E-3</v>
          </cell>
          <cell r="FG24">
            <v>1.3000000000000012E-2</v>
          </cell>
          <cell r="FH24">
            <v>1.5999999999999997E-2</v>
          </cell>
          <cell r="FI24">
            <v>0</v>
          </cell>
          <cell r="FJ24">
            <v>0.58499999999999908</v>
          </cell>
          <cell r="FK24">
            <v>6.0999999999999999E-2</v>
          </cell>
          <cell r="FL24">
            <v>2.6000000000000009E-2</v>
          </cell>
          <cell r="FM24">
            <v>2.0000000000000018E-2</v>
          </cell>
          <cell r="FN24">
            <v>0.47399999999999998</v>
          </cell>
          <cell r="FO24">
            <v>3.9000000000000007E-2</v>
          </cell>
          <cell r="FP24">
            <v>0.314</v>
          </cell>
          <cell r="FQ24">
            <v>7.8E-2</v>
          </cell>
          <cell r="FR24">
            <v>6.9000000000000006E-2</v>
          </cell>
          <cell r="FS24">
            <v>0.42</v>
          </cell>
          <cell r="FT24">
            <v>2.0000000000000018E-2</v>
          </cell>
          <cell r="FU24">
            <v>6.5000000000000002E-2</v>
          </cell>
          <cell r="FV24">
            <v>0.12799999999999997</v>
          </cell>
          <cell r="FW24">
            <v>6.8999999999999062E-2</v>
          </cell>
          <cell r="FX24">
            <v>7.2000000000000008E-2</v>
          </cell>
          <cell r="FY24">
            <v>0</v>
          </cell>
        </row>
      </sheetData>
      <sheetData sheetId="6">
        <row r="20">
          <cell r="B20">
            <v>2.7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0.70000000000000007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0.44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7">
        <row r="20">
          <cell r="B20">
            <v>10.100000000000001</v>
          </cell>
        </row>
        <row r="24">
          <cell r="B24">
            <v>327.70000000000005</v>
          </cell>
          <cell r="C24">
            <v>182.8</v>
          </cell>
          <cell r="D24">
            <v>117.19999999999999</v>
          </cell>
          <cell r="E24">
            <v>36.299999999999955</v>
          </cell>
          <cell r="F24">
            <v>80.900000000000006</v>
          </cell>
          <cell r="G24">
            <v>46.399999999999977</v>
          </cell>
          <cell r="H24">
            <v>43.600000000000023</v>
          </cell>
          <cell r="I24">
            <v>71.699999999999989</v>
          </cell>
          <cell r="J24">
            <v>104.39999999999998</v>
          </cell>
          <cell r="K24">
            <v>259.5</v>
          </cell>
          <cell r="L24">
            <v>155.70000000000005</v>
          </cell>
          <cell r="M24">
            <v>76.5</v>
          </cell>
          <cell r="N24">
            <v>62.800000000000011</v>
          </cell>
          <cell r="O24">
            <v>98.100000000000023</v>
          </cell>
          <cell r="P24">
            <v>1057.9000000000001</v>
          </cell>
          <cell r="Q24">
            <v>149</v>
          </cell>
          <cell r="R24">
            <v>819.5</v>
          </cell>
          <cell r="S24">
            <v>660.40000000000009</v>
          </cell>
          <cell r="T24">
            <v>855.90000000000009</v>
          </cell>
          <cell r="U24">
            <v>1127.5</v>
          </cell>
          <cell r="V24">
            <v>1519.9</v>
          </cell>
          <cell r="W24">
            <v>1169.6999999999998</v>
          </cell>
          <cell r="X24">
            <v>1589.3000000000002</v>
          </cell>
          <cell r="Y24">
            <v>574.6</v>
          </cell>
          <cell r="Z24">
            <v>999.5</v>
          </cell>
          <cell r="AA24">
            <v>1245.8000000000002</v>
          </cell>
          <cell r="AB24">
            <v>350.00000000000006</v>
          </cell>
          <cell r="AC24">
            <v>253.60000000000002</v>
          </cell>
          <cell r="AD24">
            <v>164.90000000000003</v>
          </cell>
          <cell r="AE24">
            <v>240.40000000000003</v>
          </cell>
          <cell r="AF24">
            <v>288.60000000000002</v>
          </cell>
          <cell r="AG24">
            <v>1031.5000000000002</v>
          </cell>
          <cell r="AH24">
            <v>908.6</v>
          </cell>
          <cell r="AI24">
            <v>917.9</v>
          </cell>
          <cell r="AJ24">
            <v>2892.2</v>
          </cell>
          <cell r="AK24">
            <v>1978.5</v>
          </cell>
          <cell r="AL24">
            <v>2099.6000000000004</v>
          </cell>
          <cell r="AM24">
            <v>1577.7</v>
          </cell>
          <cell r="AN24">
            <v>1315.2</v>
          </cell>
          <cell r="AO24">
            <v>1306.9000000000001</v>
          </cell>
          <cell r="AP24">
            <v>1287</v>
          </cell>
          <cell r="AQ24">
            <v>824.69999999999993</v>
          </cell>
          <cell r="AR24">
            <v>1720.1000000000004</v>
          </cell>
          <cell r="AS24">
            <v>1228.7</v>
          </cell>
          <cell r="AT24">
            <v>2705</v>
          </cell>
          <cell r="AU24">
            <v>2695.8</v>
          </cell>
          <cell r="AV24">
            <v>2078.1</v>
          </cell>
          <cell r="AW24">
            <v>1387.2</v>
          </cell>
          <cell r="AX24">
            <v>1970.8000000000002</v>
          </cell>
          <cell r="AY24">
            <v>4869</v>
          </cell>
          <cell r="AZ24">
            <v>5553.4</v>
          </cell>
          <cell r="BA24">
            <v>4247.8</v>
          </cell>
          <cell r="BB24">
            <v>3521.2000000000003</v>
          </cell>
          <cell r="BC24">
            <v>5679.5</v>
          </cell>
          <cell r="BD24">
            <v>6237.5000000000009</v>
          </cell>
          <cell r="BE24">
            <v>4032.6</v>
          </cell>
          <cell r="BF24">
            <v>1887.9</v>
          </cell>
          <cell r="BG24">
            <v>2997.7000000000003</v>
          </cell>
          <cell r="BH24">
            <v>3711.1000000000004</v>
          </cell>
          <cell r="BI24">
            <v>3563.8</v>
          </cell>
          <cell r="BJ24">
            <v>2600.7000000000003</v>
          </cell>
          <cell r="BK24">
            <v>4520</v>
          </cell>
          <cell r="BL24">
            <v>5194.8999999999996</v>
          </cell>
          <cell r="BM24">
            <v>5405.1</v>
          </cell>
          <cell r="BN24">
            <v>5651</v>
          </cell>
          <cell r="BO24">
            <v>5547.2000000000007</v>
          </cell>
          <cell r="BP24">
            <v>2637.2000000000003</v>
          </cell>
          <cell r="BQ24">
            <v>2017.9</v>
          </cell>
          <cell r="BR24">
            <v>3935.5000000000005</v>
          </cell>
          <cell r="BS24">
            <v>3009.1000000000004</v>
          </cell>
          <cell r="BT24">
            <v>4911.2000000000007</v>
          </cell>
          <cell r="BU24">
            <v>4336.5000000000009</v>
          </cell>
          <cell r="BV24">
            <v>3500.8</v>
          </cell>
          <cell r="BW24">
            <v>6143.3</v>
          </cell>
          <cell r="BX24">
            <v>5378</v>
          </cell>
          <cell r="BY24">
            <v>4501.2</v>
          </cell>
          <cell r="BZ24">
            <v>4372.7000000000007</v>
          </cell>
          <cell r="CA24">
            <v>2839.6000000000004</v>
          </cell>
          <cell r="CB24">
            <v>900.3</v>
          </cell>
          <cell r="CC24">
            <v>1067.3</v>
          </cell>
          <cell r="CD24">
            <v>1851.4</v>
          </cell>
          <cell r="CE24">
            <v>3165.2000000000003</v>
          </cell>
          <cell r="CF24">
            <v>4134.2000000000007</v>
          </cell>
          <cell r="CG24">
            <v>3858.2000000000007</v>
          </cell>
          <cell r="CH24">
            <v>1416.8000000000002</v>
          </cell>
          <cell r="CI24">
            <v>885.60000000000014</v>
          </cell>
          <cell r="CJ24">
            <v>858.40000000000009</v>
          </cell>
          <cell r="CK24">
            <v>716.69999999999993</v>
          </cell>
          <cell r="CL24">
            <v>1505.4</v>
          </cell>
          <cell r="CM24">
            <v>1026.8000000000002</v>
          </cell>
          <cell r="CN24">
            <v>691.50000000000011</v>
          </cell>
          <cell r="CO24">
            <v>1313</v>
          </cell>
          <cell r="CP24">
            <v>373.19999999999982</v>
          </cell>
          <cell r="CQ24">
            <v>934.3</v>
          </cell>
          <cell r="CR24">
            <v>1063.4000000000001</v>
          </cell>
          <cell r="CS24">
            <v>963.10000000000014</v>
          </cell>
          <cell r="CT24">
            <v>645.1</v>
          </cell>
          <cell r="CU24">
            <v>1129</v>
          </cell>
          <cell r="CV24">
            <v>412.00000000000006</v>
          </cell>
          <cell r="CW24">
            <v>403.20000000000005</v>
          </cell>
          <cell r="CX24">
            <v>1632.7</v>
          </cell>
          <cell r="CY24">
            <v>1014.7000000000002</v>
          </cell>
          <cell r="CZ24">
            <v>1079.9000000000001</v>
          </cell>
          <cell r="DA24">
            <v>1641.6</v>
          </cell>
          <cell r="DB24">
            <v>1191</v>
          </cell>
          <cell r="DC24">
            <v>1432.6</v>
          </cell>
          <cell r="DD24">
            <v>1362.6000000000001</v>
          </cell>
          <cell r="DE24">
            <v>767.4</v>
          </cell>
          <cell r="DF24">
            <v>1272.8000000000002</v>
          </cell>
          <cell r="DG24">
            <v>1542.3</v>
          </cell>
          <cell r="DH24">
            <v>2126.1</v>
          </cell>
          <cell r="DI24">
            <v>991.3</v>
          </cell>
          <cell r="DJ24">
            <v>2839.6</v>
          </cell>
          <cell r="DK24">
            <v>1319.7</v>
          </cell>
          <cell r="DL24">
            <v>1126.7000000000003</v>
          </cell>
          <cell r="DM24">
            <v>2079.9</v>
          </cell>
          <cell r="DN24">
            <v>1989.8</v>
          </cell>
          <cell r="DO24">
            <v>1781.4</v>
          </cell>
          <cell r="DP24">
            <v>1296.0999999999999</v>
          </cell>
          <cell r="DQ24">
            <v>2391</v>
          </cell>
          <cell r="DR24">
            <v>1157.2139999999999</v>
          </cell>
          <cell r="DS24">
            <v>987.8309999999999</v>
          </cell>
          <cell r="DT24">
            <v>1330.8779999999999</v>
          </cell>
          <cell r="DU24">
            <v>1256.4210000000003</v>
          </cell>
          <cell r="DV24">
            <v>1380.4650000000001</v>
          </cell>
          <cell r="DW24">
            <v>1552.152</v>
          </cell>
          <cell r="DX24">
            <v>893.32099999999969</v>
          </cell>
          <cell r="DY24">
            <v>1996.598</v>
          </cell>
          <cell r="DZ24">
            <v>999.95800000000008</v>
          </cell>
          <cell r="EA24">
            <v>1701.0670000000002</v>
          </cell>
          <cell r="EB24">
            <v>1290.508</v>
          </cell>
          <cell r="EC24">
            <v>1276.1490000000001</v>
          </cell>
          <cell r="ED24">
            <v>1480.9390000000001</v>
          </cell>
          <cell r="EE24">
            <v>1367.633</v>
          </cell>
          <cell r="EF24">
            <v>914.13400000000013</v>
          </cell>
          <cell r="EG24">
            <v>1153.1259999999997</v>
          </cell>
          <cell r="EH24">
            <v>1121.8600000000001</v>
          </cell>
          <cell r="EI24">
            <v>1706.7530000000002</v>
          </cell>
          <cell r="EJ24">
            <v>837.61300000000028</v>
          </cell>
          <cell r="EK24">
            <v>872.38700000000017</v>
          </cell>
          <cell r="EL24">
            <v>1394.0880000000006</v>
          </cell>
          <cell r="EM24">
            <v>1916.2560000000003</v>
          </cell>
          <cell r="EN24">
            <v>2413.2230000000004</v>
          </cell>
          <cell r="EO24">
            <v>820.346</v>
          </cell>
          <cell r="EP24">
            <v>803.87800000000016</v>
          </cell>
          <cell r="EQ24">
            <v>636.20100000000002</v>
          </cell>
          <cell r="ER24">
            <v>877.221</v>
          </cell>
          <cell r="ES24">
            <v>527.79600000000028</v>
          </cell>
          <cell r="ET24">
            <v>718.11300000000006</v>
          </cell>
          <cell r="EU24">
            <v>523.27800000000002</v>
          </cell>
          <cell r="EV24">
            <v>436.09500000000003</v>
          </cell>
          <cell r="EW24">
            <v>874.77000000000021</v>
          </cell>
          <cell r="EX24">
            <v>807.68900000000008</v>
          </cell>
          <cell r="EY24">
            <v>422.72399999999993</v>
          </cell>
          <cell r="EZ24">
            <v>648.07900000000006</v>
          </cell>
          <cell r="FA24">
            <v>367.25900000000013</v>
          </cell>
          <cell r="FB24">
            <v>773.85500000000013</v>
          </cell>
          <cell r="FC24">
            <v>105.423</v>
          </cell>
          <cell r="FD24">
            <v>3114.1579999999994</v>
          </cell>
          <cell r="FE24">
            <v>683.27400000000011</v>
          </cell>
          <cell r="FF24">
            <v>767.86499999999978</v>
          </cell>
          <cell r="FG24">
            <v>1341.664</v>
          </cell>
          <cell r="FH24">
            <v>1138.2759999999998</v>
          </cell>
          <cell r="FI24">
            <v>3201.0410000000006</v>
          </cell>
          <cell r="FJ24">
            <v>1440.8250000000005</v>
          </cell>
          <cell r="FK24">
            <v>1241.6240000000003</v>
          </cell>
          <cell r="FL24">
            <v>1149.8720000000001</v>
          </cell>
          <cell r="FM24">
            <v>803.81600000000049</v>
          </cell>
          <cell r="FN24">
            <v>1003.391</v>
          </cell>
          <cell r="FO24">
            <v>957.7109999999999</v>
          </cell>
          <cell r="FP24">
            <v>349.56</v>
          </cell>
          <cell r="FQ24">
            <v>713.36699999999996</v>
          </cell>
          <cell r="FR24">
            <v>771.02</v>
          </cell>
          <cell r="FS24">
            <v>876.70299999999997</v>
          </cell>
          <cell r="FT24">
            <v>901.06100000000004</v>
          </cell>
          <cell r="FU24">
            <v>1868.2819999999999</v>
          </cell>
          <cell r="FV24">
            <v>2283.277</v>
          </cell>
          <cell r="FW24">
            <v>2109</v>
          </cell>
          <cell r="FX24">
            <v>1394.2940000000001</v>
          </cell>
          <cell r="FY24">
            <v>0</v>
          </cell>
        </row>
      </sheetData>
      <sheetData sheetId="8">
        <row r="20">
          <cell r="B20">
            <v>267.8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0.60000000000002274</v>
          </cell>
          <cell r="M24">
            <v>0</v>
          </cell>
          <cell r="N24">
            <v>312</v>
          </cell>
          <cell r="O24">
            <v>312</v>
          </cell>
          <cell r="P24">
            <v>168</v>
          </cell>
          <cell r="Q24">
            <v>296.60000000000002</v>
          </cell>
          <cell r="R24">
            <v>192</v>
          </cell>
          <cell r="S24">
            <v>816</v>
          </cell>
          <cell r="T24">
            <v>48</v>
          </cell>
          <cell r="U24">
            <v>288</v>
          </cell>
          <cell r="V24">
            <v>543.4</v>
          </cell>
          <cell r="W24">
            <v>456</v>
          </cell>
          <cell r="X24">
            <v>360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18.7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1</v>
          </cell>
          <cell r="AJ24">
            <v>0</v>
          </cell>
          <cell r="AK24">
            <v>0</v>
          </cell>
          <cell r="AL24">
            <v>0</v>
          </cell>
          <cell r="AM24">
            <v>36</v>
          </cell>
          <cell r="AN24">
            <v>86.100000000000009</v>
          </cell>
          <cell r="AO24">
            <v>112.30000000000001</v>
          </cell>
          <cell r="AP24">
            <v>10.600000000000001</v>
          </cell>
          <cell r="AQ24">
            <v>231</v>
          </cell>
          <cell r="AR24">
            <v>139.1</v>
          </cell>
          <cell r="AS24">
            <v>134.4</v>
          </cell>
          <cell r="AT24">
            <v>211.20000000000002</v>
          </cell>
          <cell r="AU24">
            <v>271.90000000000003</v>
          </cell>
          <cell r="AV24">
            <v>192</v>
          </cell>
          <cell r="AW24">
            <v>19.200000000000003</v>
          </cell>
          <cell r="AX24">
            <v>172.8</v>
          </cell>
          <cell r="AY24">
            <v>172.20000000000002</v>
          </cell>
          <cell r="AZ24">
            <v>76.800000000000011</v>
          </cell>
          <cell r="BA24">
            <v>192</v>
          </cell>
          <cell r="BB24">
            <v>230.4</v>
          </cell>
          <cell r="BC24">
            <v>153.60000000000002</v>
          </cell>
          <cell r="BD24">
            <v>134.4</v>
          </cell>
          <cell r="BE24">
            <v>190.8</v>
          </cell>
          <cell r="BF24">
            <v>134.4</v>
          </cell>
          <cell r="BG24">
            <v>226</v>
          </cell>
          <cell r="BH24">
            <v>153.60000000000002</v>
          </cell>
          <cell r="BI24">
            <v>19.200000000000003</v>
          </cell>
          <cell r="BJ24">
            <v>76.800000000000011</v>
          </cell>
          <cell r="BK24">
            <v>38.400000000000006</v>
          </cell>
          <cell r="BL24">
            <v>38.400000000000006</v>
          </cell>
          <cell r="BM24">
            <v>172.8</v>
          </cell>
          <cell r="BN24">
            <v>230.4</v>
          </cell>
          <cell r="BO24">
            <v>96</v>
          </cell>
          <cell r="BP24">
            <v>307.20000000000005</v>
          </cell>
          <cell r="BQ24">
            <v>211.20000000000002</v>
          </cell>
          <cell r="BR24">
            <v>192</v>
          </cell>
          <cell r="BS24">
            <v>267</v>
          </cell>
          <cell r="BT24">
            <v>95.600000000000009</v>
          </cell>
          <cell r="BU24">
            <v>0</v>
          </cell>
          <cell r="BV24">
            <v>19.200000000000003</v>
          </cell>
          <cell r="BW24">
            <v>96</v>
          </cell>
          <cell r="BX24">
            <v>57.6</v>
          </cell>
          <cell r="BY24">
            <v>134.4</v>
          </cell>
          <cell r="BZ24">
            <v>96</v>
          </cell>
          <cell r="CA24">
            <v>153.60000000000002</v>
          </cell>
          <cell r="CB24">
            <v>172.70000000000002</v>
          </cell>
          <cell r="CC24">
            <v>136.30000000000001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1.9000000000000001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1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9">
        <row r="20">
          <cell r="B20">
            <v>0</v>
          </cell>
        </row>
        <row r="24">
          <cell r="B24">
            <v>0</v>
          </cell>
          <cell r="C24">
            <v>0.60000000000000009</v>
          </cell>
          <cell r="D24">
            <v>0.60000000000000009</v>
          </cell>
          <cell r="E24">
            <v>0.60000000000000009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46.080000000000005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10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11">
        <row r="20">
          <cell r="B20">
            <v>476.5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1.1000000000000001</v>
          </cell>
          <cell r="K24">
            <v>1.4000000000000001</v>
          </cell>
          <cell r="L24">
            <v>0</v>
          </cell>
          <cell r="M24">
            <v>0</v>
          </cell>
          <cell r="N24">
            <v>0.60000000000000009</v>
          </cell>
          <cell r="O24">
            <v>0</v>
          </cell>
          <cell r="P24">
            <v>0</v>
          </cell>
          <cell r="Q24">
            <v>0</v>
          </cell>
          <cell r="R24">
            <v>0.60000000000000009</v>
          </cell>
          <cell r="S24">
            <v>0</v>
          </cell>
          <cell r="T24">
            <v>0</v>
          </cell>
          <cell r="U24">
            <v>0</v>
          </cell>
          <cell r="V24">
            <v>0.70000000000000007</v>
          </cell>
          <cell r="W24">
            <v>2</v>
          </cell>
          <cell r="X24">
            <v>0</v>
          </cell>
          <cell r="Y24">
            <v>0.60000000000000009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24</v>
          </cell>
          <cell r="AS24">
            <v>24</v>
          </cell>
          <cell r="AT24">
            <v>0</v>
          </cell>
          <cell r="AU24">
            <v>72</v>
          </cell>
          <cell r="AV24">
            <v>24</v>
          </cell>
          <cell r="AW24">
            <v>96</v>
          </cell>
          <cell r="AX24">
            <v>48</v>
          </cell>
          <cell r="AY24">
            <v>64.8</v>
          </cell>
          <cell r="AZ24">
            <v>24</v>
          </cell>
          <cell r="BA24">
            <v>0</v>
          </cell>
          <cell r="BB24">
            <v>0</v>
          </cell>
          <cell r="BC24">
            <v>0</v>
          </cell>
          <cell r="BD24">
            <v>48</v>
          </cell>
          <cell r="BE24">
            <v>0</v>
          </cell>
          <cell r="BF24">
            <v>0</v>
          </cell>
          <cell r="BG24">
            <v>48</v>
          </cell>
          <cell r="BH24">
            <v>24</v>
          </cell>
          <cell r="BI24">
            <v>24</v>
          </cell>
          <cell r="BJ24">
            <v>0</v>
          </cell>
          <cell r="BK24">
            <v>24</v>
          </cell>
          <cell r="BL24">
            <v>0</v>
          </cell>
          <cell r="BM24">
            <v>24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0.4</v>
          </cell>
          <cell r="BT24">
            <v>0</v>
          </cell>
          <cell r="BU24">
            <v>0</v>
          </cell>
          <cell r="BV24">
            <v>0</v>
          </cell>
          <cell r="BW24">
            <v>0.1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24</v>
          </cell>
          <cell r="DH24">
            <v>24</v>
          </cell>
          <cell r="DI24">
            <v>0</v>
          </cell>
          <cell r="DJ24">
            <v>24</v>
          </cell>
          <cell r="DK24">
            <v>24</v>
          </cell>
          <cell r="DL24">
            <v>72</v>
          </cell>
          <cell r="DM24">
            <v>24</v>
          </cell>
          <cell r="DN24">
            <v>46</v>
          </cell>
          <cell r="DO24">
            <v>0</v>
          </cell>
          <cell r="DP24">
            <v>48</v>
          </cell>
          <cell r="DQ24">
            <v>24.1</v>
          </cell>
          <cell r="DR24">
            <v>24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1.3000000000000001E-2</v>
          </cell>
          <cell r="DZ24">
            <v>0</v>
          </cell>
          <cell r="EA24">
            <v>0</v>
          </cell>
          <cell r="EB24">
            <v>1E-3</v>
          </cell>
          <cell r="EC24">
            <v>1E-3</v>
          </cell>
          <cell r="ED24">
            <v>0</v>
          </cell>
          <cell r="EE24">
            <v>5.000000000000001E-3</v>
          </cell>
          <cell r="EF24">
            <v>2E-3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6.9999999999978968E-3</v>
          </cell>
          <cell r="ET24">
            <v>1.7000000000000001E-2</v>
          </cell>
          <cell r="EU24">
            <v>3.0000000000000001E-3</v>
          </cell>
          <cell r="EV24">
            <v>0</v>
          </cell>
          <cell r="EW24">
            <v>24.02</v>
          </cell>
          <cell r="EX24">
            <v>0</v>
          </cell>
          <cell r="EY24">
            <v>0</v>
          </cell>
          <cell r="EZ24">
            <v>4.0000000000000001E-3</v>
          </cell>
          <cell r="FA24">
            <v>0</v>
          </cell>
          <cell r="FB24">
            <v>1E-3</v>
          </cell>
          <cell r="FC24">
            <v>2.0000000000663931E-3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1.6999999999999998E-2</v>
          </cell>
          <cell r="FI24">
            <v>1.9999999999953388E-3</v>
          </cell>
          <cell r="FJ24">
            <v>4.0000000000000001E-3</v>
          </cell>
          <cell r="FK24">
            <v>1.4000000000000002E-2</v>
          </cell>
          <cell r="FL24">
            <v>5.000000000000001E-3</v>
          </cell>
          <cell r="FM24">
            <v>3.0000000000000001E-3</v>
          </cell>
          <cell r="FN24">
            <v>2E-3</v>
          </cell>
          <cell r="FO24">
            <v>0</v>
          </cell>
          <cell r="FP24">
            <v>3.5999999999999997E-2</v>
          </cell>
          <cell r="FQ24">
            <v>4.0000000000000001E-3</v>
          </cell>
          <cell r="FR24">
            <v>2.0000000000000018E-3</v>
          </cell>
          <cell r="FS24">
            <v>0</v>
          </cell>
          <cell r="FT24">
            <v>4.9999999999999975E-3</v>
          </cell>
          <cell r="FU24">
            <v>2E-3</v>
          </cell>
          <cell r="FV24">
            <v>1E-3</v>
          </cell>
          <cell r="FW24">
            <v>9.0000000000000011E-3</v>
          </cell>
          <cell r="FX24">
            <v>6.9999999999999993E-3</v>
          </cell>
          <cell r="FY24">
            <v>0</v>
          </cell>
        </row>
      </sheetData>
      <sheetData sheetId="12">
        <row r="20">
          <cell r="B20">
            <v>13858.500000000002</v>
          </cell>
        </row>
        <row r="24">
          <cell r="B24">
            <v>45.900000000000006</v>
          </cell>
          <cell r="C24">
            <v>26</v>
          </cell>
          <cell r="D24">
            <v>13.200000000000001</v>
          </cell>
          <cell r="E24">
            <v>22.400000000000002</v>
          </cell>
          <cell r="F24">
            <v>30.9</v>
          </cell>
          <cell r="G24">
            <v>75.900000000000006</v>
          </cell>
          <cell r="H24">
            <v>80.800000000000011</v>
          </cell>
          <cell r="I24">
            <v>455.1</v>
          </cell>
          <cell r="J24">
            <v>271.5</v>
          </cell>
          <cell r="K24">
            <v>418</v>
          </cell>
          <cell r="L24">
            <v>798.6</v>
          </cell>
          <cell r="M24">
            <v>247.7</v>
          </cell>
          <cell r="N24">
            <v>302.40000000000003</v>
          </cell>
          <cell r="O24">
            <v>107</v>
          </cell>
          <cell r="P24">
            <v>59.099999999999994</v>
          </cell>
          <cell r="Q24">
            <v>20.200000000000003</v>
          </cell>
          <cell r="R24">
            <v>24</v>
          </cell>
          <cell r="S24">
            <v>20.8</v>
          </cell>
          <cell r="T24">
            <v>332.1</v>
          </cell>
          <cell r="U24">
            <v>26.999999999999993</v>
          </cell>
          <cell r="V24">
            <v>17.399999999999999</v>
          </cell>
          <cell r="W24">
            <v>19.599999999999998</v>
          </cell>
          <cell r="X24">
            <v>14.3</v>
          </cell>
          <cell r="Y24">
            <v>5.8000000000000007</v>
          </cell>
          <cell r="Z24">
            <v>21.200000000000003</v>
          </cell>
          <cell r="AA24">
            <v>12.600000000000001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11.500000000000002</v>
          </cell>
          <cell r="AG24">
            <v>46.099999999999994</v>
          </cell>
          <cell r="AH24">
            <v>47.000000000000007</v>
          </cell>
          <cell r="AI24">
            <v>48</v>
          </cell>
          <cell r="AJ24">
            <v>97</v>
          </cell>
          <cell r="AK24">
            <v>72.5</v>
          </cell>
          <cell r="AL24">
            <v>48</v>
          </cell>
          <cell r="AM24">
            <v>24</v>
          </cell>
          <cell r="AN24">
            <v>48</v>
          </cell>
          <cell r="AO24">
            <v>96.000000000000014</v>
          </cell>
          <cell r="AP24">
            <v>240</v>
          </cell>
          <cell r="AQ24">
            <v>48</v>
          </cell>
          <cell r="AR24">
            <v>456</v>
          </cell>
          <cell r="AS24">
            <v>336</v>
          </cell>
          <cell r="AT24">
            <v>97</v>
          </cell>
          <cell r="AU24">
            <v>180</v>
          </cell>
          <cell r="AV24">
            <v>192</v>
          </cell>
          <cell r="AW24">
            <v>120</v>
          </cell>
          <cell r="AX24">
            <v>192</v>
          </cell>
          <cell r="AY24">
            <v>120</v>
          </cell>
          <cell r="AZ24">
            <v>72</v>
          </cell>
          <cell r="BA24">
            <v>48</v>
          </cell>
          <cell r="BB24">
            <v>144</v>
          </cell>
          <cell r="BC24">
            <v>288</v>
          </cell>
          <cell r="BD24">
            <v>108</v>
          </cell>
          <cell r="BE24">
            <v>72</v>
          </cell>
          <cell r="BF24">
            <v>72</v>
          </cell>
          <cell r="BG24">
            <v>168</v>
          </cell>
          <cell r="BH24">
            <v>120</v>
          </cell>
          <cell r="BI24">
            <v>48</v>
          </cell>
          <cell r="BJ24">
            <v>24</v>
          </cell>
          <cell r="BK24">
            <v>72</v>
          </cell>
          <cell r="BL24">
            <v>48</v>
          </cell>
          <cell r="BM24">
            <v>120</v>
          </cell>
          <cell r="BN24">
            <v>72</v>
          </cell>
          <cell r="BO24">
            <v>96</v>
          </cell>
          <cell r="BP24">
            <v>48</v>
          </cell>
          <cell r="BQ24">
            <v>72</v>
          </cell>
          <cell r="BR24">
            <v>82.600000000000009</v>
          </cell>
          <cell r="BS24">
            <v>48</v>
          </cell>
          <cell r="BT24">
            <v>72</v>
          </cell>
          <cell r="BU24">
            <v>48</v>
          </cell>
          <cell r="BV24">
            <v>0</v>
          </cell>
          <cell r="BW24">
            <v>96</v>
          </cell>
          <cell r="BX24">
            <v>72</v>
          </cell>
          <cell r="BY24">
            <v>48</v>
          </cell>
          <cell r="BZ24">
            <v>24</v>
          </cell>
          <cell r="CA24">
            <v>24</v>
          </cell>
          <cell r="CB24">
            <v>24</v>
          </cell>
          <cell r="CC24">
            <v>48</v>
          </cell>
          <cell r="CD24">
            <v>48</v>
          </cell>
          <cell r="CE24">
            <v>48</v>
          </cell>
          <cell r="CF24">
            <v>24</v>
          </cell>
          <cell r="CG24">
            <v>26.700000000000003</v>
          </cell>
          <cell r="CH24">
            <v>48</v>
          </cell>
          <cell r="CI24">
            <v>0</v>
          </cell>
          <cell r="CJ24">
            <v>4</v>
          </cell>
          <cell r="CK24">
            <v>24</v>
          </cell>
          <cell r="CL24">
            <v>76</v>
          </cell>
          <cell r="CM24">
            <v>120</v>
          </cell>
          <cell r="CN24">
            <v>57.6</v>
          </cell>
          <cell r="CO24">
            <v>70.100000000000009</v>
          </cell>
          <cell r="CP24">
            <v>72</v>
          </cell>
          <cell r="CQ24">
            <v>72</v>
          </cell>
          <cell r="CR24">
            <v>72</v>
          </cell>
          <cell r="CS24">
            <v>27.200000000000003</v>
          </cell>
          <cell r="CT24">
            <v>72.000000000000014</v>
          </cell>
          <cell r="CU24">
            <v>26.4</v>
          </cell>
          <cell r="CV24">
            <v>48.000000000000007</v>
          </cell>
          <cell r="CW24">
            <v>72</v>
          </cell>
          <cell r="CX24">
            <v>72</v>
          </cell>
          <cell r="CY24">
            <v>72</v>
          </cell>
          <cell r="CZ24">
            <v>69</v>
          </cell>
          <cell r="DA24">
            <v>24</v>
          </cell>
          <cell r="DB24">
            <v>72</v>
          </cell>
          <cell r="DC24">
            <v>72</v>
          </cell>
          <cell r="DD24">
            <v>48</v>
          </cell>
          <cell r="DE24">
            <v>48.000000000000007</v>
          </cell>
          <cell r="DF24">
            <v>72</v>
          </cell>
          <cell r="DG24">
            <v>71</v>
          </cell>
          <cell r="DH24">
            <v>49.900000000000006</v>
          </cell>
          <cell r="DI24">
            <v>72</v>
          </cell>
          <cell r="DJ24">
            <v>72</v>
          </cell>
          <cell r="DK24">
            <v>48</v>
          </cell>
          <cell r="DL24">
            <v>48</v>
          </cell>
          <cell r="DM24">
            <v>48</v>
          </cell>
          <cell r="DN24">
            <v>72</v>
          </cell>
          <cell r="DO24">
            <v>72.000000000000014</v>
          </cell>
          <cell r="DP24">
            <v>72</v>
          </cell>
          <cell r="DQ24">
            <v>24</v>
          </cell>
          <cell r="DR24">
            <v>48</v>
          </cell>
          <cell r="DS24">
            <v>3.9999999999995595E-3</v>
          </cell>
          <cell r="DT24">
            <v>48.003999999999998</v>
          </cell>
          <cell r="DU24">
            <v>48.024000000000001</v>
          </cell>
          <cell r="DV24">
            <v>48.001999999999995</v>
          </cell>
          <cell r="DW24">
            <v>24.002000000000002</v>
          </cell>
          <cell r="DX24">
            <v>24.007999999999999</v>
          </cell>
          <cell r="DY24">
            <v>48.002000000000002</v>
          </cell>
          <cell r="DZ24">
            <v>72.014000000000038</v>
          </cell>
          <cell r="EA24">
            <v>72.027000000000044</v>
          </cell>
          <cell r="EB24">
            <v>48.012</v>
          </cell>
          <cell r="EC24">
            <v>48.005000000000003</v>
          </cell>
          <cell r="ED24">
            <v>25.923999999999999</v>
          </cell>
          <cell r="EE24">
            <v>24.033000000000015</v>
          </cell>
          <cell r="EF24">
            <v>38.047000000000025</v>
          </cell>
          <cell r="EG24">
            <v>24.013000000000147</v>
          </cell>
          <cell r="EH24">
            <v>48.05499999999995</v>
          </cell>
          <cell r="EI24">
            <v>96.023000000000025</v>
          </cell>
          <cell r="EJ24">
            <v>48.024000000000001</v>
          </cell>
          <cell r="EK24">
            <v>24.024000000000001</v>
          </cell>
          <cell r="EL24">
            <v>74.897000000000048</v>
          </cell>
          <cell r="EM24">
            <v>48</v>
          </cell>
          <cell r="EN24">
            <v>48.047000000000025</v>
          </cell>
          <cell r="EO24">
            <v>24.020999999999997</v>
          </cell>
          <cell r="EP24">
            <v>47.999999999999972</v>
          </cell>
          <cell r="EQ24">
            <v>48.979000000000013</v>
          </cell>
          <cell r="ER24">
            <v>48.021000000000001</v>
          </cell>
          <cell r="ES24">
            <v>48.030000000000015</v>
          </cell>
          <cell r="ET24">
            <v>72.002999999999986</v>
          </cell>
          <cell r="EU24">
            <v>207.36800000000005</v>
          </cell>
          <cell r="EV24">
            <v>340.80299999999994</v>
          </cell>
          <cell r="EW24">
            <v>288.00100000000009</v>
          </cell>
          <cell r="EX24">
            <v>716.58600000000024</v>
          </cell>
          <cell r="EY24">
            <v>407.92499999999995</v>
          </cell>
          <cell r="EZ24">
            <v>239.92300000000003</v>
          </cell>
          <cell r="FA24">
            <v>24</v>
          </cell>
          <cell r="FB24">
            <v>48</v>
          </cell>
          <cell r="FC24">
            <v>48.359000000000009</v>
          </cell>
          <cell r="FD24">
            <v>39.360000000000007</v>
          </cell>
          <cell r="FE24">
            <v>72.006</v>
          </cell>
          <cell r="FF24">
            <v>602.08900000000006</v>
          </cell>
          <cell r="FG24">
            <v>199.84600000000006</v>
          </cell>
          <cell r="FH24">
            <v>188.55000000000004</v>
          </cell>
          <cell r="FI24">
            <v>629.88300000000004</v>
          </cell>
          <cell r="FJ24">
            <v>524.58199999999988</v>
          </cell>
          <cell r="FK24">
            <v>97.84</v>
          </cell>
          <cell r="FL24">
            <v>87.50800000000001</v>
          </cell>
          <cell r="FM24">
            <v>25.123000000000033</v>
          </cell>
          <cell r="FN24">
            <v>1.8689999999999998</v>
          </cell>
          <cell r="FO24">
            <v>24</v>
          </cell>
          <cell r="FP24">
            <v>231.65799999999999</v>
          </cell>
          <cell r="FQ24">
            <v>608.31799999999998</v>
          </cell>
          <cell r="FR24">
            <v>0</v>
          </cell>
          <cell r="FS24">
            <v>24.025999999999954</v>
          </cell>
          <cell r="FT24">
            <v>5.9999999999988063E-2</v>
          </cell>
          <cell r="FU24">
            <v>0</v>
          </cell>
          <cell r="FV24">
            <v>120.009</v>
          </cell>
          <cell r="FW24">
            <v>179.54900000000001</v>
          </cell>
          <cell r="FX24">
            <v>144.50899999999999</v>
          </cell>
          <cell r="FY24">
            <v>0</v>
          </cell>
        </row>
      </sheetData>
      <sheetData sheetId="13">
        <row r="20">
          <cell r="B20">
            <v>8.3000000000000007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4.8000000000000007</v>
          </cell>
          <cell r="AK24">
            <v>0</v>
          </cell>
          <cell r="AL24">
            <v>0.8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0.70000000000000007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0.60000000000000009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1.3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0.497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1.2000000000000002</v>
          </cell>
          <cell r="EM24">
            <v>0</v>
          </cell>
          <cell r="EN24">
            <v>0</v>
          </cell>
          <cell r="EO24">
            <v>0</v>
          </cell>
          <cell r="EP24">
            <v>0.75299999999970169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0.65900000000000003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0.16200000000000003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0.27599999999999997</v>
          </cell>
          <cell r="FL24">
            <v>0</v>
          </cell>
          <cell r="FM24">
            <v>0</v>
          </cell>
          <cell r="FN24">
            <v>0.99</v>
          </cell>
          <cell r="FO24">
            <v>0</v>
          </cell>
          <cell r="FP24">
            <v>0</v>
          </cell>
          <cell r="FQ24">
            <v>0.35199999999999998</v>
          </cell>
          <cell r="FR24">
            <v>0</v>
          </cell>
          <cell r="FS24">
            <v>1.1579999999999999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0.51200000000000045</v>
          </cell>
          <cell r="FY24">
            <v>0</v>
          </cell>
        </row>
      </sheetData>
      <sheetData sheetId="14">
        <row r="20">
          <cell r="B20">
            <v>0</v>
          </cell>
        </row>
        <row r="24">
          <cell r="B24">
            <v>4609.1000000000004</v>
          </cell>
          <cell r="C24">
            <v>4406.8999999999996</v>
          </cell>
          <cell r="D24">
            <v>4501.7000000000007</v>
          </cell>
          <cell r="E24">
            <v>259.30000000000007</v>
          </cell>
          <cell r="F24">
            <v>431.5</v>
          </cell>
          <cell r="G24">
            <v>731.1</v>
          </cell>
          <cell r="H24">
            <v>818</v>
          </cell>
          <cell r="I24">
            <v>829.7</v>
          </cell>
          <cell r="J24">
            <v>640.70000000000005</v>
          </cell>
          <cell r="K24">
            <v>371.59999999999997</v>
          </cell>
          <cell r="L24">
            <v>308</v>
          </cell>
          <cell r="M24">
            <v>94.899999999999991</v>
          </cell>
          <cell r="N24">
            <v>54</v>
          </cell>
          <cell r="O24">
            <v>47.300000000000011</v>
          </cell>
          <cell r="P24">
            <v>963.2</v>
          </cell>
          <cell r="Q24">
            <v>832.90000000000009</v>
          </cell>
          <cell r="R24">
            <v>2211</v>
          </cell>
          <cell r="S24">
            <v>3629.4</v>
          </cell>
          <cell r="T24">
            <v>678.90000000000009</v>
          </cell>
          <cell r="U24">
            <v>2342.9</v>
          </cell>
          <cell r="V24">
            <v>3146.3</v>
          </cell>
          <cell r="W24">
            <v>2336.3000000000002</v>
          </cell>
          <cell r="X24">
            <v>2357.2000000000003</v>
          </cell>
          <cell r="Y24">
            <v>1582.5</v>
          </cell>
          <cell r="Z24">
            <v>1814.9</v>
          </cell>
          <cell r="AA24">
            <v>741.30000000000007</v>
          </cell>
          <cell r="AB24">
            <v>226.00000000000003</v>
          </cell>
          <cell r="AC24">
            <v>243</v>
          </cell>
          <cell r="AD24">
            <v>260.40000000000003</v>
          </cell>
          <cell r="AE24">
            <v>449.6</v>
          </cell>
          <cell r="AF24">
            <v>31.200000000000003</v>
          </cell>
          <cell r="AG24">
            <v>965.50000000000011</v>
          </cell>
          <cell r="AH24">
            <v>1686.3000000000002</v>
          </cell>
          <cell r="AI24">
            <v>1922.9</v>
          </cell>
          <cell r="AJ24">
            <v>1206.5</v>
          </cell>
          <cell r="AK24">
            <v>316.3</v>
          </cell>
          <cell r="AL24">
            <v>306.2</v>
          </cell>
          <cell r="AM24">
            <v>254.60000000000002</v>
          </cell>
          <cell r="AN24">
            <v>370.00000000000006</v>
          </cell>
          <cell r="AO24">
            <v>444.3</v>
          </cell>
          <cell r="AP24">
            <v>1646.1000000000001</v>
          </cell>
          <cell r="AQ24">
            <v>1445.8000000000002</v>
          </cell>
          <cell r="AR24">
            <v>1451.3</v>
          </cell>
          <cell r="AS24">
            <v>4967.1000000000004</v>
          </cell>
          <cell r="AT24">
            <v>4415.9000000000005</v>
          </cell>
          <cell r="AU24">
            <v>3528.5</v>
          </cell>
          <cell r="AV24">
            <v>2009.8000000000002</v>
          </cell>
          <cell r="AW24">
            <v>830.6</v>
          </cell>
          <cell r="AX24">
            <v>1712.0000000000002</v>
          </cell>
          <cell r="AY24">
            <v>1765.8000000000002</v>
          </cell>
          <cell r="AZ24">
            <v>2327.1</v>
          </cell>
          <cell r="BA24">
            <v>2254.8000000000002</v>
          </cell>
          <cell r="BB24">
            <v>3153.0000000000005</v>
          </cell>
          <cell r="BC24">
            <v>1774.1000000000001</v>
          </cell>
          <cell r="BD24">
            <v>1557.5</v>
          </cell>
          <cell r="BE24">
            <v>2081.5</v>
          </cell>
          <cell r="BF24">
            <v>1940.6000000000001</v>
          </cell>
          <cell r="BG24">
            <v>2212.2000000000003</v>
          </cell>
          <cell r="BH24">
            <v>702</v>
          </cell>
          <cell r="BI24">
            <v>710.6</v>
          </cell>
          <cell r="BJ24">
            <v>848.40000000000009</v>
          </cell>
          <cell r="BK24">
            <v>397.40000000000003</v>
          </cell>
          <cell r="BL24">
            <v>409.40000000000003</v>
          </cell>
          <cell r="BM24">
            <v>1272.3</v>
          </cell>
          <cell r="BN24">
            <v>970.40000000000009</v>
          </cell>
          <cell r="BO24">
            <v>740.30000000000007</v>
          </cell>
          <cell r="BP24">
            <v>530.1</v>
          </cell>
          <cell r="BQ24">
            <v>509.70000000000005</v>
          </cell>
          <cell r="BR24">
            <v>684.90000000000009</v>
          </cell>
          <cell r="BS24">
            <v>975.30000000000007</v>
          </cell>
          <cell r="BT24">
            <v>759.80000000000007</v>
          </cell>
          <cell r="BU24">
            <v>449.90000000000003</v>
          </cell>
          <cell r="BV24">
            <v>1092.9000000000001</v>
          </cell>
          <cell r="BW24">
            <v>873</v>
          </cell>
          <cell r="BX24">
            <v>1473.1000000000001</v>
          </cell>
          <cell r="BY24">
            <v>1438.0000000000002</v>
          </cell>
          <cell r="BZ24">
            <v>1604.7</v>
          </cell>
          <cell r="CA24">
            <v>1375.0000000000002</v>
          </cell>
          <cell r="CB24">
            <v>1094.5000000000002</v>
          </cell>
          <cell r="CC24">
            <v>1120.1000000000001</v>
          </cell>
          <cell r="CD24">
            <v>1412.9</v>
          </cell>
          <cell r="CE24">
            <v>1366.4</v>
          </cell>
          <cell r="CF24">
            <v>1798.6000000000001</v>
          </cell>
          <cell r="CG24">
            <v>1683.1000000000001</v>
          </cell>
          <cell r="CH24">
            <v>1803.5</v>
          </cell>
          <cell r="CI24">
            <v>2403.1</v>
          </cell>
          <cell r="CJ24">
            <v>2122.7000000000003</v>
          </cell>
          <cell r="CK24">
            <v>1849.3000000000002</v>
          </cell>
          <cell r="CL24">
            <v>1866.7</v>
          </cell>
          <cell r="CM24">
            <v>2543.8000000000002</v>
          </cell>
          <cell r="CN24">
            <v>1868.9</v>
          </cell>
          <cell r="CO24">
            <v>3086</v>
          </cell>
          <cell r="CP24">
            <v>2454.9</v>
          </cell>
          <cell r="CQ24">
            <v>2271.3000000000002</v>
          </cell>
          <cell r="CR24">
            <v>2098.4</v>
          </cell>
          <cell r="CS24">
            <v>1495.8000000000002</v>
          </cell>
          <cell r="CT24">
            <v>2772.8</v>
          </cell>
          <cell r="CU24">
            <v>2517.3000000000002</v>
          </cell>
          <cell r="CV24">
            <v>3289.2000000000003</v>
          </cell>
          <cell r="CW24">
            <v>2571.6</v>
          </cell>
          <cell r="CX24">
            <v>2996.8</v>
          </cell>
          <cell r="CY24">
            <v>2762.6000000000004</v>
          </cell>
          <cell r="CZ24">
            <v>2061</v>
          </cell>
          <cell r="DA24">
            <v>2820</v>
          </cell>
          <cell r="DB24">
            <v>2504.6000000000004</v>
          </cell>
          <cell r="DC24">
            <v>2458.7000000000003</v>
          </cell>
          <cell r="DD24">
            <v>2412.9</v>
          </cell>
          <cell r="DE24">
            <v>1030.2</v>
          </cell>
          <cell r="DF24">
            <v>2675.8</v>
          </cell>
          <cell r="DG24">
            <v>2671.7000000000003</v>
          </cell>
          <cell r="DH24">
            <v>2918.7000000000003</v>
          </cell>
          <cell r="DI24">
            <v>2121.1000000000004</v>
          </cell>
          <cell r="DJ24">
            <v>2206.6999999999998</v>
          </cell>
          <cell r="DK24">
            <v>2082.9</v>
          </cell>
          <cell r="DL24">
            <v>1615.4</v>
          </cell>
          <cell r="DM24">
            <v>1483.2</v>
          </cell>
          <cell r="DN24">
            <v>2030.6000000000001</v>
          </cell>
          <cell r="DO24">
            <v>2360.5</v>
          </cell>
          <cell r="DP24">
            <v>1938.2</v>
          </cell>
          <cell r="DQ24">
            <v>1011.5000000000001</v>
          </cell>
          <cell r="DR24">
            <v>1143.1710000000003</v>
          </cell>
          <cell r="DS24">
            <v>1307.5149999999999</v>
          </cell>
          <cell r="DT24">
            <v>1543.6870000000001</v>
          </cell>
          <cell r="DU24">
            <v>1616.934</v>
          </cell>
          <cell r="DV24">
            <v>936.96600000000001</v>
          </cell>
          <cell r="DW24">
            <v>898.51600000000019</v>
          </cell>
          <cell r="DX24">
            <v>1176.3969999999999</v>
          </cell>
          <cell r="DY24">
            <v>1331.8910000000003</v>
          </cell>
          <cell r="DZ24">
            <v>1723.5370000000003</v>
          </cell>
          <cell r="EA24">
            <v>990.83199999999988</v>
          </cell>
          <cell r="EB24">
            <v>1136.6000000000001</v>
          </cell>
          <cell r="EC24">
            <v>624.14</v>
          </cell>
          <cell r="ED24">
            <v>1215.3590000000002</v>
          </cell>
          <cell r="EE24">
            <v>923.94899999999996</v>
          </cell>
          <cell r="EF24">
            <v>917.6049999999999</v>
          </cell>
          <cell r="EG24">
            <v>792.85100000000011</v>
          </cell>
          <cell r="EH24">
            <v>648.80900000000008</v>
          </cell>
          <cell r="EI24">
            <v>888.01800000000003</v>
          </cell>
          <cell r="EJ24">
            <v>710.18900000000008</v>
          </cell>
          <cell r="EK24">
            <v>1049.4790000000003</v>
          </cell>
          <cell r="EL24">
            <v>1054.904</v>
          </cell>
          <cell r="EM24">
            <v>1437.5530000000001</v>
          </cell>
          <cell r="EN24">
            <v>1584.72</v>
          </cell>
          <cell r="EO24">
            <v>989.14799999999991</v>
          </cell>
          <cell r="EP24">
            <v>2346.4870000000001</v>
          </cell>
          <cell r="EQ24">
            <v>1279.6750000000002</v>
          </cell>
          <cell r="ER24">
            <v>1412.2149999999999</v>
          </cell>
          <cell r="ES24">
            <v>1323.9960000000001</v>
          </cell>
          <cell r="ET24">
            <v>1439.1180000000002</v>
          </cell>
          <cell r="EU24">
            <v>1192.759</v>
          </cell>
          <cell r="EV24">
            <v>752.65700000000015</v>
          </cell>
          <cell r="EW24">
            <v>1239.768</v>
          </cell>
          <cell r="EX24">
            <v>1483.636</v>
          </cell>
          <cell r="EY24">
            <v>985.26</v>
          </cell>
          <cell r="EZ24">
            <v>1118.355</v>
          </cell>
          <cell r="FA24">
            <v>1816.866</v>
          </cell>
          <cell r="FB24">
            <v>1043.1470000000002</v>
          </cell>
          <cell r="FC24">
            <v>1366.412</v>
          </cell>
          <cell r="FD24">
            <v>1255.2810000000002</v>
          </cell>
          <cell r="FE24">
            <v>1407.086</v>
          </cell>
          <cell r="FF24">
            <v>656.31400000000008</v>
          </cell>
          <cell r="FG24">
            <v>975.58900000000006</v>
          </cell>
          <cell r="FH24">
            <v>548.1690000000001</v>
          </cell>
          <cell r="FI24">
            <v>985.18100000000015</v>
          </cell>
          <cell r="FJ24">
            <v>975.84800000000018</v>
          </cell>
          <cell r="FK24">
            <v>1128.1130000000001</v>
          </cell>
          <cell r="FL24">
            <v>2086.6239999999998</v>
          </cell>
          <cell r="FM24">
            <v>734.26700000000005</v>
          </cell>
          <cell r="FN24">
            <v>1184.8989999999999</v>
          </cell>
          <cell r="FO24">
            <v>1159.616</v>
          </cell>
          <cell r="FP24">
            <v>1352.3489999999999</v>
          </cell>
          <cell r="FQ24">
            <v>1319.098</v>
          </cell>
          <cell r="FR24">
            <v>990.36400000000003</v>
          </cell>
          <cell r="FS24">
            <v>619.67500000000007</v>
          </cell>
          <cell r="FT24">
            <v>679.13300000000004</v>
          </cell>
          <cell r="FU24">
            <v>849.49</v>
          </cell>
          <cell r="FV24">
            <v>490.36500000000001</v>
          </cell>
          <cell r="FW24">
            <v>673.21100000000001</v>
          </cell>
          <cell r="FX24">
            <v>569.255</v>
          </cell>
          <cell r="FY24">
            <v>0</v>
          </cell>
        </row>
      </sheetData>
      <sheetData sheetId="15">
        <row r="20">
          <cell r="B20">
            <v>743.7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0.30000000000000004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0.40000000000000008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23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16">
        <row r="20">
          <cell r="B20">
            <v>25.500000000000007</v>
          </cell>
        </row>
        <row r="24">
          <cell r="B24">
            <v>0.59999999999990905</v>
          </cell>
          <cell r="C24">
            <v>0</v>
          </cell>
          <cell r="D24">
            <v>0.29999999999995453</v>
          </cell>
          <cell r="E24">
            <v>0.79999999999995453</v>
          </cell>
          <cell r="F24">
            <v>0.3000000000001819</v>
          </cell>
          <cell r="G24">
            <v>0.6000000000003638</v>
          </cell>
          <cell r="H24">
            <v>1.6000000000003638</v>
          </cell>
          <cell r="I24">
            <v>24.600000000000364</v>
          </cell>
          <cell r="J24">
            <v>0.3999999999996362</v>
          </cell>
          <cell r="K24">
            <v>1</v>
          </cell>
          <cell r="L24">
            <v>96.300000000000182</v>
          </cell>
          <cell r="M24">
            <v>48.799999999999955</v>
          </cell>
          <cell r="N24">
            <v>719.19999999999993</v>
          </cell>
          <cell r="O24">
            <v>239.80000000000018</v>
          </cell>
          <cell r="P24">
            <v>483</v>
          </cell>
          <cell r="Q24">
            <v>0.5</v>
          </cell>
          <cell r="R24">
            <v>1072.4999999999998</v>
          </cell>
          <cell r="S24">
            <v>1044.8000000000002</v>
          </cell>
          <cell r="T24">
            <v>48.399999999999636</v>
          </cell>
          <cell r="U24">
            <v>464.5</v>
          </cell>
          <cell r="V24">
            <v>1024.5999999999999</v>
          </cell>
          <cell r="W24">
            <v>1024.1000000000001</v>
          </cell>
          <cell r="X24">
            <v>0.3000000000001819</v>
          </cell>
          <cell r="Y24">
            <v>447.59999999999991</v>
          </cell>
          <cell r="Z24">
            <v>927</v>
          </cell>
          <cell r="AA24">
            <v>404.2</v>
          </cell>
          <cell r="AB24">
            <v>174.3</v>
          </cell>
          <cell r="AC24">
            <v>468.5</v>
          </cell>
          <cell r="AD24">
            <v>1045.0999999999999</v>
          </cell>
          <cell r="AE24">
            <v>0</v>
          </cell>
          <cell r="AF24">
            <v>0</v>
          </cell>
          <cell r="AG24">
            <v>239.60000000000002</v>
          </cell>
          <cell r="AH24">
            <v>855.60000000000014</v>
          </cell>
          <cell r="AI24">
            <v>48</v>
          </cell>
          <cell r="AJ24">
            <v>885</v>
          </cell>
          <cell r="AK24">
            <v>393.9</v>
          </cell>
          <cell r="AL24">
            <v>48</v>
          </cell>
          <cell r="AM24">
            <v>600.80000000000018</v>
          </cell>
          <cell r="AN24">
            <v>4</v>
          </cell>
          <cell r="AO24">
            <v>323.60000000000014</v>
          </cell>
          <cell r="AP24">
            <v>1064</v>
          </cell>
          <cell r="AQ24">
            <v>1048</v>
          </cell>
          <cell r="AR24">
            <v>44.900000000000091</v>
          </cell>
          <cell r="AS24">
            <v>362.40000000000009</v>
          </cell>
          <cell r="AT24">
            <v>706.5</v>
          </cell>
          <cell r="AU24">
            <v>726.39999999999964</v>
          </cell>
          <cell r="AV24">
            <v>775.90000000000009</v>
          </cell>
          <cell r="AW24">
            <v>209.20000000000005</v>
          </cell>
          <cell r="AX24">
            <v>48</v>
          </cell>
          <cell r="AY24">
            <v>14</v>
          </cell>
          <cell r="AZ24">
            <v>408.5</v>
          </cell>
          <cell r="BA24">
            <v>75.299999999999727</v>
          </cell>
          <cell r="BB24">
            <v>235.50000000000091</v>
          </cell>
          <cell r="BC24">
            <v>31.099999999999454</v>
          </cell>
          <cell r="BD24">
            <v>127.80000000000018</v>
          </cell>
          <cell r="BE24">
            <v>34</v>
          </cell>
          <cell r="BF24">
            <v>104</v>
          </cell>
          <cell r="BG24">
            <v>68</v>
          </cell>
          <cell r="BH24">
            <v>70</v>
          </cell>
          <cell r="BI24">
            <v>48</v>
          </cell>
          <cell r="BJ24">
            <v>26</v>
          </cell>
          <cell r="BK24">
            <v>96</v>
          </cell>
          <cell r="BL24">
            <v>72</v>
          </cell>
          <cell r="BM24">
            <v>74</v>
          </cell>
          <cell r="BN24">
            <v>31</v>
          </cell>
          <cell r="BO24">
            <v>84</v>
          </cell>
          <cell r="BP24">
            <v>83.5</v>
          </cell>
          <cell r="BQ24">
            <v>86</v>
          </cell>
          <cell r="BR24">
            <v>65</v>
          </cell>
          <cell r="BS24">
            <v>139</v>
          </cell>
          <cell r="BT24">
            <v>67.400000000000546</v>
          </cell>
          <cell r="BU24">
            <v>40</v>
          </cell>
          <cell r="BV24">
            <v>17.200000000000273</v>
          </cell>
          <cell r="BW24">
            <v>0</v>
          </cell>
          <cell r="BX24">
            <v>0</v>
          </cell>
          <cell r="BY24">
            <v>65</v>
          </cell>
          <cell r="BZ24">
            <v>76</v>
          </cell>
          <cell r="CA24">
            <v>53.5</v>
          </cell>
          <cell r="CB24">
            <v>38</v>
          </cell>
          <cell r="CC24">
            <v>39.5</v>
          </cell>
          <cell r="CD24">
            <v>140</v>
          </cell>
          <cell r="CE24">
            <v>92</v>
          </cell>
          <cell r="CF24">
            <v>84</v>
          </cell>
          <cell r="CG24">
            <v>40.599999999999909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52</v>
          </cell>
          <cell r="CM24">
            <v>92</v>
          </cell>
          <cell r="CN24">
            <v>40</v>
          </cell>
          <cell r="CO24">
            <v>30</v>
          </cell>
          <cell r="CP24">
            <v>77.600000000000364</v>
          </cell>
          <cell r="CQ24">
            <v>30</v>
          </cell>
          <cell r="CR24">
            <v>24</v>
          </cell>
          <cell r="CS24">
            <v>48</v>
          </cell>
          <cell r="CT24">
            <v>26</v>
          </cell>
          <cell r="CU24">
            <v>0</v>
          </cell>
          <cell r="CV24">
            <v>0</v>
          </cell>
          <cell r="CW24">
            <v>18</v>
          </cell>
          <cell r="CX24">
            <v>56</v>
          </cell>
          <cell r="CY24">
            <v>45.800000000000182</v>
          </cell>
          <cell r="CZ24">
            <v>120</v>
          </cell>
          <cell r="DA24">
            <v>48</v>
          </cell>
          <cell r="DB24">
            <v>68</v>
          </cell>
          <cell r="DC24">
            <v>48</v>
          </cell>
          <cell r="DD24">
            <v>46</v>
          </cell>
          <cell r="DE24">
            <v>24</v>
          </cell>
          <cell r="DF24">
            <v>25.899999999999636</v>
          </cell>
          <cell r="DG24">
            <v>36.899999999999636</v>
          </cell>
          <cell r="DH24">
            <v>16</v>
          </cell>
          <cell r="DI24">
            <v>24</v>
          </cell>
          <cell r="DJ24">
            <v>59.899999999999636</v>
          </cell>
          <cell r="DK24">
            <v>252.40000000000146</v>
          </cell>
          <cell r="DL24">
            <v>469.69999999999891</v>
          </cell>
          <cell r="DM24">
            <v>402.70000000000073</v>
          </cell>
          <cell r="DN24">
            <v>72.100000000000364</v>
          </cell>
          <cell r="DO24">
            <v>234.29999999999927</v>
          </cell>
          <cell r="DP24">
            <v>386.60000000000036</v>
          </cell>
          <cell r="DQ24">
            <v>2</v>
          </cell>
          <cell r="DR24">
            <v>0.96000000000094587</v>
          </cell>
          <cell r="DS24">
            <v>92.159999999999854</v>
          </cell>
          <cell r="DT24">
            <v>0</v>
          </cell>
          <cell r="DU24">
            <v>0.28499999999985448</v>
          </cell>
          <cell r="DV24">
            <v>18</v>
          </cell>
          <cell r="DW24">
            <v>10</v>
          </cell>
          <cell r="DX24">
            <v>26</v>
          </cell>
          <cell r="DY24">
            <v>5</v>
          </cell>
          <cell r="DZ24">
            <v>14.001000000000204</v>
          </cell>
          <cell r="EA24">
            <v>58.959999999999127</v>
          </cell>
          <cell r="EB24">
            <v>1.0000000002037268E-2</v>
          </cell>
          <cell r="EC24">
            <v>18</v>
          </cell>
          <cell r="ED24">
            <v>0</v>
          </cell>
          <cell r="EE24">
            <v>1.9229999999997744</v>
          </cell>
          <cell r="EF24">
            <v>12</v>
          </cell>
          <cell r="EG24">
            <v>32.003000000000611</v>
          </cell>
          <cell r="EH24">
            <v>73.360000000000582</v>
          </cell>
          <cell r="EI24">
            <v>0</v>
          </cell>
          <cell r="EJ24">
            <v>34</v>
          </cell>
          <cell r="EK24">
            <v>0</v>
          </cell>
          <cell r="EL24">
            <v>20</v>
          </cell>
          <cell r="EM24">
            <v>36</v>
          </cell>
          <cell r="EN24">
            <v>22</v>
          </cell>
          <cell r="EO24">
            <v>0</v>
          </cell>
          <cell r="EP24">
            <v>0</v>
          </cell>
          <cell r="EQ24">
            <v>2.0000000004074536E-3</v>
          </cell>
          <cell r="ER24">
            <v>13.039000000000669</v>
          </cell>
          <cell r="ES24">
            <v>11.003000000000611</v>
          </cell>
          <cell r="ET24">
            <v>8.0079999999979918</v>
          </cell>
          <cell r="EU24">
            <v>10</v>
          </cell>
          <cell r="EV24">
            <v>26.002000000000407</v>
          </cell>
          <cell r="EW24">
            <v>30</v>
          </cell>
          <cell r="EX24">
            <v>21.007000000001426</v>
          </cell>
          <cell r="EY24">
            <v>67</v>
          </cell>
          <cell r="EZ24">
            <v>2.0030000000006112</v>
          </cell>
          <cell r="FA24">
            <v>16.753000000000611</v>
          </cell>
          <cell r="FB24">
            <v>3.0000000006111804E-3</v>
          </cell>
          <cell r="FC24">
            <v>10.040000000000873</v>
          </cell>
          <cell r="FD24">
            <v>31.19499999999789</v>
          </cell>
          <cell r="FE24">
            <v>34.154999999998836</v>
          </cell>
          <cell r="FF24">
            <v>53.1299999999992</v>
          </cell>
          <cell r="FG24">
            <v>45.05199999999968</v>
          </cell>
          <cell r="FH24">
            <v>28.037000000000262</v>
          </cell>
          <cell r="FI24">
            <v>16.138000000000829</v>
          </cell>
          <cell r="FJ24">
            <v>21.036000000000058</v>
          </cell>
          <cell r="FK24">
            <v>28</v>
          </cell>
          <cell r="FL24">
            <v>18</v>
          </cell>
          <cell r="FM24">
            <v>4</v>
          </cell>
          <cell r="FN24">
            <v>54.306000000000495</v>
          </cell>
          <cell r="FO24">
            <v>64.188000000000102</v>
          </cell>
          <cell r="FP24">
            <v>69.944999999999709</v>
          </cell>
          <cell r="FQ24">
            <v>44.314000000000306</v>
          </cell>
          <cell r="FR24">
            <v>81.864999999999782</v>
          </cell>
          <cell r="FS24">
            <v>80.920000000000073</v>
          </cell>
          <cell r="FT24">
            <v>100.61899999999969</v>
          </cell>
          <cell r="FU24">
            <v>51.284999999999854</v>
          </cell>
          <cell r="FV24">
            <v>22.469999999999345</v>
          </cell>
          <cell r="FW24">
            <v>42.634000000000015</v>
          </cell>
          <cell r="FX24">
            <v>45.009000000000015</v>
          </cell>
          <cell r="FY24">
            <v>0</v>
          </cell>
        </row>
      </sheetData>
      <sheetData sheetId="17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0.30000000000000004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0.30000000000000004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0.43200000000000005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0.43200000000000005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0.315</v>
          </cell>
          <cell r="ER24">
            <v>0</v>
          </cell>
          <cell r="ES24">
            <v>2.806</v>
          </cell>
          <cell r="ET24">
            <v>0</v>
          </cell>
          <cell r="EU24">
            <v>0</v>
          </cell>
          <cell r="EV24">
            <v>0.64800000000000013</v>
          </cell>
          <cell r="EW24">
            <v>0</v>
          </cell>
          <cell r="EX24">
            <v>0</v>
          </cell>
          <cell r="EY24">
            <v>1.024</v>
          </cell>
          <cell r="EZ24">
            <v>0</v>
          </cell>
          <cell r="FA24">
            <v>0</v>
          </cell>
          <cell r="FB24">
            <v>0.58300000000000007</v>
          </cell>
          <cell r="FC24">
            <v>0</v>
          </cell>
          <cell r="FD24">
            <v>0.48600000000000004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0.43200000000000005</v>
          </cell>
          <cell r="FN24">
            <v>0</v>
          </cell>
          <cell r="FO24">
            <v>0.64800000000000002</v>
          </cell>
          <cell r="FP24">
            <v>0</v>
          </cell>
          <cell r="FQ24">
            <v>0</v>
          </cell>
          <cell r="FR24">
            <v>0</v>
          </cell>
          <cell r="FS24">
            <v>0.32399999999995543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18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19.200000000000003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24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0.9719999999999942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19">
        <row r="20">
          <cell r="B20">
            <v>83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0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2.3260000000000001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15.622999999999999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0.13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1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42.2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1E-3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23.040000000000003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0.24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1108.8870000000002</v>
          </cell>
          <cell r="FK24">
            <v>0</v>
          </cell>
          <cell r="FL24">
            <v>0.80199999999999605</v>
          </cell>
          <cell r="FM24">
            <v>0</v>
          </cell>
          <cell r="FN24">
            <v>0</v>
          </cell>
          <cell r="FO24">
            <v>46.398000000000003</v>
          </cell>
          <cell r="FP24">
            <v>0.129</v>
          </cell>
          <cell r="FQ24">
            <v>0.105</v>
          </cell>
          <cell r="FR24">
            <v>0</v>
          </cell>
          <cell r="FS24">
            <v>0</v>
          </cell>
          <cell r="FT24">
            <v>21.119999999999997</v>
          </cell>
          <cell r="FU24">
            <v>0</v>
          </cell>
          <cell r="FV24">
            <v>0.12000000000000455</v>
          </cell>
          <cell r="FW24">
            <v>0</v>
          </cell>
          <cell r="FX24">
            <v>0</v>
          </cell>
          <cell r="FY24">
            <v>0</v>
          </cell>
        </row>
      </sheetData>
      <sheetData sheetId="22">
        <row r="20">
          <cell r="B20">
            <v>0</v>
          </cell>
        </row>
        <row r="24">
          <cell r="B24">
            <v>3.7</v>
          </cell>
          <cell r="C24">
            <v>6.3000000000000007</v>
          </cell>
          <cell r="D24">
            <v>3</v>
          </cell>
          <cell r="E24">
            <v>6.4</v>
          </cell>
          <cell r="F24">
            <v>7.8000000000000007</v>
          </cell>
          <cell r="G24">
            <v>2.8000000000000003</v>
          </cell>
          <cell r="H24">
            <v>0.90000000000000568</v>
          </cell>
          <cell r="I24">
            <v>1</v>
          </cell>
          <cell r="J24">
            <v>1.3000000000000007</v>
          </cell>
          <cell r="K24">
            <v>0.10000000000000142</v>
          </cell>
          <cell r="L24">
            <v>13.300000000000004</v>
          </cell>
          <cell r="M24">
            <v>5.5</v>
          </cell>
          <cell r="N24">
            <v>23.299999999999997</v>
          </cell>
          <cell r="O24">
            <v>130</v>
          </cell>
          <cell r="P24">
            <v>132.6</v>
          </cell>
          <cell r="Q24">
            <v>708.2</v>
          </cell>
          <cell r="R24">
            <v>290.2</v>
          </cell>
          <cell r="S24">
            <v>321.5</v>
          </cell>
          <cell r="T24">
            <v>433.8</v>
          </cell>
          <cell r="U24">
            <v>780.1</v>
          </cell>
          <cell r="V24">
            <v>745.1</v>
          </cell>
          <cell r="W24">
            <v>858.2</v>
          </cell>
          <cell r="X24">
            <v>536</v>
          </cell>
          <cell r="Y24">
            <v>295</v>
          </cell>
          <cell r="Z24">
            <v>340</v>
          </cell>
          <cell r="AA24">
            <v>218</v>
          </cell>
          <cell r="AB24">
            <v>370</v>
          </cell>
          <cell r="AC24">
            <v>622</v>
          </cell>
          <cell r="AD24">
            <v>450</v>
          </cell>
          <cell r="AE24">
            <v>662</v>
          </cell>
          <cell r="AF24">
            <v>612</v>
          </cell>
          <cell r="AG24">
            <v>408</v>
          </cell>
          <cell r="AH24">
            <v>620</v>
          </cell>
          <cell r="AI24">
            <v>856.90000000000009</v>
          </cell>
          <cell r="AJ24">
            <v>387.3</v>
          </cell>
          <cell r="AK24">
            <v>130.20000000000002</v>
          </cell>
          <cell r="AL24">
            <v>453.70000000000005</v>
          </cell>
          <cell r="AM24">
            <v>777.8</v>
          </cell>
          <cell r="AN24">
            <v>648</v>
          </cell>
          <cell r="AO24">
            <v>1062.8</v>
          </cell>
          <cell r="AP24">
            <v>645.6</v>
          </cell>
          <cell r="AQ24">
            <v>612.20000000000005</v>
          </cell>
          <cell r="AR24">
            <v>861.5</v>
          </cell>
          <cell r="AS24">
            <v>228.40000000000003</v>
          </cell>
          <cell r="AT24">
            <v>735.90000000000009</v>
          </cell>
          <cell r="AU24">
            <v>773.8</v>
          </cell>
          <cell r="AV24">
            <v>506.4</v>
          </cell>
          <cell r="AW24">
            <v>533.20000000000005</v>
          </cell>
          <cell r="AX24">
            <v>1210.6000000000001</v>
          </cell>
          <cell r="AY24">
            <v>1854.1000000000001</v>
          </cell>
          <cell r="AZ24">
            <v>1164.8</v>
          </cell>
          <cell r="BA24">
            <v>1331.2</v>
          </cell>
          <cell r="BB24">
            <v>1791.4</v>
          </cell>
          <cell r="BC24">
            <v>1942.3000000000002</v>
          </cell>
          <cell r="BD24">
            <v>1639.2</v>
          </cell>
          <cell r="BE24">
            <v>1067.3</v>
          </cell>
          <cell r="BF24">
            <v>806.40000000000009</v>
          </cell>
          <cell r="BG24">
            <v>1073.9000000000001</v>
          </cell>
          <cell r="BH24">
            <v>592.70000000000005</v>
          </cell>
          <cell r="BI24">
            <v>205.90000000000003</v>
          </cell>
          <cell r="BJ24">
            <v>302</v>
          </cell>
          <cell r="BK24">
            <v>436.6</v>
          </cell>
          <cell r="BL24">
            <v>633.20000000000005</v>
          </cell>
          <cell r="BM24">
            <v>194.3</v>
          </cell>
          <cell r="BN24">
            <v>103.5</v>
          </cell>
          <cell r="BO24">
            <v>42.100000000000023</v>
          </cell>
          <cell r="BP24">
            <v>276.30000000000007</v>
          </cell>
          <cell r="BQ24">
            <v>212.10000000000002</v>
          </cell>
          <cell r="BR24">
            <v>215.7</v>
          </cell>
          <cell r="BS24">
            <v>220.8</v>
          </cell>
          <cell r="BT24">
            <v>168.89999999999998</v>
          </cell>
          <cell r="BU24">
            <v>326.89999999999998</v>
          </cell>
          <cell r="BV24">
            <v>84.600000000000023</v>
          </cell>
          <cell r="BW24">
            <v>410.3</v>
          </cell>
          <cell r="BX24">
            <v>556.00000000000011</v>
          </cell>
          <cell r="BY24">
            <v>539.6</v>
          </cell>
          <cell r="BZ24">
            <v>406.8</v>
          </cell>
          <cell r="CA24">
            <v>903.40000000000009</v>
          </cell>
          <cell r="CB24">
            <v>338.5</v>
          </cell>
          <cell r="CC24">
            <v>770.80000000000007</v>
          </cell>
          <cell r="CD24">
            <v>718.2</v>
          </cell>
          <cell r="CE24">
            <v>565.80000000000007</v>
          </cell>
          <cell r="CF24">
            <v>468.00000000000006</v>
          </cell>
          <cell r="CG24">
            <v>816.2</v>
          </cell>
          <cell r="CH24">
            <v>216</v>
          </cell>
          <cell r="CI24">
            <v>231.9</v>
          </cell>
          <cell r="CJ24">
            <v>146</v>
          </cell>
          <cell r="CK24">
            <v>67.7</v>
          </cell>
          <cell r="CL24">
            <v>171.3</v>
          </cell>
          <cell r="CM24">
            <v>175.2</v>
          </cell>
          <cell r="CN24">
            <v>79.100000000000009</v>
          </cell>
          <cell r="CO24">
            <v>127.4</v>
          </cell>
          <cell r="CP24">
            <v>194</v>
          </cell>
          <cell r="CQ24">
            <v>190.9</v>
          </cell>
          <cell r="CR24">
            <v>72.100000000000009</v>
          </cell>
          <cell r="CS24">
            <v>63.600000000000009</v>
          </cell>
          <cell r="CT24">
            <v>147</v>
          </cell>
          <cell r="CU24">
            <v>137.4</v>
          </cell>
          <cell r="CV24">
            <v>111.20000000000002</v>
          </cell>
          <cell r="CW24">
            <v>115.1</v>
          </cell>
          <cell r="CX24">
            <v>124.2</v>
          </cell>
          <cell r="CY24">
            <v>109.30000000000001</v>
          </cell>
          <cell r="CZ24">
            <v>166.4</v>
          </cell>
          <cell r="DA24">
            <v>142</v>
          </cell>
          <cell r="DB24">
            <v>120.9</v>
          </cell>
          <cell r="DC24">
            <v>141.6</v>
          </cell>
          <cell r="DD24">
            <v>122</v>
          </cell>
          <cell r="DE24">
            <v>76.800000000000011</v>
          </cell>
          <cell r="DF24">
            <v>100.7</v>
          </cell>
          <cell r="DG24">
            <v>278.3</v>
          </cell>
          <cell r="DH24">
            <v>214.3</v>
          </cell>
          <cell r="DI24">
            <v>91.700000000000017</v>
          </cell>
          <cell r="DJ24">
            <v>108.10000000000001</v>
          </cell>
          <cell r="DK24">
            <v>152.69999999999999</v>
          </cell>
          <cell r="DL24">
            <v>104.8</v>
          </cell>
          <cell r="DM24">
            <v>168.90000000000003</v>
          </cell>
          <cell r="DN24">
            <v>191.5</v>
          </cell>
          <cell r="DO24">
            <v>112.5</v>
          </cell>
          <cell r="DP24">
            <v>233.70000000000002</v>
          </cell>
          <cell r="DQ24">
            <v>99.7</v>
          </cell>
          <cell r="DR24">
            <v>83.311000000000021</v>
          </cell>
          <cell r="DS24">
            <v>80.263999999999996</v>
          </cell>
          <cell r="DT24">
            <v>26.345000000000006</v>
          </cell>
          <cell r="DU24">
            <v>25.769000000000002</v>
          </cell>
          <cell r="DV24">
            <v>26.482000000000006</v>
          </cell>
          <cell r="DW24">
            <v>74.849000000000004</v>
          </cell>
          <cell r="DX24">
            <v>88.99</v>
          </cell>
          <cell r="DY24">
            <v>25.325999999999993</v>
          </cell>
          <cell r="DZ24">
            <v>41.256999999999991</v>
          </cell>
          <cell r="EA24">
            <v>42.926000000000009</v>
          </cell>
          <cell r="EB24">
            <v>130.93</v>
          </cell>
          <cell r="EC24">
            <v>40.462000000000003</v>
          </cell>
          <cell r="ED24">
            <v>19.288999999999994</v>
          </cell>
          <cell r="EE24">
            <v>78.206999999999994</v>
          </cell>
          <cell r="EF24">
            <v>38.847999999999999</v>
          </cell>
          <cell r="EG24">
            <v>75.94300000000004</v>
          </cell>
          <cell r="EH24">
            <v>26.996000000000002</v>
          </cell>
          <cell r="EI24">
            <v>45.714000000000006</v>
          </cell>
          <cell r="EJ24">
            <v>20.369000000000003</v>
          </cell>
          <cell r="EK24">
            <v>79.974000000000004</v>
          </cell>
          <cell r="EL24">
            <v>105.11200000000004</v>
          </cell>
          <cell r="EM24">
            <v>39.913000000000011</v>
          </cell>
          <cell r="EN24">
            <v>71.23399999999998</v>
          </cell>
          <cell r="EO24">
            <v>13.418000000000006</v>
          </cell>
          <cell r="EP24">
            <v>99.187000000000012</v>
          </cell>
          <cell r="EQ24">
            <v>114.88800000000003</v>
          </cell>
          <cell r="ER24">
            <v>91.41599999999994</v>
          </cell>
          <cell r="ES24">
            <v>302.12100000000009</v>
          </cell>
          <cell r="ET24">
            <v>310.21100000000001</v>
          </cell>
          <cell r="EU24">
            <v>331.90099999999984</v>
          </cell>
          <cell r="EV24">
            <v>335.14100000000008</v>
          </cell>
          <cell r="EW24">
            <v>401.24800000000005</v>
          </cell>
          <cell r="EX24">
            <v>452.60700000000008</v>
          </cell>
          <cell r="EY24">
            <v>386.21699999999998</v>
          </cell>
          <cell r="EZ24">
            <v>338.73199999999997</v>
          </cell>
          <cell r="FA24">
            <v>421.14300000000003</v>
          </cell>
          <cell r="FB24">
            <v>264.79300000000012</v>
          </cell>
          <cell r="FC24">
            <v>180.64200000000005</v>
          </cell>
          <cell r="FD24">
            <v>256.61299999999994</v>
          </cell>
          <cell r="FE24">
            <v>206.029</v>
          </cell>
          <cell r="FF24">
            <v>356.23500000000001</v>
          </cell>
          <cell r="FG24">
            <v>426.00399999999991</v>
          </cell>
          <cell r="FH24">
            <v>231.82</v>
          </cell>
          <cell r="FI24">
            <v>364.97300000000001</v>
          </cell>
          <cell r="FJ24">
            <v>369.34900000000005</v>
          </cell>
          <cell r="FK24">
            <v>273.42299999999994</v>
          </cell>
          <cell r="FL24">
            <v>531.23599999999999</v>
          </cell>
          <cell r="FM24">
            <v>1574.4290000000001</v>
          </cell>
          <cell r="FN24">
            <v>352.52900000000005</v>
          </cell>
          <cell r="FO24">
            <v>1334.855</v>
          </cell>
          <cell r="FP24">
            <v>522.22299999999996</v>
          </cell>
          <cell r="FQ24">
            <v>1009.253</v>
          </cell>
          <cell r="FR24">
            <v>892.12599999999998</v>
          </cell>
          <cell r="FS24">
            <v>988.78200000000015</v>
          </cell>
          <cell r="FT24">
            <v>1543.9180000000001</v>
          </cell>
          <cell r="FU24">
            <v>816.9380000000001</v>
          </cell>
          <cell r="FV24">
            <v>815.67900000000009</v>
          </cell>
          <cell r="FW24">
            <v>1113.7049999999999</v>
          </cell>
          <cell r="FX24">
            <v>648.38299999999981</v>
          </cell>
          <cell r="FY24">
            <v>0</v>
          </cell>
        </row>
      </sheetData>
      <sheetData sheetId="23">
        <row r="20">
          <cell r="B20">
            <v>18.8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0.9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1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19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4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18.3</v>
          </cell>
          <cell r="AF24">
            <v>18</v>
          </cell>
          <cell r="AG24">
            <v>17.7</v>
          </cell>
          <cell r="AH24">
            <v>11.8</v>
          </cell>
          <cell r="AI24">
            <v>3.9000000000000004</v>
          </cell>
          <cell r="AJ24">
            <v>2.6</v>
          </cell>
          <cell r="AK24">
            <v>0</v>
          </cell>
          <cell r="AL24">
            <v>5.5</v>
          </cell>
          <cell r="AM24">
            <v>18.400000000000002</v>
          </cell>
          <cell r="AN24">
            <v>40.800000000000004</v>
          </cell>
          <cell r="AO24">
            <v>69</v>
          </cell>
          <cell r="AP24">
            <v>52</v>
          </cell>
          <cell r="AQ24">
            <v>19.100000000000001</v>
          </cell>
          <cell r="AR24">
            <v>21.3</v>
          </cell>
          <cell r="AS24">
            <v>12.700000000000001</v>
          </cell>
          <cell r="AT24">
            <v>9.7000000000000011</v>
          </cell>
          <cell r="AU24">
            <v>3.9000000000000004</v>
          </cell>
          <cell r="AV24">
            <v>3.3000000000000003</v>
          </cell>
          <cell r="AW24">
            <v>5.3000000000000007</v>
          </cell>
          <cell r="AX24">
            <v>21.400000000000002</v>
          </cell>
          <cell r="AY24">
            <v>31.200000000000003</v>
          </cell>
          <cell r="AZ24">
            <v>56.2</v>
          </cell>
          <cell r="BA24">
            <v>64.100000000000009</v>
          </cell>
          <cell r="BB24">
            <v>24.1</v>
          </cell>
          <cell r="BC24">
            <v>17.5</v>
          </cell>
          <cell r="BD24">
            <v>11</v>
          </cell>
          <cell r="BE24">
            <v>29.700000000000003</v>
          </cell>
          <cell r="BF24">
            <v>12.8</v>
          </cell>
          <cell r="BG24">
            <v>6.8000000000000007</v>
          </cell>
          <cell r="BH24">
            <v>4.8000000000000007</v>
          </cell>
          <cell r="BI24">
            <v>1.3</v>
          </cell>
          <cell r="BJ24">
            <v>6.8000000000000007</v>
          </cell>
          <cell r="BK24">
            <v>537.5</v>
          </cell>
          <cell r="BL24">
            <v>49.300000000000004</v>
          </cell>
          <cell r="BM24">
            <v>77.2</v>
          </cell>
          <cell r="BN24">
            <v>44.900000000000006</v>
          </cell>
          <cell r="BO24">
            <v>37.700000000000003</v>
          </cell>
          <cell r="BP24">
            <v>22.6</v>
          </cell>
          <cell r="BQ24">
            <v>18.5</v>
          </cell>
          <cell r="BR24">
            <v>28.700000000000003</v>
          </cell>
          <cell r="BS24">
            <v>7</v>
          </cell>
          <cell r="BT24">
            <v>6</v>
          </cell>
          <cell r="BU24">
            <v>6.3000000000000007</v>
          </cell>
          <cell r="BV24">
            <v>16.900000000000002</v>
          </cell>
          <cell r="BW24">
            <v>51.900000000000006</v>
          </cell>
          <cell r="BX24">
            <v>64.5</v>
          </cell>
          <cell r="BY24">
            <v>100.30000000000001</v>
          </cell>
          <cell r="BZ24">
            <v>27.900000000000002</v>
          </cell>
          <cell r="CA24">
            <v>31.5</v>
          </cell>
          <cell r="CB24">
            <v>23.200000000000003</v>
          </cell>
          <cell r="CC24">
            <v>36.700000000000003</v>
          </cell>
          <cell r="CD24">
            <v>14.4</v>
          </cell>
          <cell r="CE24">
            <v>14.700000000000001</v>
          </cell>
          <cell r="CF24">
            <v>1655.8000000000002</v>
          </cell>
          <cell r="CG24">
            <v>8.2000000000000011</v>
          </cell>
          <cell r="CH24">
            <v>43.400000000000006</v>
          </cell>
          <cell r="CI24">
            <v>63.400000000000006</v>
          </cell>
          <cell r="CJ24">
            <v>103.5</v>
          </cell>
          <cell r="CK24">
            <v>64.400000000000006</v>
          </cell>
          <cell r="CL24">
            <v>188.20000000000002</v>
          </cell>
          <cell r="CM24">
            <v>26.6</v>
          </cell>
          <cell r="CN24">
            <v>30.1</v>
          </cell>
          <cell r="CO24">
            <v>88.100000000000009</v>
          </cell>
          <cell r="CP24">
            <v>35.1</v>
          </cell>
          <cell r="CQ24">
            <v>17.600000000000001</v>
          </cell>
          <cell r="CR24">
            <v>18.400000000000002</v>
          </cell>
          <cell r="CS24">
            <v>13</v>
          </cell>
          <cell r="CT24">
            <v>40.700000000000003</v>
          </cell>
          <cell r="CU24">
            <v>41.6</v>
          </cell>
          <cell r="CV24">
            <v>41</v>
          </cell>
          <cell r="CW24">
            <v>95.800000000000011</v>
          </cell>
          <cell r="CX24">
            <v>93</v>
          </cell>
          <cell r="CY24">
            <v>41.5</v>
          </cell>
          <cell r="CZ24">
            <v>25.3</v>
          </cell>
          <cell r="DA24">
            <v>17.899999999999999</v>
          </cell>
          <cell r="DB24">
            <v>26.900000000000002</v>
          </cell>
          <cell r="DC24">
            <v>1296.1000000000001</v>
          </cell>
          <cell r="DD24">
            <v>1431.1</v>
          </cell>
          <cell r="DE24">
            <v>86.800000000000011</v>
          </cell>
          <cell r="DF24">
            <v>9.6999999999999957</v>
          </cell>
          <cell r="DG24">
            <v>6</v>
          </cell>
          <cell r="DH24">
            <v>193.8</v>
          </cell>
          <cell r="DI24">
            <v>60.099999999999994</v>
          </cell>
          <cell r="DJ24">
            <v>7.7000000000000028</v>
          </cell>
          <cell r="DK24">
            <v>0</v>
          </cell>
          <cell r="DL24">
            <v>8.0999999999999943</v>
          </cell>
          <cell r="DM24">
            <v>1.4000000000000057</v>
          </cell>
          <cell r="DN24">
            <v>5.3999999999999915</v>
          </cell>
          <cell r="DO24">
            <v>5.8000000000000114</v>
          </cell>
          <cell r="DP24">
            <v>155.80000000000001</v>
          </cell>
          <cell r="DQ24">
            <v>101.3</v>
          </cell>
          <cell r="DR24">
            <v>45.826000000000001</v>
          </cell>
          <cell r="DS24">
            <v>100.31200000000001</v>
          </cell>
          <cell r="DT24">
            <v>5</v>
          </cell>
          <cell r="DU24">
            <v>240.69899999999998</v>
          </cell>
          <cell r="DV24">
            <v>79.114000000000004</v>
          </cell>
          <cell r="DW24">
            <v>69.111999999999995</v>
          </cell>
          <cell r="DX24">
            <v>26.542000000000005</v>
          </cell>
          <cell r="DY24">
            <v>59.579000000000008</v>
          </cell>
          <cell r="DZ24">
            <v>33.183</v>
          </cell>
          <cell r="EA24">
            <v>96.11099999999999</v>
          </cell>
          <cell r="EB24">
            <v>5.8979999999999997</v>
          </cell>
          <cell r="EC24">
            <v>99.924000000000007</v>
          </cell>
          <cell r="ED24">
            <v>0</v>
          </cell>
          <cell r="EE24">
            <v>4.617</v>
          </cell>
          <cell r="EF24">
            <v>19.549000000000003</v>
          </cell>
          <cell r="EG24">
            <v>51.438000000000002</v>
          </cell>
          <cell r="EH24">
            <v>81.228999999999999</v>
          </cell>
          <cell r="EI24">
            <v>126.91000000000003</v>
          </cell>
          <cell r="EJ24">
            <v>1.8360000000000001</v>
          </cell>
          <cell r="EK24">
            <v>26.128</v>
          </cell>
          <cell r="EL24">
            <v>221.62</v>
          </cell>
          <cell r="EM24">
            <v>62.099000000000011</v>
          </cell>
          <cell r="EN24">
            <v>56.512999999999977</v>
          </cell>
          <cell r="EO24">
            <v>20.811000000000003</v>
          </cell>
          <cell r="EP24">
            <v>67.953999999999994</v>
          </cell>
          <cell r="EQ24">
            <v>66.363999999999976</v>
          </cell>
          <cell r="ER24">
            <v>1.6870000000000003</v>
          </cell>
          <cell r="ES24">
            <v>73.855999999999995</v>
          </cell>
          <cell r="ET24">
            <v>18.012</v>
          </cell>
          <cell r="EU24">
            <v>63.058000000000007</v>
          </cell>
          <cell r="EV24">
            <v>12.956000000000001</v>
          </cell>
          <cell r="EW24">
            <v>48.664000000000001</v>
          </cell>
          <cell r="EX24">
            <v>49.757000000000005</v>
          </cell>
          <cell r="EY24">
            <v>86.38600000000001</v>
          </cell>
          <cell r="EZ24">
            <v>49.27</v>
          </cell>
          <cell r="FA24">
            <v>8.9510000000000005</v>
          </cell>
          <cell r="FB24">
            <v>239.07100000000003</v>
          </cell>
          <cell r="FC24">
            <v>19.560999999999979</v>
          </cell>
          <cell r="FD24">
            <v>0.56600000000000006</v>
          </cell>
          <cell r="FE24">
            <v>15.311000000000002</v>
          </cell>
          <cell r="FF24">
            <v>84.548000000000002</v>
          </cell>
          <cell r="FG24">
            <v>86.606999999999999</v>
          </cell>
          <cell r="FH24">
            <v>53.271000000000008</v>
          </cell>
          <cell r="FI24">
            <v>1.7309999999999999</v>
          </cell>
          <cell r="FJ24">
            <v>95.087000000000003</v>
          </cell>
          <cell r="FK24">
            <v>413.24399999999997</v>
          </cell>
          <cell r="FL24">
            <v>682.31200000000001</v>
          </cell>
          <cell r="FM24">
            <v>0.52500000000000002</v>
          </cell>
          <cell r="FN24">
            <v>259.79200000000003</v>
          </cell>
          <cell r="FO24">
            <v>923.52600000000007</v>
          </cell>
          <cell r="FP24">
            <v>596.58100000000002</v>
          </cell>
          <cell r="FQ24">
            <v>69.019000000000005</v>
          </cell>
          <cell r="FR24">
            <v>27.368000000000002</v>
          </cell>
          <cell r="FS24">
            <v>84.549000000000007</v>
          </cell>
          <cell r="FT24">
            <v>41.28</v>
          </cell>
          <cell r="FU24">
            <v>1.1579999999999977</v>
          </cell>
          <cell r="FV24">
            <v>18.021000000000001</v>
          </cell>
          <cell r="FW24">
            <v>11.923999999999992</v>
          </cell>
          <cell r="FX24">
            <v>58.891000000000005</v>
          </cell>
          <cell r="FY24">
            <v>0</v>
          </cell>
        </row>
      </sheetData>
      <sheetData sheetId="25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6">
        <row r="20">
          <cell r="B20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1.1000000000000001</v>
          </cell>
          <cell r="P24">
            <v>1.1000000000000001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20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24</v>
          </cell>
          <cell r="CP24">
            <v>24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21.100000000000136</v>
          </cell>
          <cell r="CW24">
            <v>0</v>
          </cell>
          <cell r="CX24">
            <v>5</v>
          </cell>
          <cell r="CY24">
            <v>1.9000000000000909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1.9000000000000909</v>
          </cell>
          <cell r="DG24">
            <v>5.7999999999999545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3.8400000000001455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23.040000000000191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0.22400000000016007</v>
          </cell>
          <cell r="FA24">
            <v>0.31500000000005457</v>
          </cell>
          <cell r="FB24">
            <v>0.28399999999999892</v>
          </cell>
          <cell r="FC24">
            <v>0.26899999999994861</v>
          </cell>
          <cell r="FD24">
            <v>0.16199999999997772</v>
          </cell>
          <cell r="FE24">
            <v>2.4000000000000909E-2</v>
          </cell>
          <cell r="FF24">
            <v>0.10599999999999454</v>
          </cell>
          <cell r="FG24">
            <v>8.500000000003638E-2</v>
          </cell>
          <cell r="FH24">
            <v>0.15300000000002001</v>
          </cell>
          <cell r="FI24">
            <v>0.12400000000025102</v>
          </cell>
          <cell r="FJ24">
            <v>5.4999999999949978E-2</v>
          </cell>
          <cell r="FK24">
            <v>0.30799999999999272</v>
          </cell>
          <cell r="FL24">
            <v>0.39399999999977808</v>
          </cell>
          <cell r="FM24">
            <v>0.44799999999986539</v>
          </cell>
          <cell r="FN24">
            <v>0.32899999999972351</v>
          </cell>
          <cell r="FO24">
            <v>0.27900000000000003</v>
          </cell>
          <cell r="FP24">
            <v>0.34599999999999997</v>
          </cell>
          <cell r="FQ24">
            <v>0.37300000000004729</v>
          </cell>
          <cell r="FR24">
            <v>0.48800000000005639</v>
          </cell>
          <cell r="FS24">
            <v>0.33299999999996999</v>
          </cell>
          <cell r="FT24">
            <v>0.4159999999997126</v>
          </cell>
          <cell r="FU24">
            <v>0.29299999999999216</v>
          </cell>
          <cell r="FV24">
            <v>0.3819999999996071</v>
          </cell>
          <cell r="FW24">
            <v>0.32999999999992724</v>
          </cell>
          <cell r="FX24">
            <v>0.45400000000063301</v>
          </cell>
          <cell r="FY24">
            <v>0</v>
          </cell>
        </row>
      </sheetData>
      <sheetData sheetId="27">
        <row r="20">
          <cell r="B20">
            <v>156.80000000000001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19.200000000000003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8">
        <row r="20">
          <cell r="B20">
            <v>59.599999999999994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0.60000000000000009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29">
        <row r="20">
          <cell r="B20">
            <v>996.6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3.0000000000000001E-3</v>
          </cell>
          <cell r="DU24">
            <v>1.5000000000000003E-2</v>
          </cell>
          <cell r="DV24">
            <v>0</v>
          </cell>
          <cell r="DW24">
            <v>6.0000000000000001E-3</v>
          </cell>
          <cell r="DX24">
            <v>1E-3</v>
          </cell>
          <cell r="DY24">
            <v>2E-3</v>
          </cell>
          <cell r="DZ24">
            <v>0</v>
          </cell>
          <cell r="EA24">
            <v>6.0000000000000001E-3</v>
          </cell>
          <cell r="EB24">
            <v>4.0000000000000001E-3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24.96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2.6000000000000023E-2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</row>
      </sheetData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9">
        <f>[2]IntraEU!B$24-B33</f>
        <v>2841.6000000000004</v>
      </c>
      <c r="C3" s="9">
        <f>[2]IntraEU!C$24-C33</f>
        <v>3407.7000000000003</v>
      </c>
      <c r="D3" s="9">
        <f>[2]IntraEU!D$24-D33</f>
        <v>4099.8</v>
      </c>
      <c r="E3" s="9">
        <f>[2]IntraEU!E$24-E33</f>
        <v>2864.8</v>
      </c>
      <c r="F3" s="9">
        <f>[2]IntraEU!F$24-F33</f>
        <v>5186.1000000000004</v>
      </c>
      <c r="G3" s="9">
        <f>[2]IntraEU!G$24-G33</f>
        <v>6455.6</v>
      </c>
      <c r="H3" s="9">
        <f>[2]IntraEU!H$24-H33</f>
        <v>6664.8</v>
      </c>
      <c r="I3" s="9">
        <f>[2]IntraEU!I$24-I33</f>
        <v>5937</v>
      </c>
      <c r="J3" s="9">
        <f>[2]IntraEU!J$24-J33</f>
        <v>6689.3</v>
      </c>
      <c r="K3" s="9">
        <f>[2]IntraEU!K$24-K33</f>
        <v>6468.9000000000005</v>
      </c>
      <c r="L3" s="9">
        <f>[2]IntraEU!L$24-L33</f>
        <v>4786.4000000000005</v>
      </c>
      <c r="M3" s="9">
        <f>[2]IntraEU!M$24-M33</f>
        <v>2347.4</v>
      </c>
      <c r="N3" s="9">
        <f>[2]IntraEU!N$24-N33</f>
        <v>1261.7</v>
      </c>
      <c r="O3" s="9">
        <f>[2]IntraEU!O$24-O33</f>
        <v>1624.4</v>
      </c>
      <c r="P3" s="9">
        <f>[2]IntraEU!P$24-P33</f>
        <v>2253.5</v>
      </c>
      <c r="Q3" s="9">
        <f>[2]IntraEU!Q$24-Q33</f>
        <v>2713.8</v>
      </c>
      <c r="R3" s="9">
        <f>[2]IntraEU!R$24-R33</f>
        <v>2818.3</v>
      </c>
      <c r="S3" s="9">
        <f>[2]IntraEU!S$24-S33</f>
        <v>4322.4000000000005</v>
      </c>
      <c r="T3" s="9">
        <f>[2]IntraEU!T$24-T33</f>
        <v>3885.5</v>
      </c>
      <c r="U3" s="9">
        <f>[2]IntraEU!U$24-U33</f>
        <v>2139.9</v>
      </c>
      <c r="V3" s="9">
        <f>[2]IntraEU!V$24-V33</f>
        <v>2207.9</v>
      </c>
      <c r="W3" s="9">
        <f>[2]IntraEU!W$24-W33</f>
        <v>2403.1</v>
      </c>
      <c r="X3" s="9">
        <f>[2]IntraEU!X$24-X33</f>
        <v>3739.2000000000003</v>
      </c>
      <c r="Y3" s="9">
        <f>[2]IntraEU!Y$24-Y33</f>
        <v>1037.4000000000001</v>
      </c>
      <c r="Z3" s="9">
        <f>[2]IntraEU!Z$24-Z33</f>
        <v>344.5</v>
      </c>
      <c r="AA3" s="9">
        <f>[2]IntraEU!AA$24-AA33</f>
        <v>334.8</v>
      </c>
      <c r="AB3" s="9">
        <f>[2]IntraEU!AB$24-AB33</f>
        <v>316.60000000000002</v>
      </c>
      <c r="AC3" s="9">
        <f>[2]IntraEU!AC$24-AC33</f>
        <v>294.60000000000002</v>
      </c>
      <c r="AD3" s="9">
        <f>[2]IntraEU!AD$24-AD33</f>
        <v>525.80000000000007</v>
      </c>
      <c r="AE3" s="9">
        <f>[2]IntraEU!AE$24-AE33</f>
        <v>1496.3000000000002</v>
      </c>
      <c r="AF3" s="9">
        <f>[2]IntraEU!AF$24-AF33</f>
        <v>1894.5</v>
      </c>
      <c r="AG3" s="9">
        <f>[2]IntraEU!AG$24-AG33</f>
        <v>853.2</v>
      </c>
      <c r="AH3" s="9">
        <f>[2]IntraEU!AH$24-AH33</f>
        <v>879.2</v>
      </c>
      <c r="AI3" s="9">
        <f>[2]IntraEU!AI$24-AI33</f>
        <v>1828.2</v>
      </c>
      <c r="AJ3" s="9">
        <f>[2]IntraEU!AJ$24-AJ33</f>
        <v>617.40000000000009</v>
      </c>
      <c r="AK3" s="9">
        <f>[2]IntraEU!AK$24-AK33</f>
        <v>407.20000000000005</v>
      </c>
      <c r="AL3" s="9">
        <f>[2]IntraEU!AL$24-AL33</f>
        <v>1983.3000000000002</v>
      </c>
      <c r="AM3" s="9">
        <f>[2]IntraEU!AM$24-AM33</f>
        <v>1877.2</v>
      </c>
      <c r="AN3" s="9">
        <f>[2]IntraEU!AN$24-AN33</f>
        <v>2134.7000000000003</v>
      </c>
      <c r="AO3" s="9">
        <f>[2]IntraEU!AO$24-AO33</f>
        <v>1886.1000000000001</v>
      </c>
      <c r="AP3" s="9">
        <f>[2]IntraEU!AP$24-AP33</f>
        <v>2597.8000000000002</v>
      </c>
      <c r="AQ3" s="9">
        <f>[2]IntraEU!AQ$24-AQ33</f>
        <v>2566.6000000000004</v>
      </c>
      <c r="AR3" s="9">
        <f>[2]IntraEU!AR$24-AR33</f>
        <v>4785.8</v>
      </c>
      <c r="AS3" s="9">
        <f>[2]IntraEU!AS$24-AS33</f>
        <v>3079.8</v>
      </c>
      <c r="AT3" s="9">
        <f>[2]IntraEU!AT$24-AT33</f>
        <v>4208.6000000000004</v>
      </c>
      <c r="AU3" s="9">
        <f>[2]IntraEU!AU$24-AU33</f>
        <v>4273.7</v>
      </c>
      <c r="AV3" s="9">
        <f>[2]IntraEU!AV$24-AV33</f>
        <v>3213.6000000000004</v>
      </c>
      <c r="AW3" s="9">
        <f>[2]IntraEU!AW$24-AW33</f>
        <v>2258.1</v>
      </c>
      <c r="AX3" s="9">
        <f>[2]IntraEU!AX$24-AX33</f>
        <v>2766.9</v>
      </c>
      <c r="AY3" s="9">
        <f>[2]IntraEU!AY$24-AY33</f>
        <v>2358.1</v>
      </c>
      <c r="AZ3" s="9">
        <f>[2]IntraEU!AZ$24-AZ33</f>
        <v>1906.5</v>
      </c>
      <c r="BA3" s="9">
        <f>[2]IntraEU!BA$24-BA33</f>
        <v>3743.3</v>
      </c>
      <c r="BB3" s="9">
        <f>[2]IntraEU!BB$24-BB33</f>
        <v>5326.6</v>
      </c>
      <c r="BC3" s="9">
        <f>[2]IntraEU!BC$24-BC33</f>
        <v>5403.4000000000005</v>
      </c>
      <c r="BD3" s="9">
        <f>[2]IntraEU!BD$24-BD33</f>
        <v>5722.7000000000007</v>
      </c>
      <c r="BE3" s="9">
        <f>[2]IntraEU!BE$24-BE33</f>
        <v>2709.4</v>
      </c>
      <c r="BF3" s="9">
        <f>[2]IntraEU!BF$24-BF33</f>
        <v>3765.4</v>
      </c>
      <c r="BG3" s="9">
        <f>[2]IntraEU!BG$24-BG33</f>
        <v>4593.5</v>
      </c>
      <c r="BH3" s="9">
        <f>[2]IntraEU!BH$24-BH33</f>
        <v>3220.3</v>
      </c>
      <c r="BI3" s="9">
        <f>[2]IntraEU!BI$24-BI33</f>
        <v>2307</v>
      </c>
      <c r="BJ3" s="9">
        <f>[2]IntraEU!BJ$24-BJ33</f>
        <v>2856.1</v>
      </c>
      <c r="BK3" s="9">
        <f>[2]IntraEU!BK$24-BK33</f>
        <v>2800</v>
      </c>
      <c r="BL3" s="9">
        <f>[2]IntraEU!BL$24-BL33</f>
        <v>2328.5</v>
      </c>
      <c r="BM3" s="9">
        <f>[2]IntraEU!BM$24-BM33</f>
        <v>2607.2000000000003</v>
      </c>
      <c r="BN3" s="9">
        <f>[2]IntraEU!BN$24-BN33</f>
        <v>3975.3</v>
      </c>
      <c r="BO3" s="9">
        <f>[2]IntraEU!BO$24-BO33</f>
        <v>4584.2</v>
      </c>
      <c r="BP3" s="9">
        <f>[2]IntraEU!BP$24-BP33</f>
        <v>6999</v>
      </c>
      <c r="BQ3" s="9">
        <f>[2]IntraEU!BQ$24-BQ33</f>
        <v>3438.5</v>
      </c>
      <c r="BR3" s="9">
        <f>[2]IntraEU!BR$24-BR33</f>
        <v>5934.1</v>
      </c>
      <c r="BS3" s="9">
        <f>[2]IntraEU!BS$24-BS33</f>
        <v>9183.1</v>
      </c>
      <c r="BT3" s="9">
        <f>[2]IntraEU!BT$24-BT33</f>
        <v>5850</v>
      </c>
      <c r="BU3" s="9">
        <f>[2]IntraEU!BU$24-BU33</f>
        <v>3901.5</v>
      </c>
      <c r="BV3" s="9">
        <f>[2]IntraEU!BV$24-BV33</f>
        <v>4196.7</v>
      </c>
      <c r="BW3" s="9">
        <f>[2]IntraEU!BW$24-BW33</f>
        <v>2999.8</v>
      </c>
      <c r="BX3" s="9">
        <f>[2]IntraEU!BX$24-BX33</f>
        <v>2725.6000000000004</v>
      </c>
      <c r="BY3" s="9">
        <f>[2]IntraEU!BY$24-BY33</f>
        <v>3504.8</v>
      </c>
      <c r="BZ3" s="9">
        <f>[2]IntraEU!BZ$24-BZ33</f>
        <v>6453.5</v>
      </c>
      <c r="CA3" s="9">
        <f>[2]IntraEU!CA$24-CA33</f>
        <v>4112.3</v>
      </c>
      <c r="CB3" s="9">
        <f>[2]IntraEU!CB$24-CB33</f>
        <v>4762.2</v>
      </c>
      <c r="CC3" s="9">
        <f>[2]IntraEU!CC$24-CC33</f>
        <v>3059.8</v>
      </c>
      <c r="CD3" s="9">
        <f>[2]IntraEU!CD$24-CD33</f>
        <v>6406.8</v>
      </c>
      <c r="CE3" s="9">
        <f>[2]IntraEU!CE$24-CE33</f>
        <v>6564.2000000000007</v>
      </c>
      <c r="CF3" s="9">
        <f>[2]IntraEU!CF$24-CF33</f>
        <v>6816.8</v>
      </c>
      <c r="CG3" s="9">
        <f>[2]IntraEU!CG$24-CG33</f>
        <v>3730.6000000000004</v>
      </c>
      <c r="CH3" s="9">
        <f>[2]IntraEU!CH$24-CH33</f>
        <v>5176.2000000000007</v>
      </c>
      <c r="CI3" s="9">
        <f>[2]IntraEU!CI$24-CI33</f>
        <v>6020.2000000000007</v>
      </c>
      <c r="CJ3" s="9">
        <f>[2]IntraEU!CJ$24-CJ33</f>
        <v>3658.2000000000003</v>
      </c>
      <c r="CK3" s="9">
        <f>[2]IntraEU!CK$24-CK33</f>
        <v>3467.4</v>
      </c>
      <c r="CL3" s="9">
        <f>[2]IntraEU!CL$24-CL33</f>
        <v>7699.2000000000007</v>
      </c>
      <c r="CM3" s="9">
        <f>[2]IntraEU!CM$24-CM33</f>
        <v>6807.5</v>
      </c>
      <c r="CN3" s="9">
        <f>[2]IntraEU!CN$24-CN33</f>
        <v>6404.4000000000005</v>
      </c>
      <c r="CO3" s="9">
        <f>[2]IntraEU!CO$24-CO33</f>
        <v>5193.7000000000007</v>
      </c>
      <c r="CP3" s="9">
        <f>[2]IntraEU!CP$24-CP33</f>
        <v>9145.3000000000011</v>
      </c>
      <c r="CQ3" s="9">
        <f>[2]IntraEU!CQ$24-CQ33</f>
        <v>9198.7000000000007</v>
      </c>
      <c r="CR3" s="9">
        <f>[2]IntraEU!CR$24-CR33</f>
        <v>8584.2000000000007</v>
      </c>
      <c r="CS3" s="9">
        <f>[2]IntraEU!CS$24-CS33</f>
        <v>5544.3</v>
      </c>
      <c r="CT3" s="9">
        <f>[2]IntraEU!CT$24-CT33</f>
        <v>6385.9000000000005</v>
      </c>
      <c r="CU3" s="9">
        <f>[2]IntraEU!CU$24-CU33</f>
        <v>7263</v>
      </c>
      <c r="CV3" s="9">
        <f>[2]IntraEU!CV$24-CV33</f>
        <v>6967.4000000000005</v>
      </c>
      <c r="CW3" s="9">
        <f>[2]IntraEU!CW$24-CW33</f>
        <v>7206.6</v>
      </c>
      <c r="CX3" s="9">
        <f>[2]IntraEU!CX$24-CX33</f>
        <v>9703.2000000000007</v>
      </c>
      <c r="CY3" s="9">
        <f>[2]IntraEU!CY$24-CY33</f>
        <v>8757.3000000000011</v>
      </c>
      <c r="CZ3" s="9">
        <f>[2]IntraEU!CZ$24-CZ33</f>
        <v>9170.6</v>
      </c>
      <c r="DA3" s="9">
        <f>[2]IntraEU!DA$24-DA33</f>
        <v>7669</v>
      </c>
      <c r="DB3" s="9">
        <f>[2]IntraEU!DB$24-DB33</f>
        <v>7791.3</v>
      </c>
      <c r="DC3" s="9">
        <f>[2]IntraEU!DC$24-DC33</f>
        <v>9479.4</v>
      </c>
      <c r="DD3" s="9">
        <f>[2]IntraEU!DD$24-DD33</f>
        <v>11247.7</v>
      </c>
      <c r="DE3" s="9">
        <f>[2]IntraEU!DE$24-DE33</f>
        <v>6318.7000000000007</v>
      </c>
      <c r="DF3" s="9">
        <f>[2]IntraEU!DF$24-DF33</f>
        <v>8541.4</v>
      </c>
      <c r="DG3" s="9">
        <f>[2]IntraEU!DG$24-DG33</f>
        <v>7604.7000000000007</v>
      </c>
      <c r="DH3" s="9">
        <f>[2]IntraEU!DH$24-DH33</f>
        <v>5369.1</v>
      </c>
      <c r="DI3" s="9">
        <f>[2]IntraEU!DI$24-DI33</f>
        <v>7234.4000000000005</v>
      </c>
      <c r="DJ3" s="9">
        <f>[2]IntraEU!DJ$24-DJ33</f>
        <v>12199.2</v>
      </c>
      <c r="DK3" s="9">
        <f>[2]IntraEU!DK$24-DK33</f>
        <v>12050.900000000001</v>
      </c>
      <c r="DL3" s="9">
        <f>[2]IntraEU!DL$24-DL33</f>
        <v>14808.2</v>
      </c>
      <c r="DM3" s="9">
        <f>[2]IntraEU!DM$24-DM33</f>
        <v>9883.4000000000015</v>
      </c>
      <c r="DN3" s="9">
        <f>[2]IntraEU!DN$24-DN33</f>
        <v>14025.400000000001</v>
      </c>
      <c r="DO3" s="9">
        <f>[2]IntraEU!DO$24-DO33</f>
        <v>17505.5</v>
      </c>
      <c r="DP3" s="9">
        <f>[2]IntraEU!DP$24-DP33</f>
        <v>16037.900000000001</v>
      </c>
      <c r="DQ3" s="9">
        <f>[2]IntraEU!DQ$24-DQ33</f>
        <v>9361.7000000000007</v>
      </c>
      <c r="DR3" s="9">
        <f>[2]IntraEU!DR$24-DR33</f>
        <v>11887.053000000002</v>
      </c>
      <c r="DS3" s="9">
        <f>[2]IntraEU!DS$24-DS33</f>
        <v>7337.3860000000004</v>
      </c>
      <c r="DT3" s="9">
        <f>[2]IntraEU!DT$24-DT33</f>
        <v>6876.4160000000011</v>
      </c>
      <c r="DU3" s="9">
        <f>[2]IntraEU!DU$24-DU33</f>
        <v>9963.476999999999</v>
      </c>
      <c r="DV3" s="9">
        <f>[2]IntraEU!DV$24-DV33</f>
        <v>15290.228000000001</v>
      </c>
      <c r="DW3" s="9">
        <f>[2]IntraEU!DW$24-DW33</f>
        <v>16604.930999999997</v>
      </c>
      <c r="DX3" s="9">
        <f>[2]IntraEU!DX$24-DX33</f>
        <v>16787.157999999999</v>
      </c>
      <c r="DY3" s="9">
        <f>[2]IntraEU!DY$24-DY33</f>
        <v>12159.802</v>
      </c>
      <c r="DZ3" s="9">
        <f>[2]IntraEU!DZ$24-DZ33</f>
        <v>14180.135999999999</v>
      </c>
      <c r="EA3" s="9">
        <f>[2]IntraEU!EA$24-EA33</f>
        <v>16989.027000000002</v>
      </c>
      <c r="EB3" s="9">
        <f>[2]IntraEU!EB$24-EB33</f>
        <v>14924.940000000002</v>
      </c>
      <c r="EC3" s="9">
        <f>[2]IntraEU!EC$24-EC33</f>
        <v>7706.0100000000011</v>
      </c>
      <c r="ED3" s="9">
        <f>[2]IntraEU!ED$24-ED33</f>
        <v>17161.510999999999</v>
      </c>
      <c r="EE3" s="9">
        <f>[2]IntraEU!EE$24-EE33</f>
        <v>9618.8410000000003</v>
      </c>
      <c r="EF3" s="9">
        <f>[2]IntraEU!EF$24-EF33</f>
        <v>11737.997000000003</v>
      </c>
      <c r="EG3" s="9">
        <f>[2]IntraEU!EG$24-EG33</f>
        <v>20237.12</v>
      </c>
      <c r="EH3" s="9">
        <f>[2]IntraEU!EH$24-EH33</f>
        <v>22452.368000000002</v>
      </c>
      <c r="EI3" s="9">
        <f>[2]IntraEU!EI$24-EI33</f>
        <v>24432.396999999997</v>
      </c>
      <c r="EJ3" s="9">
        <f>[2]IntraEU!EJ$24-EJ33</f>
        <v>21915.675000000003</v>
      </c>
      <c r="EK3" s="9">
        <f>[2]IntraEU!EK$24-EK33</f>
        <v>17731.594000000001</v>
      </c>
      <c r="EL3" s="9">
        <f>[2]IntraEU!EL$24-EL33</f>
        <v>21114.575000000001</v>
      </c>
      <c r="EM3" s="9">
        <f>[2]IntraEU!EM$24-EM33</f>
        <v>19172.5</v>
      </c>
      <c r="EN3" s="9">
        <f>[2]IntraEU!EN$24-EN33</f>
        <v>20393.759999999998</v>
      </c>
      <c r="EO3" s="9">
        <f>[2]IntraEU!EO$24-EO33</f>
        <v>15536.932000000001</v>
      </c>
      <c r="EP3" s="9">
        <f>[2]IntraEU!EP$24-EP33</f>
        <v>16901.370000000003</v>
      </c>
      <c r="EQ3" s="9">
        <f>[2]IntraEU!EQ$24-EQ33</f>
        <v>17864.962</v>
      </c>
      <c r="ER3" s="9">
        <f>[2]IntraEU!ER$24-ER33</f>
        <v>21870.723000000002</v>
      </c>
      <c r="ES3" s="9">
        <f>[2]IntraEU!ES$24-ES33</f>
        <v>24787.573</v>
      </c>
      <c r="ET3" s="9">
        <f>[2]IntraEU!ET$24-ET33</f>
        <v>28782.302000000003</v>
      </c>
      <c r="EU3" s="9">
        <f>[2]IntraEU!EU$24-EU33</f>
        <v>27988.862000000008</v>
      </c>
      <c r="EV3" s="9">
        <f>[2]IntraEU!EV$24-EV33</f>
        <v>23987.329000000002</v>
      </c>
      <c r="EW3" s="9">
        <f>[2]IntraEU!EW$24-EW33</f>
        <v>25662.093000000001</v>
      </c>
      <c r="EX3" s="9">
        <f>[2]IntraEU!EX$24-EX33</f>
        <v>27387.462000000003</v>
      </c>
      <c r="EY3" s="9">
        <f>[2]IntraEU!EY$24-EY33</f>
        <v>24410.434000000001</v>
      </c>
      <c r="EZ3" s="9">
        <f>[2]IntraEU!EZ$24-EZ33</f>
        <v>18997.994000000002</v>
      </c>
      <c r="FA3" s="9">
        <f>[2]IntraEU!FA$24-FA33</f>
        <v>14016.019</v>
      </c>
      <c r="FB3" s="9">
        <f>[2]IntraEU!FB$24-FB33</f>
        <v>9100.4950000000008</v>
      </c>
      <c r="FC3" s="9">
        <f>[2]IntraEU!FC$24-FC33</f>
        <v>13639.732000000002</v>
      </c>
      <c r="FD3" s="9">
        <f>[2]IntraEU!FD$24-FD33</f>
        <v>16680.664000000001</v>
      </c>
      <c r="FE3" s="9">
        <f>[2]IntraEU!FE$24-FE33</f>
        <v>17443.260000000002</v>
      </c>
      <c r="FF3" s="9">
        <f>[2]IntraEU!FF$24-FF33</f>
        <v>14295.353000000001</v>
      </c>
      <c r="FG3" s="9">
        <f>[2]IntraEU!FG$24-FG33</f>
        <v>17690.303</v>
      </c>
      <c r="FH3" s="9">
        <f>[2]IntraEU!FH$24-FH33</f>
        <v>12459.444000000001</v>
      </c>
      <c r="FI3" s="9">
        <f>[2]IntraEU!FI$24-FI33</f>
        <v>10437.949000000001</v>
      </c>
      <c r="FJ3" s="9">
        <f>[2]IntraEU!FJ$24-FJ33</f>
        <v>12763.367</v>
      </c>
      <c r="FK3" s="9">
        <f>[2]IntraEU!FK$24-FK33</f>
        <v>15329.724000000002</v>
      </c>
      <c r="FL3" s="9">
        <f>[2]IntraEU!FL$24-FL33</f>
        <v>12564.717000000001</v>
      </c>
      <c r="FM3" s="9">
        <f>[2]IntraEU!FM$24-FM33</f>
        <v>7650.4080000000004</v>
      </c>
      <c r="FN3" s="1">
        <f>[2]IntraEU!FN$24</f>
        <v>13888.664000000001</v>
      </c>
      <c r="FO3" s="1">
        <f>[2]IntraEU!FO$24</f>
        <v>14528.975</v>
      </c>
      <c r="FP3" s="1">
        <f>[2]IntraEU!FP$24</f>
        <v>13262.880999999999</v>
      </c>
      <c r="FQ3" s="1">
        <f>[2]IntraEU!FQ$24</f>
        <v>12522.5</v>
      </c>
      <c r="FR3" s="1">
        <f>[2]IntraEU!FR$24</f>
        <v>12307.04</v>
      </c>
      <c r="FS3" s="1">
        <f>[2]IntraEU!FS$24</f>
        <v>12058.406000000001</v>
      </c>
      <c r="FT3" s="1">
        <f>[2]IntraEU!FT$24</f>
        <v>13739.124</v>
      </c>
      <c r="FU3" s="1">
        <f>[2]IntraEU!FU$24</f>
        <v>9283.3580000000002</v>
      </c>
      <c r="FV3" s="1">
        <f>[2]IntraEU!FV$24</f>
        <v>16773.315999999999</v>
      </c>
      <c r="FW3" s="1">
        <f>[2]IntraEU!FW$24</f>
        <v>20004.233</v>
      </c>
      <c r="FX3" s="1">
        <f>[2]IntraEU!FX$24</f>
        <v>17044.556</v>
      </c>
      <c r="FY3" s="1">
        <f>[2]IntraEU!FY$24</f>
        <v>0</v>
      </c>
      <c r="FZ3" s="7">
        <f>1/1000*SUM($B3:FY3)</f>
        <v>1556.2464260000008</v>
      </c>
    </row>
    <row r="4" spans="1:182">
      <c r="A4" t="s">
        <v>1</v>
      </c>
      <c r="B4" s="10">
        <f>[2]ExtraEU!B$24+B33</f>
        <v>24</v>
      </c>
      <c r="C4" s="10">
        <f>[2]ExtraEU!C$24+C33</f>
        <v>0</v>
      </c>
      <c r="D4" s="10">
        <f>[2]ExtraEU!D$24+D33</f>
        <v>0</v>
      </c>
      <c r="E4" s="10">
        <f>[2]ExtraEU!E$24+E33</f>
        <v>0</v>
      </c>
      <c r="F4" s="10">
        <f>[2]ExtraEU!F$24+F33</f>
        <v>23.900000000000002</v>
      </c>
      <c r="G4" s="10">
        <f>[2]ExtraEU!G$24+G33</f>
        <v>24</v>
      </c>
      <c r="H4" s="10">
        <f>[2]ExtraEU!H$24+H33</f>
        <v>47.900000000000006</v>
      </c>
      <c r="I4" s="10">
        <f>[2]ExtraEU!I$24+I33</f>
        <v>47.900000000000006</v>
      </c>
      <c r="J4" s="10">
        <f>[2]ExtraEU!J$24+J33</f>
        <v>0</v>
      </c>
      <c r="K4" s="10">
        <f>[2]ExtraEU!K$24+K33</f>
        <v>0</v>
      </c>
      <c r="L4" s="10">
        <f>[2]ExtraEU!L$24+L33</f>
        <v>0</v>
      </c>
      <c r="M4" s="10">
        <f>[2]ExtraEU!M$24+M33</f>
        <v>24</v>
      </c>
      <c r="N4" s="10">
        <f>[2]ExtraEU!N$24+N33</f>
        <v>0</v>
      </c>
      <c r="O4" s="10">
        <f>[2]ExtraEU!O$24+O33</f>
        <v>23.900000000000002</v>
      </c>
      <c r="P4" s="10">
        <f>[2]ExtraEU!P$24+P33</f>
        <v>0</v>
      </c>
      <c r="Q4" s="10">
        <f>[2]ExtraEU!Q$24+Q33</f>
        <v>23.900000000000002</v>
      </c>
      <c r="R4" s="10">
        <f>[2]ExtraEU!R$24+R33</f>
        <v>0</v>
      </c>
      <c r="S4" s="10">
        <f>[2]ExtraEU!S$24+S33</f>
        <v>47.900000000000006</v>
      </c>
      <c r="T4" s="10">
        <f>[2]ExtraEU!T$24+T33</f>
        <v>47.900000000000006</v>
      </c>
      <c r="U4" s="10">
        <f>[2]ExtraEU!U$24+U33</f>
        <v>23.900000000000002</v>
      </c>
      <c r="V4" s="10">
        <f>[2]ExtraEU!V$24+V33</f>
        <v>47.900000000000006</v>
      </c>
      <c r="W4" s="10">
        <f>[2]ExtraEU!W$24+W33</f>
        <v>23.900000000000002</v>
      </c>
      <c r="X4" s="10">
        <f>[2]ExtraEU!X$24+X33</f>
        <v>0</v>
      </c>
      <c r="Y4" s="10">
        <f>[2]ExtraEU!Y$24+Y33</f>
        <v>23.900000000000002</v>
      </c>
      <c r="Z4" s="10">
        <f>[2]ExtraEU!Z$24+Z33</f>
        <v>0</v>
      </c>
      <c r="AA4" s="10">
        <f>[2]ExtraEU!AA$24+AA33</f>
        <v>0</v>
      </c>
      <c r="AB4" s="10">
        <f>[2]ExtraEU!AB$24+AB33</f>
        <v>0</v>
      </c>
      <c r="AC4" s="10">
        <f>[2]ExtraEU!AC$24+AC33</f>
        <v>23.900000000000002</v>
      </c>
      <c r="AD4" s="10">
        <f>[2]ExtraEU!AD$24+AD33</f>
        <v>23.900000000000002</v>
      </c>
      <c r="AE4" s="10">
        <f>[2]ExtraEU!AE$24+AE33</f>
        <v>47.900000000000006</v>
      </c>
      <c r="AF4" s="10">
        <f>[2]ExtraEU!AF$24+AF33</f>
        <v>0</v>
      </c>
      <c r="AG4" s="10">
        <f>[2]ExtraEU!AG$24+AG33</f>
        <v>143.6</v>
      </c>
      <c r="AH4" s="10">
        <f>[2]ExtraEU!AH$24+AH33</f>
        <v>0</v>
      </c>
      <c r="AI4" s="10">
        <f>[2]ExtraEU!AI$24+AI33</f>
        <v>23.900000000000002</v>
      </c>
      <c r="AJ4" s="10">
        <f>[2]ExtraEU!AJ$24+AJ33</f>
        <v>0</v>
      </c>
      <c r="AK4" s="10">
        <f>[2]ExtraEU!AK$24+AK33</f>
        <v>0</v>
      </c>
      <c r="AL4" s="10">
        <f>[2]ExtraEU!AL$24+AL33</f>
        <v>23.900000000000002</v>
      </c>
      <c r="AM4" s="10">
        <f>[2]ExtraEU!AM$24+AM33</f>
        <v>0</v>
      </c>
      <c r="AN4" s="10">
        <f>[2]ExtraEU!AN$24+AN33</f>
        <v>47.900000000000006</v>
      </c>
      <c r="AO4" s="10">
        <f>[2]ExtraEU!AO$24+AO33</f>
        <v>0</v>
      </c>
      <c r="AP4" s="10">
        <f>[2]ExtraEU!AP$24+AP33</f>
        <v>23.900000000000002</v>
      </c>
      <c r="AQ4" s="10">
        <f>[2]ExtraEU!AQ$24+AQ33</f>
        <v>47.900000000000006</v>
      </c>
      <c r="AR4" s="10">
        <f>[2]ExtraEU!AR$24+AR33</f>
        <v>48.5</v>
      </c>
      <c r="AS4" s="10">
        <f>[2]ExtraEU!AS$24+AS33</f>
        <v>24.6</v>
      </c>
      <c r="AT4" s="10">
        <f>[2]ExtraEU!AT$24+AT33</f>
        <v>0</v>
      </c>
      <c r="AU4" s="10">
        <f>[2]ExtraEU!AU$24+AU33</f>
        <v>0</v>
      </c>
      <c r="AV4" s="10">
        <f>[2]ExtraEU!AV$24+AV33</f>
        <v>0</v>
      </c>
      <c r="AW4" s="10">
        <f>[2]ExtraEU!AW$24+AW33</f>
        <v>0</v>
      </c>
      <c r="AX4" s="10">
        <f>[2]ExtraEU!AX$24+AX33</f>
        <v>0</v>
      </c>
      <c r="AY4" s="10">
        <f>[2]ExtraEU!AY$24+AY33</f>
        <v>0</v>
      </c>
      <c r="AZ4" s="10">
        <f>[2]ExtraEU!AZ$24+AZ33</f>
        <v>0</v>
      </c>
      <c r="BA4" s="10">
        <f>[2]ExtraEU!BA$24+BA33</f>
        <v>49.1</v>
      </c>
      <c r="BB4" s="10">
        <f>[2]ExtraEU!BB$24+BB33</f>
        <v>73.7</v>
      </c>
      <c r="BC4" s="10">
        <f>[2]ExtraEU!BC$24+BC33</f>
        <v>24.6</v>
      </c>
      <c r="BD4" s="10">
        <f>[2]ExtraEU!BD$24+BD33</f>
        <v>49.1</v>
      </c>
      <c r="BE4" s="10">
        <f>[2]ExtraEU!BE$24+BE33</f>
        <v>36.6</v>
      </c>
      <c r="BF4" s="10">
        <f>[2]ExtraEU!BF$24+BF33</f>
        <v>37.4</v>
      </c>
      <c r="BG4" s="10">
        <f>[2]ExtraEU!BG$24+BG33</f>
        <v>24.6</v>
      </c>
      <c r="BH4" s="10">
        <f>[2]ExtraEU!BH$24+BH33</f>
        <v>0</v>
      </c>
      <c r="BI4" s="10">
        <f>[2]ExtraEU!BI$24+BI33</f>
        <v>0</v>
      </c>
      <c r="BJ4" s="10">
        <f>[2]ExtraEU!BJ$24+BJ33</f>
        <v>39</v>
      </c>
      <c r="BK4" s="10">
        <f>[2]ExtraEU!BK$24+BK33</f>
        <v>0</v>
      </c>
      <c r="BL4" s="10">
        <f>[2]ExtraEU!BL$24+BL33</f>
        <v>0</v>
      </c>
      <c r="BM4" s="10">
        <f>[2]ExtraEU!BM$24+BM33</f>
        <v>0</v>
      </c>
      <c r="BN4" s="10">
        <f>[2]ExtraEU!BN$24+BN33</f>
        <v>24.8</v>
      </c>
      <c r="BO4" s="10">
        <f>[2]ExtraEU!BO$24+BO33</f>
        <v>0</v>
      </c>
      <c r="BP4" s="10">
        <f>[2]ExtraEU!BP$24+BP33</f>
        <v>12</v>
      </c>
      <c r="BQ4" s="10">
        <f>[2]ExtraEU!BQ$24+BQ33</f>
        <v>0</v>
      </c>
      <c r="BR4" s="10">
        <f>[2]ExtraEU!BR$24+BR33</f>
        <v>2</v>
      </c>
      <c r="BS4" s="10">
        <f>[2]ExtraEU!BS$24+BS33</f>
        <v>22.1</v>
      </c>
      <c r="BT4" s="10">
        <f>[2]ExtraEU!BT$24+BT33</f>
        <v>24.6</v>
      </c>
      <c r="BU4" s="10">
        <f>[2]ExtraEU!BU$24+BU33</f>
        <v>0</v>
      </c>
      <c r="BV4" s="10">
        <f>[2]ExtraEU!BV$24+BV33</f>
        <v>0</v>
      </c>
      <c r="BW4" s="10">
        <f>[2]ExtraEU!BW$24+BW33</f>
        <v>36.6</v>
      </c>
      <c r="BX4" s="10">
        <f>[2]ExtraEU!BX$24+BX33</f>
        <v>0</v>
      </c>
      <c r="BY4" s="10">
        <f>[2]ExtraEU!BY$24+BY33</f>
        <v>0</v>
      </c>
      <c r="BZ4" s="10">
        <f>[2]ExtraEU!BZ$24+BZ33</f>
        <v>48.300000000000004</v>
      </c>
      <c r="CA4" s="10">
        <f>[2]ExtraEU!CA$24+CA33</f>
        <v>0</v>
      </c>
      <c r="CB4" s="10">
        <f>[2]ExtraEU!CB$24+CB33</f>
        <v>36.6</v>
      </c>
      <c r="CC4" s="10">
        <f>[2]ExtraEU!CC$24+CC33</f>
        <v>0</v>
      </c>
      <c r="CD4" s="10">
        <f>[2]ExtraEU!CD$24+CD33</f>
        <v>24.6</v>
      </c>
      <c r="CE4" s="10">
        <f>[2]ExtraEU!CE$24+CE33</f>
        <v>49.1</v>
      </c>
      <c r="CF4" s="10">
        <f>[2]ExtraEU!CF$24+CF33</f>
        <v>1.2000000000000002</v>
      </c>
      <c r="CG4" s="10">
        <f>[2]ExtraEU!CG$24+CG33</f>
        <v>0</v>
      </c>
      <c r="CH4" s="10">
        <f>[2]ExtraEU!CH$24+CH33</f>
        <v>48</v>
      </c>
      <c r="CI4" s="10">
        <f>[2]ExtraEU!CI$24+CI33</f>
        <v>769.80000000000007</v>
      </c>
      <c r="CJ4" s="10">
        <f>[2]ExtraEU!CJ$24+CJ33</f>
        <v>23.8</v>
      </c>
      <c r="CK4" s="10">
        <f>[2]ExtraEU!CK$24+CK33</f>
        <v>0</v>
      </c>
      <c r="CL4" s="10">
        <f>[2]ExtraEU!CL$24+CL33</f>
        <v>23.8</v>
      </c>
      <c r="CM4" s="10">
        <f>[2]ExtraEU!CM$24+CM33</f>
        <v>84.9</v>
      </c>
      <c r="CN4" s="10">
        <f>[2]ExtraEU!CN$24+CN33</f>
        <v>0</v>
      </c>
      <c r="CO4" s="10">
        <f>[2]ExtraEU!CO$24+CO33</f>
        <v>96.600000000000009</v>
      </c>
      <c r="CP4" s="10">
        <f>[2]ExtraEU!CP$24+CP33</f>
        <v>96</v>
      </c>
      <c r="CQ4" s="10">
        <f>[2]ExtraEU!CQ$24+CQ33</f>
        <v>68</v>
      </c>
      <c r="CR4" s="10">
        <f>[2]ExtraEU!CR$24+CR33</f>
        <v>72.600000000000009</v>
      </c>
      <c r="CS4" s="10">
        <f>[2]ExtraEU!CS$24+CS33</f>
        <v>23.8</v>
      </c>
      <c r="CT4" s="10">
        <f>[2]ExtraEU!CT$24+CT33</f>
        <v>71.3</v>
      </c>
      <c r="CU4" s="10">
        <f>[2]ExtraEU!CU$24+CU33</f>
        <v>47.5</v>
      </c>
      <c r="CV4" s="10">
        <f>[2]ExtraEU!CV$24+CV33</f>
        <v>47.5</v>
      </c>
      <c r="CW4" s="10">
        <f>[2]ExtraEU!CW$24+CW33</f>
        <v>0</v>
      </c>
      <c r="CX4" s="10">
        <f>[2]ExtraEU!CX$24+CX33</f>
        <v>0</v>
      </c>
      <c r="CY4" s="10">
        <f>[2]ExtraEU!CY$24+CY33</f>
        <v>58.400000000000006</v>
      </c>
      <c r="CZ4" s="10">
        <f>[2]ExtraEU!CZ$24+CZ33</f>
        <v>23.8</v>
      </c>
      <c r="DA4" s="10">
        <f>[2]ExtraEU!DA$24+DA33</f>
        <v>0</v>
      </c>
      <c r="DB4" s="10">
        <f>[2]ExtraEU!DB$24+DB33</f>
        <v>47.5</v>
      </c>
      <c r="DC4" s="10">
        <f>[2]ExtraEU!DC$24+DC33</f>
        <v>0</v>
      </c>
      <c r="DD4" s="10">
        <f>[2]ExtraEU!DD$24+DD33</f>
        <v>25.900000000000002</v>
      </c>
      <c r="DE4" s="10">
        <f>[2]ExtraEU!DE$24+DE33</f>
        <v>0</v>
      </c>
      <c r="DF4" s="10">
        <f>[2]ExtraEU!DF$24+DF33</f>
        <v>71.3</v>
      </c>
      <c r="DG4" s="10">
        <f>[2]ExtraEU!DG$24+DG33</f>
        <v>74.3</v>
      </c>
      <c r="DH4" s="10">
        <f>[2]ExtraEU!DH$24+DH33</f>
        <v>1</v>
      </c>
      <c r="DI4" s="10">
        <f>[2]ExtraEU!DI$24+DI33</f>
        <v>47.5</v>
      </c>
      <c r="DJ4" s="10">
        <f>[2]ExtraEU!DJ$24+DJ33</f>
        <v>0</v>
      </c>
      <c r="DK4" s="10">
        <f>[2]ExtraEU!DK$24+DK33</f>
        <v>0</v>
      </c>
      <c r="DL4" s="10">
        <f>[2]ExtraEU!DL$24+DL33</f>
        <v>21.700000000000003</v>
      </c>
      <c r="DM4" s="10">
        <f>[2]ExtraEU!DM$24+DM33</f>
        <v>0</v>
      </c>
      <c r="DN4" s="10">
        <f>[2]ExtraEU!DN$24+DN33</f>
        <v>0</v>
      </c>
      <c r="DO4" s="10">
        <f>[2]ExtraEU!DO$24+DO33</f>
        <v>0</v>
      </c>
      <c r="DP4" s="10">
        <f>[2]ExtraEU!DP$24+DP33</f>
        <v>1.1000000000000001</v>
      </c>
      <c r="DQ4" s="10">
        <f>[2]ExtraEU!DQ$24+DQ33</f>
        <v>10.8</v>
      </c>
      <c r="DR4" s="10">
        <f>[2]ExtraEU!DR$24+DR33</f>
        <v>16</v>
      </c>
      <c r="DS4" s="10">
        <f>[2]ExtraEU!DS$24+DS33</f>
        <v>0</v>
      </c>
      <c r="DT4" s="10">
        <f>[2]ExtraEU!DT$24+DT33</f>
        <v>0</v>
      </c>
      <c r="DU4" s="10">
        <f>[2]ExtraEU!DU$24+DU33</f>
        <v>0</v>
      </c>
      <c r="DV4" s="10">
        <f>[2]ExtraEU!DV$24+DV33</f>
        <v>23.1</v>
      </c>
      <c r="DW4" s="10">
        <f>[2]ExtraEU!DW$24+DW33</f>
        <v>24.150000000000002</v>
      </c>
      <c r="DX4" s="10">
        <f>[2]ExtraEU!DX$24+DX33</f>
        <v>48.300000000000004</v>
      </c>
      <c r="DY4" s="10">
        <f>[2]ExtraEU!DY$24+DY33</f>
        <v>24.150000000000002</v>
      </c>
      <c r="DZ4" s="10">
        <f>[2]ExtraEU!DZ$24+DZ33</f>
        <v>2.8200000000011642</v>
      </c>
      <c r="EA4" s="10">
        <f>[2]ExtraEU!EA$24+EA33</f>
        <v>48.300000000000004</v>
      </c>
      <c r="EB4" s="10">
        <f>[2]ExtraEU!EB$24+EB33</f>
        <v>8.9999999996507544E-3</v>
      </c>
      <c r="EC4" s="10">
        <f>[2]ExtraEU!EC$24+EC33</f>
        <v>0</v>
      </c>
      <c r="ED4" s="10">
        <f>[2]ExtraEU!ED$24+ED33</f>
        <v>0</v>
      </c>
      <c r="EE4" s="10">
        <f>[2]ExtraEU!EE$24+EE33</f>
        <v>8.2799999999988358</v>
      </c>
      <c r="EF4" s="10">
        <f>[2]ExtraEU!EF$24+EF33</f>
        <v>0</v>
      </c>
      <c r="EG4" s="10">
        <f>[2]ExtraEU!EG$24+EG33</f>
        <v>0</v>
      </c>
      <c r="EH4" s="10">
        <f>[2]ExtraEU!EH$24+EH33</f>
        <v>24.150000000000002</v>
      </c>
      <c r="EI4" s="10">
        <f>[2]ExtraEU!EI$24+EI33</f>
        <v>23.1</v>
      </c>
      <c r="EJ4" s="10">
        <f>[2]ExtraEU!EJ$24+EJ33</f>
        <v>24.150000000000002</v>
      </c>
      <c r="EK4" s="10">
        <f>[2]ExtraEU!EK$24+EK33</f>
        <v>24.150000000000002</v>
      </c>
      <c r="EL4" s="10">
        <f>[2]ExtraEU!EL$24+EL33</f>
        <v>24.150000000000002</v>
      </c>
      <c r="EM4" s="10">
        <f>[2]ExtraEU!EM$24+EM33</f>
        <v>24.150000000000002</v>
      </c>
      <c r="EN4" s="10">
        <f>[2]ExtraEU!EN$24+EN33</f>
        <v>184.8</v>
      </c>
      <c r="EO4" s="10">
        <f>[2]ExtraEU!EO$24+EO33</f>
        <v>92.4</v>
      </c>
      <c r="EP4" s="10">
        <f>[2]ExtraEU!EP$24+EP33</f>
        <v>23.1</v>
      </c>
      <c r="EQ4" s="10">
        <f>[2]ExtraEU!EQ$24+EQ33</f>
        <v>31.380000000004657</v>
      </c>
      <c r="ER4" s="10">
        <f>[2]ExtraEU!ER$24+ER33</f>
        <v>22.05</v>
      </c>
      <c r="ES4" s="10">
        <f>[2]ExtraEU!ES$24+ES33</f>
        <v>0.55999999999999994</v>
      </c>
      <c r="ET4" s="10">
        <f>[2]ExtraEU!ET$24+ET33</f>
        <v>0</v>
      </c>
      <c r="EU4" s="10">
        <f>[2]ExtraEU!EU$24+EU33</f>
        <v>0</v>
      </c>
      <c r="EV4" s="10">
        <f>[2]ExtraEU!EV$24+EV33</f>
        <v>0</v>
      </c>
      <c r="EW4" s="10">
        <f>[2]ExtraEU!EW$24+EW33</f>
        <v>1.1199999999999999</v>
      </c>
      <c r="EX4" s="10">
        <f>[2]ExtraEU!EX$24+EX33</f>
        <v>0.55999999999999994</v>
      </c>
      <c r="EY4" s="10">
        <f>[2]ExtraEU!EY$24+EY33</f>
        <v>0</v>
      </c>
      <c r="EZ4" s="10">
        <f>[2]ExtraEU!EZ$24+EZ33</f>
        <v>23.1</v>
      </c>
      <c r="FA4" s="10">
        <f>[2]ExtraEU!FA$24+FA33</f>
        <v>24.150000000000002</v>
      </c>
      <c r="FB4" s="10">
        <f>[2]ExtraEU!FB$24+FB33</f>
        <v>31.150000000000002</v>
      </c>
      <c r="FC4" s="10">
        <f>[2]ExtraEU!FC$24+FC33</f>
        <v>0</v>
      </c>
      <c r="FD4" s="10">
        <f>[2]ExtraEU!FD$24+FD33</f>
        <v>0</v>
      </c>
      <c r="FE4" s="10">
        <f>[2]ExtraEU!FE$24+FE33</f>
        <v>0</v>
      </c>
      <c r="FF4" s="10">
        <f>[2]ExtraEU!FF$24+FF33</f>
        <v>0</v>
      </c>
      <c r="FG4" s="10">
        <f>[2]ExtraEU!FG$24+FG33</f>
        <v>24.150000000000002</v>
      </c>
      <c r="FH4" s="10">
        <f>[2]ExtraEU!FH$24+FH33</f>
        <v>22.680000000000291</v>
      </c>
      <c r="FI4" s="10">
        <f>[2]ExtraEU!FI$24+FI33</f>
        <v>23.759999999999128</v>
      </c>
      <c r="FJ4" s="10">
        <f>[2]ExtraEU!FJ$24+FJ33</f>
        <v>120.75</v>
      </c>
      <c r="FK4" s="10">
        <f>[2]ExtraEU!FK$24+FK33</f>
        <v>0</v>
      </c>
      <c r="FL4" s="10">
        <f>[2]ExtraEU!FL$24+FL33</f>
        <v>0</v>
      </c>
      <c r="FM4" s="10">
        <f>[2]ExtraEU!FM$24+FM33</f>
        <v>8.4</v>
      </c>
      <c r="FN4" s="1">
        <f>[2]ExtraEU!FN$24</f>
        <v>0</v>
      </c>
      <c r="FO4" s="1">
        <f>[2]ExtraEU!FO$24</f>
        <v>0</v>
      </c>
      <c r="FP4" s="1">
        <f>[2]ExtraEU!FP$24</f>
        <v>0</v>
      </c>
      <c r="FQ4" s="1">
        <f>[2]ExtraEU!FQ$24</f>
        <v>0</v>
      </c>
      <c r="FR4" s="1">
        <f>[2]ExtraEU!FR$24</f>
        <v>0</v>
      </c>
      <c r="FS4" s="1">
        <f>[2]ExtraEU!FS$24</f>
        <v>0</v>
      </c>
      <c r="FT4" s="1">
        <f>[2]ExtraEU!FT$24</f>
        <v>0</v>
      </c>
      <c r="FU4" s="1">
        <f>[2]ExtraEU!FU$24</f>
        <v>0</v>
      </c>
      <c r="FV4" s="1">
        <f>[2]ExtraEU!FV$24</f>
        <v>24.57</v>
      </c>
      <c r="FW4" s="1">
        <f>[2]ExtraEU!FW$24</f>
        <v>24.57</v>
      </c>
      <c r="FX4" s="1">
        <f>[2]ExtraEU!FX$24</f>
        <v>0</v>
      </c>
      <c r="FY4" s="1">
        <f>[2]ExtraEU!FY$24</f>
        <v>8.4</v>
      </c>
      <c r="FZ4" s="7">
        <f>1/1000*SUM($B4:FY4)</f>
        <v>4.4383090000000038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[2]Austria!B$24</f>
        <v>170.4</v>
      </c>
      <c r="C6" s="1">
        <f>[2]Austria!C$24</f>
        <v>177.3</v>
      </c>
      <c r="D6" s="1">
        <f>[2]Austria!D$24</f>
        <v>1634</v>
      </c>
      <c r="E6" s="1">
        <f>[2]Austria!E$24</f>
        <v>744.90000000000009</v>
      </c>
      <c r="F6" s="1">
        <f>[2]Austria!F$24</f>
        <v>1256.4000000000001</v>
      </c>
      <c r="G6" s="1">
        <f>[2]Austria!G$24</f>
        <v>899.40000000000009</v>
      </c>
      <c r="H6" s="1">
        <f>[2]Austria!H$24</f>
        <v>627.20000000000005</v>
      </c>
      <c r="I6" s="1">
        <f>[2]Austria!I$24</f>
        <v>581.20000000000005</v>
      </c>
      <c r="J6" s="1">
        <f>[2]Austria!J$24</f>
        <v>1100</v>
      </c>
      <c r="K6" s="1">
        <f>[2]Austria!K$24</f>
        <v>860.5</v>
      </c>
      <c r="L6" s="1">
        <f>[2]Austria!L$24</f>
        <v>618.80000000000007</v>
      </c>
      <c r="M6" s="1">
        <f>[2]Austria!M$24</f>
        <v>184.70000000000002</v>
      </c>
      <c r="N6" s="1">
        <f>[2]Austria!N$24</f>
        <v>95</v>
      </c>
      <c r="O6" s="1">
        <f>[2]Austria!O$24</f>
        <v>71.3</v>
      </c>
      <c r="P6" s="1">
        <f>[2]Austria!P$24</f>
        <v>118.80000000000001</v>
      </c>
      <c r="Q6" s="1">
        <f>[2]Austria!Q$24</f>
        <v>302.10000000000002</v>
      </c>
      <c r="R6" s="1">
        <f>[2]Austria!R$24</f>
        <v>435.8</v>
      </c>
      <c r="S6" s="1">
        <f>[2]Austria!S$24</f>
        <v>741.90000000000009</v>
      </c>
      <c r="T6" s="1">
        <f>[2]Austria!T$24</f>
        <v>71.3</v>
      </c>
      <c r="U6" s="1">
        <f>[2]Austria!U$24</f>
        <v>94.2</v>
      </c>
      <c r="V6" s="1">
        <f>[2]Austria!V$24</f>
        <v>209.60000000000002</v>
      </c>
      <c r="W6" s="1">
        <f>[2]Austria!W$24</f>
        <v>191.70000000000002</v>
      </c>
      <c r="X6" s="1">
        <f>[2]Austria!X$24</f>
        <v>118.80000000000001</v>
      </c>
      <c r="Y6" s="1">
        <f>[2]Austria!Y$24</f>
        <v>95</v>
      </c>
      <c r="Z6" s="1">
        <f>[2]Austria!Z$24</f>
        <v>71.3</v>
      </c>
      <c r="AA6" s="1">
        <f>[2]Austria!AA$24</f>
        <v>71.3</v>
      </c>
      <c r="AB6" s="1">
        <f>[2]Austria!AB$24</f>
        <v>0</v>
      </c>
      <c r="AC6" s="1">
        <f>[2]Austria!AC$24</f>
        <v>0</v>
      </c>
      <c r="AD6" s="1">
        <f>[2]Austria!AD$24</f>
        <v>47.5</v>
      </c>
      <c r="AE6" s="1">
        <f>[2]Austria!AE$24</f>
        <v>142.6</v>
      </c>
      <c r="AF6" s="1">
        <f>[2]Austria!AF$24</f>
        <v>166.3</v>
      </c>
      <c r="AG6" s="1">
        <f>[2]Austria!AG$24</f>
        <v>71.3</v>
      </c>
      <c r="AH6" s="1">
        <f>[2]Austria!AH$24</f>
        <v>166.3</v>
      </c>
      <c r="AI6" s="1">
        <f>[2]Austria!AI$24</f>
        <v>118.80000000000001</v>
      </c>
      <c r="AJ6" s="1">
        <f>[2]Austria!AJ$24</f>
        <v>190.10000000000002</v>
      </c>
      <c r="AK6" s="1">
        <f>[2]Austria!AK$24</f>
        <v>95</v>
      </c>
      <c r="AL6" s="1">
        <f>[2]Austria!AL$24</f>
        <v>203</v>
      </c>
      <c r="AM6" s="1">
        <f>[2]Austria!AM$24</f>
        <v>142.6</v>
      </c>
      <c r="AN6" s="1">
        <f>[2]Austria!AN$24</f>
        <v>213.8</v>
      </c>
      <c r="AO6" s="1">
        <f>[2]Austria!AO$24</f>
        <v>190.10000000000002</v>
      </c>
      <c r="AP6" s="1">
        <f>[2]Austria!AP$24</f>
        <v>166.3</v>
      </c>
      <c r="AQ6" s="1">
        <f>[2]Austria!AQ$24</f>
        <v>166.3</v>
      </c>
      <c r="AR6" s="1">
        <f>[2]Austria!AR$24</f>
        <v>190.10000000000002</v>
      </c>
      <c r="AS6" s="1">
        <f>[2]Austria!AS$24</f>
        <v>142.9</v>
      </c>
      <c r="AT6" s="1">
        <f>[2]Austria!AT$24</f>
        <v>395.6</v>
      </c>
      <c r="AU6" s="1">
        <f>[2]Austria!AU$24</f>
        <v>257.40000000000003</v>
      </c>
      <c r="AV6" s="1">
        <f>[2]Austria!AV$24</f>
        <v>306</v>
      </c>
      <c r="AW6" s="1">
        <f>[2]Austria!AW$24</f>
        <v>250.60000000000002</v>
      </c>
      <c r="AX6" s="1">
        <f>[2]Austria!AX$24</f>
        <v>212.10000000000002</v>
      </c>
      <c r="AY6" s="1">
        <f>[2]Austria!AY$24</f>
        <v>243.9</v>
      </c>
      <c r="AZ6" s="1">
        <f>[2]Austria!AZ$24</f>
        <v>142.6</v>
      </c>
      <c r="BA6" s="1">
        <f>[2]Austria!BA$24</f>
        <v>259.60000000000002</v>
      </c>
      <c r="BB6" s="1">
        <f>[2]Austria!BB$24</f>
        <v>380.20000000000005</v>
      </c>
      <c r="BC6" s="1">
        <f>[2]Austria!BC$24</f>
        <v>425.40000000000003</v>
      </c>
      <c r="BD6" s="1">
        <f>[2]Austria!BD$24</f>
        <v>403.8</v>
      </c>
      <c r="BE6" s="1">
        <f>[2]Austria!BE$24</f>
        <v>140.80000000000001</v>
      </c>
      <c r="BF6" s="1">
        <f>[2]Austria!BF$24</f>
        <v>548.9</v>
      </c>
      <c r="BG6" s="1">
        <f>[2]Austria!BG$24</f>
        <v>906.7</v>
      </c>
      <c r="BH6" s="1">
        <f>[2]Austria!BH$24</f>
        <v>716.40000000000009</v>
      </c>
      <c r="BI6" s="1">
        <f>[2]Austria!BI$24</f>
        <v>188.3</v>
      </c>
      <c r="BJ6" s="1">
        <f>[2]Austria!BJ$24</f>
        <v>806.80000000000007</v>
      </c>
      <c r="BK6" s="1">
        <f>[2]Austria!BK$24</f>
        <v>573.4</v>
      </c>
      <c r="BL6" s="1">
        <f>[2]Austria!BL$24</f>
        <v>263.10000000000002</v>
      </c>
      <c r="BM6" s="1">
        <f>[2]Austria!BM$24</f>
        <v>310</v>
      </c>
      <c r="BN6" s="1">
        <f>[2]Austria!BN$24</f>
        <v>447.70000000000005</v>
      </c>
      <c r="BO6" s="1">
        <f>[2]Austria!BO$24</f>
        <v>593.70000000000005</v>
      </c>
      <c r="BP6" s="1">
        <f>[2]Austria!BP$24</f>
        <v>730.2</v>
      </c>
      <c r="BQ6" s="1">
        <f>[2]Austria!BQ$24</f>
        <v>543.30000000000007</v>
      </c>
      <c r="BR6" s="1">
        <f>[2]Austria!BR$24</f>
        <v>593.5</v>
      </c>
      <c r="BS6" s="1">
        <f>[2]Austria!BS$24</f>
        <v>2620.2000000000003</v>
      </c>
      <c r="BT6" s="1">
        <f>[2]Austria!BT$24</f>
        <v>528</v>
      </c>
      <c r="BU6" s="1">
        <f>[2]Austria!BU$24</f>
        <v>327.40000000000003</v>
      </c>
      <c r="BV6" s="1">
        <f>[2]Austria!BV$24</f>
        <v>294.2</v>
      </c>
      <c r="BW6" s="1">
        <f>[2]Austria!BW$24</f>
        <v>268.10000000000002</v>
      </c>
      <c r="BX6" s="1">
        <f>[2]Austria!BX$24</f>
        <v>119</v>
      </c>
      <c r="BY6" s="1">
        <f>[2]Austria!BY$24</f>
        <v>358.40000000000003</v>
      </c>
      <c r="BZ6" s="1">
        <f>[2]Austria!BZ$24</f>
        <v>525.1</v>
      </c>
      <c r="CA6" s="1">
        <f>[2]Austria!CA$24</f>
        <v>349.8</v>
      </c>
      <c r="CB6" s="1">
        <f>[2]Austria!CB$24</f>
        <v>431.1</v>
      </c>
      <c r="CC6" s="1">
        <f>[2]Austria!CC$24</f>
        <v>356.70000000000005</v>
      </c>
      <c r="CD6" s="1">
        <f>[2]Austria!CD$24</f>
        <v>695.5</v>
      </c>
      <c r="CE6" s="1">
        <f>[2]Austria!CE$24</f>
        <v>454.70000000000005</v>
      </c>
      <c r="CF6" s="1">
        <f>[2]Austria!CF$24</f>
        <v>426.90000000000003</v>
      </c>
      <c r="CG6" s="1">
        <f>[2]Austria!CG$24</f>
        <v>240.4</v>
      </c>
      <c r="CH6" s="1">
        <f>[2]Austria!CH$24</f>
        <v>344.8</v>
      </c>
      <c r="CI6" s="1">
        <f>[2]Austria!CI$24</f>
        <v>406.3</v>
      </c>
      <c r="CJ6" s="1">
        <f>[2]Austria!CJ$24</f>
        <v>278.8</v>
      </c>
      <c r="CK6" s="1">
        <f>[2]Austria!CK$24</f>
        <v>289.40000000000003</v>
      </c>
      <c r="CL6" s="1">
        <f>[2]Austria!CL$24</f>
        <v>646.6</v>
      </c>
      <c r="CM6" s="1">
        <f>[2]Austria!CM$24</f>
        <v>648.90000000000009</v>
      </c>
      <c r="CN6" s="1">
        <f>[2]Austria!CN$24</f>
        <v>637.40000000000009</v>
      </c>
      <c r="CO6" s="1">
        <f>[2]Austria!CO$24</f>
        <v>992.2</v>
      </c>
      <c r="CP6" s="1">
        <f>[2]Austria!CP$24</f>
        <v>855.6</v>
      </c>
      <c r="CQ6" s="1">
        <f>[2]Austria!CQ$24</f>
        <v>359.1</v>
      </c>
      <c r="CR6" s="1">
        <f>[2]Austria!CR$24</f>
        <v>262.10000000000002</v>
      </c>
      <c r="CS6" s="1">
        <f>[2]Austria!CS$24</f>
        <v>263.3</v>
      </c>
      <c r="CT6" s="1">
        <f>[2]Austria!CT$24</f>
        <v>383.70000000000005</v>
      </c>
      <c r="CU6" s="1">
        <f>[2]Austria!CU$24</f>
        <v>396.6</v>
      </c>
      <c r="CV6" s="1">
        <f>[2]Austria!CV$24</f>
        <v>417.8</v>
      </c>
      <c r="CW6" s="1">
        <f>[2]Austria!CW$24</f>
        <v>264.90000000000003</v>
      </c>
      <c r="CX6" s="1">
        <f>[2]Austria!CX$24</f>
        <v>628.1</v>
      </c>
      <c r="CY6" s="1">
        <f>[2]Austria!CY$24</f>
        <v>242.5</v>
      </c>
      <c r="CZ6" s="1">
        <f>[2]Austria!CZ$24</f>
        <v>577.80000000000007</v>
      </c>
      <c r="DA6" s="1">
        <f>[2]Austria!DA$24</f>
        <v>417.8</v>
      </c>
      <c r="DB6" s="1">
        <f>[2]Austria!DB$24</f>
        <v>534.80000000000007</v>
      </c>
      <c r="DC6" s="1">
        <f>[2]Austria!DC$24</f>
        <v>751.90000000000009</v>
      </c>
      <c r="DD6" s="1">
        <f>[2]Austria!DD$24</f>
        <v>680.80000000000007</v>
      </c>
      <c r="DE6" s="1">
        <f>[2]Austria!DE$24</f>
        <v>436.5</v>
      </c>
      <c r="DF6" s="1">
        <f>[2]Austria!DF$24</f>
        <v>630.6</v>
      </c>
      <c r="DG6" s="1">
        <f>[2]Austria!DG$24</f>
        <v>145.9</v>
      </c>
      <c r="DH6" s="1">
        <f>[2]Austria!DH$24</f>
        <v>243.20000000000002</v>
      </c>
      <c r="DI6" s="1">
        <f>[2]Austria!DI$24</f>
        <v>242.8</v>
      </c>
      <c r="DJ6" s="1">
        <f>[2]Austria!DJ$24</f>
        <v>462.1</v>
      </c>
      <c r="DK6" s="1">
        <f>[2]Austria!DK$24</f>
        <v>238.20000000000002</v>
      </c>
      <c r="DL6" s="1">
        <f>[2]Austria!DL$24</f>
        <v>245.20000000000002</v>
      </c>
      <c r="DM6" s="1">
        <f>[2]Austria!DM$24</f>
        <v>216.5</v>
      </c>
      <c r="DN6" s="1">
        <f>[2]Austria!DN$24</f>
        <v>394.6</v>
      </c>
      <c r="DO6" s="1">
        <f>[2]Austria!DO$24</f>
        <v>486.40000000000003</v>
      </c>
      <c r="DP6" s="1">
        <f>[2]Austria!DP$24</f>
        <v>552.70000000000005</v>
      </c>
      <c r="DQ6" s="1">
        <f>[2]Austria!DQ$24</f>
        <v>480.3</v>
      </c>
      <c r="DR6" s="1">
        <f>[2]Austria!DR$24</f>
        <v>342.93000000000006</v>
      </c>
      <c r="DS6" s="1">
        <f>[2]Austria!DS$24</f>
        <v>222.18000000000004</v>
      </c>
      <c r="DT6" s="1">
        <f>[2]Austria!DT$24</f>
        <v>385.98900000000003</v>
      </c>
      <c r="DU6" s="1">
        <f>[2]Austria!DU$24</f>
        <v>413.87200000000007</v>
      </c>
      <c r="DV6" s="1">
        <f>[2]Austria!DV$24</f>
        <v>1162.5780000000002</v>
      </c>
      <c r="DW6" s="1">
        <f>[2]Austria!DW$24</f>
        <v>1896.0140000000001</v>
      </c>
      <c r="DX6" s="1">
        <f>[2]Austria!DX$24</f>
        <v>1677.8310000000001</v>
      </c>
      <c r="DY6" s="1">
        <f>[2]Austria!DY$24</f>
        <v>1493</v>
      </c>
      <c r="DZ6" s="1">
        <f>[2]Austria!DZ$24</f>
        <v>1177.2059999999999</v>
      </c>
      <c r="EA6" s="1">
        <f>[2]Austria!EA$24</f>
        <v>1575.998</v>
      </c>
      <c r="EB6" s="1">
        <f>[2]Austria!EB$24</f>
        <v>1452.115</v>
      </c>
      <c r="EC6" s="1">
        <f>[2]Austria!EC$24</f>
        <v>529.63700000000006</v>
      </c>
      <c r="ED6" s="1">
        <f>[2]Austria!ED$24</f>
        <v>1110.943</v>
      </c>
      <c r="EE6" s="1">
        <f>[2]Austria!EE$24</f>
        <v>877.68799999999999</v>
      </c>
      <c r="EF6" s="1">
        <f>[2]Austria!EF$24</f>
        <v>690.09400000000005</v>
      </c>
      <c r="EG6" s="1">
        <f>[2]Austria!EG$24</f>
        <v>906.89300000000003</v>
      </c>
      <c r="EH6" s="1">
        <f>[2]Austria!EH$24</f>
        <v>1123.646</v>
      </c>
      <c r="EI6" s="1">
        <f>[2]Austria!EI$24</f>
        <v>702.6</v>
      </c>
      <c r="EJ6" s="1">
        <f>[2]Austria!EJ$24</f>
        <v>1040.873</v>
      </c>
      <c r="EK6" s="1">
        <f>[2]Austria!EK$24</f>
        <v>1051.6200000000001</v>
      </c>
      <c r="EL6" s="1">
        <f>[2]Austria!EL$24</f>
        <v>587.95100000000002</v>
      </c>
      <c r="EM6" s="1">
        <f>[2]Austria!EM$24</f>
        <v>1162.6120000000001</v>
      </c>
      <c r="EN6" s="1">
        <f>[2]Austria!EN$24</f>
        <v>813.13100000000009</v>
      </c>
      <c r="EO6" s="1">
        <f>[2]Austria!EO$24</f>
        <v>335.75700000000006</v>
      </c>
      <c r="EP6" s="1">
        <f>[2]Austria!EP$24</f>
        <v>583.79700000000003</v>
      </c>
      <c r="EQ6" s="1">
        <f>[2]Austria!EQ$24</f>
        <v>853.649</v>
      </c>
      <c r="ER6" s="1">
        <f>[2]Austria!ER$24</f>
        <v>505.39</v>
      </c>
      <c r="ES6" s="1">
        <f>[2]Austria!ES$24</f>
        <v>631.53600000000006</v>
      </c>
      <c r="ET6" s="1">
        <f>[2]Austria!ET$24</f>
        <v>582.05399999999997</v>
      </c>
      <c r="EU6" s="1">
        <f>[2]Austria!EU$24</f>
        <v>146.25300000000001</v>
      </c>
      <c r="EV6" s="1">
        <f>[2]Austria!EV$24</f>
        <v>1076.663</v>
      </c>
      <c r="EW6" s="1">
        <f>[2]Austria!EW$24</f>
        <v>697.57799999999997</v>
      </c>
      <c r="EX6" s="1">
        <f>[2]Austria!EX$24</f>
        <v>902.42600000000004</v>
      </c>
      <c r="EY6" s="1">
        <f>[2]Austria!EY$24</f>
        <v>248.49</v>
      </c>
      <c r="EZ6" s="1">
        <f>[2]Austria!EZ$24</f>
        <v>143.29400000000001</v>
      </c>
      <c r="FA6" s="1">
        <f>[2]Austria!FA$24</f>
        <v>119.63900000000001</v>
      </c>
      <c r="FB6" s="1">
        <f>[2]Austria!FB$24</f>
        <v>183.57400000000001</v>
      </c>
      <c r="FC6" s="1">
        <f>[2]Austria!FC$24</f>
        <v>71.863</v>
      </c>
      <c r="FD6" s="1">
        <f>[2]Austria!FD$24</f>
        <v>763.05600000000004</v>
      </c>
      <c r="FE6" s="1">
        <f>[2]Austria!FE$24</f>
        <v>314.23900000000003</v>
      </c>
      <c r="FF6" s="1">
        <f>[2]Austria!FF$24</f>
        <v>554.80500000000006</v>
      </c>
      <c r="FG6" s="1">
        <f>[2]Austria!FG$24</f>
        <v>702.44799999999998</v>
      </c>
      <c r="FH6" s="1">
        <f>[2]Austria!FH$24</f>
        <v>756.04899999999998</v>
      </c>
      <c r="FI6" s="1">
        <f>[2]Austria!FI$24</f>
        <v>335.69499999999999</v>
      </c>
      <c r="FJ6" s="1">
        <f>[2]Austria!FJ$24</f>
        <v>275.221</v>
      </c>
      <c r="FK6" s="1">
        <f>[2]Austria!FK$24</f>
        <v>188.75300000000001</v>
      </c>
      <c r="FL6" s="1">
        <f>[2]Austria!FL$24</f>
        <v>47.907000000000004</v>
      </c>
      <c r="FM6" s="1">
        <f>[2]Austria!FM$24</f>
        <v>25.574000000000002</v>
      </c>
      <c r="FN6" s="1">
        <f>[2]Austria!FN$24</f>
        <v>3.2530000000000001</v>
      </c>
      <c r="FO6" s="1">
        <f>[2]Austria!FO$24</f>
        <v>396.447</v>
      </c>
      <c r="FP6" s="1">
        <f>[2]Austria!FP$24</f>
        <v>26.751999999999999</v>
      </c>
      <c r="FQ6" s="1">
        <f>[2]Austria!FQ$24</f>
        <v>26.440999999999999</v>
      </c>
      <c r="FR6" s="1">
        <f>[2]Austria!FR$24</f>
        <v>220.08500000000001</v>
      </c>
      <c r="FS6" s="1">
        <f>[2]Austria!FS$24</f>
        <v>26.89</v>
      </c>
      <c r="FT6" s="1">
        <f>[2]Austria!FT$24</f>
        <v>2.7720000000000002</v>
      </c>
      <c r="FU6" s="1">
        <f>[2]Austria!FU$24</f>
        <v>2.7730000000000001</v>
      </c>
      <c r="FV6" s="1">
        <f>[2]Austria!FV$24</f>
        <v>27.436</v>
      </c>
      <c r="FW6" s="1">
        <f>[2]Austria!FW$24</f>
        <v>31.32</v>
      </c>
      <c r="FX6" s="1">
        <f>[2]Austria!FX$24</f>
        <v>45.063000000000002</v>
      </c>
      <c r="FY6" s="1">
        <f>[2]Austria!FY$24</f>
        <v>0</v>
      </c>
      <c r="FZ6" s="7">
        <f>1/1000*SUM($B6:FY6)</f>
        <v>82.899943000000007</v>
      </c>
    </row>
    <row r="7" spans="1:182">
      <c r="A7" t="s">
        <v>15</v>
      </c>
      <c r="B7" s="1">
        <f>[2]Belgium!B$24</f>
        <v>0</v>
      </c>
      <c r="C7" s="1">
        <f>[2]Belgium!C$24</f>
        <v>0</v>
      </c>
      <c r="D7" s="1">
        <f>[2]Belgium!D$24</f>
        <v>0</v>
      </c>
      <c r="E7" s="1">
        <f>[2]Belgium!E$24</f>
        <v>0</v>
      </c>
      <c r="F7" s="1">
        <f>[2]Belgium!F$24</f>
        <v>0</v>
      </c>
      <c r="G7" s="1">
        <f>[2]Belgium!G$24</f>
        <v>0</v>
      </c>
      <c r="H7" s="1">
        <f>[2]Belgium!H$24</f>
        <v>0</v>
      </c>
      <c r="I7" s="1">
        <f>[2]Belgium!I$24</f>
        <v>0</v>
      </c>
      <c r="J7" s="1">
        <f>[2]Belgium!J$24</f>
        <v>0</v>
      </c>
      <c r="K7" s="1">
        <f>[2]Belgium!K$24</f>
        <v>0</v>
      </c>
      <c r="L7" s="1">
        <f>[2]Belgium!L$24</f>
        <v>0</v>
      </c>
      <c r="M7" s="1">
        <f>[2]Belgium!M$24</f>
        <v>0</v>
      </c>
      <c r="N7" s="1">
        <f>[2]Belgium!N$24</f>
        <v>0</v>
      </c>
      <c r="O7" s="1">
        <f>[2]Belgium!O$24</f>
        <v>0</v>
      </c>
      <c r="P7" s="1">
        <f>[2]Belgium!P$24</f>
        <v>0</v>
      </c>
      <c r="Q7" s="1">
        <f>[2]Belgium!Q$24</f>
        <v>0</v>
      </c>
      <c r="R7" s="1">
        <f>[2]Belgium!R$24</f>
        <v>0</v>
      </c>
      <c r="S7" s="1">
        <f>[2]Belgium!S$24</f>
        <v>0</v>
      </c>
      <c r="T7" s="1">
        <f>[2]Belgium!T$24</f>
        <v>0</v>
      </c>
      <c r="U7" s="1">
        <f>[2]Belgium!U$24</f>
        <v>0</v>
      </c>
      <c r="V7" s="1">
        <f>[2]Belgium!V$24</f>
        <v>0</v>
      </c>
      <c r="W7" s="1">
        <f>[2]Belgium!W$24</f>
        <v>0</v>
      </c>
      <c r="X7" s="1">
        <f>[2]Belgium!X$24</f>
        <v>0</v>
      </c>
      <c r="Y7" s="1">
        <f>[2]Belgium!Y$24</f>
        <v>0</v>
      </c>
      <c r="Z7" s="1">
        <f>[2]Belgium!Z$24</f>
        <v>0</v>
      </c>
      <c r="AA7" s="1">
        <f>[2]Belgium!AA$24</f>
        <v>0</v>
      </c>
      <c r="AB7" s="1">
        <f>[2]Belgium!AB$24</f>
        <v>0</v>
      </c>
      <c r="AC7" s="1">
        <f>[2]Belgium!AC$24</f>
        <v>0</v>
      </c>
      <c r="AD7" s="1">
        <f>[2]Belgium!AD$24</f>
        <v>0</v>
      </c>
      <c r="AE7" s="1">
        <f>[2]Belgium!AE$24</f>
        <v>0</v>
      </c>
      <c r="AF7" s="1">
        <f>[2]Belgium!AF$24</f>
        <v>0</v>
      </c>
      <c r="AG7" s="1">
        <f>[2]Belgium!AG$24</f>
        <v>0</v>
      </c>
      <c r="AH7" s="1">
        <f>[2]Belgium!AH$24</f>
        <v>0</v>
      </c>
      <c r="AI7" s="1">
        <f>[2]Belgium!AI$24</f>
        <v>0</v>
      </c>
      <c r="AJ7" s="1">
        <f>[2]Belgium!AJ$24</f>
        <v>0</v>
      </c>
      <c r="AK7" s="1">
        <f>[2]Belgium!AK$24</f>
        <v>0</v>
      </c>
      <c r="AL7" s="1">
        <f>[2]Belgium!AL$24</f>
        <v>0</v>
      </c>
      <c r="AM7" s="1">
        <f>[2]Belgium!AM$24</f>
        <v>0</v>
      </c>
      <c r="AN7" s="1">
        <f>[2]Belgium!AN$24</f>
        <v>0</v>
      </c>
      <c r="AO7" s="1">
        <f>[2]Belgium!AO$24</f>
        <v>0</v>
      </c>
      <c r="AP7" s="1">
        <f>[2]Belgium!AP$24</f>
        <v>0</v>
      </c>
      <c r="AQ7" s="1">
        <f>[2]Belgium!AQ$24</f>
        <v>0</v>
      </c>
      <c r="AR7" s="1">
        <f>[2]Belgium!AR$24</f>
        <v>0</v>
      </c>
      <c r="AS7" s="1">
        <f>[2]Belgium!AS$24</f>
        <v>0</v>
      </c>
      <c r="AT7" s="1">
        <f>[2]Belgium!AT$24</f>
        <v>0</v>
      </c>
      <c r="AU7" s="1">
        <f>[2]Belgium!AU$24</f>
        <v>0</v>
      </c>
      <c r="AV7" s="1">
        <f>[2]Belgium!AV$24</f>
        <v>0</v>
      </c>
      <c r="AW7" s="1">
        <f>[2]Belgium!AW$24</f>
        <v>0</v>
      </c>
      <c r="AX7" s="1">
        <f>[2]Belgium!AX$24</f>
        <v>0</v>
      </c>
      <c r="AY7" s="1">
        <f>[2]Belgium!AY$24</f>
        <v>0</v>
      </c>
      <c r="AZ7" s="1">
        <f>[2]Belgium!AZ$24</f>
        <v>0</v>
      </c>
      <c r="BA7" s="1">
        <f>[2]Belgium!BA$24</f>
        <v>0</v>
      </c>
      <c r="BB7" s="1">
        <f>[2]Belgium!BB$24</f>
        <v>0</v>
      </c>
      <c r="BC7" s="1">
        <f>[2]Belgium!BC$24</f>
        <v>0</v>
      </c>
      <c r="BD7" s="1">
        <f>[2]Belgium!BD$24</f>
        <v>0</v>
      </c>
      <c r="BE7" s="1">
        <f>[2]Belgium!BE$24</f>
        <v>0</v>
      </c>
      <c r="BF7" s="1">
        <f>[2]Belgium!BF$24</f>
        <v>0</v>
      </c>
      <c r="BG7" s="1">
        <f>[2]Belgium!BG$24</f>
        <v>0</v>
      </c>
      <c r="BH7" s="1">
        <f>[2]Belgium!BH$24</f>
        <v>0</v>
      </c>
      <c r="BI7" s="1">
        <f>[2]Belgium!BI$24</f>
        <v>0</v>
      </c>
      <c r="BJ7" s="1">
        <f>[2]Belgium!BJ$24</f>
        <v>0</v>
      </c>
      <c r="BK7" s="1">
        <f>[2]Belgium!BK$24</f>
        <v>0</v>
      </c>
      <c r="BL7" s="1">
        <f>[2]Belgium!BL$24</f>
        <v>0</v>
      </c>
      <c r="BM7" s="1">
        <f>[2]Belgium!BM$24</f>
        <v>0</v>
      </c>
      <c r="BN7" s="1">
        <f>[2]Belgium!BN$24</f>
        <v>0</v>
      </c>
      <c r="BO7" s="1">
        <f>[2]Belgium!BO$24</f>
        <v>0</v>
      </c>
      <c r="BP7" s="1">
        <f>[2]Belgium!BP$24</f>
        <v>0</v>
      </c>
      <c r="BQ7" s="1">
        <f>[2]Belgium!BQ$24</f>
        <v>0</v>
      </c>
      <c r="BR7" s="1">
        <f>[2]Belgium!BR$24</f>
        <v>0</v>
      </c>
      <c r="BS7" s="1">
        <f>[2]Belgium!BS$24</f>
        <v>0</v>
      </c>
      <c r="BT7" s="1">
        <f>[2]Belgium!BT$24</f>
        <v>0</v>
      </c>
      <c r="BU7" s="1">
        <f>[2]Belgium!BU$24</f>
        <v>0</v>
      </c>
      <c r="BV7" s="1">
        <f>[2]Belgium!BV$24</f>
        <v>0</v>
      </c>
      <c r="BW7" s="1">
        <f>[2]Belgium!BW$24</f>
        <v>0</v>
      </c>
      <c r="BX7" s="1">
        <f>[2]Belgium!BX$24</f>
        <v>0</v>
      </c>
      <c r="BY7" s="1">
        <f>[2]Belgium!BY$24</f>
        <v>0</v>
      </c>
      <c r="BZ7" s="1">
        <f>[2]Belgium!BZ$24</f>
        <v>0</v>
      </c>
      <c r="CA7" s="1">
        <f>[2]Belgium!CA$24</f>
        <v>0</v>
      </c>
      <c r="CB7" s="1">
        <f>[2]Belgium!CB$24</f>
        <v>0</v>
      </c>
      <c r="CC7" s="1">
        <f>[2]Belgium!CC$24</f>
        <v>0</v>
      </c>
      <c r="CD7" s="1">
        <f>[2]Belgium!CD$24</f>
        <v>0</v>
      </c>
      <c r="CE7" s="1">
        <f>[2]Belgium!CE$24</f>
        <v>0</v>
      </c>
      <c r="CF7" s="1">
        <f>[2]Belgium!CF$24</f>
        <v>0</v>
      </c>
      <c r="CG7" s="1">
        <f>[2]Belgium!CG$24</f>
        <v>0</v>
      </c>
      <c r="CH7" s="1">
        <f>[2]Belgium!CH$24</f>
        <v>0</v>
      </c>
      <c r="CI7" s="1">
        <f>[2]Belgium!CI$24</f>
        <v>0</v>
      </c>
      <c r="CJ7" s="1">
        <f>[2]Belgium!CJ$24</f>
        <v>0</v>
      </c>
      <c r="CK7" s="1">
        <f>[2]Belgium!CK$24</f>
        <v>0</v>
      </c>
      <c r="CL7" s="1">
        <f>[2]Belgium!CL$24</f>
        <v>0</v>
      </c>
      <c r="CM7" s="1">
        <f>[2]Belgium!CM$24</f>
        <v>0</v>
      </c>
      <c r="CN7" s="1">
        <f>[2]Belgium!CN$24</f>
        <v>0</v>
      </c>
      <c r="CO7" s="1">
        <f>[2]Belgium!CO$24</f>
        <v>0</v>
      </c>
      <c r="CP7" s="1">
        <f>[2]Belgium!CP$24</f>
        <v>0</v>
      </c>
      <c r="CQ7" s="1">
        <f>[2]Belgium!CQ$24</f>
        <v>0</v>
      </c>
      <c r="CR7" s="1">
        <f>[2]Belgium!CR$24</f>
        <v>0</v>
      </c>
      <c r="CS7" s="1">
        <f>[2]Belgium!CS$24</f>
        <v>0</v>
      </c>
      <c r="CT7" s="1">
        <f>[2]Belgium!CT$24</f>
        <v>0</v>
      </c>
      <c r="CU7" s="1">
        <f>[2]Belgium!CU$24</f>
        <v>0</v>
      </c>
      <c r="CV7" s="1">
        <f>[2]Belgium!CV$24</f>
        <v>0</v>
      </c>
      <c r="CW7" s="1">
        <f>[2]Belgium!CW$24</f>
        <v>0</v>
      </c>
      <c r="CX7" s="1">
        <f>[2]Belgium!CX$24</f>
        <v>0</v>
      </c>
      <c r="CY7" s="1">
        <f>[2]Belgium!CY$24</f>
        <v>0</v>
      </c>
      <c r="CZ7" s="1">
        <f>[2]Belgium!CZ$24</f>
        <v>0</v>
      </c>
      <c r="DA7" s="1">
        <f>[2]Belgium!DA$24</f>
        <v>0</v>
      </c>
      <c r="DB7" s="1">
        <f>[2]Belgium!DB$24</f>
        <v>0</v>
      </c>
      <c r="DC7" s="1">
        <f>[2]Belgium!DC$24</f>
        <v>0</v>
      </c>
      <c r="DD7" s="1">
        <f>[2]Belgium!DD$24</f>
        <v>0</v>
      </c>
      <c r="DE7" s="1">
        <f>[2]Belgium!DE$24</f>
        <v>0</v>
      </c>
      <c r="DF7" s="1">
        <f>[2]Belgium!DF$24</f>
        <v>0</v>
      </c>
      <c r="DG7" s="1">
        <f>[2]Belgium!DG$24</f>
        <v>0</v>
      </c>
      <c r="DH7" s="1">
        <f>[2]Belgium!DH$24</f>
        <v>0</v>
      </c>
      <c r="DI7" s="1">
        <f>[2]Belgium!DI$24</f>
        <v>0</v>
      </c>
      <c r="DJ7" s="1">
        <f>[2]Belgium!DJ$24</f>
        <v>0</v>
      </c>
      <c r="DK7" s="1">
        <f>[2]Belgium!DK$24</f>
        <v>0</v>
      </c>
      <c r="DL7" s="1">
        <f>[2]Belgium!DL$24</f>
        <v>0</v>
      </c>
      <c r="DM7" s="1">
        <f>[2]Belgium!DM$24</f>
        <v>0</v>
      </c>
      <c r="DN7" s="1">
        <f>[2]Belgium!DN$24</f>
        <v>0</v>
      </c>
      <c r="DO7" s="1">
        <f>[2]Belgium!DO$24</f>
        <v>0</v>
      </c>
      <c r="DP7" s="1">
        <f>[2]Belgium!DP$24</f>
        <v>0</v>
      </c>
      <c r="DQ7" s="1">
        <f>[2]Belgium!DQ$24</f>
        <v>0</v>
      </c>
      <c r="DR7" s="1">
        <f>[2]Belgium!DR$24</f>
        <v>0</v>
      </c>
      <c r="DS7" s="1">
        <f>[2]Belgium!DS$24</f>
        <v>0</v>
      </c>
      <c r="DT7" s="1">
        <f>[2]Belgium!DT$24</f>
        <v>0</v>
      </c>
      <c r="DU7" s="1">
        <f>[2]Belgium!DU$24</f>
        <v>0</v>
      </c>
      <c r="DV7" s="1">
        <f>[2]Belgium!DV$24</f>
        <v>0</v>
      </c>
      <c r="DW7" s="1">
        <f>[2]Belgium!DW$24</f>
        <v>0</v>
      </c>
      <c r="DX7" s="1">
        <f>[2]Belgium!DX$24</f>
        <v>0</v>
      </c>
      <c r="DY7" s="1">
        <f>[2]Belgium!DY$24</f>
        <v>0</v>
      </c>
      <c r="DZ7" s="1">
        <f>[2]Belgium!DZ$24</f>
        <v>0</v>
      </c>
      <c r="EA7" s="1">
        <f>[2]Belgium!EA$24</f>
        <v>0</v>
      </c>
      <c r="EB7" s="1">
        <f>[2]Belgium!EB$24</f>
        <v>0</v>
      </c>
      <c r="EC7" s="1">
        <f>[2]Belgium!EC$24</f>
        <v>0</v>
      </c>
      <c r="ED7" s="1">
        <f>[2]Belgium!ED$24</f>
        <v>0</v>
      </c>
      <c r="EE7" s="1">
        <f>[2]Belgium!EE$24</f>
        <v>0</v>
      </c>
      <c r="EF7" s="1">
        <f>[2]Belgium!EF$24</f>
        <v>0</v>
      </c>
      <c r="EG7" s="1">
        <f>[2]Belgium!EG$24</f>
        <v>0</v>
      </c>
      <c r="EH7" s="1">
        <f>[2]Belgium!EH$24</f>
        <v>0</v>
      </c>
      <c r="EI7" s="1">
        <f>[2]Belgium!EI$24</f>
        <v>0</v>
      </c>
      <c r="EJ7" s="1">
        <f>[2]Belgium!EJ$24</f>
        <v>0</v>
      </c>
      <c r="EK7" s="1">
        <f>[2]Belgium!EK$24</f>
        <v>0</v>
      </c>
      <c r="EL7" s="1">
        <f>[2]Belgium!EL$24</f>
        <v>0</v>
      </c>
      <c r="EM7" s="1">
        <f>[2]Belgium!EM$24</f>
        <v>0</v>
      </c>
      <c r="EN7" s="1">
        <f>[2]Belgium!EN$24</f>
        <v>0</v>
      </c>
      <c r="EO7" s="1">
        <f>[2]Belgium!EO$24</f>
        <v>0</v>
      </c>
      <c r="EP7" s="1">
        <f>[2]Belgium!EP$24</f>
        <v>0</v>
      </c>
      <c r="EQ7" s="1">
        <f>[2]Belgium!EQ$24</f>
        <v>0</v>
      </c>
      <c r="ER7" s="1">
        <f>[2]Belgium!ER$24</f>
        <v>0</v>
      </c>
      <c r="ES7" s="1">
        <f>[2]Belgium!ES$24</f>
        <v>0</v>
      </c>
      <c r="ET7" s="1">
        <f>[2]Belgium!ET$24</f>
        <v>0</v>
      </c>
      <c r="EU7" s="1">
        <f>[2]Belgium!EU$24</f>
        <v>0</v>
      </c>
      <c r="EV7" s="1">
        <f>[2]Belgium!EV$24</f>
        <v>0</v>
      </c>
      <c r="EW7" s="1">
        <f>[2]Belgium!EW$24</f>
        <v>0</v>
      </c>
      <c r="EX7" s="1">
        <f>[2]Belgium!EX$24</f>
        <v>0</v>
      </c>
      <c r="EY7" s="1">
        <f>[2]Belgium!EY$24</f>
        <v>0</v>
      </c>
      <c r="EZ7" s="1">
        <f>[2]Belgium!EZ$24</f>
        <v>23.76</v>
      </c>
      <c r="FA7" s="1">
        <f>[2]Belgium!FA$24</f>
        <v>50.760000000000005</v>
      </c>
      <c r="FB7" s="1">
        <f>[2]Belgium!FB$24</f>
        <v>131.76</v>
      </c>
      <c r="FC7" s="1">
        <f>[2]Belgium!FC$24</f>
        <v>2673.03</v>
      </c>
      <c r="FD7" s="1">
        <f>[2]Belgium!FD$24</f>
        <v>395.92800000000005</v>
      </c>
      <c r="FE7" s="1">
        <f>[2]Belgium!FE$24</f>
        <v>122.43</v>
      </c>
      <c r="FF7" s="1">
        <f>[2]Belgium!FF$24</f>
        <v>0</v>
      </c>
      <c r="FG7" s="1">
        <f>[2]Belgium!FG$24</f>
        <v>52.920000000000009</v>
      </c>
      <c r="FH7" s="1">
        <f>[2]Belgium!FH$24</f>
        <v>51.84</v>
      </c>
      <c r="FI7" s="1">
        <f>[2]Belgium!FI$24</f>
        <v>151.20000000000002</v>
      </c>
      <c r="FJ7" s="1">
        <f>[2]Belgium!FJ$24</f>
        <v>145.80000000000001</v>
      </c>
      <c r="FK7" s="1">
        <f>[2]Belgium!FK$24</f>
        <v>401.52500000000003</v>
      </c>
      <c r="FL7" s="1">
        <f>[2]Belgium!FL$24</f>
        <v>25.92</v>
      </c>
      <c r="FM7" s="1">
        <f>[2]Belgium!FM$24</f>
        <v>77.760000000000005</v>
      </c>
      <c r="FN7" s="1">
        <f>[2]Belgium!FN$24</f>
        <v>149.04</v>
      </c>
      <c r="FO7" s="1">
        <f>[2]Belgium!FO$24</f>
        <v>182.52</v>
      </c>
      <c r="FP7" s="1">
        <f>[2]Belgium!FP$24</f>
        <v>27.807000000000002</v>
      </c>
      <c r="FQ7" s="1">
        <f>[2]Belgium!FQ$24</f>
        <v>237.01300000000001</v>
      </c>
      <c r="FR7" s="1">
        <f>[2]Belgium!FR$24</f>
        <v>213.9</v>
      </c>
      <c r="FS7" s="1">
        <f>[2]Belgium!FS$24</f>
        <v>156.78</v>
      </c>
      <c r="FT7" s="1">
        <f>[2]Belgium!FT$24</f>
        <v>156.6</v>
      </c>
      <c r="FU7" s="1">
        <f>[2]Belgium!FU$24</f>
        <v>235.18</v>
      </c>
      <c r="FV7" s="1">
        <f>[2]Belgium!FV$24</f>
        <v>316.62</v>
      </c>
      <c r="FW7" s="1">
        <f>[2]Belgium!FW$24</f>
        <v>336.06</v>
      </c>
      <c r="FX7" s="1">
        <f>[2]Belgium!FX$24</f>
        <v>114.818</v>
      </c>
      <c r="FY7" s="1">
        <f>[2]Belgium!FY$24</f>
        <v>0</v>
      </c>
      <c r="FZ7" s="7">
        <f>1/1000*SUM($B7:FY7)</f>
        <v>6.4309710000000013</v>
      </c>
    </row>
    <row r="8" spans="1:182">
      <c r="A8" t="s">
        <v>32</v>
      </c>
      <c r="B8" s="1">
        <f>[2]Bulgaria!B$24</f>
        <v>0</v>
      </c>
      <c r="C8" s="1">
        <f>[2]Bulgaria!C$24</f>
        <v>0</v>
      </c>
      <c r="D8" s="1">
        <f>[2]Bulgaria!D$24</f>
        <v>0</v>
      </c>
      <c r="E8" s="1">
        <f>[2]Bulgaria!E$24</f>
        <v>0</v>
      </c>
      <c r="F8" s="1">
        <f>[2]Bulgaria!F$24</f>
        <v>0</v>
      </c>
      <c r="G8" s="1">
        <f>[2]Bulgaria!G$24</f>
        <v>0</v>
      </c>
      <c r="H8" s="1">
        <f>[2]Bulgaria!H$24</f>
        <v>0</v>
      </c>
      <c r="I8" s="1">
        <f>[2]Bulgaria!I$24</f>
        <v>0</v>
      </c>
      <c r="J8" s="1">
        <f>[2]Bulgaria!J$24</f>
        <v>0</v>
      </c>
      <c r="K8" s="1">
        <f>[2]Bulgaria!K$24</f>
        <v>0</v>
      </c>
      <c r="L8" s="1">
        <f>[2]Bulgaria!L$24</f>
        <v>0</v>
      </c>
      <c r="M8" s="1">
        <f>[2]Bulgaria!M$24</f>
        <v>0</v>
      </c>
      <c r="N8" s="1">
        <f>[2]Bulgaria!N$24</f>
        <v>0</v>
      </c>
      <c r="O8" s="1">
        <f>[2]Bulgaria!O$24</f>
        <v>0</v>
      </c>
      <c r="P8" s="1">
        <f>[2]Bulgaria!P$24</f>
        <v>0</v>
      </c>
      <c r="Q8" s="1">
        <f>[2]Bulgaria!Q$24</f>
        <v>0</v>
      </c>
      <c r="R8" s="1">
        <f>[2]Bulgaria!R$24</f>
        <v>0</v>
      </c>
      <c r="S8" s="1">
        <f>[2]Bulgaria!S$24</f>
        <v>0</v>
      </c>
      <c r="T8" s="1">
        <f>[2]Bulgaria!T$24</f>
        <v>0</v>
      </c>
      <c r="U8" s="1">
        <f>[2]Bulgaria!U$24</f>
        <v>0</v>
      </c>
      <c r="V8" s="1">
        <f>[2]Bulgaria!V$24</f>
        <v>0</v>
      </c>
      <c r="W8" s="1">
        <f>[2]Bulgaria!W$24</f>
        <v>0</v>
      </c>
      <c r="X8" s="1">
        <f>[2]Bulgaria!X$24</f>
        <v>0</v>
      </c>
      <c r="Y8" s="1">
        <f>[2]Bulgaria!Y$24</f>
        <v>0</v>
      </c>
      <c r="Z8" s="1">
        <f>[2]Bulgaria!Z$24</f>
        <v>0</v>
      </c>
      <c r="AA8" s="1">
        <f>[2]Bulgaria!AA$24</f>
        <v>0</v>
      </c>
      <c r="AB8" s="1">
        <f>[2]Bulgaria!AB$24</f>
        <v>0</v>
      </c>
      <c r="AC8" s="1">
        <f>[2]Bulgaria!AC$24</f>
        <v>0</v>
      </c>
      <c r="AD8" s="1">
        <f>[2]Bulgaria!AD$24</f>
        <v>0</v>
      </c>
      <c r="AE8" s="1">
        <f>[2]Bulgaria!AE$24</f>
        <v>0</v>
      </c>
      <c r="AF8" s="1">
        <f>[2]Bulgaria!AF$24</f>
        <v>0</v>
      </c>
      <c r="AG8" s="1">
        <f>[2]Bulgaria!AG$24</f>
        <v>0</v>
      </c>
      <c r="AH8" s="1">
        <f>[2]Bulgaria!AH$24</f>
        <v>0</v>
      </c>
      <c r="AI8" s="1">
        <f>[2]Bulgaria!AI$24</f>
        <v>0</v>
      </c>
      <c r="AJ8" s="1">
        <f>[2]Bulgaria!AJ$24</f>
        <v>0</v>
      </c>
      <c r="AK8" s="1">
        <f>[2]Bulgaria!AK$24</f>
        <v>0</v>
      </c>
      <c r="AL8" s="1">
        <f>[2]Bulgaria!AL$24</f>
        <v>0</v>
      </c>
      <c r="AM8" s="1">
        <f>[2]Bulgaria!AM$24</f>
        <v>0</v>
      </c>
      <c r="AN8" s="1">
        <f>[2]Bulgaria!AN$24</f>
        <v>0</v>
      </c>
      <c r="AO8" s="1">
        <f>[2]Bulgaria!AO$24</f>
        <v>0</v>
      </c>
      <c r="AP8" s="1">
        <f>[2]Bulgaria!AP$24</f>
        <v>0</v>
      </c>
      <c r="AQ8" s="1">
        <f>[2]Bulgaria!AQ$24</f>
        <v>0</v>
      </c>
      <c r="AR8" s="1">
        <f>[2]Bulgaria!AR$24</f>
        <v>0</v>
      </c>
      <c r="AS8" s="1">
        <f>[2]Bulgaria!AS$24</f>
        <v>0</v>
      </c>
      <c r="AT8" s="1">
        <f>[2]Bulgaria!AT$24</f>
        <v>0</v>
      </c>
      <c r="AU8" s="1">
        <f>[2]Bulgaria!AU$24</f>
        <v>0</v>
      </c>
      <c r="AV8" s="1">
        <f>[2]Bulgaria!AV$24</f>
        <v>0</v>
      </c>
      <c r="AW8" s="1">
        <f>[2]Bulgaria!AW$24</f>
        <v>0</v>
      </c>
      <c r="AX8" s="1">
        <f>[2]Bulgaria!AX$24</f>
        <v>0</v>
      </c>
      <c r="AY8" s="1">
        <f>[2]Bulgaria!AY$24</f>
        <v>0</v>
      </c>
      <c r="AZ8" s="1">
        <f>[2]Bulgaria!AZ$24</f>
        <v>0</v>
      </c>
      <c r="BA8" s="1">
        <f>[2]Bulgaria!BA$24</f>
        <v>0</v>
      </c>
      <c r="BB8" s="1">
        <f>[2]Bulgaria!BB$24</f>
        <v>0</v>
      </c>
      <c r="BC8" s="1">
        <f>[2]Bulgaria!BC$24</f>
        <v>0</v>
      </c>
      <c r="BD8" s="1">
        <f>[2]Bulgaria!BD$24</f>
        <v>0</v>
      </c>
      <c r="BE8" s="1">
        <f>[2]Bulgaria!BE$24</f>
        <v>0</v>
      </c>
      <c r="BF8" s="1">
        <f>[2]Bulgaria!BF$24</f>
        <v>0</v>
      </c>
      <c r="BG8" s="1">
        <f>[2]Bulgaria!BG$24</f>
        <v>0</v>
      </c>
      <c r="BH8" s="1">
        <f>[2]Bulgaria!BH$24</f>
        <v>0</v>
      </c>
      <c r="BI8" s="1">
        <f>[2]Bulgaria!BI$24</f>
        <v>0</v>
      </c>
      <c r="BJ8" s="1">
        <f>[2]Bulgaria!BJ$24</f>
        <v>0</v>
      </c>
      <c r="BK8" s="1">
        <f>[2]Bulgaria!BK$24</f>
        <v>0</v>
      </c>
      <c r="BL8" s="1">
        <f>[2]Bulgaria!BL$24</f>
        <v>0</v>
      </c>
      <c r="BM8" s="1">
        <f>[2]Bulgaria!BM$24</f>
        <v>0</v>
      </c>
      <c r="BN8" s="1">
        <f>[2]Bulgaria!BN$24</f>
        <v>0</v>
      </c>
      <c r="BO8" s="1">
        <f>[2]Bulgaria!BO$24</f>
        <v>0</v>
      </c>
      <c r="BP8" s="1">
        <f>[2]Bulgaria!BP$24</f>
        <v>0</v>
      </c>
      <c r="BQ8" s="1">
        <f>[2]Bulgaria!BQ$24</f>
        <v>0</v>
      </c>
      <c r="BR8" s="1">
        <f>[2]Bulgaria!BR$24</f>
        <v>0</v>
      </c>
      <c r="BS8" s="1">
        <f>[2]Bulgaria!BS$24</f>
        <v>0</v>
      </c>
      <c r="BT8" s="1">
        <f>[2]Bulgaria!BT$24</f>
        <v>0</v>
      </c>
      <c r="BU8" s="1">
        <f>[2]Bulgaria!BU$24</f>
        <v>0</v>
      </c>
      <c r="BV8" s="1">
        <f>[2]Bulgaria!BV$24</f>
        <v>0</v>
      </c>
      <c r="BW8" s="1">
        <f>[2]Bulgaria!BW$24</f>
        <v>0</v>
      </c>
      <c r="BX8" s="1">
        <f>[2]Bulgaria!BX$24</f>
        <v>0</v>
      </c>
      <c r="BY8" s="1">
        <f>[2]Bulgaria!BY$24</f>
        <v>0</v>
      </c>
      <c r="BZ8" s="1">
        <f>[2]Bulgaria!BZ$24</f>
        <v>0</v>
      </c>
      <c r="CA8" s="1">
        <f>[2]Bulgaria!CA$24</f>
        <v>0</v>
      </c>
      <c r="CB8" s="1">
        <f>[2]Bulgaria!CB$24</f>
        <v>0</v>
      </c>
      <c r="CC8" s="1">
        <f>[2]Bulgaria!CC$24</f>
        <v>0</v>
      </c>
      <c r="CD8" s="1">
        <f>[2]Bulgaria!CD$24</f>
        <v>0</v>
      </c>
      <c r="CE8" s="1">
        <f>[2]Bulgaria!CE$24</f>
        <v>0</v>
      </c>
      <c r="CF8" s="1">
        <f>[2]Bulgaria!CF$24</f>
        <v>0</v>
      </c>
      <c r="CG8" s="1">
        <f>[2]Bulgaria!CG$24</f>
        <v>0</v>
      </c>
      <c r="CH8" s="1">
        <f>[2]Bulgaria!CH$24</f>
        <v>0</v>
      </c>
      <c r="CI8" s="1">
        <f>[2]Bulgaria!CI$24</f>
        <v>0</v>
      </c>
      <c r="CJ8" s="1">
        <f>[2]Bulgaria!CJ$24</f>
        <v>0</v>
      </c>
      <c r="CK8" s="1">
        <f>[2]Bulgaria!CK$24</f>
        <v>0</v>
      </c>
      <c r="CL8" s="1">
        <f>[2]Bulgaria!CL$24</f>
        <v>0</v>
      </c>
      <c r="CM8" s="1">
        <f>[2]Bulgaria!CM$24</f>
        <v>0</v>
      </c>
      <c r="CN8" s="1">
        <f>[2]Bulgaria!CN$24</f>
        <v>0</v>
      </c>
      <c r="CO8" s="1">
        <f>[2]Bulgaria!CO$24</f>
        <v>0</v>
      </c>
      <c r="CP8" s="1">
        <f>[2]Bulgaria!CP$24</f>
        <v>0</v>
      </c>
      <c r="CQ8" s="1">
        <f>[2]Bulgaria!CQ$24</f>
        <v>0</v>
      </c>
      <c r="CR8" s="1">
        <f>[2]Bulgaria!CR$24</f>
        <v>0</v>
      </c>
      <c r="CS8" s="1">
        <f>[2]Bulgaria!CS$24</f>
        <v>0</v>
      </c>
      <c r="CT8" s="1">
        <f>[2]Bulgaria!CT$24</f>
        <v>0</v>
      </c>
      <c r="CU8" s="1">
        <f>[2]Bulgaria!CU$24</f>
        <v>0</v>
      </c>
      <c r="CV8" s="1">
        <f>[2]Bulgaria!CV$24</f>
        <v>0</v>
      </c>
      <c r="CW8" s="1">
        <f>[2]Bulgaria!CW$24</f>
        <v>0</v>
      </c>
      <c r="CX8" s="1">
        <f>[2]Bulgaria!CX$24</f>
        <v>0</v>
      </c>
      <c r="CY8" s="1">
        <f>[2]Bulgaria!CY$24</f>
        <v>0</v>
      </c>
      <c r="CZ8" s="1">
        <f>[2]Bulgaria!CZ$24</f>
        <v>0</v>
      </c>
      <c r="DA8" s="1">
        <f>[2]Bulgaria!DA$24</f>
        <v>0</v>
      </c>
      <c r="DB8" s="1">
        <f>[2]Bulgaria!DB$24</f>
        <v>0</v>
      </c>
      <c r="DC8" s="1">
        <f>[2]Bulgaria!DC$24</f>
        <v>0</v>
      </c>
      <c r="DD8" s="1">
        <f>[2]Bulgaria!DD$24</f>
        <v>0</v>
      </c>
      <c r="DE8" s="1">
        <f>[2]Bulgaria!DE$24</f>
        <v>0</v>
      </c>
      <c r="DF8" s="1">
        <f>[2]Bulgaria!DF$24</f>
        <v>0</v>
      </c>
      <c r="DG8" s="1">
        <f>[2]Bulgaria!DG$24</f>
        <v>0</v>
      </c>
      <c r="DH8" s="1">
        <f>[2]Bulgaria!DH$24</f>
        <v>0</v>
      </c>
      <c r="DI8" s="1">
        <f>[2]Bulgaria!DI$24</f>
        <v>0</v>
      </c>
      <c r="DJ8" s="1">
        <f>[2]Bulgaria!DJ$24</f>
        <v>0</v>
      </c>
      <c r="DK8" s="1">
        <f>[2]Bulgaria!DK$24</f>
        <v>0</v>
      </c>
      <c r="DL8" s="1">
        <f>[2]Bulgaria!DL$24</f>
        <v>0</v>
      </c>
      <c r="DM8" s="1">
        <f>[2]Bulgaria!DM$24</f>
        <v>0</v>
      </c>
      <c r="DN8" s="1">
        <f>[2]Bulgaria!DN$24</f>
        <v>0</v>
      </c>
      <c r="DO8" s="1">
        <f>[2]Bulgaria!DO$24</f>
        <v>0</v>
      </c>
      <c r="DP8" s="1">
        <f>[2]Bulgaria!DP$24</f>
        <v>0</v>
      </c>
      <c r="DQ8" s="1">
        <f>[2]Bulgaria!DQ$24</f>
        <v>0</v>
      </c>
      <c r="DR8" s="1">
        <f>[2]Bulgaria!DR$24</f>
        <v>0</v>
      </c>
      <c r="DS8" s="1">
        <f>[2]Bulgaria!DS$24</f>
        <v>0</v>
      </c>
      <c r="DT8" s="1">
        <f>[2]Bulgaria!DT$24</f>
        <v>0</v>
      </c>
      <c r="DU8" s="1">
        <f>[2]Bulgaria!DU$24</f>
        <v>0</v>
      </c>
      <c r="DV8" s="1">
        <f>[2]Bulgaria!DV$24</f>
        <v>0</v>
      </c>
      <c r="DW8" s="1">
        <f>[2]Bulgaria!DW$24</f>
        <v>0</v>
      </c>
      <c r="DX8" s="1">
        <f>[2]Bulgaria!DX$24</f>
        <v>0</v>
      </c>
      <c r="DY8" s="1">
        <f>[2]Bulgaria!DY$24</f>
        <v>0</v>
      </c>
      <c r="DZ8" s="1">
        <f>[2]Bulgaria!DZ$24</f>
        <v>0</v>
      </c>
      <c r="EA8" s="1">
        <f>[2]Bulgaria!EA$24</f>
        <v>23.76</v>
      </c>
      <c r="EB8" s="1">
        <f>[2]Bulgaria!EB$24</f>
        <v>0</v>
      </c>
      <c r="EC8" s="1">
        <f>[2]Bulgaria!EC$24</f>
        <v>0</v>
      </c>
      <c r="ED8" s="1">
        <f>[2]Bulgaria!ED$24</f>
        <v>0</v>
      </c>
      <c r="EE8" s="1">
        <f>[2]Bulgaria!EE$24</f>
        <v>0</v>
      </c>
      <c r="EF8" s="1">
        <f>[2]Bulgaria!EF$24</f>
        <v>0</v>
      </c>
      <c r="EG8" s="1">
        <f>[2]Bulgaria!EG$24</f>
        <v>0</v>
      </c>
      <c r="EH8" s="1">
        <f>[2]Bulgaria!EH$24</f>
        <v>0</v>
      </c>
      <c r="EI8" s="1">
        <f>[2]Bulgaria!EI$24</f>
        <v>0</v>
      </c>
      <c r="EJ8" s="1">
        <f>[2]Bulgaria!EJ$24</f>
        <v>0</v>
      </c>
      <c r="EK8" s="1">
        <f>[2]Bulgaria!EK$24</f>
        <v>0</v>
      </c>
      <c r="EL8" s="1">
        <f>[2]Bulgaria!EL$24</f>
        <v>0</v>
      </c>
      <c r="EM8" s="1">
        <f>[2]Bulgaria!EM$24</f>
        <v>46.260000000000005</v>
      </c>
      <c r="EN8" s="1">
        <f>[2]Bulgaria!EN$24</f>
        <v>399</v>
      </c>
      <c r="EO8" s="1">
        <f>[2]Bulgaria!EO$24</f>
        <v>527.86</v>
      </c>
      <c r="EP8" s="1">
        <f>[2]Bulgaria!EP$24</f>
        <v>616.65000000000009</v>
      </c>
      <c r="EQ8" s="1">
        <f>[2]Bulgaria!EQ$24</f>
        <v>284.10000000000002</v>
      </c>
      <c r="ER8" s="1">
        <f>[2]Bulgaria!ER$24</f>
        <v>303.45</v>
      </c>
      <c r="ES8" s="1">
        <f>[2]Bulgaria!ES$24</f>
        <v>486.45000000000005</v>
      </c>
      <c r="ET8" s="1">
        <f>[2]Bulgaria!ET$24</f>
        <v>588.93000000000006</v>
      </c>
      <c r="EU8" s="1">
        <f>[2]Bulgaria!EU$24</f>
        <v>246.75</v>
      </c>
      <c r="EV8" s="1">
        <f>[2]Bulgaria!EV$24</f>
        <v>310.02</v>
      </c>
      <c r="EW8" s="1">
        <f>[2]Bulgaria!EW$24</f>
        <v>69.3</v>
      </c>
      <c r="EX8" s="1">
        <f>[2]Bulgaria!EX$24</f>
        <v>115.5</v>
      </c>
      <c r="EY8" s="1">
        <f>[2]Bulgaria!EY$24</f>
        <v>23.1</v>
      </c>
      <c r="EZ8" s="1">
        <f>[2]Bulgaria!EZ$24</f>
        <v>0</v>
      </c>
      <c r="FA8" s="1">
        <f>[2]Bulgaria!FA$24</f>
        <v>21</v>
      </c>
      <c r="FB8" s="1">
        <f>[2]Bulgaria!FB$24</f>
        <v>0</v>
      </c>
      <c r="FC8" s="1">
        <f>[2]Bulgaria!FC$24</f>
        <v>0</v>
      </c>
      <c r="FD8" s="1">
        <f>[2]Bulgaria!FD$24</f>
        <v>0</v>
      </c>
      <c r="FE8" s="1">
        <f>[2]Bulgaria!FE$24</f>
        <v>0</v>
      </c>
      <c r="FF8" s="1">
        <f>[2]Bulgaria!FF$24</f>
        <v>0</v>
      </c>
      <c r="FG8" s="1">
        <f>[2]Bulgaria!FG$24</f>
        <v>0</v>
      </c>
      <c r="FH8" s="1">
        <f>[2]Bulgaria!FH$24</f>
        <v>46.2</v>
      </c>
      <c r="FI8" s="1">
        <f>[2]Bulgaria!FI$24</f>
        <v>69.3</v>
      </c>
      <c r="FJ8" s="1">
        <f>[2]Bulgaria!FJ$24</f>
        <v>0</v>
      </c>
      <c r="FK8" s="1">
        <f>[2]Bulgaria!FK$24</f>
        <v>264.95999999999998</v>
      </c>
      <c r="FL8" s="1">
        <f>[2]Bulgaria!FL$24</f>
        <v>216.3</v>
      </c>
      <c r="FM8" s="1">
        <f>[2]Bulgaria!FM$24</f>
        <v>191.10000000000002</v>
      </c>
      <c r="FN8" s="1">
        <f>[2]Bulgaria!FN$24</f>
        <v>0</v>
      </c>
      <c r="FO8" s="1">
        <f>[2]Bulgaria!FO$24</f>
        <v>0</v>
      </c>
      <c r="FP8" s="1">
        <f>[2]Bulgaria!FP$24</f>
        <v>0</v>
      </c>
      <c r="FQ8" s="1">
        <f>[2]Bulgaria!FQ$24</f>
        <v>0</v>
      </c>
      <c r="FR8" s="1">
        <f>[2]Bulgaria!FR$24</f>
        <v>0</v>
      </c>
      <c r="FS8" s="1">
        <f>[2]Bulgaria!FS$24</f>
        <v>0</v>
      </c>
      <c r="FT8" s="1">
        <f>[2]Bulgaria!FT$24</f>
        <v>0</v>
      </c>
      <c r="FU8" s="1">
        <f>[2]Bulgaria!FU$24</f>
        <v>0</v>
      </c>
      <c r="FV8" s="1">
        <f>[2]Bulgaria!FV$24</f>
        <v>0</v>
      </c>
      <c r="FW8" s="1">
        <f>[2]Bulgaria!FW$24</f>
        <v>0</v>
      </c>
      <c r="FX8" s="1">
        <f>[2]Bulgaria!FX$24</f>
        <v>11.55</v>
      </c>
      <c r="FY8" s="1">
        <f>[2]Bulgaria!FY$24</f>
        <v>0</v>
      </c>
      <c r="FZ8" s="7">
        <f>1/1000*SUM($B8:FY8)</f>
        <v>4.8615400000000006</v>
      </c>
    </row>
    <row r="9" spans="1:182">
      <c r="A9" t="s">
        <v>40</v>
      </c>
      <c r="B9" s="1">
        <f>[2]Croatia!B$24</f>
        <v>0</v>
      </c>
      <c r="C9" s="1">
        <f>[2]Croatia!C$24</f>
        <v>0</v>
      </c>
      <c r="D9" s="1">
        <f>[2]Croatia!D$24</f>
        <v>0</v>
      </c>
      <c r="E9" s="1">
        <f>[2]Croatia!E$24</f>
        <v>0</v>
      </c>
      <c r="F9" s="1">
        <f>[2]Croatia!F$24</f>
        <v>0</v>
      </c>
      <c r="G9" s="1">
        <f>[2]Croatia!G$24</f>
        <v>0</v>
      </c>
      <c r="H9" s="1">
        <f>[2]Croatia!H$24</f>
        <v>0</v>
      </c>
      <c r="I9" s="1">
        <f>[2]Croatia!I$24</f>
        <v>0</v>
      </c>
      <c r="J9" s="1">
        <f>[2]Croatia!J$24</f>
        <v>0</v>
      </c>
      <c r="K9" s="1">
        <f>[2]Croatia!K$24</f>
        <v>0</v>
      </c>
      <c r="L9" s="1">
        <f>[2]Croatia!L$24</f>
        <v>0</v>
      </c>
      <c r="M9" s="1">
        <f>[2]Croatia!M$24</f>
        <v>0</v>
      </c>
      <c r="N9" s="1">
        <f>[2]Croatia!N$24</f>
        <v>0</v>
      </c>
      <c r="O9" s="1">
        <f>[2]Croatia!O$24</f>
        <v>0</v>
      </c>
      <c r="P9" s="1">
        <f>[2]Croatia!P$24</f>
        <v>0</v>
      </c>
      <c r="Q9" s="1">
        <f>[2]Croatia!Q$24</f>
        <v>0</v>
      </c>
      <c r="R9" s="1">
        <f>[2]Croatia!R$24</f>
        <v>0</v>
      </c>
      <c r="S9" s="1">
        <f>[2]Croatia!S$24</f>
        <v>0</v>
      </c>
      <c r="T9" s="1">
        <f>[2]Croatia!T$24</f>
        <v>0</v>
      </c>
      <c r="U9" s="1">
        <f>[2]Croatia!U$24</f>
        <v>0</v>
      </c>
      <c r="V9" s="1">
        <f>[2]Croatia!V$24</f>
        <v>0</v>
      </c>
      <c r="W9" s="1">
        <f>[2]Croatia!W$24</f>
        <v>0</v>
      </c>
      <c r="X9" s="1">
        <f>[2]Croatia!X$24</f>
        <v>0</v>
      </c>
      <c r="Y9" s="1">
        <f>[2]Croatia!Y$24</f>
        <v>0</v>
      </c>
      <c r="Z9" s="1">
        <f>[2]Croatia!Z$24</f>
        <v>0</v>
      </c>
      <c r="AA9" s="1">
        <f>[2]Croatia!AA$24</f>
        <v>0</v>
      </c>
      <c r="AB9" s="1">
        <f>[2]Croatia!AB$24</f>
        <v>0</v>
      </c>
      <c r="AC9" s="1">
        <f>[2]Croatia!AC$24</f>
        <v>0</v>
      </c>
      <c r="AD9" s="1">
        <f>[2]Croatia!AD$24</f>
        <v>0</v>
      </c>
      <c r="AE9" s="1">
        <f>[2]Croatia!AE$24</f>
        <v>0</v>
      </c>
      <c r="AF9" s="1">
        <f>[2]Croatia!AF$24</f>
        <v>0</v>
      </c>
      <c r="AG9" s="1">
        <f>[2]Croatia!AG$24</f>
        <v>0</v>
      </c>
      <c r="AH9" s="1">
        <f>[2]Croatia!AH$24</f>
        <v>0</v>
      </c>
      <c r="AI9" s="1">
        <f>[2]Croatia!AI$24</f>
        <v>0</v>
      </c>
      <c r="AJ9" s="1">
        <f>[2]Croatia!AJ$24</f>
        <v>0</v>
      </c>
      <c r="AK9" s="1">
        <f>[2]Croatia!AK$24</f>
        <v>0</v>
      </c>
      <c r="AL9" s="1">
        <f>[2]Croatia!AL$24</f>
        <v>0</v>
      </c>
      <c r="AM9" s="1">
        <f>[2]Croatia!AM$24</f>
        <v>0</v>
      </c>
      <c r="AN9" s="1">
        <f>[2]Croatia!AN$24</f>
        <v>0</v>
      </c>
      <c r="AO9" s="1">
        <f>[2]Croatia!AO$24</f>
        <v>0</v>
      </c>
      <c r="AP9" s="1">
        <f>[2]Croatia!AP$24</f>
        <v>0</v>
      </c>
      <c r="AQ9" s="1">
        <f>[2]Croatia!AQ$24</f>
        <v>0</v>
      </c>
      <c r="AR9" s="1">
        <f>[2]Croatia!AR$24</f>
        <v>0</v>
      </c>
      <c r="AS9" s="1">
        <f>[2]Croatia!AS$24</f>
        <v>0</v>
      </c>
      <c r="AT9" s="1">
        <f>[2]Croatia!AT$24</f>
        <v>0</v>
      </c>
      <c r="AU9" s="1">
        <f>[2]Croatia!AU$24</f>
        <v>0</v>
      </c>
      <c r="AV9" s="1">
        <f>[2]Croatia!AV$24</f>
        <v>0</v>
      </c>
      <c r="AW9" s="1">
        <f>[2]Croatia!AW$24</f>
        <v>24</v>
      </c>
      <c r="AX9" s="1">
        <f>[2]Croatia!AX$24</f>
        <v>0</v>
      </c>
      <c r="AY9" s="1">
        <f>[2]Croatia!AY$24</f>
        <v>0</v>
      </c>
      <c r="AZ9" s="1">
        <f>[2]Croatia!AZ$24</f>
        <v>0</v>
      </c>
      <c r="BA9" s="1">
        <f>[2]Croatia!BA$24</f>
        <v>0</v>
      </c>
      <c r="BB9" s="1">
        <f>[2]Croatia!BB$24</f>
        <v>0</v>
      </c>
      <c r="BC9" s="1">
        <f>[2]Croatia!BC$24</f>
        <v>0</v>
      </c>
      <c r="BD9" s="1">
        <f>[2]Croatia!BD$24</f>
        <v>0</v>
      </c>
      <c r="BE9" s="1">
        <f>[2]Croatia!BE$24</f>
        <v>0</v>
      </c>
      <c r="BF9" s="1">
        <f>[2]Croatia!BF$24</f>
        <v>0</v>
      </c>
      <c r="BG9" s="1">
        <f>[2]Croatia!BG$24</f>
        <v>0</v>
      </c>
      <c r="BH9" s="1">
        <f>[2]Croatia!BH$24</f>
        <v>0</v>
      </c>
      <c r="BI9" s="1">
        <f>[2]Croatia!BI$24</f>
        <v>0</v>
      </c>
      <c r="BJ9" s="1">
        <f>[2]Croatia!BJ$24</f>
        <v>0</v>
      </c>
      <c r="BK9" s="1">
        <f>[2]Croatia!BK$24</f>
        <v>0</v>
      </c>
      <c r="BL9" s="1">
        <f>[2]Croatia!BL$24</f>
        <v>0</v>
      </c>
      <c r="BM9" s="1">
        <f>[2]Croatia!BM$24</f>
        <v>0</v>
      </c>
      <c r="BN9" s="1">
        <f>[2]Croatia!BN$24</f>
        <v>0</v>
      </c>
      <c r="BO9" s="1">
        <f>[2]Croatia!BO$24</f>
        <v>0</v>
      </c>
      <c r="BP9" s="1">
        <f>[2]Croatia!BP$24</f>
        <v>0</v>
      </c>
      <c r="BQ9" s="1">
        <f>[2]Croatia!BQ$24</f>
        <v>0</v>
      </c>
      <c r="BR9" s="1">
        <f>[2]Croatia!BR$24</f>
        <v>0</v>
      </c>
      <c r="BS9" s="1">
        <f>[2]Croatia!BS$24</f>
        <v>0</v>
      </c>
      <c r="BT9" s="1">
        <f>[2]Croatia!BT$24</f>
        <v>0</v>
      </c>
      <c r="BU9" s="1">
        <f>[2]Croatia!BU$24</f>
        <v>0</v>
      </c>
      <c r="BV9" s="1">
        <f>[2]Croatia!BV$24</f>
        <v>0</v>
      </c>
      <c r="BW9" s="1">
        <f>[2]Croatia!BW$24</f>
        <v>0</v>
      </c>
      <c r="BX9" s="1">
        <f>[2]Croatia!BX$24</f>
        <v>0</v>
      </c>
      <c r="BY9" s="1">
        <f>[2]Croatia!BY$24</f>
        <v>0</v>
      </c>
      <c r="BZ9" s="1">
        <f>[2]Croatia!BZ$24</f>
        <v>0</v>
      </c>
      <c r="CA9" s="1">
        <f>[2]Croatia!CA$24</f>
        <v>0</v>
      </c>
      <c r="CB9" s="1">
        <f>[2]Croatia!CB$24</f>
        <v>0</v>
      </c>
      <c r="CC9" s="1">
        <f>[2]Croatia!CC$24</f>
        <v>0</v>
      </c>
      <c r="CD9" s="1">
        <f>[2]Croatia!CD$24</f>
        <v>0</v>
      </c>
      <c r="CE9" s="1">
        <f>[2]Croatia!CE$24</f>
        <v>0</v>
      </c>
      <c r="CF9" s="1">
        <f>[2]Croatia!CF$24</f>
        <v>0</v>
      </c>
      <c r="CG9" s="1">
        <f>[2]Croatia!CG$24</f>
        <v>0</v>
      </c>
      <c r="CH9" s="1">
        <f>[2]Croatia!CH$24</f>
        <v>98.300000000000011</v>
      </c>
      <c r="CI9" s="1">
        <f>[2]Croatia!CI$24</f>
        <v>122.9</v>
      </c>
      <c r="CJ9" s="1">
        <f>[2]Croatia!CJ$24</f>
        <v>97.4</v>
      </c>
      <c r="CK9" s="1">
        <f>[2]Croatia!CK$24</f>
        <v>170.3</v>
      </c>
      <c r="CL9" s="1">
        <f>[2]Croatia!CL$24</f>
        <v>121.60000000000001</v>
      </c>
      <c r="CM9" s="1">
        <f>[2]Croatia!CM$24</f>
        <v>265.7</v>
      </c>
      <c r="CN9" s="1">
        <f>[2]Croatia!CN$24</f>
        <v>193.20000000000002</v>
      </c>
      <c r="CO9" s="1">
        <f>[2]Croatia!CO$24</f>
        <v>0</v>
      </c>
      <c r="CP9" s="1">
        <f>[2]Croatia!CP$24</f>
        <v>48.300000000000004</v>
      </c>
      <c r="CQ9" s="1">
        <f>[2]Croatia!CQ$24</f>
        <v>341.5</v>
      </c>
      <c r="CR9" s="1">
        <f>[2]Croatia!CR$24</f>
        <v>170.4</v>
      </c>
      <c r="CS9" s="1">
        <f>[2]Croatia!CS$24</f>
        <v>24.6</v>
      </c>
      <c r="CT9" s="1">
        <f>[2]Croatia!CT$24</f>
        <v>97.5</v>
      </c>
      <c r="CU9" s="1">
        <f>[2]Croatia!CU$24</f>
        <v>219.5</v>
      </c>
      <c r="CV9" s="1">
        <f>[2]Croatia!CV$24</f>
        <v>145</v>
      </c>
      <c r="CW9" s="1">
        <f>[2]Croatia!CW$24</f>
        <v>73.7</v>
      </c>
      <c r="CX9" s="1">
        <f>[2]Croatia!CX$24</f>
        <v>98.300000000000011</v>
      </c>
      <c r="CY9" s="1">
        <f>[2]Croatia!CY$24</f>
        <v>98.300000000000011</v>
      </c>
      <c r="CZ9" s="1">
        <f>[2]Croatia!CZ$24</f>
        <v>147.4</v>
      </c>
      <c r="DA9" s="1">
        <f>[2]Croatia!DA$24</f>
        <v>49.1</v>
      </c>
      <c r="DB9" s="1">
        <f>[2]Croatia!DB$24</f>
        <v>172</v>
      </c>
      <c r="DC9" s="1">
        <f>[2]Croatia!DC$24</f>
        <v>98.300000000000011</v>
      </c>
      <c r="DD9" s="1">
        <f>[2]Croatia!DD$24</f>
        <v>73.7</v>
      </c>
      <c r="DE9" s="1">
        <f>[2]Croatia!DE$24</f>
        <v>98.300000000000011</v>
      </c>
      <c r="DF9" s="1">
        <f>[2]Croatia!DF$24</f>
        <v>195.8</v>
      </c>
      <c r="DG9" s="1">
        <f>[2]Croatia!DG$24</f>
        <v>147.4</v>
      </c>
      <c r="DH9" s="1">
        <f>[2]Croatia!DH$24</f>
        <v>24.6</v>
      </c>
      <c r="DI9" s="1">
        <f>[2]Croatia!DI$24</f>
        <v>98.300000000000011</v>
      </c>
      <c r="DJ9" s="1">
        <f>[2]Croatia!DJ$24</f>
        <v>172</v>
      </c>
      <c r="DK9" s="1">
        <f>[2]Croatia!DK$24</f>
        <v>196.60000000000002</v>
      </c>
      <c r="DL9" s="1">
        <f>[2]Croatia!DL$24</f>
        <v>271</v>
      </c>
      <c r="DM9" s="1">
        <f>[2]Croatia!DM$24</f>
        <v>24.6</v>
      </c>
      <c r="DN9" s="1">
        <f>[2]Croatia!DN$24</f>
        <v>172</v>
      </c>
      <c r="DO9" s="1">
        <f>[2]Croatia!DO$24</f>
        <v>73.7</v>
      </c>
      <c r="DP9" s="1">
        <f>[2]Croatia!DP$24</f>
        <v>49.1</v>
      </c>
      <c r="DQ9" s="1">
        <f>[2]Croatia!DQ$24</f>
        <v>24.6</v>
      </c>
      <c r="DR9" s="1">
        <f>[2]Croatia!DR$24</f>
        <v>24.57</v>
      </c>
      <c r="DS9" s="1">
        <f>[2]Croatia!DS$24</f>
        <v>196.56</v>
      </c>
      <c r="DT9" s="1">
        <f>[2]Croatia!DT$24</f>
        <v>121.36700000000002</v>
      </c>
      <c r="DU9" s="1">
        <f>[2]Croatia!DU$24</f>
        <v>0</v>
      </c>
      <c r="DV9" s="1">
        <f>[2]Croatia!DV$24</f>
        <v>0</v>
      </c>
      <c r="DW9" s="1">
        <f>[2]Croatia!DW$24</f>
        <v>126.96300000000002</v>
      </c>
      <c r="DX9" s="1">
        <f>[2]Croatia!DX$24</f>
        <v>121.661</v>
      </c>
      <c r="DY9" s="1">
        <f>[2]Croatia!DY$24</f>
        <v>24.57</v>
      </c>
      <c r="DZ9" s="1">
        <f>[2]Croatia!DZ$24</f>
        <v>0</v>
      </c>
      <c r="EA9" s="1">
        <f>[2]Croatia!EA$24</f>
        <v>181.98699999999999</v>
      </c>
      <c r="EB9" s="1">
        <f>[2]Croatia!EB$24</f>
        <v>70.647000000000006</v>
      </c>
      <c r="EC9" s="1">
        <f>[2]Croatia!EC$24</f>
        <v>86.676000000000002</v>
      </c>
      <c r="ED9" s="1">
        <f>[2]Croatia!ED$24</f>
        <v>231.56500000000003</v>
      </c>
      <c r="EE9" s="1">
        <f>[2]Croatia!EE$24</f>
        <v>445.60200000000009</v>
      </c>
      <c r="EF9" s="1">
        <f>[2]Croatia!EF$24</f>
        <v>120.57000000000001</v>
      </c>
      <c r="EG9" s="1">
        <f>[2]Croatia!EG$24</f>
        <v>252.10100000000003</v>
      </c>
      <c r="EH9" s="1">
        <f>[2]Croatia!EH$24</f>
        <v>316.17</v>
      </c>
      <c r="EI9" s="1">
        <f>[2]Croatia!EI$24</f>
        <v>0</v>
      </c>
      <c r="EJ9" s="1">
        <f>[2]Croatia!EJ$24</f>
        <v>415.63000000000005</v>
      </c>
      <c r="EK9" s="1">
        <f>[2]Croatia!EK$24</f>
        <v>147.42000000000002</v>
      </c>
      <c r="EL9" s="1">
        <f>[2]Croatia!EL$24</f>
        <v>73.710000000000008</v>
      </c>
      <c r="EM9" s="1">
        <f>[2]Croatia!EM$24</f>
        <v>368.55</v>
      </c>
      <c r="EN9" s="1">
        <f>[2]Croatia!EN$24</f>
        <v>80.749000000000009</v>
      </c>
      <c r="EO9" s="1">
        <f>[2]Croatia!EO$24</f>
        <v>341.55</v>
      </c>
      <c r="EP9" s="1">
        <f>[2]Croatia!EP$24</f>
        <v>217.08000000000004</v>
      </c>
      <c r="EQ9" s="1">
        <f>[2]Croatia!EQ$24</f>
        <v>286.74</v>
      </c>
      <c r="ER9" s="1">
        <f>[2]Croatia!ER$24</f>
        <v>413.10900000000004</v>
      </c>
      <c r="ES9" s="1">
        <f>[2]Croatia!ES$24</f>
        <v>167.13200000000001</v>
      </c>
      <c r="ET9" s="1">
        <f>[2]Croatia!ET$24</f>
        <v>144.99100000000001</v>
      </c>
      <c r="EU9" s="1">
        <f>[2]Croatia!EU$24</f>
        <v>399.697</v>
      </c>
      <c r="EV9" s="1">
        <f>[2]Croatia!EV$24</f>
        <v>125.46</v>
      </c>
      <c r="EW9" s="1">
        <f>[2]Croatia!EW$24</f>
        <v>119.81400000000002</v>
      </c>
      <c r="EX9" s="1">
        <f>[2]Croatia!EX$24</f>
        <v>24.837000000000003</v>
      </c>
      <c r="EY9" s="1">
        <f>[2]Croatia!EY$24</f>
        <v>1E-3</v>
      </c>
      <c r="EZ9" s="1">
        <f>[2]Croatia!EZ$24</f>
        <v>9.0000000000000011E-2</v>
      </c>
      <c r="FA9" s="1">
        <f>[2]Croatia!FA$24</f>
        <v>2.3000000000000003E-2</v>
      </c>
      <c r="FB9" s="1">
        <f>[2]Croatia!FB$24</f>
        <v>6.8000000000000005E-2</v>
      </c>
      <c r="FC9" s="1">
        <f>[2]Croatia!FC$24</f>
        <v>4.6000000000000006E-2</v>
      </c>
      <c r="FD9" s="1">
        <f>[2]Croatia!FD$24</f>
        <v>5.6000000000000008E-2</v>
      </c>
      <c r="FE9" s="1">
        <f>[2]Croatia!FE$24</f>
        <v>4.6000000000000006E-2</v>
      </c>
      <c r="FF9" s="1">
        <f>[2]Croatia!FF$24</f>
        <v>8.4000000000000005E-2</v>
      </c>
      <c r="FG9" s="1">
        <f>[2]Croatia!FG$24</f>
        <v>0.124</v>
      </c>
      <c r="FH9" s="1">
        <f>[2]Croatia!FH$24</f>
        <v>1.7999999999999999E-2</v>
      </c>
      <c r="FI9" s="1">
        <f>[2]Croatia!FI$24</f>
        <v>1.1000000000000001E-2</v>
      </c>
      <c r="FJ9" s="1">
        <f>[2]Croatia!FJ$24</f>
        <v>12.949000000000002</v>
      </c>
      <c r="FK9" s="1">
        <f>[2]Croatia!FK$24</f>
        <v>0.21200000000000002</v>
      </c>
      <c r="FL9" s="1">
        <f>[2]Croatia!FL$24</f>
        <v>3.3000000000000002E-2</v>
      </c>
      <c r="FM9" s="1">
        <f>[2]Croatia!FM$24</f>
        <v>0.20099999999999998</v>
      </c>
      <c r="FN9" s="1">
        <f>[2]Croatia!FN$24</f>
        <v>0.10300000000000001</v>
      </c>
      <c r="FO9" s="1">
        <f>[2]Croatia!FO$24</f>
        <v>3.3000000000000002E-2</v>
      </c>
      <c r="FP9" s="1">
        <f>[2]Croatia!FP$24</f>
        <v>0.123</v>
      </c>
      <c r="FQ9" s="1">
        <f>[2]Croatia!FQ$24</f>
        <v>0.112</v>
      </c>
      <c r="FR9" s="1">
        <f>[2]Croatia!FR$24</f>
        <v>0.15</v>
      </c>
      <c r="FS9" s="1">
        <f>[2]Croatia!FS$24</f>
        <v>0.312</v>
      </c>
      <c r="FT9" s="1">
        <f>[2]Croatia!FT$24</f>
        <v>0.14499999999999999</v>
      </c>
      <c r="FU9" s="1">
        <f>[2]Croatia!FU$24</f>
        <v>0.128</v>
      </c>
      <c r="FV9" s="1">
        <f>[2]Croatia!FV$24</f>
        <v>0.23700000000000002</v>
      </c>
      <c r="FW9" s="1">
        <f>[2]Croatia!FW$24</f>
        <v>24.028000000000002</v>
      </c>
      <c r="FX9" s="1">
        <f>[2]Croatia!FX$24</f>
        <v>0.128</v>
      </c>
      <c r="FY9" s="1">
        <f>[2]Croatia!FY$24</f>
        <v>0</v>
      </c>
      <c r="FZ9" s="7">
        <f>1/1000*SUM($B9:FY9)</f>
        <v>10.185938999999998</v>
      </c>
    </row>
    <row r="10" spans="1:182">
      <c r="A10" t="s">
        <v>41</v>
      </c>
      <c r="B10" s="1">
        <f>[2]Cyprus!B$24</f>
        <v>0</v>
      </c>
      <c r="C10" s="1">
        <f>[2]Cyprus!C$24</f>
        <v>0</v>
      </c>
      <c r="D10" s="1">
        <f>[2]Cyprus!D$24</f>
        <v>0</v>
      </c>
      <c r="E10" s="1">
        <f>[2]Cyprus!E$24</f>
        <v>0</v>
      </c>
      <c r="F10" s="1">
        <f>[2]Cyprus!F$24</f>
        <v>0</v>
      </c>
      <c r="G10" s="1">
        <f>[2]Cyprus!G$24</f>
        <v>0</v>
      </c>
      <c r="H10" s="1">
        <f>[2]Cyprus!H$24</f>
        <v>0</v>
      </c>
      <c r="I10" s="1">
        <f>[2]Cyprus!I$24</f>
        <v>0</v>
      </c>
      <c r="J10" s="1">
        <f>[2]Cyprus!J$24</f>
        <v>0</v>
      </c>
      <c r="K10" s="1">
        <f>[2]Cyprus!K$24</f>
        <v>0</v>
      </c>
      <c r="L10" s="1">
        <f>[2]Cyprus!L$24</f>
        <v>0</v>
      </c>
      <c r="M10" s="1">
        <f>[2]Cyprus!M$24</f>
        <v>0</v>
      </c>
      <c r="N10" s="1">
        <f>[2]Cyprus!N$24</f>
        <v>0</v>
      </c>
      <c r="O10" s="1">
        <f>[2]Cyprus!O$24</f>
        <v>0</v>
      </c>
      <c r="P10" s="1">
        <f>[2]Cyprus!P$24</f>
        <v>0</v>
      </c>
      <c r="Q10" s="1">
        <f>[2]Cyprus!Q$24</f>
        <v>0</v>
      </c>
      <c r="R10" s="1">
        <f>[2]Cyprus!R$24</f>
        <v>0</v>
      </c>
      <c r="S10" s="1">
        <f>[2]Cyprus!S$24</f>
        <v>0</v>
      </c>
      <c r="T10" s="1">
        <f>[2]Cyprus!T$24</f>
        <v>0</v>
      </c>
      <c r="U10" s="1">
        <f>[2]Cyprus!U$24</f>
        <v>0</v>
      </c>
      <c r="V10" s="1">
        <f>[2]Cyprus!V$24</f>
        <v>0</v>
      </c>
      <c r="W10" s="1">
        <f>[2]Cyprus!W$24</f>
        <v>0</v>
      </c>
      <c r="X10" s="1">
        <f>[2]Cyprus!X$24</f>
        <v>0</v>
      </c>
      <c r="Y10" s="1">
        <f>[2]Cyprus!Y$24</f>
        <v>0</v>
      </c>
      <c r="Z10" s="1">
        <f>[2]Cyprus!Z$24</f>
        <v>0</v>
      </c>
      <c r="AA10" s="1">
        <f>[2]Cyprus!AA$24</f>
        <v>0</v>
      </c>
      <c r="AB10" s="1">
        <f>[2]Cyprus!AB$24</f>
        <v>0</v>
      </c>
      <c r="AC10" s="1">
        <f>[2]Cyprus!AC$24</f>
        <v>0</v>
      </c>
      <c r="AD10" s="1">
        <f>[2]Cyprus!AD$24</f>
        <v>0</v>
      </c>
      <c r="AE10" s="1">
        <f>[2]Cyprus!AE$24</f>
        <v>0</v>
      </c>
      <c r="AF10" s="1">
        <f>[2]Cyprus!AF$24</f>
        <v>0</v>
      </c>
      <c r="AG10" s="1">
        <f>[2]Cyprus!AG$24</f>
        <v>0</v>
      </c>
      <c r="AH10" s="1">
        <f>[2]Cyprus!AH$24</f>
        <v>0</v>
      </c>
      <c r="AI10" s="1">
        <f>[2]Cyprus!AI$24</f>
        <v>0</v>
      </c>
      <c r="AJ10" s="1">
        <f>[2]Cyprus!AJ$24</f>
        <v>0</v>
      </c>
      <c r="AK10" s="1">
        <f>[2]Cyprus!AK$24</f>
        <v>0</v>
      </c>
      <c r="AL10" s="1">
        <f>[2]Cyprus!AL$24</f>
        <v>0</v>
      </c>
      <c r="AM10" s="1">
        <f>[2]Cyprus!AM$24</f>
        <v>0</v>
      </c>
      <c r="AN10" s="1">
        <f>[2]Cyprus!AN$24</f>
        <v>0</v>
      </c>
      <c r="AO10" s="1">
        <f>[2]Cyprus!AO$24</f>
        <v>0</v>
      </c>
      <c r="AP10" s="1">
        <f>[2]Cyprus!AP$24</f>
        <v>0</v>
      </c>
      <c r="AQ10" s="1">
        <f>[2]Cyprus!AQ$24</f>
        <v>0</v>
      </c>
      <c r="AR10" s="1">
        <f>[2]Cyprus!AR$24</f>
        <v>0</v>
      </c>
      <c r="AS10" s="1">
        <f>[2]Cyprus!AS$24</f>
        <v>0</v>
      </c>
      <c r="AT10" s="1">
        <f>[2]Cyprus!AT$24</f>
        <v>0</v>
      </c>
      <c r="AU10" s="1">
        <f>[2]Cyprus!AU$24</f>
        <v>22</v>
      </c>
      <c r="AV10" s="1">
        <f>[2]Cyprus!AV$24</f>
        <v>22</v>
      </c>
      <c r="AW10" s="1">
        <f>[2]Cyprus!AW$24</f>
        <v>22</v>
      </c>
      <c r="AX10" s="1">
        <f>[2]Cyprus!AX$24</f>
        <v>0</v>
      </c>
      <c r="AY10" s="1">
        <f>[2]Cyprus!AY$24</f>
        <v>0</v>
      </c>
      <c r="AZ10" s="1">
        <f>[2]Cyprus!AZ$24</f>
        <v>0</v>
      </c>
      <c r="BA10" s="1">
        <f>[2]Cyprus!BA$24</f>
        <v>0</v>
      </c>
      <c r="BB10" s="1">
        <f>[2]Cyprus!BB$24</f>
        <v>0</v>
      </c>
      <c r="BC10" s="1">
        <f>[2]Cyprus!BC$24</f>
        <v>0</v>
      </c>
      <c r="BD10" s="1">
        <f>[2]Cyprus!BD$24</f>
        <v>0</v>
      </c>
      <c r="BE10" s="1">
        <f>[2]Cyprus!BE$24</f>
        <v>0</v>
      </c>
      <c r="BF10" s="1">
        <f>[2]Cyprus!BF$24</f>
        <v>0</v>
      </c>
      <c r="BG10" s="1">
        <f>[2]Cyprus!BG$24</f>
        <v>0</v>
      </c>
      <c r="BH10" s="1">
        <f>[2]Cyprus!BH$24</f>
        <v>0</v>
      </c>
      <c r="BI10" s="1">
        <f>[2]Cyprus!BI$24</f>
        <v>0</v>
      </c>
      <c r="BJ10" s="1">
        <f>[2]Cyprus!BJ$24</f>
        <v>0</v>
      </c>
      <c r="BK10" s="1">
        <f>[2]Cyprus!BK$24</f>
        <v>0</v>
      </c>
      <c r="BL10" s="1">
        <f>[2]Cyprus!BL$24</f>
        <v>0</v>
      </c>
      <c r="BM10" s="1">
        <f>[2]Cyprus!BM$24</f>
        <v>0</v>
      </c>
      <c r="BN10" s="1">
        <f>[2]Cyprus!BN$24</f>
        <v>0</v>
      </c>
      <c r="BO10" s="1">
        <f>[2]Cyprus!BO$24</f>
        <v>0</v>
      </c>
      <c r="BP10" s="1">
        <f>[2]Cyprus!BP$24</f>
        <v>0</v>
      </c>
      <c r="BQ10" s="1">
        <f>[2]Cyprus!BQ$24</f>
        <v>0</v>
      </c>
      <c r="BR10" s="1">
        <f>[2]Cyprus!BR$24</f>
        <v>0</v>
      </c>
      <c r="BS10" s="1">
        <f>[2]Cyprus!BS$24</f>
        <v>0</v>
      </c>
      <c r="BT10" s="1">
        <f>[2]Cyprus!BT$24</f>
        <v>0</v>
      </c>
      <c r="BU10" s="1">
        <f>[2]Cyprus!BU$24</f>
        <v>0</v>
      </c>
      <c r="BV10" s="1">
        <f>[2]Cyprus!BV$24</f>
        <v>0</v>
      </c>
      <c r="BW10" s="1">
        <f>[2]Cyprus!BW$24</f>
        <v>0</v>
      </c>
      <c r="BX10" s="1">
        <f>[2]Cyprus!BX$24</f>
        <v>0</v>
      </c>
      <c r="BY10" s="1">
        <f>[2]Cyprus!BY$24</f>
        <v>0</v>
      </c>
      <c r="BZ10" s="1">
        <f>[2]Cyprus!BZ$24</f>
        <v>0</v>
      </c>
      <c r="CA10" s="1">
        <f>[2]Cyprus!CA$24</f>
        <v>0</v>
      </c>
      <c r="CB10" s="1">
        <f>[2]Cyprus!CB$24</f>
        <v>0</v>
      </c>
      <c r="CC10" s="1">
        <f>[2]Cyprus!CC$24</f>
        <v>0</v>
      </c>
      <c r="CD10" s="1">
        <f>[2]Cyprus!CD$24</f>
        <v>0</v>
      </c>
      <c r="CE10" s="1">
        <f>[2]Cyprus!CE$24</f>
        <v>0</v>
      </c>
      <c r="CF10" s="1">
        <f>[2]Cyprus!CF$24</f>
        <v>0</v>
      </c>
      <c r="CG10" s="1">
        <f>[2]Cyprus!CG$24</f>
        <v>0</v>
      </c>
      <c r="CH10" s="1">
        <f>[2]Cyprus!CH$24</f>
        <v>0</v>
      </c>
      <c r="CI10" s="1">
        <f>[2]Cyprus!CI$24</f>
        <v>0</v>
      </c>
      <c r="CJ10" s="1">
        <f>[2]Cyprus!CJ$24</f>
        <v>0</v>
      </c>
      <c r="CK10" s="1">
        <f>[2]Cyprus!CK$24</f>
        <v>0</v>
      </c>
      <c r="CL10" s="1">
        <f>[2]Cyprus!CL$24</f>
        <v>0</v>
      </c>
      <c r="CM10" s="1">
        <f>[2]Cyprus!CM$24</f>
        <v>0</v>
      </c>
      <c r="CN10" s="1">
        <f>[2]Cyprus!CN$24</f>
        <v>0</v>
      </c>
      <c r="CO10" s="1">
        <f>[2]Cyprus!CO$24</f>
        <v>0</v>
      </c>
      <c r="CP10" s="1">
        <f>[2]Cyprus!CP$24</f>
        <v>0</v>
      </c>
      <c r="CQ10" s="1">
        <f>[2]Cyprus!CQ$24</f>
        <v>0</v>
      </c>
      <c r="CR10" s="1">
        <f>[2]Cyprus!CR$24</f>
        <v>0</v>
      </c>
      <c r="CS10" s="1">
        <f>[2]Cyprus!CS$24</f>
        <v>0</v>
      </c>
      <c r="CT10" s="1">
        <f>[2]Cyprus!CT$24</f>
        <v>0</v>
      </c>
      <c r="CU10" s="1">
        <f>[2]Cyprus!CU$24</f>
        <v>0</v>
      </c>
      <c r="CV10" s="1">
        <f>[2]Cyprus!CV$24</f>
        <v>0</v>
      </c>
      <c r="CW10" s="1">
        <f>[2]Cyprus!CW$24</f>
        <v>0</v>
      </c>
      <c r="CX10" s="1">
        <f>[2]Cyprus!CX$24</f>
        <v>0</v>
      </c>
      <c r="CY10" s="1">
        <f>[2]Cyprus!CY$24</f>
        <v>0</v>
      </c>
      <c r="CZ10" s="1">
        <f>[2]Cyprus!CZ$24</f>
        <v>0</v>
      </c>
      <c r="DA10" s="1">
        <f>[2]Cyprus!DA$24</f>
        <v>0</v>
      </c>
      <c r="DB10" s="1">
        <f>[2]Cyprus!DB$24</f>
        <v>0</v>
      </c>
      <c r="DC10" s="1">
        <f>[2]Cyprus!DC$24</f>
        <v>0</v>
      </c>
      <c r="DD10" s="1">
        <f>[2]Cyprus!DD$24</f>
        <v>0</v>
      </c>
      <c r="DE10" s="1">
        <f>[2]Cyprus!DE$24</f>
        <v>0</v>
      </c>
      <c r="DF10" s="1">
        <f>[2]Cyprus!DF$24</f>
        <v>0</v>
      </c>
      <c r="DG10" s="1">
        <f>[2]Cyprus!DG$24</f>
        <v>0</v>
      </c>
      <c r="DH10" s="1">
        <f>[2]Cyprus!DH$24</f>
        <v>0</v>
      </c>
      <c r="DI10" s="1">
        <f>[2]Cyprus!DI$24</f>
        <v>0</v>
      </c>
      <c r="DJ10" s="1">
        <f>[2]Cyprus!DJ$24</f>
        <v>0</v>
      </c>
      <c r="DK10" s="1">
        <f>[2]Cyprus!DK$24</f>
        <v>0</v>
      </c>
      <c r="DL10" s="1">
        <f>[2]Cyprus!DL$24</f>
        <v>0</v>
      </c>
      <c r="DM10" s="1">
        <f>[2]Cyprus!DM$24</f>
        <v>0</v>
      </c>
      <c r="DN10" s="1">
        <f>[2]Cyprus!DN$24</f>
        <v>0</v>
      </c>
      <c r="DO10" s="1">
        <f>[2]Cyprus!DO$24</f>
        <v>0</v>
      </c>
      <c r="DP10" s="1">
        <f>[2]Cyprus!DP$24</f>
        <v>0</v>
      </c>
      <c r="DQ10" s="1">
        <f>[2]Cyprus!DQ$24</f>
        <v>0</v>
      </c>
      <c r="DR10" s="1">
        <f>[2]Cyprus!DR$24</f>
        <v>0</v>
      </c>
      <c r="DS10" s="1">
        <f>[2]Cyprus!DS$24</f>
        <v>0</v>
      </c>
      <c r="DT10" s="1">
        <f>[2]Cyprus!DT$24</f>
        <v>0</v>
      </c>
      <c r="DU10" s="1">
        <f>[2]Cyprus!DU$24</f>
        <v>0</v>
      </c>
      <c r="DV10" s="1">
        <f>[2]Cyprus!DV$24</f>
        <v>0</v>
      </c>
      <c r="DW10" s="1">
        <f>[2]Cyprus!DW$24</f>
        <v>0</v>
      </c>
      <c r="DX10" s="1">
        <f>[2]Cyprus!DX$24</f>
        <v>0</v>
      </c>
      <c r="DY10" s="1">
        <f>[2]Cyprus!DY$24</f>
        <v>0</v>
      </c>
      <c r="DZ10" s="1">
        <f>[2]Cyprus!DZ$24</f>
        <v>0</v>
      </c>
      <c r="EA10" s="1">
        <f>[2]Cyprus!EA$24</f>
        <v>0</v>
      </c>
      <c r="EB10" s="1">
        <f>[2]Cyprus!EB$24</f>
        <v>0</v>
      </c>
      <c r="EC10" s="1">
        <f>[2]Cyprus!EC$24</f>
        <v>0</v>
      </c>
      <c r="ED10" s="1">
        <f>[2]Cyprus!ED$24</f>
        <v>0</v>
      </c>
      <c r="EE10" s="1">
        <f>[2]Cyprus!EE$24</f>
        <v>0</v>
      </c>
      <c r="EF10" s="1">
        <f>[2]Cyprus!EF$24</f>
        <v>0</v>
      </c>
      <c r="EG10" s="1">
        <f>[2]Cyprus!EG$24</f>
        <v>0</v>
      </c>
      <c r="EH10" s="1">
        <f>[2]Cyprus!EH$24</f>
        <v>0</v>
      </c>
      <c r="EI10" s="1">
        <f>[2]Cyprus!EI$24</f>
        <v>0</v>
      </c>
      <c r="EJ10" s="1">
        <f>[2]Cyprus!EJ$24</f>
        <v>0</v>
      </c>
      <c r="EK10" s="1">
        <f>[2]Cyprus!EK$24</f>
        <v>0</v>
      </c>
      <c r="EL10" s="1">
        <f>[2]Cyprus!EL$24</f>
        <v>0</v>
      </c>
      <c r="EM10" s="1">
        <f>[2]Cyprus!EM$24</f>
        <v>0</v>
      </c>
      <c r="EN10" s="1">
        <f>[2]Cyprus!EN$24</f>
        <v>129.6</v>
      </c>
      <c r="EO10" s="1">
        <f>[2]Cyprus!EO$24</f>
        <v>87.48</v>
      </c>
      <c r="EP10" s="1">
        <f>[2]Cyprus!EP$24</f>
        <v>0</v>
      </c>
      <c r="EQ10" s="1">
        <f>[2]Cyprus!EQ$24</f>
        <v>0</v>
      </c>
      <c r="ER10" s="1">
        <f>[2]Cyprus!ER$24</f>
        <v>0</v>
      </c>
      <c r="ES10" s="1">
        <f>[2]Cyprus!ES$24</f>
        <v>0</v>
      </c>
      <c r="ET10" s="1">
        <f>[2]Cyprus!ET$24</f>
        <v>0</v>
      </c>
      <c r="EU10" s="1">
        <f>[2]Cyprus!EU$24</f>
        <v>0</v>
      </c>
      <c r="EV10" s="1">
        <f>[2]Cyprus!EV$24</f>
        <v>0</v>
      </c>
      <c r="EW10" s="1">
        <f>[2]Cyprus!EW$24</f>
        <v>0</v>
      </c>
      <c r="EX10" s="1">
        <f>[2]Cyprus!EX$24</f>
        <v>0</v>
      </c>
      <c r="EY10" s="1">
        <f>[2]Cyprus!EY$24</f>
        <v>0</v>
      </c>
      <c r="EZ10" s="1">
        <f>[2]Cyprus!EZ$24</f>
        <v>0</v>
      </c>
      <c r="FA10" s="1">
        <f>[2]Cyprus!FA$24</f>
        <v>0</v>
      </c>
      <c r="FB10" s="1">
        <f>[2]Cyprus!FB$24</f>
        <v>67.034000000000006</v>
      </c>
      <c r="FC10" s="1">
        <f>[2]Cyprus!FC$24</f>
        <v>0</v>
      </c>
      <c r="FD10" s="1">
        <f>[2]Cyprus!FD$24</f>
        <v>0</v>
      </c>
      <c r="FE10" s="1">
        <f>[2]Cyprus!FE$24</f>
        <v>0</v>
      </c>
      <c r="FF10" s="1">
        <f>[2]Cyprus!FF$24</f>
        <v>0</v>
      </c>
      <c r="FG10" s="1">
        <f>[2]Cyprus!FG$24</f>
        <v>0</v>
      </c>
      <c r="FH10" s="1">
        <f>[2]Cyprus!FH$24</f>
        <v>0</v>
      </c>
      <c r="FI10" s="1">
        <f>[2]Cyprus!FI$24</f>
        <v>0</v>
      </c>
      <c r="FJ10" s="1">
        <f>[2]Cyprus!FJ$24</f>
        <v>0</v>
      </c>
      <c r="FK10" s="1">
        <f>[2]Cyprus!FK$24</f>
        <v>0</v>
      </c>
      <c r="FL10" s="1">
        <f>[2]Cyprus!FL$24</f>
        <v>0</v>
      </c>
      <c r="FM10" s="1">
        <f>[2]Cyprus!FM$24</f>
        <v>0</v>
      </c>
      <c r="FN10" s="1">
        <f>[2]Cyprus!FN$24</f>
        <v>0</v>
      </c>
      <c r="FO10" s="1">
        <f>[2]Cyprus!FO$24</f>
        <v>0</v>
      </c>
      <c r="FP10" s="1">
        <f>[2]Cyprus!FP$24</f>
        <v>0</v>
      </c>
      <c r="FQ10" s="1">
        <f>[2]Cyprus!FQ$24</f>
        <v>0</v>
      </c>
      <c r="FR10" s="1">
        <f>[2]Cyprus!FR$24</f>
        <v>0</v>
      </c>
      <c r="FS10" s="1">
        <f>[2]Cyprus!FS$24</f>
        <v>0</v>
      </c>
      <c r="FT10" s="1">
        <f>[2]Cyprus!FT$24</f>
        <v>0</v>
      </c>
      <c r="FU10" s="1">
        <f>[2]Cyprus!FU$24</f>
        <v>0</v>
      </c>
      <c r="FV10" s="1">
        <f>[2]Cyprus!FV$24</f>
        <v>0</v>
      </c>
      <c r="FW10" s="1">
        <f>[2]Cyprus!FW$24</f>
        <v>0</v>
      </c>
      <c r="FX10" s="1">
        <f>[2]Cyprus!FX$24</f>
        <v>0</v>
      </c>
      <c r="FY10" s="1">
        <f>[2]Cyprus!FY$24</f>
        <v>0</v>
      </c>
      <c r="FZ10" s="7">
        <f>1/1000*SUM($B10:FY10)</f>
        <v>0.35011399999999998</v>
      </c>
    </row>
    <row r="11" spans="1:182">
      <c r="A11" t="s">
        <v>29</v>
      </c>
      <c r="B11" s="1">
        <f>[2]CzechRepublic!B$24</f>
        <v>450.5</v>
      </c>
      <c r="C11" s="1">
        <f>[2]CzechRepublic!C$24</f>
        <v>454.3</v>
      </c>
      <c r="D11" s="1">
        <f>[2]CzechRepublic!D$24</f>
        <v>419.3</v>
      </c>
      <c r="E11" s="1">
        <f>[2]CzechRepublic!E$24</f>
        <v>528.20000000000005</v>
      </c>
      <c r="F11" s="1">
        <f>[2]CzechRepublic!F$24</f>
        <v>207.4</v>
      </c>
      <c r="G11" s="1">
        <f>[2]CzechRepublic!G$24</f>
        <v>211.8</v>
      </c>
      <c r="H11" s="1">
        <f>[2]CzechRepublic!H$24</f>
        <v>274.10000000000002</v>
      </c>
      <c r="I11" s="1">
        <f>[2]CzechRepublic!I$24</f>
        <v>344.40000000000003</v>
      </c>
      <c r="J11" s="1">
        <f>[2]CzechRepublic!J$24</f>
        <v>450.20000000000005</v>
      </c>
      <c r="K11" s="1">
        <f>[2]CzechRepublic!K$24</f>
        <v>566.80000000000007</v>
      </c>
      <c r="L11" s="1">
        <f>[2]CzechRepublic!L$24</f>
        <v>621.5</v>
      </c>
      <c r="M11" s="1">
        <f>[2]CzechRepublic!M$24</f>
        <v>368.3</v>
      </c>
      <c r="N11" s="1">
        <f>[2]CzechRepublic!N$24</f>
        <v>203.5</v>
      </c>
      <c r="O11" s="1">
        <f>[2]CzechRepublic!O$24</f>
        <v>282.5</v>
      </c>
      <c r="P11" s="1">
        <f>[2]CzechRepublic!P$24</f>
        <v>487.90000000000003</v>
      </c>
      <c r="Q11" s="1">
        <f>[2]CzechRepublic!Q$24</f>
        <v>408.70000000000005</v>
      </c>
      <c r="R11" s="1">
        <f>[2]CzechRepublic!R$24</f>
        <v>971.7</v>
      </c>
      <c r="S11" s="1">
        <f>[2]CzechRepublic!S$24</f>
        <v>918.7</v>
      </c>
      <c r="T11" s="1">
        <f>[2]CzechRepublic!T$24</f>
        <v>324.5</v>
      </c>
      <c r="U11" s="1">
        <f>[2]CzechRepublic!U$24</f>
        <v>506</v>
      </c>
      <c r="V11" s="1">
        <f>[2]CzechRepublic!V$24</f>
        <v>590.4</v>
      </c>
      <c r="W11" s="1">
        <f>[2]CzechRepublic!W$24</f>
        <v>536.30000000000007</v>
      </c>
      <c r="X11" s="1">
        <f>[2]CzechRepublic!X$24</f>
        <v>671.40000000000009</v>
      </c>
      <c r="Y11" s="1">
        <f>[2]CzechRepublic!Y$24</f>
        <v>356.20000000000005</v>
      </c>
      <c r="Z11" s="1">
        <f>[2]CzechRepublic!Z$24</f>
        <v>0</v>
      </c>
      <c r="AA11" s="1">
        <f>[2]CzechRepublic!AA$24</f>
        <v>0</v>
      </c>
      <c r="AB11" s="1">
        <f>[2]CzechRepublic!AB$24</f>
        <v>8.4</v>
      </c>
      <c r="AC11" s="1">
        <f>[2]CzechRepublic!AC$24</f>
        <v>247.10000000000002</v>
      </c>
      <c r="AD11" s="1">
        <f>[2]CzechRepublic!AD$24</f>
        <v>1.2000000000000002</v>
      </c>
      <c r="AE11" s="1">
        <f>[2]CzechRepublic!AE$24</f>
        <v>71.7</v>
      </c>
      <c r="AF11" s="1">
        <f>[2]CzechRepublic!AF$24</f>
        <v>8.8000000000000007</v>
      </c>
      <c r="AG11" s="1">
        <f>[2]CzechRepublic!AG$24</f>
        <v>97.100000000000009</v>
      </c>
      <c r="AH11" s="1">
        <f>[2]CzechRepublic!AH$24</f>
        <v>98</v>
      </c>
      <c r="AI11" s="1">
        <f>[2]CzechRepublic!AI$24</f>
        <v>80.100000000000009</v>
      </c>
      <c r="AJ11" s="1">
        <f>[2]CzechRepublic!AJ$24</f>
        <v>95.800000000000011</v>
      </c>
      <c r="AK11" s="1">
        <f>[2]CzechRepublic!AK$24</f>
        <v>112.4</v>
      </c>
      <c r="AL11" s="1">
        <f>[2]CzechRepublic!AL$24</f>
        <v>229.20000000000002</v>
      </c>
      <c r="AM11" s="1">
        <f>[2]CzechRepublic!AM$24</f>
        <v>240</v>
      </c>
      <c r="AN11" s="1">
        <f>[2]CzechRepublic!AN$24</f>
        <v>256</v>
      </c>
      <c r="AO11" s="1">
        <f>[2]CzechRepublic!AO$24</f>
        <v>189.8</v>
      </c>
      <c r="AP11" s="1">
        <f>[2]CzechRepublic!AP$24</f>
        <v>227.60000000000002</v>
      </c>
      <c r="AQ11" s="1">
        <f>[2]CzechRepublic!AQ$24</f>
        <v>256.60000000000002</v>
      </c>
      <c r="AR11" s="1">
        <f>[2]CzechRepublic!AR$24</f>
        <v>366.6</v>
      </c>
      <c r="AS11" s="1">
        <f>[2]CzechRepublic!AS$24</f>
        <v>203.70000000000002</v>
      </c>
      <c r="AT11" s="1">
        <f>[2]CzechRepublic!AT$24</f>
        <v>600.4</v>
      </c>
      <c r="AU11" s="1">
        <f>[2]CzechRepublic!AU$24</f>
        <v>628.6</v>
      </c>
      <c r="AV11" s="1">
        <f>[2]CzechRepublic!AV$24</f>
        <v>487.90000000000003</v>
      </c>
      <c r="AW11" s="1">
        <f>[2]CzechRepublic!AW$24</f>
        <v>334.40000000000003</v>
      </c>
      <c r="AX11" s="1">
        <f>[2]CzechRepublic!AX$24</f>
        <v>330.5</v>
      </c>
      <c r="AY11" s="1">
        <f>[2]CzechRepublic!AY$24</f>
        <v>297.10000000000002</v>
      </c>
      <c r="AZ11" s="1">
        <f>[2]CzechRepublic!AZ$24</f>
        <v>116.60000000000001</v>
      </c>
      <c r="BA11" s="1">
        <f>[2]CzechRepublic!BA$24</f>
        <v>102.5</v>
      </c>
      <c r="BB11" s="1">
        <f>[2]CzechRepublic!BB$24</f>
        <v>13.600000000000001</v>
      </c>
      <c r="BC11" s="1">
        <f>[2]CzechRepublic!BC$24</f>
        <v>18.100000000000001</v>
      </c>
      <c r="BD11" s="1">
        <f>[2]CzechRepublic!BD$24</f>
        <v>48.2</v>
      </c>
      <c r="BE11" s="1">
        <f>[2]CzechRepublic!BE$24</f>
        <v>29.8</v>
      </c>
      <c r="BF11" s="1">
        <f>[2]CzechRepublic!BF$24</f>
        <v>99.4</v>
      </c>
      <c r="BG11" s="1">
        <f>[2]CzechRepublic!BG$24</f>
        <v>119.2</v>
      </c>
      <c r="BH11" s="1">
        <f>[2]CzechRepublic!BH$24</f>
        <v>129.20000000000002</v>
      </c>
      <c r="BI11" s="1">
        <f>[2]CzechRepublic!BI$24</f>
        <v>90</v>
      </c>
      <c r="BJ11" s="1">
        <f>[2]CzechRepublic!BJ$24</f>
        <v>23.900000000000002</v>
      </c>
      <c r="BK11" s="1">
        <f>[2]CzechRepublic!BK$24</f>
        <v>103.80000000000001</v>
      </c>
      <c r="BL11" s="1">
        <f>[2]CzechRepublic!BL$24</f>
        <v>62.1</v>
      </c>
      <c r="BM11" s="1">
        <f>[2]CzechRepublic!BM$24</f>
        <v>11.600000000000001</v>
      </c>
      <c r="BN11" s="1">
        <f>[2]CzechRepublic!BN$24</f>
        <v>49.300000000000004</v>
      </c>
      <c r="BO11" s="1">
        <f>[2]CzechRepublic!BO$24</f>
        <v>118.9</v>
      </c>
      <c r="BP11" s="1">
        <f>[2]CzechRepublic!BP$24</f>
        <v>23.700000000000003</v>
      </c>
      <c r="BQ11" s="1">
        <f>[2]CzechRepublic!BQ$24</f>
        <v>156.60000000000002</v>
      </c>
      <c r="BR11" s="1">
        <f>[2]CzechRepublic!BR$24</f>
        <v>301.10000000000002</v>
      </c>
      <c r="BS11" s="1">
        <f>[2]CzechRepublic!BS$24</f>
        <v>121.10000000000001</v>
      </c>
      <c r="BT11" s="1">
        <f>[2]CzechRepublic!BT$24</f>
        <v>131.70000000000002</v>
      </c>
      <c r="BU11" s="1">
        <f>[2]CzechRepublic!BU$24</f>
        <v>47.400000000000006</v>
      </c>
      <c r="BV11" s="1">
        <f>[2]CzechRepublic!BV$24</f>
        <v>167.70000000000002</v>
      </c>
      <c r="BW11" s="1">
        <f>[2]CzechRepublic!BW$24</f>
        <v>47.5</v>
      </c>
      <c r="BX11" s="1">
        <f>[2]CzechRepublic!BX$24</f>
        <v>0</v>
      </c>
      <c r="BY11" s="1">
        <f>[2]CzechRepublic!BY$24</f>
        <v>48.300000000000004</v>
      </c>
      <c r="BZ11" s="1">
        <f>[2]CzechRepublic!BZ$24</f>
        <v>110.2</v>
      </c>
      <c r="CA11" s="1">
        <f>[2]CzechRepublic!CA$24</f>
        <v>133.70000000000002</v>
      </c>
      <c r="CB11" s="1">
        <f>[2]CzechRepublic!CB$24</f>
        <v>243</v>
      </c>
      <c r="CC11" s="1">
        <f>[2]CzechRepublic!CC$24</f>
        <v>126.4</v>
      </c>
      <c r="CD11" s="1">
        <f>[2]CzechRepublic!CD$24</f>
        <v>190.5</v>
      </c>
      <c r="CE11" s="1">
        <f>[2]CzechRepublic!CE$24</f>
        <v>48.1</v>
      </c>
      <c r="CF11" s="1">
        <f>[2]CzechRepublic!CF$24</f>
        <v>333.20000000000005</v>
      </c>
      <c r="CG11" s="1">
        <f>[2]CzechRepublic!CG$24</f>
        <v>356.70000000000005</v>
      </c>
      <c r="CH11" s="1">
        <f>[2]CzechRepublic!CH$24</f>
        <v>408.6</v>
      </c>
      <c r="CI11" s="1">
        <f>[2]CzechRepublic!CI$24</f>
        <v>384</v>
      </c>
      <c r="CJ11" s="1">
        <f>[2]CzechRepublic!CJ$24</f>
        <v>664</v>
      </c>
      <c r="CK11" s="1">
        <f>[2]CzechRepublic!CK$24</f>
        <v>564.80000000000007</v>
      </c>
      <c r="CL11" s="1">
        <f>[2]CzechRepublic!CL$24</f>
        <v>617.5</v>
      </c>
      <c r="CM11" s="1">
        <f>[2]CzechRepublic!CM$24</f>
        <v>320.10000000000002</v>
      </c>
      <c r="CN11" s="1">
        <f>[2]CzechRepublic!CN$24</f>
        <v>495.6</v>
      </c>
      <c r="CO11" s="1">
        <f>[2]CzechRepublic!CO$24</f>
        <v>24.200000000000003</v>
      </c>
      <c r="CP11" s="1">
        <f>[2]CzechRepublic!CP$24</f>
        <v>1742.9</v>
      </c>
      <c r="CQ11" s="1">
        <f>[2]CzechRepublic!CQ$24</f>
        <v>237</v>
      </c>
      <c r="CR11" s="1">
        <f>[2]CzechRepublic!CR$24</f>
        <v>129.6</v>
      </c>
      <c r="CS11" s="1">
        <f>[2]CzechRepublic!CS$24</f>
        <v>71.3</v>
      </c>
      <c r="CT11" s="1">
        <f>[2]CzechRepublic!CT$24</f>
        <v>257.60000000000002</v>
      </c>
      <c r="CU11" s="1">
        <f>[2]CzechRepublic!CU$24</f>
        <v>167.10000000000002</v>
      </c>
      <c r="CV11" s="1">
        <f>[2]CzechRepublic!CV$24</f>
        <v>239.8</v>
      </c>
      <c r="CW11" s="1">
        <f>[2]CzechRepublic!CW$24</f>
        <v>534.20000000000005</v>
      </c>
      <c r="CX11" s="1">
        <f>[2]CzechRepublic!CX$24</f>
        <v>484.8</v>
      </c>
      <c r="CY11" s="1">
        <f>[2]CzechRepublic!CY$24</f>
        <v>453.6</v>
      </c>
      <c r="CZ11" s="1">
        <f>[2]CzechRepublic!CZ$24</f>
        <v>428.1</v>
      </c>
      <c r="DA11" s="1">
        <f>[2]CzechRepublic!DA$24</f>
        <v>549.9</v>
      </c>
      <c r="DB11" s="1">
        <f>[2]CzechRepublic!DB$24</f>
        <v>189.20000000000002</v>
      </c>
      <c r="DC11" s="1">
        <f>[2]CzechRepublic!DC$24</f>
        <v>530.9</v>
      </c>
      <c r="DD11" s="1">
        <f>[2]CzechRepublic!DD$24</f>
        <v>630.20000000000005</v>
      </c>
      <c r="DE11" s="1">
        <f>[2]CzechRepublic!DE$24</f>
        <v>445.6</v>
      </c>
      <c r="DF11" s="1">
        <f>[2]CzechRepublic!DF$24</f>
        <v>312.60000000000002</v>
      </c>
      <c r="DG11" s="1">
        <f>[2]CzechRepublic!DG$24</f>
        <v>332.20000000000005</v>
      </c>
      <c r="DH11" s="1">
        <f>[2]CzechRepublic!DH$24</f>
        <v>237.8</v>
      </c>
      <c r="DI11" s="1">
        <f>[2]CzechRepublic!DI$24</f>
        <v>357.20000000000005</v>
      </c>
      <c r="DJ11" s="1">
        <f>[2]CzechRepublic!DJ$24</f>
        <v>334.8</v>
      </c>
      <c r="DK11" s="1">
        <f>[2]CzechRepublic!DK$24</f>
        <v>121.5</v>
      </c>
      <c r="DL11" s="1">
        <f>[2]CzechRepublic!DL$24</f>
        <v>2259.5</v>
      </c>
      <c r="DM11" s="1">
        <f>[2]CzechRepublic!DM$24</f>
        <v>763.5</v>
      </c>
      <c r="DN11" s="1">
        <f>[2]CzechRepublic!DN$24</f>
        <v>1588.6000000000001</v>
      </c>
      <c r="DO11" s="1">
        <f>[2]CzechRepublic!DO$24</f>
        <v>1991.3000000000002</v>
      </c>
      <c r="DP11" s="1">
        <f>[2]CzechRepublic!DP$24</f>
        <v>1811.4</v>
      </c>
      <c r="DQ11" s="1">
        <f>[2]CzechRepublic!DQ$24</f>
        <v>1051.7</v>
      </c>
      <c r="DR11" s="1">
        <f>[2]CzechRepublic!DR$24</f>
        <v>982.82900000000018</v>
      </c>
      <c r="DS11" s="1">
        <f>[2]CzechRepublic!DS$24</f>
        <v>1203.3860000000002</v>
      </c>
      <c r="DT11" s="1">
        <f>[2]CzechRepublic!DT$24</f>
        <v>351.47</v>
      </c>
      <c r="DU11" s="1">
        <f>[2]CzechRepublic!DU$24</f>
        <v>258.21100000000001</v>
      </c>
      <c r="DV11" s="1">
        <f>[2]CzechRepublic!DV$24</f>
        <v>381.75400000000002</v>
      </c>
      <c r="DW11" s="1">
        <f>[2]CzechRepublic!DW$24</f>
        <v>1202.114</v>
      </c>
      <c r="DX11" s="1">
        <f>[2]CzechRepublic!DX$24</f>
        <v>949.29700000000003</v>
      </c>
      <c r="DY11" s="1">
        <f>[2]CzechRepublic!DY$24</f>
        <v>676.96</v>
      </c>
      <c r="DZ11" s="1">
        <f>[2]CzechRepublic!DZ$24</f>
        <v>860.98099999999999</v>
      </c>
      <c r="EA11" s="1">
        <f>[2]CzechRepublic!EA$24</f>
        <v>945.2940000000001</v>
      </c>
      <c r="EB11" s="1">
        <f>[2]CzechRepublic!EB$24</f>
        <v>472.32</v>
      </c>
      <c r="EC11" s="1">
        <f>[2]CzechRepublic!EC$24</f>
        <v>342.02199999999999</v>
      </c>
      <c r="ED11" s="1">
        <f>[2]CzechRepublic!ED$24</f>
        <v>374.09200000000004</v>
      </c>
      <c r="EE11" s="1">
        <f>[2]CzechRepublic!EE$24</f>
        <v>186.381</v>
      </c>
      <c r="EF11" s="1">
        <f>[2]CzechRepublic!EF$24</f>
        <v>440.80100000000004</v>
      </c>
      <c r="EG11" s="1">
        <f>[2]CzechRepublic!EG$24</f>
        <v>2375.3440000000001</v>
      </c>
      <c r="EH11" s="1">
        <f>[2]CzechRepublic!EH$24</f>
        <v>1829.7930000000001</v>
      </c>
      <c r="EI11" s="1">
        <f>[2]CzechRepublic!EI$24</f>
        <v>2251.0250000000001</v>
      </c>
      <c r="EJ11" s="1">
        <f>[2]CzechRepublic!EJ$24</f>
        <v>1862.6130000000003</v>
      </c>
      <c r="EK11" s="1">
        <f>[2]CzechRepublic!EK$24</f>
        <v>1920.6970000000001</v>
      </c>
      <c r="EL11" s="1">
        <f>[2]CzechRepublic!EL$24</f>
        <v>1910.6570000000002</v>
      </c>
      <c r="EM11" s="1">
        <f>[2]CzechRepublic!EM$24</f>
        <v>995.96600000000001</v>
      </c>
      <c r="EN11" s="1">
        <f>[2]CzechRepublic!EN$24</f>
        <v>1951.239</v>
      </c>
      <c r="EO11" s="1">
        <f>[2]CzechRepublic!EO$24</f>
        <v>1379.7640000000001</v>
      </c>
      <c r="EP11" s="1">
        <f>[2]CzechRepublic!EP$24</f>
        <v>699.80200000000013</v>
      </c>
      <c r="EQ11" s="1">
        <f>[2]CzechRepublic!EQ$24</f>
        <v>1023.3120000000001</v>
      </c>
      <c r="ER11" s="1">
        <f>[2]CzechRepublic!ER$24</f>
        <v>858.51600000000008</v>
      </c>
      <c r="ES11" s="1">
        <f>[2]CzechRepublic!ES$24</f>
        <v>953.47299999999996</v>
      </c>
      <c r="ET11" s="1">
        <f>[2]CzechRepublic!ET$24</f>
        <v>1465.1130000000001</v>
      </c>
      <c r="EU11" s="1">
        <f>[2]CzechRepublic!EU$24</f>
        <v>1405.7850000000001</v>
      </c>
      <c r="EV11" s="1">
        <f>[2]CzechRepublic!EV$24</f>
        <v>1392.45</v>
      </c>
      <c r="EW11" s="1">
        <f>[2]CzechRepublic!EW$24</f>
        <v>1358.4750000000001</v>
      </c>
      <c r="EX11" s="1">
        <f>[2]CzechRepublic!EX$24</f>
        <v>1455.7160000000001</v>
      </c>
      <c r="EY11" s="1">
        <f>[2]CzechRepublic!EY$24</f>
        <v>963.17900000000009</v>
      </c>
      <c r="EZ11" s="1">
        <f>[2]CzechRepublic!EZ$24</f>
        <v>543.84700000000009</v>
      </c>
      <c r="FA11" s="1">
        <f>[2]CzechRepublic!FA$24</f>
        <v>249.833</v>
      </c>
      <c r="FB11" s="1">
        <f>[2]CzechRepublic!FB$24</f>
        <v>169.06300000000002</v>
      </c>
      <c r="FC11" s="1">
        <f>[2]CzechRepublic!FC$24</f>
        <v>552.15</v>
      </c>
      <c r="FD11" s="1">
        <f>[2]CzechRepublic!FD$24</f>
        <v>639.52500000000009</v>
      </c>
      <c r="FE11" s="1">
        <f>[2]CzechRepublic!FE$24</f>
        <v>1066.0129999999999</v>
      </c>
      <c r="FF11" s="1">
        <f>[2]CzechRepublic!FF$24</f>
        <v>839.04</v>
      </c>
      <c r="FG11" s="1">
        <f>[2]CzechRepublic!FG$24</f>
        <v>1750.5550000000001</v>
      </c>
      <c r="FH11" s="1">
        <f>[2]CzechRepublic!FH$24</f>
        <v>724.5100000000001</v>
      </c>
      <c r="FI11" s="1">
        <f>[2]CzechRepublic!FI$24</f>
        <v>839.25</v>
      </c>
      <c r="FJ11" s="1">
        <f>[2]CzechRepublic!FJ$24</f>
        <v>238.53000000000003</v>
      </c>
      <c r="FK11" s="1">
        <f>[2]CzechRepublic!FK$24</f>
        <v>617.53100000000006</v>
      </c>
      <c r="FL11" s="1">
        <f>[2]CzechRepublic!FL$24</f>
        <v>625.58699999999999</v>
      </c>
      <c r="FM11" s="1">
        <f>[2]CzechRepublic!FM$24</f>
        <v>484.20400000000001</v>
      </c>
      <c r="FN11" s="1">
        <f>[2]CzechRepublic!FN$24</f>
        <v>194.94800000000001</v>
      </c>
      <c r="FO11" s="1">
        <f>[2]CzechRepublic!FO$24</f>
        <v>385.27300000000002</v>
      </c>
      <c r="FP11" s="1">
        <f>[2]CzechRepublic!FP$24</f>
        <v>484.863</v>
      </c>
      <c r="FQ11" s="1">
        <f>[2]CzechRepublic!FQ$24</f>
        <v>290.77300000000002</v>
      </c>
      <c r="FR11" s="1">
        <f>[2]CzechRepublic!FR$24</f>
        <v>204.071</v>
      </c>
      <c r="FS11" s="1">
        <f>[2]CzechRepublic!FS$24</f>
        <v>393.108</v>
      </c>
      <c r="FT11" s="1">
        <f>[2]CzechRepublic!FT$24</f>
        <v>877.30200000000002</v>
      </c>
      <c r="FU11" s="1">
        <f>[2]CzechRepublic!FU$24</f>
        <v>1177.4829999999999</v>
      </c>
      <c r="FV11" s="1">
        <f>[2]CzechRepublic!FV$24</f>
        <v>1067.5730000000001</v>
      </c>
      <c r="FW11" s="1">
        <f>[2]CzechRepublic!FW$24</f>
        <v>2556.415</v>
      </c>
      <c r="FX11" s="1">
        <f>[2]CzechRepublic!FX$24</f>
        <v>1673.242</v>
      </c>
      <c r="FY11" s="1">
        <f>[2]CzechRepublic!FY$24</f>
        <v>0</v>
      </c>
      <c r="FZ11" s="7">
        <f>1/1000*SUM($B11:FY11)</f>
        <v>98.404919999999933</v>
      </c>
    </row>
    <row r="12" spans="1:182">
      <c r="A12" t="s">
        <v>16</v>
      </c>
      <c r="B12" s="1">
        <f>[2]Denmark!B$24</f>
        <v>0</v>
      </c>
      <c r="C12" s="1">
        <f>[2]Denmark!C$24</f>
        <v>0</v>
      </c>
      <c r="D12" s="1">
        <f>[2]Denmark!D$24</f>
        <v>0</v>
      </c>
      <c r="E12" s="1">
        <f>[2]Denmark!E$24</f>
        <v>170.9</v>
      </c>
      <c r="F12" s="1">
        <f>[2]Denmark!F$24</f>
        <v>384</v>
      </c>
      <c r="G12" s="1">
        <f>[2]Denmark!G$24</f>
        <v>912</v>
      </c>
      <c r="H12" s="1">
        <f>[2]Denmark!H$24</f>
        <v>312</v>
      </c>
      <c r="I12" s="1">
        <f>[2]Denmark!I$24</f>
        <v>0</v>
      </c>
      <c r="J12" s="1">
        <f>[2]Denmark!J$24</f>
        <v>72</v>
      </c>
      <c r="K12" s="1">
        <f>[2]Denmark!K$24</f>
        <v>456</v>
      </c>
      <c r="L12" s="1">
        <f>[2]Denmark!L$24</f>
        <v>240</v>
      </c>
      <c r="M12" s="1">
        <f>[2]Denmark!M$24</f>
        <v>24</v>
      </c>
      <c r="N12" s="1">
        <f>[2]Denmark!N$24</f>
        <v>0</v>
      </c>
      <c r="O12" s="1">
        <f>[2]Denmark!O$24</f>
        <v>0</v>
      </c>
      <c r="P12" s="1">
        <f>[2]Denmark!P$24</f>
        <v>0</v>
      </c>
      <c r="Q12" s="1">
        <f>[2]Denmark!Q$24</f>
        <v>0</v>
      </c>
      <c r="R12" s="1">
        <f>[2]Denmark!R$24</f>
        <v>0</v>
      </c>
      <c r="S12" s="1">
        <f>[2]Denmark!S$24</f>
        <v>0</v>
      </c>
      <c r="T12" s="1">
        <f>[2]Denmark!T$24</f>
        <v>0</v>
      </c>
      <c r="U12" s="1">
        <f>[2]Denmark!U$24</f>
        <v>0</v>
      </c>
      <c r="V12" s="1">
        <f>[2]Denmark!V$24</f>
        <v>0</v>
      </c>
      <c r="W12" s="1">
        <f>[2]Denmark!W$24</f>
        <v>0</v>
      </c>
      <c r="X12" s="1">
        <f>[2]Denmark!X$24</f>
        <v>0</v>
      </c>
      <c r="Y12" s="1">
        <f>[2]Denmark!Y$24</f>
        <v>0</v>
      </c>
      <c r="Z12" s="1">
        <f>[2]Denmark!Z$24</f>
        <v>0</v>
      </c>
      <c r="AA12" s="1">
        <f>[2]Denmark!AA$24</f>
        <v>0</v>
      </c>
      <c r="AB12" s="1">
        <f>[2]Denmark!AB$24</f>
        <v>0</v>
      </c>
      <c r="AC12" s="1">
        <f>[2]Denmark!AC$24</f>
        <v>0</v>
      </c>
      <c r="AD12" s="1">
        <f>[2]Denmark!AD$24</f>
        <v>0</v>
      </c>
      <c r="AE12" s="1">
        <f>[2]Denmark!AE$24</f>
        <v>0</v>
      </c>
      <c r="AF12" s="1">
        <f>[2]Denmark!AF$24</f>
        <v>0</v>
      </c>
      <c r="AG12" s="1">
        <f>[2]Denmark!AG$24</f>
        <v>0</v>
      </c>
      <c r="AH12" s="1">
        <f>[2]Denmark!AH$24</f>
        <v>0</v>
      </c>
      <c r="AI12" s="1">
        <f>[2]Denmark!AI$24</f>
        <v>0</v>
      </c>
      <c r="AJ12" s="1">
        <f>[2]Denmark!AJ$24</f>
        <v>0</v>
      </c>
      <c r="AK12" s="1">
        <f>[2]Denmark!AK$24</f>
        <v>0</v>
      </c>
      <c r="AL12" s="1">
        <f>[2]Denmark!AL$24</f>
        <v>0</v>
      </c>
      <c r="AM12" s="1">
        <f>[2]Denmark!AM$24</f>
        <v>0</v>
      </c>
      <c r="AN12" s="1">
        <f>[2]Denmark!AN$24</f>
        <v>0</v>
      </c>
      <c r="AO12" s="1">
        <f>[2]Denmark!AO$24</f>
        <v>0</v>
      </c>
      <c r="AP12" s="1">
        <f>[2]Denmark!AP$24</f>
        <v>0</v>
      </c>
      <c r="AQ12" s="1">
        <f>[2]Denmark!AQ$24</f>
        <v>0</v>
      </c>
      <c r="AR12" s="1">
        <f>[2]Denmark!AR$24</f>
        <v>0</v>
      </c>
      <c r="AS12" s="1">
        <f>[2]Denmark!AS$24</f>
        <v>0</v>
      </c>
      <c r="AT12" s="1">
        <f>[2]Denmark!AT$24</f>
        <v>0</v>
      </c>
      <c r="AU12" s="1">
        <f>[2]Denmark!AU$24</f>
        <v>0</v>
      </c>
      <c r="AV12" s="1">
        <f>[2]Denmark!AV$24</f>
        <v>0</v>
      </c>
      <c r="AW12" s="1">
        <f>[2]Denmark!AW$24</f>
        <v>0</v>
      </c>
      <c r="AX12" s="1">
        <f>[2]Denmark!AX$24</f>
        <v>0</v>
      </c>
      <c r="AY12" s="1">
        <f>[2]Denmark!AY$24</f>
        <v>0</v>
      </c>
      <c r="AZ12" s="1">
        <f>[2]Denmark!AZ$24</f>
        <v>0</v>
      </c>
      <c r="BA12" s="1">
        <f>[2]Denmark!BA$24</f>
        <v>0</v>
      </c>
      <c r="BB12" s="1">
        <f>[2]Denmark!BB$24</f>
        <v>0</v>
      </c>
      <c r="BC12" s="1">
        <f>[2]Denmark!BC$24</f>
        <v>0</v>
      </c>
      <c r="BD12" s="1">
        <f>[2]Denmark!BD$24</f>
        <v>0</v>
      </c>
      <c r="BE12" s="1">
        <f>[2]Denmark!BE$24</f>
        <v>0</v>
      </c>
      <c r="BF12" s="1">
        <f>[2]Denmark!BF$24</f>
        <v>0</v>
      </c>
      <c r="BG12" s="1">
        <f>[2]Denmark!BG$24</f>
        <v>0</v>
      </c>
      <c r="BH12" s="1">
        <f>[2]Denmark!BH$24</f>
        <v>0</v>
      </c>
      <c r="BI12" s="1">
        <f>[2]Denmark!BI$24</f>
        <v>0</v>
      </c>
      <c r="BJ12" s="1">
        <f>[2]Denmark!BJ$24</f>
        <v>0</v>
      </c>
      <c r="BK12" s="1">
        <f>[2]Denmark!BK$24</f>
        <v>0</v>
      </c>
      <c r="BL12" s="1">
        <f>[2]Denmark!BL$24</f>
        <v>0</v>
      </c>
      <c r="BM12" s="1">
        <f>[2]Denmark!BM$24</f>
        <v>0</v>
      </c>
      <c r="BN12" s="1">
        <f>[2]Denmark!BN$24</f>
        <v>0</v>
      </c>
      <c r="BO12" s="1">
        <f>[2]Denmark!BO$24</f>
        <v>0</v>
      </c>
      <c r="BP12" s="1">
        <f>[2]Denmark!BP$24</f>
        <v>0</v>
      </c>
      <c r="BQ12" s="1">
        <f>[2]Denmark!BQ$24</f>
        <v>0</v>
      </c>
      <c r="BR12" s="1">
        <f>[2]Denmark!BR$24</f>
        <v>0</v>
      </c>
      <c r="BS12" s="1">
        <f>[2]Denmark!BS$24</f>
        <v>0</v>
      </c>
      <c r="BT12" s="1">
        <f>[2]Denmark!BT$24</f>
        <v>0</v>
      </c>
      <c r="BU12" s="1">
        <f>[2]Denmark!BU$24</f>
        <v>0</v>
      </c>
      <c r="BV12" s="1">
        <f>[2]Denmark!BV$24</f>
        <v>0</v>
      </c>
      <c r="BW12" s="1">
        <f>[2]Denmark!BW$24</f>
        <v>0</v>
      </c>
      <c r="BX12" s="1">
        <f>[2]Denmark!BX$24</f>
        <v>0</v>
      </c>
      <c r="BY12" s="1">
        <f>[2]Denmark!BY$24</f>
        <v>0</v>
      </c>
      <c r="BZ12" s="1">
        <f>[2]Denmark!BZ$24</f>
        <v>0</v>
      </c>
      <c r="CA12" s="1">
        <f>[2]Denmark!CA$24</f>
        <v>0</v>
      </c>
      <c r="CB12" s="1">
        <f>[2]Denmark!CB$24</f>
        <v>0</v>
      </c>
      <c r="CC12" s="1">
        <f>[2]Denmark!CC$24</f>
        <v>0</v>
      </c>
      <c r="CD12" s="1">
        <f>[2]Denmark!CD$24</f>
        <v>0</v>
      </c>
      <c r="CE12" s="1">
        <f>[2]Denmark!CE$24</f>
        <v>0</v>
      </c>
      <c r="CF12" s="1">
        <f>[2]Denmark!CF$24</f>
        <v>0</v>
      </c>
      <c r="CG12" s="1">
        <f>[2]Denmark!CG$24</f>
        <v>0</v>
      </c>
      <c r="CH12" s="1">
        <f>[2]Denmark!CH$24</f>
        <v>0</v>
      </c>
      <c r="CI12" s="1">
        <f>[2]Denmark!CI$24</f>
        <v>0</v>
      </c>
      <c r="CJ12" s="1">
        <f>[2]Denmark!CJ$24</f>
        <v>0</v>
      </c>
      <c r="CK12" s="1">
        <f>[2]Denmark!CK$24</f>
        <v>0</v>
      </c>
      <c r="CL12" s="1">
        <f>[2]Denmark!CL$24</f>
        <v>0</v>
      </c>
      <c r="CM12" s="1">
        <f>[2]Denmark!CM$24</f>
        <v>0</v>
      </c>
      <c r="CN12" s="1">
        <f>[2]Denmark!CN$24</f>
        <v>0</v>
      </c>
      <c r="CO12" s="1">
        <f>[2]Denmark!CO$24</f>
        <v>0</v>
      </c>
      <c r="CP12" s="1">
        <f>[2]Denmark!CP$24</f>
        <v>0</v>
      </c>
      <c r="CQ12" s="1">
        <f>[2]Denmark!CQ$24</f>
        <v>0</v>
      </c>
      <c r="CR12" s="1">
        <f>[2]Denmark!CR$24</f>
        <v>0</v>
      </c>
      <c r="CS12" s="1">
        <f>[2]Denmark!CS$24</f>
        <v>0</v>
      </c>
      <c r="CT12" s="1">
        <f>[2]Denmark!CT$24</f>
        <v>0</v>
      </c>
      <c r="CU12" s="1">
        <f>[2]Denmark!CU$24</f>
        <v>0</v>
      </c>
      <c r="CV12" s="1">
        <f>[2]Denmark!CV$24</f>
        <v>0</v>
      </c>
      <c r="CW12" s="1">
        <f>[2]Denmark!CW$24</f>
        <v>0</v>
      </c>
      <c r="CX12" s="1">
        <f>[2]Denmark!CX$24</f>
        <v>0</v>
      </c>
      <c r="CY12" s="1">
        <f>[2]Denmark!CY$24</f>
        <v>0</v>
      </c>
      <c r="CZ12" s="1">
        <f>[2]Denmark!CZ$24</f>
        <v>0</v>
      </c>
      <c r="DA12" s="1">
        <f>[2]Denmark!DA$24</f>
        <v>0</v>
      </c>
      <c r="DB12" s="1">
        <f>[2]Denmark!DB$24</f>
        <v>0</v>
      </c>
      <c r="DC12" s="1">
        <f>[2]Denmark!DC$24</f>
        <v>0</v>
      </c>
      <c r="DD12" s="1">
        <f>[2]Denmark!DD$24</f>
        <v>0</v>
      </c>
      <c r="DE12" s="1">
        <f>[2]Denmark!DE$24</f>
        <v>0</v>
      </c>
      <c r="DF12" s="1">
        <f>[2]Denmark!DF$24</f>
        <v>0</v>
      </c>
      <c r="DG12" s="1">
        <f>[2]Denmark!DG$24</f>
        <v>0</v>
      </c>
      <c r="DH12" s="1">
        <f>[2]Denmark!DH$24</f>
        <v>0</v>
      </c>
      <c r="DI12" s="1">
        <f>[2]Denmark!DI$24</f>
        <v>0</v>
      </c>
      <c r="DJ12" s="1">
        <f>[2]Denmark!DJ$24</f>
        <v>0</v>
      </c>
      <c r="DK12" s="1">
        <f>[2]Denmark!DK$24</f>
        <v>0</v>
      </c>
      <c r="DL12" s="1">
        <f>[2]Denmark!DL$24</f>
        <v>0</v>
      </c>
      <c r="DM12" s="1">
        <f>[2]Denmark!DM$24</f>
        <v>0</v>
      </c>
      <c r="DN12" s="1">
        <f>[2]Denmark!DN$24</f>
        <v>0</v>
      </c>
      <c r="DO12" s="1">
        <f>[2]Denmark!DO$24</f>
        <v>0</v>
      </c>
      <c r="DP12" s="1">
        <f>[2]Denmark!DP$24</f>
        <v>0</v>
      </c>
      <c r="DQ12" s="1">
        <f>[2]Denmark!DQ$24</f>
        <v>0</v>
      </c>
      <c r="DR12" s="1">
        <f>[2]Denmark!DR$24</f>
        <v>0</v>
      </c>
      <c r="DS12" s="1">
        <f>[2]Denmark!DS$24</f>
        <v>0</v>
      </c>
      <c r="DT12" s="1">
        <f>[2]Denmark!DT$24</f>
        <v>0</v>
      </c>
      <c r="DU12" s="1">
        <f>[2]Denmark!DU$24</f>
        <v>0</v>
      </c>
      <c r="DV12" s="1">
        <f>[2]Denmark!DV$24</f>
        <v>0</v>
      </c>
      <c r="DW12" s="1">
        <f>[2]Denmark!DW$24</f>
        <v>0</v>
      </c>
      <c r="DX12" s="1">
        <f>[2]Denmark!DX$24</f>
        <v>0</v>
      </c>
      <c r="DY12" s="1">
        <f>[2]Denmark!DY$24</f>
        <v>0</v>
      </c>
      <c r="DZ12" s="1">
        <f>[2]Denmark!DZ$24</f>
        <v>0</v>
      </c>
      <c r="EA12" s="1">
        <f>[2]Denmark!EA$24</f>
        <v>0</v>
      </c>
      <c r="EB12" s="1">
        <f>[2]Denmark!EB$24</f>
        <v>0</v>
      </c>
      <c r="EC12" s="1">
        <f>[2]Denmark!EC$24</f>
        <v>0</v>
      </c>
      <c r="ED12" s="1">
        <f>[2]Denmark!ED$24</f>
        <v>0</v>
      </c>
      <c r="EE12" s="1">
        <f>[2]Denmark!EE$24</f>
        <v>0</v>
      </c>
      <c r="EF12" s="1">
        <f>[2]Denmark!EF$24</f>
        <v>0</v>
      </c>
      <c r="EG12" s="1">
        <f>[2]Denmark!EG$24</f>
        <v>0</v>
      </c>
      <c r="EH12" s="1">
        <f>[2]Denmark!EH$24</f>
        <v>0</v>
      </c>
      <c r="EI12" s="1">
        <f>[2]Denmark!EI$24</f>
        <v>0</v>
      </c>
      <c r="EJ12" s="1">
        <f>[2]Denmark!EJ$24</f>
        <v>0</v>
      </c>
      <c r="EK12" s="1">
        <f>[2]Denmark!EK$24</f>
        <v>0</v>
      </c>
      <c r="EL12" s="1">
        <f>[2]Denmark!EL$24</f>
        <v>0</v>
      </c>
      <c r="EM12" s="1">
        <f>[2]Denmark!EM$24</f>
        <v>0</v>
      </c>
      <c r="EN12" s="1">
        <f>[2]Denmark!EN$24</f>
        <v>0</v>
      </c>
      <c r="EO12" s="1">
        <f>[2]Denmark!EO$24</f>
        <v>0</v>
      </c>
      <c r="EP12" s="1">
        <f>[2]Denmark!EP$24</f>
        <v>0</v>
      </c>
      <c r="EQ12" s="1">
        <f>[2]Denmark!EQ$24</f>
        <v>0</v>
      </c>
      <c r="ER12" s="1">
        <f>[2]Denmark!ER$24</f>
        <v>0</v>
      </c>
      <c r="ES12" s="1">
        <f>[2]Denmark!ES$24</f>
        <v>0</v>
      </c>
      <c r="ET12" s="1">
        <f>[2]Denmark!ET$24</f>
        <v>0</v>
      </c>
      <c r="EU12" s="1">
        <f>[2]Denmark!EU$24</f>
        <v>0</v>
      </c>
      <c r="EV12" s="1">
        <f>[2]Denmark!EV$24</f>
        <v>0</v>
      </c>
      <c r="EW12" s="1">
        <f>[2]Denmark!EW$24</f>
        <v>0</v>
      </c>
      <c r="EX12" s="1">
        <f>[2]Denmark!EX$24</f>
        <v>0</v>
      </c>
      <c r="EY12" s="1">
        <f>[2]Denmark!EY$24</f>
        <v>0</v>
      </c>
      <c r="EZ12" s="1">
        <f>[2]Denmark!EZ$24</f>
        <v>0</v>
      </c>
      <c r="FA12" s="1">
        <f>[2]Denmark!FA$24</f>
        <v>0</v>
      </c>
      <c r="FB12" s="1">
        <f>[2]Denmark!FB$24</f>
        <v>0</v>
      </c>
      <c r="FC12" s="1">
        <f>[2]Denmark!FC$24</f>
        <v>0</v>
      </c>
      <c r="FD12" s="1">
        <f>[2]Denmark!FD$24</f>
        <v>0</v>
      </c>
      <c r="FE12" s="1">
        <f>[2]Denmark!FE$24</f>
        <v>0</v>
      </c>
      <c r="FF12" s="1">
        <f>[2]Denmark!FF$24</f>
        <v>0</v>
      </c>
      <c r="FG12" s="1">
        <f>[2]Denmark!FG$24</f>
        <v>0</v>
      </c>
      <c r="FH12" s="1">
        <f>[2]Denmark!FH$24</f>
        <v>0</v>
      </c>
      <c r="FI12" s="1">
        <f>[2]Denmark!FI$24</f>
        <v>0</v>
      </c>
      <c r="FJ12" s="1">
        <f>[2]Denmark!FJ$24</f>
        <v>0</v>
      </c>
      <c r="FK12" s="1">
        <f>[2]Denmark!FK$24</f>
        <v>0</v>
      </c>
      <c r="FL12" s="1">
        <f>[2]Denmark!FL$24</f>
        <v>0</v>
      </c>
      <c r="FM12" s="1">
        <f>[2]Denmark!FM$24</f>
        <v>0</v>
      </c>
      <c r="FN12" s="1">
        <f>[2]Denmark!FN$24</f>
        <v>0</v>
      </c>
      <c r="FO12" s="1">
        <f>[2]Denmark!FO$24</f>
        <v>0</v>
      </c>
      <c r="FP12" s="1">
        <f>[2]Denmark!FP$24</f>
        <v>0</v>
      </c>
      <c r="FQ12" s="1">
        <f>[2]Denmark!FQ$24</f>
        <v>0</v>
      </c>
      <c r="FR12" s="1">
        <f>[2]Denmark!FR$24</f>
        <v>0</v>
      </c>
      <c r="FS12" s="1">
        <f>[2]Denmark!FS$24</f>
        <v>0</v>
      </c>
      <c r="FT12" s="1">
        <f>[2]Denmark!FT$24</f>
        <v>120.75</v>
      </c>
      <c r="FU12" s="1">
        <f>[2]Denmark!FU$24</f>
        <v>96.600000000000009</v>
      </c>
      <c r="FV12" s="1">
        <f>[2]Denmark!FV$24</f>
        <v>96.600000000000009</v>
      </c>
      <c r="FW12" s="1">
        <f>[2]Denmark!FW$24</f>
        <v>96.600000000000009</v>
      </c>
      <c r="FX12" s="1">
        <f>[2]Denmark!FX$24</f>
        <v>120.75</v>
      </c>
      <c r="FY12" s="1">
        <f>[2]Denmark!FY$24</f>
        <v>0</v>
      </c>
      <c r="FZ12" s="7">
        <f>1/1000*SUM($B12:FY12)</f>
        <v>3.1021999999999998</v>
      </c>
    </row>
    <row r="13" spans="1:182">
      <c r="A13" t="s">
        <v>17</v>
      </c>
      <c r="B13" s="1">
        <f>[2]Estonia!B$24</f>
        <v>0</v>
      </c>
      <c r="C13" s="1">
        <f>[2]Estonia!C$24</f>
        <v>0</v>
      </c>
      <c r="D13" s="1">
        <f>[2]Estonia!D$24</f>
        <v>0</v>
      </c>
      <c r="E13" s="1">
        <f>[2]Estonia!E$24</f>
        <v>0</v>
      </c>
      <c r="F13" s="1">
        <f>[2]Estonia!F$24</f>
        <v>0</v>
      </c>
      <c r="G13" s="1">
        <f>[2]Estonia!G$24</f>
        <v>0</v>
      </c>
      <c r="H13" s="1">
        <f>[2]Estonia!H$24</f>
        <v>0</v>
      </c>
      <c r="I13" s="1">
        <f>[2]Estonia!I$24</f>
        <v>0</v>
      </c>
      <c r="J13" s="1">
        <f>[2]Estonia!J$24</f>
        <v>0</v>
      </c>
      <c r="K13" s="1">
        <f>[2]Estonia!K$24</f>
        <v>0</v>
      </c>
      <c r="L13" s="1">
        <f>[2]Estonia!L$24</f>
        <v>0</v>
      </c>
      <c r="M13" s="1">
        <f>[2]Estonia!M$24</f>
        <v>0</v>
      </c>
      <c r="N13" s="1">
        <f>[2]Estonia!N$24</f>
        <v>0</v>
      </c>
      <c r="O13" s="1">
        <f>[2]Estonia!O$24</f>
        <v>0</v>
      </c>
      <c r="P13" s="1">
        <f>[2]Estonia!P$24</f>
        <v>0</v>
      </c>
      <c r="Q13" s="1">
        <f>[2]Estonia!Q$24</f>
        <v>0</v>
      </c>
      <c r="R13" s="1">
        <f>[2]Estonia!R$24</f>
        <v>0</v>
      </c>
      <c r="S13" s="1">
        <f>[2]Estonia!S$24</f>
        <v>0</v>
      </c>
      <c r="T13" s="1">
        <f>[2]Estonia!T$24</f>
        <v>0</v>
      </c>
      <c r="U13" s="1">
        <f>[2]Estonia!U$24</f>
        <v>0</v>
      </c>
      <c r="V13" s="1">
        <f>[2]Estonia!V$24</f>
        <v>0</v>
      </c>
      <c r="W13" s="1">
        <f>[2]Estonia!W$24</f>
        <v>0</v>
      </c>
      <c r="X13" s="1">
        <f>[2]Estonia!X$24</f>
        <v>0</v>
      </c>
      <c r="Y13" s="1">
        <f>[2]Estonia!Y$24</f>
        <v>0</v>
      </c>
      <c r="Z13" s="1">
        <f>[2]Estonia!Z$24</f>
        <v>0</v>
      </c>
      <c r="AA13" s="1">
        <f>[2]Estonia!AA$24</f>
        <v>0</v>
      </c>
      <c r="AB13" s="1">
        <f>[2]Estonia!AB$24</f>
        <v>0</v>
      </c>
      <c r="AC13" s="1">
        <f>[2]Estonia!AC$24</f>
        <v>0</v>
      </c>
      <c r="AD13" s="1">
        <f>[2]Estonia!AD$24</f>
        <v>0</v>
      </c>
      <c r="AE13" s="1">
        <f>[2]Estonia!AE$24</f>
        <v>0</v>
      </c>
      <c r="AF13" s="1">
        <f>[2]Estonia!AF$24</f>
        <v>0</v>
      </c>
      <c r="AG13" s="1">
        <f>[2]Estonia!AG$24</f>
        <v>0</v>
      </c>
      <c r="AH13" s="1">
        <f>[2]Estonia!AH$24</f>
        <v>0</v>
      </c>
      <c r="AI13" s="1">
        <f>[2]Estonia!AI$24</f>
        <v>0</v>
      </c>
      <c r="AJ13" s="1">
        <f>[2]Estonia!AJ$24</f>
        <v>0</v>
      </c>
      <c r="AK13" s="1">
        <f>[2]Estonia!AK$24</f>
        <v>0</v>
      </c>
      <c r="AL13" s="1">
        <f>[2]Estonia!AL$24</f>
        <v>0</v>
      </c>
      <c r="AM13" s="1">
        <f>[2]Estonia!AM$24</f>
        <v>0</v>
      </c>
      <c r="AN13" s="1">
        <f>[2]Estonia!AN$24</f>
        <v>0</v>
      </c>
      <c r="AO13" s="1">
        <f>[2]Estonia!AO$24</f>
        <v>0</v>
      </c>
      <c r="AP13" s="1">
        <f>[2]Estonia!AP$24</f>
        <v>0</v>
      </c>
      <c r="AQ13" s="1">
        <f>[2]Estonia!AQ$24</f>
        <v>0</v>
      </c>
      <c r="AR13" s="1">
        <f>[2]Estonia!AR$24</f>
        <v>0</v>
      </c>
      <c r="AS13" s="1">
        <f>[2]Estonia!AS$24</f>
        <v>0</v>
      </c>
      <c r="AT13" s="1">
        <f>[2]Estonia!AT$24</f>
        <v>0</v>
      </c>
      <c r="AU13" s="1">
        <f>[2]Estonia!AU$24</f>
        <v>0</v>
      </c>
      <c r="AV13" s="1">
        <f>[2]Estonia!AV$24</f>
        <v>0</v>
      </c>
      <c r="AW13" s="1">
        <f>[2]Estonia!AW$24</f>
        <v>0</v>
      </c>
      <c r="AX13" s="1">
        <f>[2]Estonia!AX$24</f>
        <v>0</v>
      </c>
      <c r="AY13" s="1">
        <f>[2]Estonia!AY$24</f>
        <v>0</v>
      </c>
      <c r="AZ13" s="1">
        <f>[2]Estonia!AZ$24</f>
        <v>0</v>
      </c>
      <c r="BA13" s="1">
        <f>[2]Estonia!BA$24</f>
        <v>0</v>
      </c>
      <c r="BB13" s="1">
        <f>[2]Estonia!BB$24</f>
        <v>0</v>
      </c>
      <c r="BC13" s="1">
        <f>[2]Estonia!BC$24</f>
        <v>0</v>
      </c>
      <c r="BD13" s="1">
        <f>[2]Estonia!BD$24</f>
        <v>0</v>
      </c>
      <c r="BE13" s="1">
        <f>[2]Estonia!BE$24</f>
        <v>0</v>
      </c>
      <c r="BF13" s="1">
        <f>[2]Estonia!BF$24</f>
        <v>0</v>
      </c>
      <c r="BG13" s="1">
        <f>[2]Estonia!BG$24</f>
        <v>0</v>
      </c>
      <c r="BH13" s="1">
        <f>[2]Estonia!BH$24</f>
        <v>0</v>
      </c>
      <c r="BI13" s="1">
        <f>[2]Estonia!BI$24</f>
        <v>0</v>
      </c>
      <c r="BJ13" s="1">
        <f>[2]Estonia!BJ$24</f>
        <v>0</v>
      </c>
      <c r="BK13" s="1">
        <f>[2]Estonia!BK$24</f>
        <v>0</v>
      </c>
      <c r="BL13" s="1">
        <f>[2]Estonia!BL$24</f>
        <v>0</v>
      </c>
      <c r="BM13" s="1">
        <f>[2]Estonia!BM$24</f>
        <v>0</v>
      </c>
      <c r="BN13" s="1">
        <f>[2]Estonia!BN$24</f>
        <v>0</v>
      </c>
      <c r="BO13" s="1">
        <f>[2]Estonia!BO$24</f>
        <v>0</v>
      </c>
      <c r="BP13" s="1">
        <f>[2]Estonia!BP$24</f>
        <v>0</v>
      </c>
      <c r="BQ13" s="1">
        <f>[2]Estonia!BQ$24</f>
        <v>0</v>
      </c>
      <c r="BR13" s="1">
        <f>[2]Estonia!BR$24</f>
        <v>0</v>
      </c>
      <c r="BS13" s="1">
        <f>[2]Estonia!BS$24</f>
        <v>0</v>
      </c>
      <c r="BT13" s="1">
        <f>[2]Estonia!BT$24</f>
        <v>0</v>
      </c>
      <c r="BU13" s="1">
        <f>[2]Estonia!BU$24</f>
        <v>0</v>
      </c>
      <c r="BV13" s="1">
        <f>[2]Estonia!BV$24</f>
        <v>0</v>
      </c>
      <c r="BW13" s="1">
        <f>[2]Estonia!BW$24</f>
        <v>0</v>
      </c>
      <c r="BX13" s="1">
        <f>[2]Estonia!BX$24</f>
        <v>0</v>
      </c>
      <c r="BY13" s="1">
        <f>[2]Estonia!BY$24</f>
        <v>0</v>
      </c>
      <c r="BZ13" s="1">
        <f>[2]Estonia!BZ$24</f>
        <v>0</v>
      </c>
      <c r="CA13" s="1">
        <f>[2]Estonia!CA$24</f>
        <v>0</v>
      </c>
      <c r="CB13" s="1">
        <f>[2]Estonia!CB$24</f>
        <v>0</v>
      </c>
      <c r="CC13" s="1">
        <f>[2]Estonia!CC$24</f>
        <v>0</v>
      </c>
      <c r="CD13" s="1">
        <f>[2]Estonia!CD$24</f>
        <v>0</v>
      </c>
      <c r="CE13" s="1">
        <f>[2]Estonia!CE$24</f>
        <v>0</v>
      </c>
      <c r="CF13" s="1">
        <f>[2]Estonia!CF$24</f>
        <v>0</v>
      </c>
      <c r="CG13" s="1">
        <f>[2]Estonia!CG$24</f>
        <v>0</v>
      </c>
      <c r="CH13" s="1">
        <f>[2]Estonia!CH$24</f>
        <v>0</v>
      </c>
      <c r="CI13" s="1">
        <f>[2]Estonia!CI$24</f>
        <v>0</v>
      </c>
      <c r="CJ13" s="1">
        <f>[2]Estonia!CJ$24</f>
        <v>0</v>
      </c>
      <c r="CK13" s="1">
        <f>[2]Estonia!CK$24</f>
        <v>0</v>
      </c>
      <c r="CL13" s="1">
        <f>[2]Estonia!CL$24</f>
        <v>0</v>
      </c>
      <c r="CM13" s="1">
        <f>[2]Estonia!CM$24</f>
        <v>0</v>
      </c>
      <c r="CN13" s="1">
        <f>[2]Estonia!CN$24</f>
        <v>0</v>
      </c>
      <c r="CO13" s="1">
        <f>[2]Estonia!CO$24</f>
        <v>0</v>
      </c>
      <c r="CP13" s="1">
        <f>[2]Estonia!CP$24</f>
        <v>48.300000000000004</v>
      </c>
      <c r="CQ13" s="1">
        <f>[2]Estonia!CQ$24</f>
        <v>0</v>
      </c>
      <c r="CR13" s="1">
        <f>[2]Estonia!CR$24</f>
        <v>0</v>
      </c>
      <c r="CS13" s="1">
        <f>[2]Estonia!CS$24</f>
        <v>0</v>
      </c>
      <c r="CT13" s="1">
        <f>[2]Estonia!CT$24</f>
        <v>0</v>
      </c>
      <c r="CU13" s="1">
        <f>[2]Estonia!CU$24</f>
        <v>0</v>
      </c>
      <c r="CV13" s="1">
        <f>[2]Estonia!CV$24</f>
        <v>0</v>
      </c>
      <c r="CW13" s="1">
        <f>[2]Estonia!CW$24</f>
        <v>24.200000000000003</v>
      </c>
      <c r="CX13" s="1">
        <f>[2]Estonia!CX$24</f>
        <v>24.200000000000003</v>
      </c>
      <c r="CY13" s="1">
        <f>[2]Estonia!CY$24</f>
        <v>0</v>
      </c>
      <c r="CZ13" s="1">
        <f>[2]Estonia!CZ$24</f>
        <v>0</v>
      </c>
      <c r="DA13" s="1">
        <f>[2]Estonia!DA$24</f>
        <v>0</v>
      </c>
      <c r="DB13" s="1">
        <f>[2]Estonia!DB$24</f>
        <v>0</v>
      </c>
      <c r="DC13" s="1">
        <f>[2]Estonia!DC$24</f>
        <v>0</v>
      </c>
      <c r="DD13" s="1">
        <f>[2]Estonia!DD$24</f>
        <v>0</v>
      </c>
      <c r="DE13" s="1">
        <f>[2]Estonia!DE$24</f>
        <v>0</v>
      </c>
      <c r="DF13" s="1">
        <f>[2]Estonia!DF$24</f>
        <v>0</v>
      </c>
      <c r="DG13" s="1">
        <f>[2]Estonia!DG$24</f>
        <v>0</v>
      </c>
      <c r="DH13" s="1">
        <f>[2]Estonia!DH$24</f>
        <v>0</v>
      </c>
      <c r="DI13" s="1">
        <f>[2]Estonia!DI$24</f>
        <v>0</v>
      </c>
      <c r="DJ13" s="1">
        <f>[2]Estonia!DJ$24</f>
        <v>0</v>
      </c>
      <c r="DK13" s="1">
        <f>[2]Estonia!DK$24</f>
        <v>0</v>
      </c>
      <c r="DL13" s="1">
        <f>[2]Estonia!DL$24</f>
        <v>0</v>
      </c>
      <c r="DM13" s="1">
        <f>[2]Estonia!DM$24</f>
        <v>0</v>
      </c>
      <c r="DN13" s="1">
        <f>[2]Estonia!DN$24</f>
        <v>0</v>
      </c>
      <c r="DO13" s="1">
        <f>[2]Estonia!DO$24</f>
        <v>0</v>
      </c>
      <c r="DP13" s="1">
        <f>[2]Estonia!DP$24</f>
        <v>0</v>
      </c>
      <c r="DQ13" s="1">
        <f>[2]Estonia!DQ$24</f>
        <v>24.200000000000003</v>
      </c>
      <c r="DR13" s="1">
        <f>[2]Estonia!DR$24</f>
        <v>0</v>
      </c>
      <c r="DS13" s="1">
        <f>[2]Estonia!DS$24</f>
        <v>0</v>
      </c>
      <c r="DT13" s="1">
        <f>[2]Estonia!DT$24</f>
        <v>0</v>
      </c>
      <c r="DU13" s="1">
        <f>[2]Estonia!DU$24</f>
        <v>0</v>
      </c>
      <c r="DV13" s="1">
        <f>[2]Estonia!DV$24</f>
        <v>0</v>
      </c>
      <c r="DW13" s="1">
        <f>[2]Estonia!DW$24</f>
        <v>0</v>
      </c>
      <c r="DX13" s="1">
        <f>[2]Estonia!DX$24</f>
        <v>0</v>
      </c>
      <c r="DY13" s="1">
        <f>[2]Estonia!DY$24</f>
        <v>0</v>
      </c>
      <c r="DZ13" s="1">
        <f>[2]Estonia!DZ$24</f>
        <v>0</v>
      </c>
      <c r="EA13" s="1">
        <f>[2]Estonia!EA$24</f>
        <v>0</v>
      </c>
      <c r="EB13" s="1">
        <f>[2]Estonia!EB$24</f>
        <v>0</v>
      </c>
      <c r="EC13" s="1">
        <f>[2]Estonia!EC$24</f>
        <v>0</v>
      </c>
      <c r="ED13" s="1">
        <f>[2]Estonia!ED$24</f>
        <v>0</v>
      </c>
      <c r="EE13" s="1">
        <f>[2]Estonia!EE$24</f>
        <v>0</v>
      </c>
      <c r="EF13" s="1">
        <f>[2]Estonia!EF$24</f>
        <v>0</v>
      </c>
      <c r="EG13" s="1">
        <f>[2]Estonia!EG$24</f>
        <v>0</v>
      </c>
      <c r="EH13" s="1">
        <f>[2]Estonia!EH$24</f>
        <v>0</v>
      </c>
      <c r="EI13" s="1">
        <f>[2]Estonia!EI$24</f>
        <v>0</v>
      </c>
      <c r="EJ13" s="1">
        <f>[2]Estonia!EJ$24</f>
        <v>0</v>
      </c>
      <c r="EK13" s="1">
        <f>[2]Estonia!EK$24</f>
        <v>0</v>
      </c>
      <c r="EL13" s="1">
        <f>[2]Estonia!EL$24</f>
        <v>0</v>
      </c>
      <c r="EM13" s="1">
        <f>[2]Estonia!EM$24</f>
        <v>0</v>
      </c>
      <c r="EN13" s="1">
        <f>[2]Estonia!EN$24</f>
        <v>0</v>
      </c>
      <c r="EO13" s="1">
        <f>[2]Estonia!EO$24</f>
        <v>0</v>
      </c>
      <c r="EP13" s="1">
        <f>[2]Estonia!EP$24</f>
        <v>0</v>
      </c>
      <c r="EQ13" s="1">
        <f>[2]Estonia!EQ$24</f>
        <v>0</v>
      </c>
      <c r="ER13" s="1">
        <f>[2]Estonia!ER$24</f>
        <v>0</v>
      </c>
      <c r="ES13" s="1">
        <f>[2]Estonia!ES$24</f>
        <v>0</v>
      </c>
      <c r="ET13" s="1">
        <f>[2]Estonia!ET$24</f>
        <v>0</v>
      </c>
      <c r="EU13" s="1">
        <f>[2]Estonia!EU$24</f>
        <v>0</v>
      </c>
      <c r="EV13" s="1">
        <f>[2]Estonia!EV$24</f>
        <v>0</v>
      </c>
      <c r="EW13" s="1">
        <f>[2]Estonia!EW$24</f>
        <v>0</v>
      </c>
      <c r="EX13" s="1">
        <f>[2]Estonia!EX$24</f>
        <v>0</v>
      </c>
      <c r="EY13" s="1">
        <f>[2]Estonia!EY$24</f>
        <v>0</v>
      </c>
      <c r="EZ13" s="1">
        <f>[2]Estonia!EZ$24</f>
        <v>0</v>
      </c>
      <c r="FA13" s="1">
        <f>[2]Estonia!FA$24</f>
        <v>0</v>
      </c>
      <c r="FB13" s="1">
        <f>[2]Estonia!FB$24</f>
        <v>0</v>
      </c>
      <c r="FC13" s="1">
        <f>[2]Estonia!FC$24</f>
        <v>0</v>
      </c>
      <c r="FD13" s="1">
        <f>[2]Estonia!FD$24</f>
        <v>0</v>
      </c>
      <c r="FE13" s="1">
        <f>[2]Estonia!FE$24</f>
        <v>0</v>
      </c>
      <c r="FF13" s="1">
        <f>[2]Estonia!FF$24</f>
        <v>0</v>
      </c>
      <c r="FG13" s="1">
        <f>[2]Estonia!FG$24</f>
        <v>0</v>
      </c>
      <c r="FH13" s="1">
        <f>[2]Estonia!FH$24</f>
        <v>0</v>
      </c>
      <c r="FI13" s="1">
        <f>[2]Estonia!FI$24</f>
        <v>0</v>
      </c>
      <c r="FJ13" s="1">
        <f>[2]Estonia!FJ$24</f>
        <v>0</v>
      </c>
      <c r="FK13" s="1">
        <f>[2]Estonia!FK$24</f>
        <v>0</v>
      </c>
      <c r="FL13" s="1">
        <f>[2]Estonia!FL$24</f>
        <v>0</v>
      </c>
      <c r="FM13" s="1">
        <f>[2]Estonia!FM$24</f>
        <v>0</v>
      </c>
      <c r="FN13" s="1">
        <f>[2]Estonia!FN$24</f>
        <v>0</v>
      </c>
      <c r="FO13" s="1">
        <f>[2]Estonia!FO$24</f>
        <v>0</v>
      </c>
      <c r="FP13" s="1">
        <f>[2]Estonia!FP$24</f>
        <v>48.300000000000004</v>
      </c>
      <c r="FQ13" s="1">
        <f>[2]Estonia!FQ$24</f>
        <v>0</v>
      </c>
      <c r="FR13" s="1">
        <f>[2]Estonia!FR$24</f>
        <v>0</v>
      </c>
      <c r="FS13" s="1">
        <f>[2]Estonia!FS$24</f>
        <v>48.300000000000004</v>
      </c>
      <c r="FT13" s="1">
        <f>[2]Estonia!FT$24</f>
        <v>0</v>
      </c>
      <c r="FU13" s="1">
        <f>[2]Estonia!FU$24</f>
        <v>0</v>
      </c>
      <c r="FV13" s="1">
        <f>[2]Estonia!FV$24</f>
        <v>0</v>
      </c>
      <c r="FW13" s="1">
        <f>[2]Estonia!FW$24</f>
        <v>193.20000000000002</v>
      </c>
      <c r="FX13" s="1">
        <f>[2]Estonia!FX$24</f>
        <v>24.150000000000002</v>
      </c>
      <c r="FY13" s="1">
        <f>[2]Estonia!FY$24</f>
        <v>0</v>
      </c>
      <c r="FZ13" s="7">
        <f>1/1000*SUM($B13:FY13)</f>
        <v>0.43485000000000001</v>
      </c>
    </row>
    <row r="14" spans="1:182">
      <c r="A14" t="s">
        <v>18</v>
      </c>
      <c r="B14" s="1">
        <f>[2]Finland!B$24</f>
        <v>0</v>
      </c>
      <c r="C14" s="1">
        <f>[2]Finland!C$24</f>
        <v>0</v>
      </c>
      <c r="D14" s="1">
        <f>[2]Finland!D$24</f>
        <v>0</v>
      </c>
      <c r="E14" s="1">
        <f>[2]Finland!E$24</f>
        <v>0</v>
      </c>
      <c r="F14" s="1">
        <f>[2]Finland!F$24</f>
        <v>0</v>
      </c>
      <c r="G14" s="1">
        <f>[2]Finland!G$24</f>
        <v>0</v>
      </c>
      <c r="H14" s="1">
        <f>[2]Finland!H$24</f>
        <v>0</v>
      </c>
      <c r="I14" s="1">
        <f>[2]Finland!I$24</f>
        <v>0</v>
      </c>
      <c r="J14" s="1">
        <f>[2]Finland!J$24</f>
        <v>0</v>
      </c>
      <c r="K14" s="1">
        <f>[2]Finland!K$24</f>
        <v>0</v>
      </c>
      <c r="L14" s="1">
        <f>[2]Finland!L$24</f>
        <v>0</v>
      </c>
      <c r="M14" s="1">
        <f>[2]Finland!M$24</f>
        <v>0</v>
      </c>
      <c r="N14" s="1">
        <f>[2]Finland!N$24</f>
        <v>0</v>
      </c>
      <c r="O14" s="1">
        <f>[2]Finland!O$24</f>
        <v>0</v>
      </c>
      <c r="P14" s="1">
        <f>[2]Finland!P$24</f>
        <v>0</v>
      </c>
      <c r="Q14" s="1">
        <f>[2]Finland!Q$24</f>
        <v>0</v>
      </c>
      <c r="R14" s="1">
        <f>[2]Finland!R$24</f>
        <v>0</v>
      </c>
      <c r="S14" s="1">
        <f>[2]Finland!S$24</f>
        <v>0</v>
      </c>
      <c r="T14" s="1">
        <f>[2]Finland!T$24</f>
        <v>0</v>
      </c>
      <c r="U14" s="1">
        <f>[2]Finland!U$24</f>
        <v>0</v>
      </c>
      <c r="V14" s="1">
        <f>[2]Finland!V$24</f>
        <v>0</v>
      </c>
      <c r="W14" s="1">
        <f>[2]Finland!W$24</f>
        <v>0</v>
      </c>
      <c r="X14" s="1">
        <f>[2]Finland!X$24</f>
        <v>0</v>
      </c>
      <c r="Y14" s="1">
        <f>[2]Finland!Y$24</f>
        <v>0</v>
      </c>
      <c r="Z14" s="1">
        <f>[2]Finland!Z$24</f>
        <v>0</v>
      </c>
      <c r="AA14" s="1">
        <f>[2]Finland!AA$24</f>
        <v>0</v>
      </c>
      <c r="AB14" s="1">
        <f>[2]Finland!AB$24</f>
        <v>0</v>
      </c>
      <c r="AC14" s="1">
        <f>[2]Finland!AC$24</f>
        <v>0</v>
      </c>
      <c r="AD14" s="1">
        <f>[2]Finland!AD$24</f>
        <v>0</v>
      </c>
      <c r="AE14" s="1">
        <f>[2]Finland!AE$24</f>
        <v>0</v>
      </c>
      <c r="AF14" s="1">
        <f>[2]Finland!AF$24</f>
        <v>0</v>
      </c>
      <c r="AG14" s="1">
        <f>[2]Finland!AG$24</f>
        <v>0</v>
      </c>
      <c r="AH14" s="1">
        <f>[2]Finland!AH$24</f>
        <v>0</v>
      </c>
      <c r="AI14" s="1">
        <f>[2]Finland!AI$24</f>
        <v>0</v>
      </c>
      <c r="AJ14" s="1">
        <f>[2]Finland!AJ$24</f>
        <v>0</v>
      </c>
      <c r="AK14" s="1">
        <f>[2]Finland!AK$24</f>
        <v>0</v>
      </c>
      <c r="AL14" s="1">
        <f>[2]Finland!AL$24</f>
        <v>0</v>
      </c>
      <c r="AM14" s="1">
        <f>[2]Finland!AM$24</f>
        <v>0</v>
      </c>
      <c r="AN14" s="1">
        <f>[2]Finland!AN$24</f>
        <v>0</v>
      </c>
      <c r="AO14" s="1">
        <f>[2]Finland!AO$24</f>
        <v>0</v>
      </c>
      <c r="AP14" s="1">
        <f>[2]Finland!AP$24</f>
        <v>0</v>
      </c>
      <c r="AQ14" s="1">
        <f>[2]Finland!AQ$24</f>
        <v>0</v>
      </c>
      <c r="AR14" s="1">
        <f>[2]Finland!AR$24</f>
        <v>0</v>
      </c>
      <c r="AS14" s="1">
        <f>[2]Finland!AS$24</f>
        <v>0</v>
      </c>
      <c r="AT14" s="1">
        <f>[2]Finland!AT$24</f>
        <v>0</v>
      </c>
      <c r="AU14" s="1">
        <f>[2]Finland!AU$24</f>
        <v>0</v>
      </c>
      <c r="AV14" s="1">
        <f>[2]Finland!AV$24</f>
        <v>0</v>
      </c>
      <c r="AW14" s="1">
        <f>[2]Finland!AW$24</f>
        <v>0</v>
      </c>
      <c r="AX14" s="1">
        <f>[2]Finland!AX$24</f>
        <v>0</v>
      </c>
      <c r="AY14" s="1">
        <f>[2]Finland!AY$24</f>
        <v>0</v>
      </c>
      <c r="AZ14" s="1">
        <f>[2]Finland!AZ$24</f>
        <v>0</v>
      </c>
      <c r="BA14" s="1">
        <f>[2]Finland!BA$24</f>
        <v>0</v>
      </c>
      <c r="BB14" s="1">
        <f>[2]Finland!BB$24</f>
        <v>0</v>
      </c>
      <c r="BC14" s="1">
        <f>[2]Finland!BC$24</f>
        <v>0</v>
      </c>
      <c r="BD14" s="1">
        <f>[2]Finland!BD$24</f>
        <v>0</v>
      </c>
      <c r="BE14" s="1">
        <f>[2]Finland!BE$24</f>
        <v>0</v>
      </c>
      <c r="BF14" s="1">
        <f>[2]Finland!BF$24</f>
        <v>0</v>
      </c>
      <c r="BG14" s="1">
        <f>[2]Finland!BG$24</f>
        <v>0</v>
      </c>
      <c r="BH14" s="1">
        <f>[2]Finland!BH$24</f>
        <v>0</v>
      </c>
      <c r="BI14" s="1">
        <f>[2]Finland!BI$24</f>
        <v>0</v>
      </c>
      <c r="BJ14" s="1">
        <f>[2]Finland!BJ$24</f>
        <v>0</v>
      </c>
      <c r="BK14" s="1">
        <f>[2]Finland!BK$24</f>
        <v>0</v>
      </c>
      <c r="BL14" s="1">
        <f>[2]Finland!BL$24</f>
        <v>0</v>
      </c>
      <c r="BM14" s="1">
        <f>[2]Finland!BM$24</f>
        <v>0</v>
      </c>
      <c r="BN14" s="1">
        <f>[2]Finland!BN$24</f>
        <v>0</v>
      </c>
      <c r="BO14" s="1">
        <f>[2]Finland!BO$24</f>
        <v>0</v>
      </c>
      <c r="BP14" s="1">
        <f>[2]Finland!BP$24</f>
        <v>0</v>
      </c>
      <c r="BQ14" s="1">
        <f>[2]Finland!BQ$24</f>
        <v>0</v>
      </c>
      <c r="BR14" s="1">
        <f>[2]Finland!BR$24</f>
        <v>0</v>
      </c>
      <c r="BS14" s="1">
        <f>[2]Finland!BS$24</f>
        <v>0</v>
      </c>
      <c r="BT14" s="1">
        <f>[2]Finland!BT$24</f>
        <v>0</v>
      </c>
      <c r="BU14" s="1">
        <f>[2]Finland!BU$24</f>
        <v>0</v>
      </c>
      <c r="BV14" s="1">
        <f>[2]Finland!BV$24</f>
        <v>0</v>
      </c>
      <c r="BW14" s="1">
        <f>[2]Finland!BW$24</f>
        <v>0</v>
      </c>
      <c r="BX14" s="1">
        <f>[2]Finland!BX$24</f>
        <v>0</v>
      </c>
      <c r="BY14" s="1">
        <f>[2]Finland!BY$24</f>
        <v>0</v>
      </c>
      <c r="BZ14" s="1">
        <f>[2]Finland!BZ$24</f>
        <v>0</v>
      </c>
      <c r="CA14" s="1">
        <f>[2]Finland!CA$24</f>
        <v>0</v>
      </c>
      <c r="CB14" s="1">
        <f>[2]Finland!CB$24</f>
        <v>0</v>
      </c>
      <c r="CC14" s="1">
        <f>[2]Finland!CC$24</f>
        <v>0</v>
      </c>
      <c r="CD14" s="1">
        <f>[2]Finland!CD$24</f>
        <v>0</v>
      </c>
      <c r="CE14" s="1">
        <f>[2]Finland!CE$24</f>
        <v>0</v>
      </c>
      <c r="CF14" s="1">
        <f>[2]Finland!CF$24</f>
        <v>0</v>
      </c>
      <c r="CG14" s="1">
        <f>[2]Finland!CG$24</f>
        <v>0</v>
      </c>
      <c r="CH14" s="1">
        <f>[2]Finland!CH$24</f>
        <v>0</v>
      </c>
      <c r="CI14" s="1">
        <f>[2]Finland!CI$24</f>
        <v>0</v>
      </c>
      <c r="CJ14" s="1">
        <f>[2]Finland!CJ$24</f>
        <v>0</v>
      </c>
      <c r="CK14" s="1">
        <f>[2]Finland!CK$24</f>
        <v>0</v>
      </c>
      <c r="CL14" s="1">
        <f>[2]Finland!CL$24</f>
        <v>0</v>
      </c>
      <c r="CM14" s="1">
        <f>[2]Finland!CM$24</f>
        <v>0</v>
      </c>
      <c r="CN14" s="1">
        <f>[2]Finland!CN$24</f>
        <v>0</v>
      </c>
      <c r="CO14" s="1">
        <f>[2]Finland!CO$24</f>
        <v>0</v>
      </c>
      <c r="CP14" s="1">
        <f>[2]Finland!CP$24</f>
        <v>0</v>
      </c>
      <c r="CQ14" s="1">
        <f>[2]Finland!CQ$24</f>
        <v>0</v>
      </c>
      <c r="CR14" s="1">
        <f>[2]Finland!CR$24</f>
        <v>0</v>
      </c>
      <c r="CS14" s="1">
        <f>[2]Finland!CS$24</f>
        <v>0</v>
      </c>
      <c r="CT14" s="1">
        <f>[2]Finland!CT$24</f>
        <v>0</v>
      </c>
      <c r="CU14" s="1">
        <f>[2]Finland!CU$24</f>
        <v>0</v>
      </c>
      <c r="CV14" s="1">
        <f>[2]Finland!CV$24</f>
        <v>0</v>
      </c>
      <c r="CW14" s="1">
        <f>[2]Finland!CW$24</f>
        <v>0</v>
      </c>
      <c r="CX14" s="1">
        <f>[2]Finland!CX$24</f>
        <v>0</v>
      </c>
      <c r="CY14" s="1">
        <f>[2]Finland!CY$24</f>
        <v>0</v>
      </c>
      <c r="CZ14" s="1">
        <f>[2]Finland!CZ$24</f>
        <v>0</v>
      </c>
      <c r="DA14" s="1">
        <f>[2]Finland!DA$24</f>
        <v>0</v>
      </c>
      <c r="DB14" s="1">
        <f>[2]Finland!DB$24</f>
        <v>0</v>
      </c>
      <c r="DC14" s="1">
        <f>[2]Finland!DC$24</f>
        <v>0</v>
      </c>
      <c r="DD14" s="1">
        <f>[2]Finland!DD$24</f>
        <v>0</v>
      </c>
      <c r="DE14" s="1">
        <f>[2]Finland!DE$24</f>
        <v>0</v>
      </c>
      <c r="DF14" s="1">
        <f>[2]Finland!DF$24</f>
        <v>0</v>
      </c>
      <c r="DG14" s="1">
        <f>[2]Finland!DG$24</f>
        <v>0</v>
      </c>
      <c r="DH14" s="1">
        <f>[2]Finland!DH$24</f>
        <v>0</v>
      </c>
      <c r="DI14" s="1">
        <f>[2]Finland!DI$24</f>
        <v>0</v>
      </c>
      <c r="DJ14" s="1">
        <f>[2]Finland!DJ$24</f>
        <v>0</v>
      </c>
      <c r="DK14" s="1">
        <f>[2]Finland!DK$24</f>
        <v>0</v>
      </c>
      <c r="DL14" s="1">
        <f>[2]Finland!DL$24</f>
        <v>23.8</v>
      </c>
      <c r="DM14" s="1">
        <f>[2]Finland!DM$24</f>
        <v>0</v>
      </c>
      <c r="DN14" s="1">
        <f>[2]Finland!DN$24</f>
        <v>0</v>
      </c>
      <c r="DO14" s="1">
        <f>[2]Finland!DO$24</f>
        <v>0</v>
      </c>
      <c r="DP14" s="1">
        <f>[2]Finland!DP$24</f>
        <v>0</v>
      </c>
      <c r="DQ14" s="1">
        <f>[2]Finland!DQ$24</f>
        <v>0</v>
      </c>
      <c r="DR14" s="1">
        <f>[2]Finland!DR$24</f>
        <v>0</v>
      </c>
      <c r="DS14" s="1">
        <f>[2]Finland!DS$24</f>
        <v>0</v>
      </c>
      <c r="DT14" s="1">
        <f>[2]Finland!DT$24</f>
        <v>0</v>
      </c>
      <c r="DU14" s="1">
        <f>[2]Finland!DU$24</f>
        <v>0</v>
      </c>
      <c r="DV14" s="1">
        <f>[2]Finland!DV$24</f>
        <v>0</v>
      </c>
      <c r="DW14" s="1">
        <f>[2]Finland!DW$24</f>
        <v>0</v>
      </c>
      <c r="DX14" s="1">
        <f>[2]Finland!DX$24</f>
        <v>0</v>
      </c>
      <c r="DY14" s="1">
        <f>[2]Finland!DY$24</f>
        <v>0</v>
      </c>
      <c r="DZ14" s="1">
        <f>[2]Finland!DZ$24</f>
        <v>0</v>
      </c>
      <c r="EA14" s="1">
        <f>[2]Finland!EA$24</f>
        <v>0</v>
      </c>
      <c r="EB14" s="1">
        <f>[2]Finland!EB$24</f>
        <v>0</v>
      </c>
      <c r="EC14" s="1">
        <f>[2]Finland!EC$24</f>
        <v>0</v>
      </c>
      <c r="ED14" s="1">
        <f>[2]Finland!ED$24</f>
        <v>0</v>
      </c>
      <c r="EE14" s="1">
        <f>[2]Finland!EE$24</f>
        <v>0</v>
      </c>
      <c r="EF14" s="1">
        <f>[2]Finland!EF$24</f>
        <v>0</v>
      </c>
      <c r="EG14" s="1">
        <f>[2]Finland!EG$24</f>
        <v>0</v>
      </c>
      <c r="EH14" s="1">
        <f>[2]Finland!EH$24</f>
        <v>0</v>
      </c>
      <c r="EI14" s="1">
        <f>[2]Finland!EI$24</f>
        <v>0</v>
      </c>
      <c r="EJ14" s="1">
        <f>[2]Finland!EJ$24</f>
        <v>0</v>
      </c>
      <c r="EK14" s="1">
        <f>[2]Finland!EK$24</f>
        <v>0</v>
      </c>
      <c r="EL14" s="1">
        <f>[2]Finland!EL$24</f>
        <v>0</v>
      </c>
      <c r="EM14" s="1">
        <f>[2]Finland!EM$24</f>
        <v>0</v>
      </c>
      <c r="EN14" s="1">
        <f>[2]Finland!EN$24</f>
        <v>0</v>
      </c>
      <c r="EO14" s="1">
        <f>[2]Finland!EO$24</f>
        <v>0</v>
      </c>
      <c r="EP14" s="1">
        <f>[2]Finland!EP$24</f>
        <v>0</v>
      </c>
      <c r="EQ14" s="1">
        <f>[2]Finland!EQ$24</f>
        <v>0</v>
      </c>
      <c r="ER14" s="1">
        <f>[2]Finland!ER$24</f>
        <v>0</v>
      </c>
      <c r="ES14" s="1">
        <f>[2]Finland!ES$24</f>
        <v>0</v>
      </c>
      <c r="ET14" s="1">
        <f>[2]Finland!ET$24</f>
        <v>0</v>
      </c>
      <c r="EU14" s="1">
        <f>[2]Finland!EU$24</f>
        <v>0</v>
      </c>
      <c r="EV14" s="1">
        <f>[2]Finland!EV$24</f>
        <v>0</v>
      </c>
      <c r="EW14" s="1">
        <f>[2]Finland!EW$24</f>
        <v>0</v>
      </c>
      <c r="EX14" s="1">
        <f>[2]Finland!EX$24</f>
        <v>0</v>
      </c>
      <c r="EY14" s="1">
        <f>[2]Finland!EY$24</f>
        <v>0</v>
      </c>
      <c r="EZ14" s="1">
        <f>[2]Finland!EZ$24</f>
        <v>0</v>
      </c>
      <c r="FA14" s="1">
        <f>[2]Finland!FA$24</f>
        <v>0</v>
      </c>
      <c r="FB14" s="1">
        <f>[2]Finland!FB$24</f>
        <v>0</v>
      </c>
      <c r="FC14" s="1">
        <f>[2]Finland!FC$24</f>
        <v>0</v>
      </c>
      <c r="FD14" s="1">
        <f>[2]Finland!FD$24</f>
        <v>0</v>
      </c>
      <c r="FE14" s="1">
        <f>[2]Finland!FE$24</f>
        <v>0</v>
      </c>
      <c r="FF14" s="1">
        <f>[2]Finland!FF$24</f>
        <v>0</v>
      </c>
      <c r="FG14" s="1">
        <f>[2]Finland!FG$24</f>
        <v>0</v>
      </c>
      <c r="FH14" s="1">
        <f>[2]Finland!FH$24</f>
        <v>0</v>
      </c>
      <c r="FI14" s="1">
        <f>[2]Finland!FI$24</f>
        <v>0</v>
      </c>
      <c r="FJ14" s="1">
        <f>[2]Finland!FJ$24</f>
        <v>0</v>
      </c>
      <c r="FK14" s="1">
        <f>[2]Finland!FK$24</f>
        <v>0</v>
      </c>
      <c r="FL14" s="1">
        <f>[2]Finland!FL$24</f>
        <v>0</v>
      </c>
      <c r="FM14" s="1">
        <f>[2]Finland!FM$24</f>
        <v>0</v>
      </c>
      <c r="FN14" s="1">
        <f>[2]Finland!FN$24</f>
        <v>0</v>
      </c>
      <c r="FO14" s="1">
        <f>[2]Finland!FO$24</f>
        <v>0</v>
      </c>
      <c r="FP14" s="1">
        <f>[2]Finland!FP$24</f>
        <v>0</v>
      </c>
      <c r="FQ14" s="1">
        <f>[2]Finland!FQ$24</f>
        <v>0</v>
      </c>
      <c r="FR14" s="1">
        <f>[2]Finland!FR$24</f>
        <v>0</v>
      </c>
      <c r="FS14" s="1">
        <f>[2]Finland!FS$24</f>
        <v>0</v>
      </c>
      <c r="FT14" s="1">
        <f>[2]Finland!FT$24</f>
        <v>0</v>
      </c>
      <c r="FU14" s="1">
        <f>[2]Finland!FU$24</f>
        <v>0</v>
      </c>
      <c r="FV14" s="1">
        <f>[2]Finland!FV$24</f>
        <v>0</v>
      </c>
      <c r="FW14" s="1">
        <f>[2]Finland!FW$24</f>
        <v>0</v>
      </c>
      <c r="FX14" s="1">
        <f>[2]Finland!FX$24</f>
        <v>0</v>
      </c>
      <c r="FY14" s="1">
        <f>[2]Finland!FY$24</f>
        <v>0</v>
      </c>
      <c r="FZ14" s="7">
        <f>1/1000*SUM($B14:FY14)</f>
        <v>2.3800000000000002E-2</v>
      </c>
    </row>
    <row r="15" spans="1:182">
      <c r="A15" t="s">
        <v>19</v>
      </c>
      <c r="B15" s="1">
        <f>[2]France!B$24</f>
        <v>0</v>
      </c>
      <c r="C15" s="1">
        <f>[2]France!C$24</f>
        <v>0</v>
      </c>
      <c r="D15" s="1">
        <f>[2]France!D$24</f>
        <v>0</v>
      </c>
      <c r="E15" s="1">
        <f>[2]France!E$24</f>
        <v>0</v>
      </c>
      <c r="F15" s="1">
        <f>[2]France!F$24</f>
        <v>0</v>
      </c>
      <c r="G15" s="1">
        <f>[2]France!G$24</f>
        <v>0</v>
      </c>
      <c r="H15" s="1">
        <f>[2]France!H$24</f>
        <v>0</v>
      </c>
      <c r="I15" s="1">
        <f>[2]France!I$24</f>
        <v>0</v>
      </c>
      <c r="J15" s="1">
        <f>[2]France!J$24</f>
        <v>0</v>
      </c>
      <c r="K15" s="1">
        <f>[2]France!K$24</f>
        <v>0</v>
      </c>
      <c r="L15" s="1">
        <f>[2]France!L$24</f>
        <v>0</v>
      </c>
      <c r="M15" s="1">
        <f>[2]France!M$24</f>
        <v>0</v>
      </c>
      <c r="N15" s="1">
        <f>[2]France!N$24</f>
        <v>0</v>
      </c>
      <c r="O15" s="1">
        <f>[2]France!O$24</f>
        <v>0</v>
      </c>
      <c r="P15" s="1">
        <f>[2]France!P$24</f>
        <v>0</v>
      </c>
      <c r="Q15" s="1">
        <f>[2]France!Q$24</f>
        <v>4.9000000000000004</v>
      </c>
      <c r="R15" s="1">
        <f>[2]France!R$24</f>
        <v>0</v>
      </c>
      <c r="S15" s="1">
        <f>[2]France!S$24</f>
        <v>0</v>
      </c>
      <c r="T15" s="1">
        <f>[2]France!T$24</f>
        <v>0</v>
      </c>
      <c r="U15" s="1">
        <f>[2]France!U$24</f>
        <v>0</v>
      </c>
      <c r="V15" s="1">
        <f>[2]France!V$24</f>
        <v>0</v>
      </c>
      <c r="W15" s="1">
        <f>[2]France!W$24</f>
        <v>0</v>
      </c>
      <c r="X15" s="1">
        <f>[2]France!X$24</f>
        <v>0</v>
      </c>
      <c r="Y15" s="1">
        <f>[2]France!Y$24</f>
        <v>0</v>
      </c>
      <c r="Z15" s="1">
        <f>[2]France!Z$24</f>
        <v>0</v>
      </c>
      <c r="AA15" s="1">
        <f>[2]France!AA$24</f>
        <v>0</v>
      </c>
      <c r="AB15" s="1">
        <f>[2]France!AB$24</f>
        <v>0</v>
      </c>
      <c r="AC15" s="1">
        <f>[2]France!AC$24</f>
        <v>0</v>
      </c>
      <c r="AD15" s="1">
        <f>[2]France!AD$24</f>
        <v>0</v>
      </c>
      <c r="AE15" s="1">
        <f>[2]France!AE$24</f>
        <v>0</v>
      </c>
      <c r="AF15" s="1">
        <f>[2]France!AF$24</f>
        <v>0</v>
      </c>
      <c r="AG15" s="1">
        <f>[2]France!AG$24</f>
        <v>0</v>
      </c>
      <c r="AH15" s="1">
        <f>[2]France!AH$24</f>
        <v>0</v>
      </c>
      <c r="AI15" s="1">
        <f>[2]France!AI$24</f>
        <v>0</v>
      </c>
      <c r="AJ15" s="1">
        <f>[2]France!AJ$24</f>
        <v>0</v>
      </c>
      <c r="AK15" s="1">
        <f>[2]France!AK$24</f>
        <v>0</v>
      </c>
      <c r="AL15" s="1">
        <f>[2]France!AL$24</f>
        <v>0</v>
      </c>
      <c r="AM15" s="1">
        <f>[2]France!AM$24</f>
        <v>0</v>
      </c>
      <c r="AN15" s="1">
        <f>[2]France!AN$24</f>
        <v>0</v>
      </c>
      <c r="AO15" s="1">
        <f>[2]France!AO$24</f>
        <v>0</v>
      </c>
      <c r="AP15" s="1">
        <f>[2]France!AP$24</f>
        <v>24</v>
      </c>
      <c r="AQ15" s="1">
        <f>[2]France!AQ$24</f>
        <v>0</v>
      </c>
      <c r="AR15" s="1">
        <f>[2]France!AR$24</f>
        <v>0</v>
      </c>
      <c r="AS15" s="1">
        <f>[2]France!AS$24</f>
        <v>0</v>
      </c>
      <c r="AT15" s="1">
        <f>[2]France!AT$24</f>
        <v>0</v>
      </c>
      <c r="AU15" s="1">
        <f>[2]France!AU$24</f>
        <v>48</v>
      </c>
      <c r="AV15" s="1">
        <f>[2]France!AV$24</f>
        <v>24</v>
      </c>
      <c r="AW15" s="1">
        <f>[2]France!AW$24</f>
        <v>0</v>
      </c>
      <c r="AX15" s="1">
        <f>[2]France!AX$24</f>
        <v>0</v>
      </c>
      <c r="AY15" s="1">
        <f>[2]France!AY$24</f>
        <v>0</v>
      </c>
      <c r="AZ15" s="1">
        <f>[2]France!AZ$24</f>
        <v>0</v>
      </c>
      <c r="BA15" s="1">
        <f>[2]France!BA$24</f>
        <v>0</v>
      </c>
      <c r="BB15" s="1">
        <f>[2]France!BB$24</f>
        <v>0</v>
      </c>
      <c r="BC15" s="1">
        <f>[2]France!BC$24</f>
        <v>0</v>
      </c>
      <c r="BD15" s="1">
        <f>[2]France!BD$24</f>
        <v>0</v>
      </c>
      <c r="BE15" s="1">
        <f>[2]France!BE$24</f>
        <v>0</v>
      </c>
      <c r="BF15" s="1">
        <f>[2]France!BF$24</f>
        <v>0</v>
      </c>
      <c r="BG15" s="1">
        <f>[2]France!BG$24</f>
        <v>0</v>
      </c>
      <c r="BH15" s="1">
        <f>[2]France!BH$24</f>
        <v>0</v>
      </c>
      <c r="BI15" s="1">
        <f>[2]France!BI$24</f>
        <v>0</v>
      </c>
      <c r="BJ15" s="1">
        <f>[2]France!BJ$24</f>
        <v>0</v>
      </c>
      <c r="BK15" s="1">
        <f>[2]France!BK$24</f>
        <v>0</v>
      </c>
      <c r="BL15" s="1">
        <f>[2]France!BL$24</f>
        <v>0</v>
      </c>
      <c r="BM15" s="1">
        <f>[2]France!BM$24</f>
        <v>0</v>
      </c>
      <c r="BN15" s="1">
        <f>[2]France!BN$24</f>
        <v>0</v>
      </c>
      <c r="BO15" s="1">
        <f>[2]France!BO$24</f>
        <v>0</v>
      </c>
      <c r="BP15" s="1">
        <f>[2]France!BP$24</f>
        <v>0</v>
      </c>
      <c r="BQ15" s="1">
        <f>[2]France!BQ$24</f>
        <v>0</v>
      </c>
      <c r="BR15" s="1">
        <f>[2]France!BR$24</f>
        <v>0</v>
      </c>
      <c r="BS15" s="1">
        <f>[2]France!BS$24</f>
        <v>0</v>
      </c>
      <c r="BT15" s="1">
        <f>[2]France!BT$24</f>
        <v>0</v>
      </c>
      <c r="BU15" s="1">
        <f>[2]France!BU$24</f>
        <v>0</v>
      </c>
      <c r="BV15" s="1">
        <f>[2]France!BV$24</f>
        <v>0</v>
      </c>
      <c r="BW15" s="1">
        <f>[2]France!BW$24</f>
        <v>0</v>
      </c>
      <c r="BX15" s="1">
        <f>[2]France!BX$24</f>
        <v>0</v>
      </c>
      <c r="BY15" s="1">
        <f>[2]France!BY$24</f>
        <v>0</v>
      </c>
      <c r="BZ15" s="1">
        <f>[2]France!BZ$24</f>
        <v>0</v>
      </c>
      <c r="CA15" s="1">
        <f>[2]France!CA$24</f>
        <v>0</v>
      </c>
      <c r="CB15" s="1">
        <f>[2]France!CB$24</f>
        <v>0</v>
      </c>
      <c r="CC15" s="1">
        <f>[2]France!CC$24</f>
        <v>0</v>
      </c>
      <c r="CD15" s="1">
        <f>[2]France!CD$24</f>
        <v>0</v>
      </c>
      <c r="CE15" s="1">
        <f>[2]France!CE$24</f>
        <v>0</v>
      </c>
      <c r="CF15" s="1">
        <f>[2]France!CF$24</f>
        <v>0</v>
      </c>
      <c r="CG15" s="1">
        <f>[2]France!CG$24</f>
        <v>0</v>
      </c>
      <c r="CH15" s="1">
        <f>[2]France!CH$24</f>
        <v>0</v>
      </c>
      <c r="CI15" s="1">
        <f>[2]France!CI$24</f>
        <v>0</v>
      </c>
      <c r="CJ15" s="1">
        <f>[2]France!CJ$24</f>
        <v>0</v>
      </c>
      <c r="CK15" s="1">
        <f>[2]France!CK$24</f>
        <v>0</v>
      </c>
      <c r="CL15" s="1">
        <f>[2]France!CL$24</f>
        <v>0</v>
      </c>
      <c r="CM15" s="1">
        <f>[2]France!CM$24</f>
        <v>0</v>
      </c>
      <c r="CN15" s="1">
        <f>[2]France!CN$24</f>
        <v>0</v>
      </c>
      <c r="CO15" s="1">
        <f>[2]France!CO$24</f>
        <v>0</v>
      </c>
      <c r="CP15" s="1">
        <f>[2]France!CP$24</f>
        <v>0</v>
      </c>
      <c r="CQ15" s="1">
        <f>[2]France!CQ$24</f>
        <v>0</v>
      </c>
      <c r="CR15" s="1">
        <f>[2]France!CR$24</f>
        <v>0</v>
      </c>
      <c r="CS15" s="1">
        <f>[2]France!CS$24</f>
        <v>0</v>
      </c>
      <c r="CT15" s="1">
        <f>[2]France!CT$24</f>
        <v>0</v>
      </c>
      <c r="CU15" s="1">
        <f>[2]France!CU$24</f>
        <v>0</v>
      </c>
      <c r="CV15" s="1">
        <f>[2]France!CV$24</f>
        <v>0</v>
      </c>
      <c r="CW15" s="1">
        <f>[2]France!CW$24</f>
        <v>0</v>
      </c>
      <c r="CX15" s="1">
        <f>[2]France!CX$24</f>
        <v>0</v>
      </c>
      <c r="CY15" s="1">
        <f>[2]France!CY$24</f>
        <v>0</v>
      </c>
      <c r="CZ15" s="1">
        <f>[2]France!CZ$24</f>
        <v>0</v>
      </c>
      <c r="DA15" s="1">
        <f>[2]France!DA$24</f>
        <v>0</v>
      </c>
      <c r="DB15" s="1">
        <f>[2]France!DB$24</f>
        <v>0</v>
      </c>
      <c r="DC15" s="1">
        <f>[2]France!DC$24</f>
        <v>0</v>
      </c>
      <c r="DD15" s="1">
        <f>[2]France!DD$24</f>
        <v>0</v>
      </c>
      <c r="DE15" s="1">
        <f>[2]France!DE$24</f>
        <v>0</v>
      </c>
      <c r="DF15" s="1">
        <f>[2]France!DF$24</f>
        <v>0</v>
      </c>
      <c r="DG15" s="1">
        <f>[2]France!DG$24</f>
        <v>0</v>
      </c>
      <c r="DH15" s="1">
        <f>[2]France!DH$24</f>
        <v>0</v>
      </c>
      <c r="DI15" s="1">
        <f>[2]France!DI$24</f>
        <v>0</v>
      </c>
      <c r="DJ15" s="1">
        <f>[2]France!DJ$24</f>
        <v>0</v>
      </c>
      <c r="DK15" s="1">
        <f>[2]France!DK$24</f>
        <v>0</v>
      </c>
      <c r="DL15" s="1">
        <f>[2]France!DL$24</f>
        <v>0</v>
      </c>
      <c r="DM15" s="1">
        <f>[2]France!DM$24</f>
        <v>0</v>
      </c>
      <c r="DN15" s="1">
        <f>[2]France!DN$24</f>
        <v>0</v>
      </c>
      <c r="DO15" s="1">
        <f>[2]France!DO$24</f>
        <v>0</v>
      </c>
      <c r="DP15" s="1">
        <f>[2]France!DP$24</f>
        <v>0</v>
      </c>
      <c r="DQ15" s="1">
        <f>[2]France!DQ$24</f>
        <v>0</v>
      </c>
      <c r="DR15" s="1">
        <f>[2]France!DR$24</f>
        <v>0</v>
      </c>
      <c r="DS15" s="1">
        <f>[2]France!DS$24</f>
        <v>0</v>
      </c>
      <c r="DT15" s="1">
        <f>[2]France!DT$24</f>
        <v>0</v>
      </c>
      <c r="DU15" s="1">
        <f>[2]France!DU$24</f>
        <v>0</v>
      </c>
      <c r="DV15" s="1">
        <f>[2]France!DV$24</f>
        <v>0</v>
      </c>
      <c r="DW15" s="1">
        <f>[2]France!DW$24</f>
        <v>0</v>
      </c>
      <c r="DX15" s="1">
        <f>[2]France!DX$24</f>
        <v>0</v>
      </c>
      <c r="DY15" s="1">
        <f>[2]France!DY$24</f>
        <v>0</v>
      </c>
      <c r="DZ15" s="1">
        <f>[2]France!DZ$24</f>
        <v>0</v>
      </c>
      <c r="EA15" s="1">
        <f>[2]France!EA$24</f>
        <v>0</v>
      </c>
      <c r="EB15" s="1">
        <f>[2]France!EB$24</f>
        <v>0</v>
      </c>
      <c r="EC15" s="1">
        <f>[2]France!EC$24</f>
        <v>0</v>
      </c>
      <c r="ED15" s="1">
        <f>[2]France!ED$24</f>
        <v>0</v>
      </c>
      <c r="EE15" s="1">
        <f>[2]France!EE$24</f>
        <v>0</v>
      </c>
      <c r="EF15" s="1">
        <f>[2]France!EF$24</f>
        <v>0</v>
      </c>
      <c r="EG15" s="1">
        <f>[2]France!EG$24</f>
        <v>0</v>
      </c>
      <c r="EH15" s="1">
        <f>[2]France!EH$24</f>
        <v>0</v>
      </c>
      <c r="EI15" s="1">
        <f>[2]France!EI$24</f>
        <v>0</v>
      </c>
      <c r="EJ15" s="1">
        <f>[2]France!EJ$24</f>
        <v>0</v>
      </c>
      <c r="EK15" s="1">
        <f>[2]France!EK$24</f>
        <v>0</v>
      </c>
      <c r="EL15" s="1">
        <f>[2]France!EL$24</f>
        <v>0</v>
      </c>
      <c r="EM15" s="1">
        <f>[2]France!EM$24</f>
        <v>0</v>
      </c>
      <c r="EN15" s="1">
        <f>[2]France!EN$24</f>
        <v>1.0000000000000002E-2</v>
      </c>
      <c r="EO15" s="1">
        <f>[2]France!EO$24</f>
        <v>0</v>
      </c>
      <c r="EP15" s="1">
        <f>[2]France!EP$24</f>
        <v>1.4999999999999999E-2</v>
      </c>
      <c r="EQ15" s="1">
        <f>[2]France!EQ$24</f>
        <v>5.000000000000001E-3</v>
      </c>
      <c r="ER15" s="1">
        <f>[2]France!ER$24</f>
        <v>1.4999999999999999E-2</v>
      </c>
      <c r="ES15" s="1">
        <f>[2]France!ES$24</f>
        <v>47.52</v>
      </c>
      <c r="ET15" s="1">
        <f>[2]France!ET$24</f>
        <v>0</v>
      </c>
      <c r="EU15" s="1">
        <f>[2]France!EU$24</f>
        <v>0</v>
      </c>
      <c r="EV15" s="1">
        <f>[2]France!EV$24</f>
        <v>0</v>
      </c>
      <c r="EW15" s="1">
        <f>[2]France!EW$24</f>
        <v>0</v>
      </c>
      <c r="EX15" s="1">
        <f>[2]France!EX$24</f>
        <v>3139.9960000000001</v>
      </c>
      <c r="EY15" s="1">
        <f>[2]France!EY$24</f>
        <v>2063.7090000000003</v>
      </c>
      <c r="EZ15" s="1">
        <f>[2]France!EZ$24</f>
        <v>0</v>
      </c>
      <c r="FA15" s="1">
        <f>[2]France!FA$24</f>
        <v>0</v>
      </c>
      <c r="FB15" s="1">
        <f>[2]France!FB$24</f>
        <v>5.000000000000001E-3</v>
      </c>
      <c r="FC15" s="1">
        <f>[2]France!FC$24</f>
        <v>663.779</v>
      </c>
      <c r="FD15" s="1">
        <f>[2]France!FD$24</f>
        <v>67.066000000000003</v>
      </c>
      <c r="FE15" s="1">
        <f>[2]France!FE$24</f>
        <v>0</v>
      </c>
      <c r="FF15" s="1">
        <f>[2]France!FF$24</f>
        <v>5.000000000000001E-3</v>
      </c>
      <c r="FG15" s="1">
        <f>[2]France!FG$24</f>
        <v>0</v>
      </c>
      <c r="FH15" s="1">
        <f>[2]France!FH$24</f>
        <v>1.7999999999999999E-2</v>
      </c>
      <c r="FI15" s="1">
        <f>[2]France!FI$24</f>
        <v>48.300000000000004</v>
      </c>
      <c r="FJ15" s="1">
        <f>[2]France!FJ$24</f>
        <v>0</v>
      </c>
      <c r="FK15" s="1">
        <f>[2]France!FK$24</f>
        <v>0</v>
      </c>
      <c r="FL15" s="1">
        <f>[2]France!FL$24</f>
        <v>5.000000000000001E-3</v>
      </c>
      <c r="FM15" s="1">
        <f>[2]France!FM$24</f>
        <v>0</v>
      </c>
      <c r="FN15" s="1">
        <f>[2]France!FN$24</f>
        <v>0.01</v>
      </c>
      <c r="FO15" s="1">
        <f>[2]France!FO$24</f>
        <v>9.0000000000000011E-3</v>
      </c>
      <c r="FP15" s="1">
        <f>[2]France!FP$24</f>
        <v>9.0000000000000011E-3</v>
      </c>
      <c r="FQ15" s="1">
        <f>[2]France!FQ$24</f>
        <v>0</v>
      </c>
      <c r="FR15" s="1">
        <f>[2]France!FR$24</f>
        <v>0.108</v>
      </c>
      <c r="FS15" s="1">
        <f>[2]France!FS$24</f>
        <v>3.5000000000000003E-2</v>
      </c>
      <c r="FT15" s="1">
        <f>[2]France!FT$24</f>
        <v>2.6000000000000002E-2</v>
      </c>
      <c r="FU15" s="1">
        <f>[2]France!FU$24</f>
        <v>0</v>
      </c>
      <c r="FV15" s="1">
        <f>[2]France!FV$24</f>
        <v>0</v>
      </c>
      <c r="FW15" s="1">
        <f>[2]France!FW$24</f>
        <v>0</v>
      </c>
      <c r="FX15" s="1">
        <f>[2]France!FX$24</f>
        <v>1.8000000000000002E-2</v>
      </c>
      <c r="FY15" s="1">
        <f>[2]France!FY$24</f>
        <v>0</v>
      </c>
      <c r="FZ15" s="7">
        <f>1/1000*SUM($B15:FY15)</f>
        <v>6.1315629999999999</v>
      </c>
    </row>
    <row r="16" spans="1:182">
      <c r="A16" t="s">
        <v>20</v>
      </c>
      <c r="B16" s="1">
        <f>[2]Germany!B$24</f>
        <v>0</v>
      </c>
      <c r="C16" s="1">
        <f>[2]Germany!C$24</f>
        <v>0</v>
      </c>
      <c r="D16" s="1">
        <f>[2]Germany!D$24</f>
        <v>0</v>
      </c>
      <c r="E16" s="1">
        <f>[2]Germany!E$24</f>
        <v>0</v>
      </c>
      <c r="F16" s="1">
        <f>[2]Germany!F$24</f>
        <v>24.1</v>
      </c>
      <c r="G16" s="1">
        <f>[2]Germany!G$24</f>
        <v>0</v>
      </c>
      <c r="H16" s="1">
        <f>[2]Germany!H$24</f>
        <v>0</v>
      </c>
      <c r="I16" s="1">
        <f>[2]Germany!I$24</f>
        <v>52.400000000000006</v>
      </c>
      <c r="J16" s="1">
        <f>[2]Germany!J$24</f>
        <v>52.400000000000006</v>
      </c>
      <c r="K16" s="1">
        <f>[2]Germany!K$24</f>
        <v>78.600000000000009</v>
      </c>
      <c r="L16" s="1">
        <f>[2]Germany!L$24</f>
        <v>74.100000000000009</v>
      </c>
      <c r="M16" s="1">
        <f>[2]Germany!M$24</f>
        <v>30</v>
      </c>
      <c r="N16" s="1">
        <f>[2]Germany!N$24</f>
        <v>0</v>
      </c>
      <c r="O16" s="1">
        <f>[2]Germany!O$24</f>
        <v>46.5</v>
      </c>
      <c r="P16" s="1">
        <f>[2]Germany!P$24</f>
        <v>188.70000000000002</v>
      </c>
      <c r="Q16" s="1">
        <f>[2]Germany!Q$24</f>
        <v>0</v>
      </c>
      <c r="R16" s="1">
        <f>[2]Germany!R$24</f>
        <v>0</v>
      </c>
      <c r="S16" s="1">
        <f>[2]Germany!S$24</f>
        <v>22.900000000000002</v>
      </c>
      <c r="T16" s="1">
        <f>[2]Germany!T$24</f>
        <v>22.900000000000002</v>
      </c>
      <c r="U16" s="1">
        <f>[2]Germany!U$24</f>
        <v>45.800000000000004</v>
      </c>
      <c r="V16" s="1">
        <f>[2]Germany!V$24</f>
        <v>45.800000000000004</v>
      </c>
      <c r="W16" s="1">
        <f>[2]Germany!W$24</f>
        <v>22.900000000000002</v>
      </c>
      <c r="X16" s="1">
        <f>[2]Germany!X$24</f>
        <v>0</v>
      </c>
      <c r="Y16" s="1">
        <f>[2]Germany!Y$24</f>
        <v>0</v>
      </c>
      <c r="Z16" s="1">
        <f>[2]Germany!Z$24</f>
        <v>0</v>
      </c>
      <c r="AA16" s="1">
        <f>[2]Germany!AA$24</f>
        <v>2.1</v>
      </c>
      <c r="AB16" s="1">
        <f>[2]Germany!AB$24</f>
        <v>0</v>
      </c>
      <c r="AC16" s="1">
        <f>[2]Germany!AC$24</f>
        <v>0</v>
      </c>
      <c r="AD16" s="1">
        <f>[2]Germany!AD$24</f>
        <v>0</v>
      </c>
      <c r="AE16" s="1">
        <f>[2]Germany!AE$24</f>
        <v>14</v>
      </c>
      <c r="AF16" s="1">
        <f>[2]Germany!AF$24</f>
        <v>11.700000000000001</v>
      </c>
      <c r="AG16" s="1">
        <f>[2]Germany!AG$24</f>
        <v>18.7</v>
      </c>
      <c r="AH16" s="1">
        <f>[2]Germany!AH$24</f>
        <v>2.3000000000000003</v>
      </c>
      <c r="AI16" s="1">
        <f>[2]Germany!AI$24</f>
        <v>0</v>
      </c>
      <c r="AJ16" s="1">
        <f>[2]Germany!AJ$24</f>
        <v>0</v>
      </c>
      <c r="AK16" s="1">
        <f>[2]Germany!AK$24</f>
        <v>0</v>
      </c>
      <c r="AL16" s="1">
        <f>[2]Germany!AL$24</f>
        <v>24</v>
      </c>
      <c r="AM16" s="1">
        <f>[2]Germany!AM$24</f>
        <v>24</v>
      </c>
      <c r="AN16" s="1">
        <f>[2]Germany!AN$24</f>
        <v>24</v>
      </c>
      <c r="AO16" s="1">
        <f>[2]Germany!AO$24</f>
        <v>23.8</v>
      </c>
      <c r="AP16" s="1">
        <f>[2]Germany!AP$24</f>
        <v>0</v>
      </c>
      <c r="AQ16" s="1">
        <f>[2]Germany!AQ$24</f>
        <v>24</v>
      </c>
      <c r="AR16" s="1">
        <f>[2]Germany!AR$24</f>
        <v>0</v>
      </c>
      <c r="AS16" s="1">
        <f>[2]Germany!AS$24</f>
        <v>0</v>
      </c>
      <c r="AT16" s="1">
        <f>[2]Germany!AT$24</f>
        <v>0</v>
      </c>
      <c r="AU16" s="1">
        <f>[2]Germany!AU$24</f>
        <v>24</v>
      </c>
      <c r="AV16" s="1">
        <f>[2]Germany!AV$24</f>
        <v>0</v>
      </c>
      <c r="AW16" s="1">
        <f>[2]Germany!AW$24</f>
        <v>0</v>
      </c>
      <c r="AX16" s="1">
        <f>[2]Germany!AX$24</f>
        <v>0</v>
      </c>
      <c r="AY16" s="1">
        <f>[2]Germany!AY$24</f>
        <v>0</v>
      </c>
      <c r="AZ16" s="1">
        <f>[2]Germany!AZ$24</f>
        <v>0</v>
      </c>
      <c r="BA16" s="1">
        <f>[2]Germany!BA$24</f>
        <v>0</v>
      </c>
      <c r="BB16" s="1">
        <f>[2]Germany!BB$24</f>
        <v>0</v>
      </c>
      <c r="BC16" s="1">
        <f>[2]Germany!BC$24</f>
        <v>0</v>
      </c>
      <c r="BD16" s="1">
        <f>[2]Germany!BD$24</f>
        <v>0</v>
      </c>
      <c r="BE16" s="1">
        <f>[2]Germany!BE$24</f>
        <v>0</v>
      </c>
      <c r="BF16" s="1">
        <f>[2]Germany!BF$24</f>
        <v>0</v>
      </c>
      <c r="BG16" s="1">
        <f>[2]Germany!BG$24</f>
        <v>0</v>
      </c>
      <c r="BH16" s="1">
        <f>[2]Germany!BH$24</f>
        <v>0</v>
      </c>
      <c r="BI16" s="1">
        <f>[2]Germany!BI$24</f>
        <v>0</v>
      </c>
      <c r="BJ16" s="1">
        <f>[2]Germany!BJ$24</f>
        <v>0</v>
      </c>
      <c r="BK16" s="1">
        <f>[2]Germany!BK$24</f>
        <v>0</v>
      </c>
      <c r="BL16" s="1">
        <f>[2]Germany!BL$24</f>
        <v>0</v>
      </c>
      <c r="BM16" s="1">
        <f>[2]Germany!BM$24</f>
        <v>0</v>
      </c>
      <c r="BN16" s="1">
        <f>[2]Germany!BN$24</f>
        <v>0</v>
      </c>
      <c r="BO16" s="1">
        <f>[2]Germany!BO$24</f>
        <v>0</v>
      </c>
      <c r="BP16" s="1">
        <f>[2]Germany!BP$24</f>
        <v>0</v>
      </c>
      <c r="BQ16" s="1">
        <f>[2]Germany!BQ$24</f>
        <v>0</v>
      </c>
      <c r="BR16" s="1">
        <f>[2]Germany!BR$24</f>
        <v>0</v>
      </c>
      <c r="BS16" s="1">
        <f>[2]Germany!BS$24</f>
        <v>0</v>
      </c>
      <c r="BT16" s="1">
        <f>[2]Germany!BT$24</f>
        <v>0</v>
      </c>
      <c r="BU16" s="1">
        <f>[2]Germany!BU$24</f>
        <v>25</v>
      </c>
      <c r="BV16" s="1">
        <f>[2]Germany!BV$24</f>
        <v>0</v>
      </c>
      <c r="BW16" s="1">
        <f>[2]Germany!BW$24</f>
        <v>0</v>
      </c>
      <c r="BX16" s="1">
        <f>[2]Germany!BX$24</f>
        <v>0</v>
      </c>
      <c r="BY16" s="1">
        <f>[2]Germany!BY$24</f>
        <v>0</v>
      </c>
      <c r="BZ16" s="1">
        <f>[2]Germany!BZ$24</f>
        <v>0</v>
      </c>
      <c r="CA16" s="1">
        <f>[2]Germany!CA$24</f>
        <v>0</v>
      </c>
      <c r="CB16" s="1">
        <f>[2]Germany!CB$24</f>
        <v>0</v>
      </c>
      <c r="CC16" s="1">
        <f>[2]Germany!CC$24</f>
        <v>0</v>
      </c>
      <c r="CD16" s="1">
        <f>[2]Germany!CD$24</f>
        <v>0</v>
      </c>
      <c r="CE16" s="1">
        <f>[2]Germany!CE$24</f>
        <v>0</v>
      </c>
      <c r="CF16" s="1">
        <f>[2]Germany!CF$24</f>
        <v>0</v>
      </c>
      <c r="CG16" s="1">
        <f>[2]Germany!CG$24</f>
        <v>0</v>
      </c>
      <c r="CH16" s="1">
        <f>[2]Germany!CH$24</f>
        <v>0</v>
      </c>
      <c r="CI16" s="1">
        <f>[2]Germany!CI$24</f>
        <v>0</v>
      </c>
      <c r="CJ16" s="1">
        <f>[2]Germany!CJ$24</f>
        <v>0</v>
      </c>
      <c r="CK16" s="1">
        <f>[2]Germany!CK$24</f>
        <v>0</v>
      </c>
      <c r="CL16" s="1">
        <f>[2]Germany!CL$24</f>
        <v>0</v>
      </c>
      <c r="CM16" s="1">
        <f>[2]Germany!CM$24</f>
        <v>0</v>
      </c>
      <c r="CN16" s="1">
        <f>[2]Germany!CN$24</f>
        <v>0</v>
      </c>
      <c r="CO16" s="1">
        <f>[2]Germany!CO$24</f>
        <v>0</v>
      </c>
      <c r="CP16" s="1">
        <f>[2]Germany!CP$24</f>
        <v>0</v>
      </c>
      <c r="CQ16" s="1">
        <f>[2]Germany!CQ$24</f>
        <v>0</v>
      </c>
      <c r="CR16" s="1">
        <f>[2]Germany!CR$24</f>
        <v>0</v>
      </c>
      <c r="CS16" s="1">
        <f>[2]Germany!CS$24</f>
        <v>0</v>
      </c>
      <c r="CT16" s="1">
        <f>[2]Germany!CT$24</f>
        <v>23.8</v>
      </c>
      <c r="CU16" s="1">
        <f>[2]Germany!CU$24</f>
        <v>10</v>
      </c>
      <c r="CV16" s="1">
        <f>[2]Germany!CV$24</f>
        <v>8.9</v>
      </c>
      <c r="CW16" s="1">
        <f>[2]Germany!CW$24</f>
        <v>37.6</v>
      </c>
      <c r="CX16" s="1">
        <f>[2]Germany!CX$24</f>
        <v>11.9</v>
      </c>
      <c r="CY16" s="1">
        <f>[2]Germany!CY$24</f>
        <v>0</v>
      </c>
      <c r="CZ16" s="1">
        <f>[2]Germany!CZ$24</f>
        <v>0</v>
      </c>
      <c r="DA16" s="1">
        <f>[2]Germany!DA$24</f>
        <v>0</v>
      </c>
      <c r="DB16" s="1">
        <f>[2]Germany!DB$24</f>
        <v>0</v>
      </c>
      <c r="DC16" s="1">
        <f>[2]Germany!DC$24</f>
        <v>9.9</v>
      </c>
      <c r="DD16" s="1">
        <f>[2]Germany!DD$24</f>
        <v>0</v>
      </c>
      <c r="DE16" s="1">
        <f>[2]Germany!DE$24</f>
        <v>10.9</v>
      </c>
      <c r="DF16" s="1">
        <f>[2]Germany!DF$24</f>
        <v>0</v>
      </c>
      <c r="DG16" s="1">
        <f>[2]Germany!DG$24</f>
        <v>0</v>
      </c>
      <c r="DH16" s="1">
        <f>[2]Germany!DH$24</f>
        <v>4</v>
      </c>
      <c r="DI16" s="1">
        <f>[2]Germany!DI$24</f>
        <v>0</v>
      </c>
      <c r="DJ16" s="1">
        <f>[2]Germany!DJ$24</f>
        <v>0</v>
      </c>
      <c r="DK16" s="1">
        <f>[2]Germany!DK$24</f>
        <v>0</v>
      </c>
      <c r="DL16" s="1">
        <f>[2]Germany!DL$24</f>
        <v>4</v>
      </c>
      <c r="DM16" s="1">
        <f>[2]Germany!DM$24</f>
        <v>16.900000000000002</v>
      </c>
      <c r="DN16" s="1">
        <f>[2]Germany!DN$24</f>
        <v>9.7000000000000011</v>
      </c>
      <c r="DO16" s="1">
        <f>[2]Germany!DO$24</f>
        <v>8.6</v>
      </c>
      <c r="DP16" s="1">
        <f>[2]Germany!DP$24</f>
        <v>0</v>
      </c>
      <c r="DQ16" s="1">
        <f>[2]Germany!DQ$24</f>
        <v>6.5</v>
      </c>
      <c r="DR16" s="1">
        <f>[2]Germany!DR$24</f>
        <v>7.0999999999999994E-2</v>
      </c>
      <c r="DS16" s="1">
        <f>[2]Germany!DS$24</f>
        <v>15.164</v>
      </c>
      <c r="DT16" s="1">
        <f>[2]Germany!DT$24</f>
        <v>11.899000000000001</v>
      </c>
      <c r="DU16" s="1">
        <f>[2]Germany!DU$24</f>
        <v>8.64</v>
      </c>
      <c r="DV16" s="1">
        <f>[2]Germany!DV$24</f>
        <v>6.48</v>
      </c>
      <c r="DW16" s="1">
        <f>[2]Germany!DW$24</f>
        <v>7.56</v>
      </c>
      <c r="DX16" s="1">
        <f>[2]Germany!DX$24</f>
        <v>13.013999999999999</v>
      </c>
      <c r="DY16" s="1">
        <f>[2]Germany!DY$24</f>
        <v>1.9000000000000003E-2</v>
      </c>
      <c r="DZ16" s="1">
        <f>[2]Germany!DZ$24</f>
        <v>249.124</v>
      </c>
      <c r="EA16" s="1">
        <f>[2]Germany!EA$24</f>
        <v>973.59400000000005</v>
      </c>
      <c r="EB16" s="1">
        <f>[2]Germany!EB$24</f>
        <v>2.4E-2</v>
      </c>
      <c r="EC16" s="1">
        <f>[2]Germany!EC$24</f>
        <v>0</v>
      </c>
      <c r="ED16" s="1">
        <f>[2]Germany!ED$24</f>
        <v>52.23</v>
      </c>
      <c r="EE16" s="1">
        <f>[2]Germany!EE$24</f>
        <v>139.625</v>
      </c>
      <c r="EF16" s="1">
        <f>[2]Germany!EF$24</f>
        <v>788.375</v>
      </c>
      <c r="EG16" s="1">
        <f>[2]Germany!EG$24</f>
        <v>914.43899999999996</v>
      </c>
      <c r="EH16" s="1">
        <f>[2]Germany!EH$24</f>
        <v>499.02</v>
      </c>
      <c r="EI16" s="1">
        <f>[2]Germany!EI$24</f>
        <v>817.32299999999998</v>
      </c>
      <c r="EJ16" s="1">
        <f>[2]Germany!EJ$24</f>
        <v>594.75</v>
      </c>
      <c r="EK16" s="1">
        <f>[2]Germany!EK$24</f>
        <v>839.65800000000002</v>
      </c>
      <c r="EL16" s="1">
        <f>[2]Germany!EL$24</f>
        <v>577.33800000000008</v>
      </c>
      <c r="EM16" s="1">
        <f>[2]Germany!EM$24</f>
        <v>350.34000000000003</v>
      </c>
      <c r="EN16" s="1">
        <f>[2]Germany!EN$24</f>
        <v>381.97</v>
      </c>
      <c r="EO16" s="1">
        <f>[2]Germany!EO$24</f>
        <v>24.172000000000001</v>
      </c>
      <c r="EP16" s="1">
        <f>[2]Germany!EP$24</f>
        <v>177.36600000000001</v>
      </c>
      <c r="EQ16" s="1">
        <f>[2]Germany!EQ$24</f>
        <v>47.760000000000005</v>
      </c>
      <c r="ER16" s="1">
        <f>[2]Germany!ER$24</f>
        <v>105.54600000000001</v>
      </c>
      <c r="ES16" s="1">
        <f>[2]Germany!ES$24</f>
        <v>62.64</v>
      </c>
      <c r="ET16" s="1">
        <f>[2]Germany!ET$24</f>
        <v>217.35000000000002</v>
      </c>
      <c r="EU16" s="1">
        <f>[2]Germany!EU$24</f>
        <v>108.48</v>
      </c>
      <c r="EV16" s="1">
        <f>[2]Germany!EV$24</f>
        <v>196.8</v>
      </c>
      <c r="EW16" s="1">
        <f>[2]Germany!EW$24</f>
        <v>927.81000000000006</v>
      </c>
      <c r="EX16" s="1">
        <f>[2]Germany!EX$24</f>
        <v>2034.63</v>
      </c>
      <c r="EY16" s="1">
        <f>[2]Germany!EY$24</f>
        <v>1058.7</v>
      </c>
      <c r="EZ16" s="1">
        <f>[2]Germany!EZ$24</f>
        <v>8.9999999999999993E-3</v>
      </c>
      <c r="FA16" s="1">
        <f>[2]Germany!FA$24</f>
        <v>119.88</v>
      </c>
      <c r="FB16" s="1">
        <f>[2]Germany!FB$24</f>
        <v>71.28</v>
      </c>
      <c r="FC16" s="1">
        <f>[2]Germany!FC$24</f>
        <v>167.72500000000002</v>
      </c>
      <c r="FD16" s="1">
        <f>[2]Germany!FD$24</f>
        <v>8.6549999999999994</v>
      </c>
      <c r="FE16" s="1">
        <f>[2]Germany!FE$24</f>
        <v>23.76</v>
      </c>
      <c r="FF16" s="1">
        <f>[2]Germany!FF$24</f>
        <v>1.0000000000000002E-2</v>
      </c>
      <c r="FG16" s="1">
        <f>[2]Germany!FG$24</f>
        <v>258.142</v>
      </c>
      <c r="FH16" s="1">
        <f>[2]Germany!FH$24</f>
        <v>212.87199999999999</v>
      </c>
      <c r="FI16" s="1">
        <f>[2]Germany!FI$24</f>
        <v>144.51</v>
      </c>
      <c r="FJ16" s="1">
        <f>[2]Germany!FJ$24</f>
        <v>23.868000000000002</v>
      </c>
      <c r="FK16" s="1">
        <f>[2]Germany!FK$24</f>
        <v>32.408999999999999</v>
      </c>
      <c r="FL16" s="1">
        <f>[2]Germany!FL$24</f>
        <v>38.616000000000007</v>
      </c>
      <c r="FM16" s="1">
        <f>[2]Germany!FM$24</f>
        <v>116.634</v>
      </c>
      <c r="FN16" s="1">
        <f>[2]Germany!FN$24</f>
        <v>44.588999999999999</v>
      </c>
      <c r="FO16" s="1">
        <f>[2]Germany!FO$24</f>
        <v>21.6</v>
      </c>
      <c r="FP16" s="1">
        <f>[2]Germany!FP$24</f>
        <v>12.96</v>
      </c>
      <c r="FQ16" s="1">
        <f>[2]Germany!FQ$24</f>
        <v>0</v>
      </c>
      <c r="FR16" s="1">
        <f>[2]Germany!FR$24</f>
        <v>21.6</v>
      </c>
      <c r="FS16" s="1">
        <f>[2]Germany!FS$24</f>
        <v>603.75900000000001</v>
      </c>
      <c r="FT16" s="1">
        <f>[2]Germany!FT$24</f>
        <v>96.600000000000009</v>
      </c>
      <c r="FU16" s="1">
        <f>[2]Germany!FU$24</f>
        <v>8.7750000000000004</v>
      </c>
      <c r="FV16" s="1">
        <f>[2]Germany!FV$24</f>
        <v>33.480000000000004</v>
      </c>
      <c r="FW16" s="1">
        <f>[2]Germany!FW$24</f>
        <v>47.530999999999999</v>
      </c>
      <c r="FX16" s="1">
        <f>[2]Germany!FX$24</f>
        <v>36.841000000000001</v>
      </c>
      <c r="FY16" s="1">
        <f>[2]Germany!FY$24</f>
        <v>0</v>
      </c>
      <c r="FZ16" s="7">
        <f>1/1000*SUM($B16:FY16)</f>
        <v>15.435416000000004</v>
      </c>
    </row>
    <row r="17" spans="1:182">
      <c r="A17" t="s">
        <v>35</v>
      </c>
      <c r="B17" s="1">
        <f>[2]Greece!B$24</f>
        <v>0</v>
      </c>
      <c r="C17" s="1">
        <f>[2]Greece!C$24</f>
        <v>0</v>
      </c>
      <c r="D17" s="1">
        <f>[2]Greece!D$24</f>
        <v>0</v>
      </c>
      <c r="E17" s="1">
        <f>[2]Greece!E$24</f>
        <v>0</v>
      </c>
      <c r="F17" s="1">
        <f>[2]Greece!F$24</f>
        <v>0</v>
      </c>
      <c r="G17" s="1">
        <f>[2]Greece!G$24</f>
        <v>0</v>
      </c>
      <c r="H17" s="1">
        <f>[2]Greece!H$24</f>
        <v>0</v>
      </c>
      <c r="I17" s="1">
        <f>[2]Greece!I$24</f>
        <v>0</v>
      </c>
      <c r="J17" s="1">
        <f>[2]Greece!J$24</f>
        <v>0</v>
      </c>
      <c r="K17" s="1">
        <f>[2]Greece!K$24</f>
        <v>0</v>
      </c>
      <c r="L17" s="1">
        <f>[2]Greece!L$24</f>
        <v>0</v>
      </c>
      <c r="M17" s="1">
        <f>[2]Greece!M$24</f>
        <v>0</v>
      </c>
      <c r="N17" s="1">
        <f>[2]Greece!N$24</f>
        <v>0</v>
      </c>
      <c r="O17" s="1">
        <f>[2]Greece!O$24</f>
        <v>0</v>
      </c>
      <c r="P17" s="1">
        <f>[2]Greece!P$24</f>
        <v>0</v>
      </c>
      <c r="Q17" s="1">
        <f>[2]Greece!Q$24</f>
        <v>0</v>
      </c>
      <c r="R17" s="1">
        <f>[2]Greece!R$24</f>
        <v>0</v>
      </c>
      <c r="S17" s="1">
        <f>[2]Greece!S$24</f>
        <v>0</v>
      </c>
      <c r="T17" s="1">
        <f>[2]Greece!T$24</f>
        <v>0</v>
      </c>
      <c r="U17" s="1">
        <f>[2]Greece!U$24</f>
        <v>0</v>
      </c>
      <c r="V17" s="1">
        <f>[2]Greece!V$24</f>
        <v>0</v>
      </c>
      <c r="W17" s="1">
        <f>[2]Greece!W$24</f>
        <v>0</v>
      </c>
      <c r="X17" s="1">
        <f>[2]Greece!X$24</f>
        <v>0</v>
      </c>
      <c r="Y17" s="1">
        <f>[2]Greece!Y$24</f>
        <v>0</v>
      </c>
      <c r="Z17" s="1">
        <f>[2]Greece!Z$24</f>
        <v>0</v>
      </c>
      <c r="AA17" s="1">
        <f>[2]Greece!AA$24</f>
        <v>0</v>
      </c>
      <c r="AB17" s="1">
        <f>[2]Greece!AB$24</f>
        <v>0</v>
      </c>
      <c r="AC17" s="1">
        <f>[2]Greece!AC$24</f>
        <v>0</v>
      </c>
      <c r="AD17" s="1">
        <f>[2]Greece!AD$24</f>
        <v>0</v>
      </c>
      <c r="AE17" s="1">
        <f>[2]Greece!AE$24</f>
        <v>0</v>
      </c>
      <c r="AF17" s="1">
        <f>[2]Greece!AF$24</f>
        <v>0</v>
      </c>
      <c r="AG17" s="1">
        <f>[2]Greece!AG$24</f>
        <v>0</v>
      </c>
      <c r="AH17" s="1">
        <f>[2]Greece!AH$24</f>
        <v>0</v>
      </c>
      <c r="AI17" s="1">
        <f>[2]Greece!AI$24</f>
        <v>0</v>
      </c>
      <c r="AJ17" s="1">
        <f>[2]Greece!AJ$24</f>
        <v>18.400000000000002</v>
      </c>
      <c r="AK17" s="1">
        <f>[2]Greece!AK$24</f>
        <v>0</v>
      </c>
      <c r="AL17" s="1">
        <f>[2]Greece!AL$24</f>
        <v>0</v>
      </c>
      <c r="AM17" s="1">
        <f>[2]Greece!AM$24</f>
        <v>0</v>
      </c>
      <c r="AN17" s="1">
        <f>[2]Greece!AN$24</f>
        <v>0</v>
      </c>
      <c r="AO17" s="1">
        <f>[2]Greece!AO$24</f>
        <v>0</v>
      </c>
      <c r="AP17" s="1">
        <f>[2]Greece!AP$24</f>
        <v>0</v>
      </c>
      <c r="AQ17" s="1">
        <f>[2]Greece!AQ$24</f>
        <v>0</v>
      </c>
      <c r="AR17" s="1">
        <f>[2]Greece!AR$24</f>
        <v>0</v>
      </c>
      <c r="AS17" s="1">
        <f>[2]Greece!AS$24</f>
        <v>0</v>
      </c>
      <c r="AT17" s="1">
        <f>[2]Greece!AT$24</f>
        <v>0</v>
      </c>
      <c r="AU17" s="1">
        <f>[2]Greece!AU$24</f>
        <v>0</v>
      </c>
      <c r="AV17" s="1">
        <f>[2]Greece!AV$24</f>
        <v>0</v>
      </c>
      <c r="AW17" s="1">
        <f>[2]Greece!AW$24</f>
        <v>0</v>
      </c>
      <c r="AX17" s="1">
        <f>[2]Greece!AX$24</f>
        <v>0</v>
      </c>
      <c r="AY17" s="1">
        <f>[2]Greece!AY$24</f>
        <v>0</v>
      </c>
      <c r="AZ17" s="1">
        <f>[2]Greece!AZ$24</f>
        <v>0</v>
      </c>
      <c r="BA17" s="1">
        <f>[2]Greece!BA$24</f>
        <v>0</v>
      </c>
      <c r="BB17" s="1">
        <f>[2]Greece!BB$24</f>
        <v>0</v>
      </c>
      <c r="BC17" s="1">
        <f>[2]Greece!BC$24</f>
        <v>0</v>
      </c>
      <c r="BD17" s="1">
        <f>[2]Greece!BD$24</f>
        <v>0</v>
      </c>
      <c r="BE17" s="1">
        <f>[2]Greece!BE$24</f>
        <v>0</v>
      </c>
      <c r="BF17" s="1">
        <f>[2]Greece!BF$24</f>
        <v>0</v>
      </c>
      <c r="BG17" s="1">
        <f>[2]Greece!BG$24</f>
        <v>0</v>
      </c>
      <c r="BH17" s="1">
        <f>[2]Greece!BH$24</f>
        <v>0</v>
      </c>
      <c r="BI17" s="1">
        <f>[2]Greece!BI$24</f>
        <v>0</v>
      </c>
      <c r="BJ17" s="1">
        <f>[2]Greece!BJ$24</f>
        <v>0</v>
      </c>
      <c r="BK17" s="1">
        <f>[2]Greece!BK$24</f>
        <v>0</v>
      </c>
      <c r="BL17" s="1">
        <f>[2]Greece!BL$24</f>
        <v>0</v>
      </c>
      <c r="BM17" s="1">
        <f>[2]Greece!BM$24</f>
        <v>0</v>
      </c>
      <c r="BN17" s="1">
        <f>[2]Greece!BN$24</f>
        <v>0</v>
      </c>
      <c r="BO17" s="1">
        <f>[2]Greece!BO$24</f>
        <v>0</v>
      </c>
      <c r="BP17" s="1">
        <f>[2]Greece!BP$24</f>
        <v>0</v>
      </c>
      <c r="BQ17" s="1">
        <f>[2]Greece!BQ$24</f>
        <v>0</v>
      </c>
      <c r="BR17" s="1">
        <f>[2]Greece!BR$24</f>
        <v>0</v>
      </c>
      <c r="BS17" s="1">
        <f>[2]Greece!BS$24</f>
        <v>0</v>
      </c>
      <c r="BT17" s="1">
        <f>[2]Greece!BT$24</f>
        <v>0</v>
      </c>
      <c r="BU17" s="1">
        <f>[2]Greece!BU$24</f>
        <v>0</v>
      </c>
      <c r="BV17" s="1">
        <f>[2]Greece!BV$24</f>
        <v>0</v>
      </c>
      <c r="BW17" s="1">
        <f>[2]Greece!BW$24</f>
        <v>0</v>
      </c>
      <c r="BX17" s="1">
        <f>[2]Greece!BX$24</f>
        <v>0</v>
      </c>
      <c r="BY17" s="1">
        <f>[2]Greece!BY$24</f>
        <v>0</v>
      </c>
      <c r="BZ17" s="1">
        <f>[2]Greece!BZ$24</f>
        <v>0</v>
      </c>
      <c r="CA17" s="1">
        <f>[2]Greece!CA$24</f>
        <v>0</v>
      </c>
      <c r="CB17" s="1">
        <f>[2]Greece!CB$24</f>
        <v>0</v>
      </c>
      <c r="CC17" s="1">
        <f>[2]Greece!CC$24</f>
        <v>0</v>
      </c>
      <c r="CD17" s="1">
        <f>[2]Greece!CD$24</f>
        <v>0</v>
      </c>
      <c r="CE17" s="1">
        <f>[2]Greece!CE$24</f>
        <v>0</v>
      </c>
      <c r="CF17" s="1">
        <f>[2]Greece!CF$24</f>
        <v>0</v>
      </c>
      <c r="CG17" s="1">
        <f>[2]Greece!CG$24</f>
        <v>0</v>
      </c>
      <c r="CH17" s="1">
        <f>[2]Greece!CH$24</f>
        <v>0</v>
      </c>
      <c r="CI17" s="1">
        <f>[2]Greece!CI$24</f>
        <v>0</v>
      </c>
      <c r="CJ17" s="1">
        <f>[2]Greece!CJ$24</f>
        <v>0</v>
      </c>
      <c r="CK17" s="1">
        <f>[2]Greece!CK$24</f>
        <v>0</v>
      </c>
      <c r="CL17" s="1">
        <f>[2]Greece!CL$24</f>
        <v>0</v>
      </c>
      <c r="CM17" s="1">
        <f>[2]Greece!CM$24</f>
        <v>0</v>
      </c>
      <c r="CN17" s="1">
        <f>[2]Greece!CN$24</f>
        <v>0</v>
      </c>
      <c r="CO17" s="1">
        <f>[2]Greece!CO$24</f>
        <v>0</v>
      </c>
      <c r="CP17" s="1">
        <f>[2]Greece!CP$24</f>
        <v>0</v>
      </c>
      <c r="CQ17" s="1">
        <f>[2]Greece!CQ$24</f>
        <v>0</v>
      </c>
      <c r="CR17" s="1">
        <f>[2]Greece!CR$24</f>
        <v>0</v>
      </c>
      <c r="CS17" s="1">
        <f>[2]Greece!CS$24</f>
        <v>0</v>
      </c>
      <c r="CT17" s="1">
        <f>[2]Greece!CT$24</f>
        <v>0</v>
      </c>
      <c r="CU17" s="1">
        <f>[2]Greece!CU$24</f>
        <v>0</v>
      </c>
      <c r="CV17" s="1">
        <f>[2]Greece!CV$24</f>
        <v>0</v>
      </c>
      <c r="CW17" s="1">
        <f>[2]Greece!CW$24</f>
        <v>0</v>
      </c>
      <c r="CX17" s="1">
        <f>[2]Greece!CX$24</f>
        <v>0</v>
      </c>
      <c r="CY17" s="1">
        <f>[2]Greece!CY$24</f>
        <v>0</v>
      </c>
      <c r="CZ17" s="1">
        <f>[2]Greece!CZ$24</f>
        <v>0</v>
      </c>
      <c r="DA17" s="1">
        <f>[2]Greece!DA$24</f>
        <v>0</v>
      </c>
      <c r="DB17" s="1">
        <f>[2]Greece!DB$24</f>
        <v>0</v>
      </c>
      <c r="DC17" s="1">
        <f>[2]Greece!DC$24</f>
        <v>0</v>
      </c>
      <c r="DD17" s="1">
        <f>[2]Greece!DD$24</f>
        <v>0</v>
      </c>
      <c r="DE17" s="1">
        <f>[2]Greece!DE$24</f>
        <v>0</v>
      </c>
      <c r="DF17" s="1">
        <f>[2]Greece!DF$24</f>
        <v>0</v>
      </c>
      <c r="DG17" s="1">
        <f>[2]Greece!DG$24</f>
        <v>0</v>
      </c>
      <c r="DH17" s="1">
        <f>[2]Greece!DH$24</f>
        <v>0</v>
      </c>
      <c r="DI17" s="1">
        <f>[2]Greece!DI$24</f>
        <v>0</v>
      </c>
      <c r="DJ17" s="1">
        <f>[2]Greece!DJ$24</f>
        <v>0</v>
      </c>
      <c r="DK17" s="1">
        <f>[2]Greece!DK$24</f>
        <v>0</v>
      </c>
      <c r="DL17" s="1">
        <f>[2]Greece!DL$24</f>
        <v>0</v>
      </c>
      <c r="DM17" s="1">
        <f>[2]Greece!DM$24</f>
        <v>0</v>
      </c>
      <c r="DN17" s="1">
        <f>[2]Greece!DN$24</f>
        <v>0</v>
      </c>
      <c r="DO17" s="1">
        <f>[2]Greece!DO$24</f>
        <v>0</v>
      </c>
      <c r="DP17" s="1">
        <f>[2]Greece!DP$24</f>
        <v>0</v>
      </c>
      <c r="DQ17" s="1">
        <f>[2]Greece!DQ$24</f>
        <v>0</v>
      </c>
      <c r="DR17" s="1">
        <f>[2]Greece!DR$24</f>
        <v>0</v>
      </c>
      <c r="DS17" s="1">
        <f>[2]Greece!DS$24</f>
        <v>0</v>
      </c>
      <c r="DT17" s="1">
        <f>[2]Greece!DT$24</f>
        <v>0</v>
      </c>
      <c r="DU17" s="1">
        <f>[2]Greece!DU$24</f>
        <v>0</v>
      </c>
      <c r="DV17" s="1">
        <f>[2]Greece!DV$24</f>
        <v>0</v>
      </c>
      <c r="DW17" s="1">
        <f>[2]Greece!DW$24</f>
        <v>0</v>
      </c>
      <c r="DX17" s="1">
        <f>[2]Greece!DX$24</f>
        <v>0</v>
      </c>
      <c r="DY17" s="1">
        <f>[2]Greece!DY$24</f>
        <v>0</v>
      </c>
      <c r="DZ17" s="1">
        <f>[2]Greece!DZ$24</f>
        <v>0</v>
      </c>
      <c r="EA17" s="1">
        <f>[2]Greece!EA$24</f>
        <v>0</v>
      </c>
      <c r="EB17" s="1">
        <f>[2]Greece!EB$24</f>
        <v>0</v>
      </c>
      <c r="EC17" s="1">
        <f>[2]Greece!EC$24</f>
        <v>0</v>
      </c>
      <c r="ED17" s="1">
        <f>[2]Greece!ED$24</f>
        <v>0</v>
      </c>
      <c r="EE17" s="1">
        <f>[2]Greece!EE$24</f>
        <v>0</v>
      </c>
      <c r="EF17" s="1">
        <f>[2]Greece!EF$24</f>
        <v>0</v>
      </c>
      <c r="EG17" s="1">
        <f>[2]Greece!EG$24</f>
        <v>0</v>
      </c>
      <c r="EH17" s="1">
        <f>[2]Greece!EH$24</f>
        <v>0</v>
      </c>
      <c r="EI17" s="1">
        <f>[2]Greece!EI$24</f>
        <v>0</v>
      </c>
      <c r="EJ17" s="1">
        <f>[2]Greece!EJ$24</f>
        <v>0</v>
      </c>
      <c r="EK17" s="1">
        <f>[2]Greece!EK$24</f>
        <v>0</v>
      </c>
      <c r="EL17" s="1">
        <f>[2]Greece!EL$24</f>
        <v>0</v>
      </c>
      <c r="EM17" s="1">
        <f>[2]Greece!EM$24</f>
        <v>95.04</v>
      </c>
      <c r="EN17" s="1">
        <f>[2]Greece!EN$24</f>
        <v>281.34000000000003</v>
      </c>
      <c r="EO17" s="1">
        <f>[2]Greece!EO$24</f>
        <v>354.51</v>
      </c>
      <c r="EP17" s="1">
        <f>[2]Greece!EP$24</f>
        <v>2157.4720000000002</v>
      </c>
      <c r="EQ17" s="1">
        <f>[2]Greece!EQ$24</f>
        <v>0</v>
      </c>
      <c r="ER17" s="1">
        <f>[2]Greece!ER$24</f>
        <v>23.76</v>
      </c>
      <c r="ES17" s="1">
        <f>[2]Greece!ES$24</f>
        <v>244.44000000000003</v>
      </c>
      <c r="ET17" s="1">
        <f>[2]Greece!ET$24</f>
        <v>21.6</v>
      </c>
      <c r="EU17" s="1">
        <f>[2]Greece!EU$24</f>
        <v>0</v>
      </c>
      <c r="EV17" s="1">
        <f>[2]Greece!EV$24</f>
        <v>21.6</v>
      </c>
      <c r="EW17" s="1">
        <f>[2]Greece!EW$24</f>
        <v>0</v>
      </c>
      <c r="EX17" s="1">
        <f>[2]Greece!EX$24</f>
        <v>0</v>
      </c>
      <c r="EY17" s="1">
        <f>[2]Greece!EY$24</f>
        <v>0</v>
      </c>
      <c r="EZ17" s="1">
        <f>[2]Greece!EZ$24</f>
        <v>0</v>
      </c>
      <c r="FA17" s="1">
        <f>[2]Greece!FA$24</f>
        <v>0</v>
      </c>
      <c r="FB17" s="1">
        <f>[2]Greece!FB$24</f>
        <v>0</v>
      </c>
      <c r="FC17" s="1">
        <f>[2]Greece!FC$24</f>
        <v>0</v>
      </c>
      <c r="FD17" s="1">
        <f>[2]Greece!FD$24</f>
        <v>46.260000000000005</v>
      </c>
      <c r="FE17" s="1">
        <f>[2]Greece!FE$24</f>
        <v>0</v>
      </c>
      <c r="FF17" s="1">
        <f>[2]Greece!FF$24</f>
        <v>0</v>
      </c>
      <c r="FG17" s="1">
        <f>[2]Greece!FG$24</f>
        <v>69.900000000000006</v>
      </c>
      <c r="FH17" s="1">
        <f>[2]Greece!FH$24</f>
        <v>0</v>
      </c>
      <c r="FI17" s="1">
        <f>[2]Greece!FI$24</f>
        <v>0</v>
      </c>
      <c r="FJ17" s="1">
        <f>[2]Greece!FJ$24</f>
        <v>0</v>
      </c>
      <c r="FK17" s="1">
        <f>[2]Greece!FK$24</f>
        <v>0</v>
      </c>
      <c r="FL17" s="1">
        <f>[2]Greece!FL$24</f>
        <v>64.8</v>
      </c>
      <c r="FM17" s="1">
        <f>[2]Greece!FM$24</f>
        <v>0</v>
      </c>
      <c r="FN17" s="1">
        <f>[2]Greece!FN$24</f>
        <v>0</v>
      </c>
      <c r="FO17" s="1">
        <f>[2]Greece!FO$24</f>
        <v>0</v>
      </c>
      <c r="FP17" s="1">
        <f>[2]Greece!FP$24</f>
        <v>0</v>
      </c>
      <c r="FQ17" s="1">
        <f>[2]Greece!FQ$24</f>
        <v>0</v>
      </c>
      <c r="FR17" s="1">
        <f>[2]Greece!FR$24</f>
        <v>0</v>
      </c>
      <c r="FS17" s="1">
        <f>[2]Greece!FS$24</f>
        <v>0</v>
      </c>
      <c r="FT17" s="1">
        <f>[2]Greece!FT$24</f>
        <v>0</v>
      </c>
      <c r="FU17" s="1">
        <f>[2]Greece!FU$24</f>
        <v>0</v>
      </c>
      <c r="FV17" s="1">
        <f>[2]Greece!FV$24</f>
        <v>0</v>
      </c>
      <c r="FW17" s="1">
        <f>[2]Greece!FW$24</f>
        <v>0</v>
      </c>
      <c r="FX17" s="1">
        <f>[2]Greece!FX$24</f>
        <v>58.432000000000002</v>
      </c>
      <c r="FY17" s="1">
        <f>[2]Greece!FY$24</f>
        <v>0</v>
      </c>
      <c r="FZ17" s="7">
        <f>1/1000*SUM($B17:FY17)</f>
        <v>3.4575540000000005</v>
      </c>
    </row>
    <row r="18" spans="1:182">
      <c r="A18" t="s">
        <v>33</v>
      </c>
      <c r="B18" s="1">
        <f>[2]Hungary!B$24</f>
        <v>201.5</v>
      </c>
      <c r="C18" s="1">
        <f>[2]Hungary!C$24</f>
        <v>154.80000000000001</v>
      </c>
      <c r="D18" s="1">
        <f>[2]Hungary!D$24</f>
        <v>186.70000000000002</v>
      </c>
      <c r="E18" s="1">
        <f>[2]Hungary!E$24</f>
        <v>321.5</v>
      </c>
      <c r="F18" s="1">
        <f>[2]Hungary!F$24</f>
        <v>237.20000000000002</v>
      </c>
      <c r="G18" s="1">
        <f>[2]Hungary!G$24</f>
        <v>58.1</v>
      </c>
      <c r="H18" s="1">
        <f>[2]Hungary!H$24</f>
        <v>121.5</v>
      </c>
      <c r="I18" s="1">
        <f>[2]Hungary!I$24</f>
        <v>406.5</v>
      </c>
      <c r="J18" s="1">
        <f>[2]Hungary!J$24</f>
        <v>133</v>
      </c>
      <c r="K18" s="1">
        <f>[2]Hungary!K$24</f>
        <v>262.90000000000003</v>
      </c>
      <c r="L18" s="1">
        <f>[2]Hungary!L$24</f>
        <v>213.5</v>
      </c>
      <c r="M18" s="1">
        <f>[2]Hungary!M$24</f>
        <v>71.600000000000009</v>
      </c>
      <c r="N18" s="1">
        <f>[2]Hungary!N$24</f>
        <v>70.400000000000006</v>
      </c>
      <c r="O18" s="1">
        <f>[2]Hungary!O$24</f>
        <v>99.9</v>
      </c>
      <c r="P18" s="1">
        <f>[2]Hungary!P$24</f>
        <v>102.2</v>
      </c>
      <c r="Q18" s="1">
        <f>[2]Hungary!Q$24</f>
        <v>108.4</v>
      </c>
      <c r="R18" s="1">
        <f>[2]Hungary!R$24</f>
        <v>106.80000000000001</v>
      </c>
      <c r="S18" s="1">
        <f>[2]Hungary!S$24</f>
        <v>469.1</v>
      </c>
      <c r="T18" s="1">
        <f>[2]Hungary!T$24</f>
        <v>52.900000000000006</v>
      </c>
      <c r="U18" s="1">
        <f>[2]Hungary!U$24</f>
        <v>13.700000000000001</v>
      </c>
      <c r="V18" s="1">
        <f>[2]Hungary!V$24</f>
        <v>11.8</v>
      </c>
      <c r="W18" s="1">
        <f>[2]Hungary!W$24</f>
        <v>24.900000000000002</v>
      </c>
      <c r="X18" s="1">
        <f>[2]Hungary!X$24</f>
        <v>40.1</v>
      </c>
      <c r="Y18" s="1">
        <f>[2]Hungary!Y$24</f>
        <v>0</v>
      </c>
      <c r="Z18" s="1">
        <f>[2]Hungary!Z$24</f>
        <v>0</v>
      </c>
      <c r="AA18" s="1">
        <f>[2]Hungary!AA$24</f>
        <v>0</v>
      </c>
      <c r="AB18" s="1">
        <f>[2]Hungary!AB$24</f>
        <v>23.1</v>
      </c>
      <c r="AC18" s="1">
        <f>[2]Hungary!AC$24</f>
        <v>0</v>
      </c>
      <c r="AD18" s="1">
        <f>[2]Hungary!AD$24</f>
        <v>0</v>
      </c>
      <c r="AE18" s="1">
        <f>[2]Hungary!AE$24</f>
        <v>0</v>
      </c>
      <c r="AF18" s="1">
        <f>[2]Hungary!AF$24</f>
        <v>0</v>
      </c>
      <c r="AG18" s="1">
        <f>[2]Hungary!AG$24</f>
        <v>29.400000000000002</v>
      </c>
      <c r="AH18" s="1">
        <f>[2]Hungary!AH$24</f>
        <v>33.6</v>
      </c>
      <c r="AI18" s="1">
        <f>[2]Hungary!AI$24</f>
        <v>0</v>
      </c>
      <c r="AJ18" s="1">
        <f>[2]Hungary!AJ$24</f>
        <v>4.2</v>
      </c>
      <c r="AK18" s="1">
        <f>[2]Hungary!AK$24</f>
        <v>9.5</v>
      </c>
      <c r="AL18" s="1">
        <f>[2]Hungary!AL$24</f>
        <v>26.3</v>
      </c>
      <c r="AM18" s="1">
        <f>[2]Hungary!AM$24</f>
        <v>4.2</v>
      </c>
      <c r="AN18" s="1">
        <f>[2]Hungary!AN$24</f>
        <v>3.2</v>
      </c>
      <c r="AO18" s="1">
        <f>[2]Hungary!AO$24</f>
        <v>15.8</v>
      </c>
      <c r="AP18" s="1">
        <f>[2]Hungary!AP$24</f>
        <v>48</v>
      </c>
      <c r="AQ18" s="1">
        <f>[2]Hungary!AQ$24</f>
        <v>0</v>
      </c>
      <c r="AR18" s="1">
        <f>[2]Hungary!AR$24</f>
        <v>42.2</v>
      </c>
      <c r="AS18" s="1">
        <f>[2]Hungary!AS$24</f>
        <v>138.20000000000002</v>
      </c>
      <c r="AT18" s="1">
        <f>[2]Hungary!AT$24</f>
        <v>50.7</v>
      </c>
      <c r="AU18" s="1">
        <f>[2]Hungary!AU$24</f>
        <v>65.8</v>
      </c>
      <c r="AV18" s="1">
        <f>[2]Hungary!AV$24</f>
        <v>91.100000000000009</v>
      </c>
      <c r="AW18" s="1">
        <f>[2]Hungary!AW$24</f>
        <v>155.4</v>
      </c>
      <c r="AX18" s="1">
        <f>[2]Hungary!AX$24</f>
        <v>53.800000000000004</v>
      </c>
      <c r="AY18" s="1">
        <f>[2]Hungary!AY$24</f>
        <v>92.300000000000011</v>
      </c>
      <c r="AZ18" s="1">
        <f>[2]Hungary!AZ$24</f>
        <v>0</v>
      </c>
      <c r="BA18" s="1">
        <f>[2]Hungary!BA$24</f>
        <v>0</v>
      </c>
      <c r="BB18" s="1">
        <f>[2]Hungary!BB$24</f>
        <v>4.2</v>
      </c>
      <c r="BC18" s="1">
        <f>[2]Hungary!BC$24</f>
        <v>0</v>
      </c>
      <c r="BD18" s="1">
        <f>[2]Hungary!BD$24</f>
        <v>0</v>
      </c>
      <c r="BE18" s="1">
        <f>[2]Hungary!BE$24</f>
        <v>0</v>
      </c>
      <c r="BF18" s="1">
        <f>[2]Hungary!BF$24</f>
        <v>0</v>
      </c>
      <c r="BG18" s="1">
        <f>[2]Hungary!BG$24</f>
        <v>22.1</v>
      </c>
      <c r="BH18" s="1">
        <f>[2]Hungary!BH$24</f>
        <v>0</v>
      </c>
      <c r="BI18" s="1">
        <f>[2]Hungary!BI$24</f>
        <v>0</v>
      </c>
      <c r="BJ18" s="1">
        <f>[2]Hungary!BJ$24</f>
        <v>0</v>
      </c>
      <c r="BK18" s="1">
        <f>[2]Hungary!BK$24</f>
        <v>0</v>
      </c>
      <c r="BL18" s="1">
        <f>[2]Hungary!BL$24</f>
        <v>0</v>
      </c>
      <c r="BM18" s="1">
        <f>[2]Hungary!BM$24</f>
        <v>0.2</v>
      </c>
      <c r="BN18" s="1">
        <f>[2]Hungary!BN$24</f>
        <v>17.900000000000002</v>
      </c>
      <c r="BO18" s="1">
        <f>[2]Hungary!BO$24</f>
        <v>0</v>
      </c>
      <c r="BP18" s="1">
        <f>[2]Hungary!BP$24</f>
        <v>44.1</v>
      </c>
      <c r="BQ18" s="1">
        <f>[2]Hungary!BQ$24</f>
        <v>22.1</v>
      </c>
      <c r="BR18" s="1">
        <f>[2]Hungary!BR$24</f>
        <v>43</v>
      </c>
      <c r="BS18" s="1">
        <f>[2]Hungary!BS$24</f>
        <v>44</v>
      </c>
      <c r="BT18" s="1">
        <f>[2]Hungary!BT$24</f>
        <v>0</v>
      </c>
      <c r="BU18" s="1">
        <f>[2]Hungary!BU$24</f>
        <v>0</v>
      </c>
      <c r="BV18" s="1">
        <f>[2]Hungary!BV$24</f>
        <v>0</v>
      </c>
      <c r="BW18" s="1">
        <f>[2]Hungary!BW$24</f>
        <v>0</v>
      </c>
      <c r="BX18" s="1">
        <f>[2]Hungary!BX$24</f>
        <v>34.300000000000004</v>
      </c>
      <c r="BY18" s="1">
        <f>[2]Hungary!BY$24</f>
        <v>0.30000000000000004</v>
      </c>
      <c r="BZ18" s="1">
        <f>[2]Hungary!BZ$24</f>
        <v>24.400000000000002</v>
      </c>
      <c r="CA18" s="1">
        <f>[2]Hungary!CA$24</f>
        <v>0.1</v>
      </c>
      <c r="CB18" s="1">
        <f>[2]Hungary!CB$24</f>
        <v>0.1</v>
      </c>
      <c r="CC18" s="1">
        <f>[2]Hungary!CC$24</f>
        <v>21</v>
      </c>
      <c r="CD18" s="1">
        <f>[2]Hungary!CD$24</f>
        <v>26.5</v>
      </c>
      <c r="CE18" s="1">
        <f>[2]Hungary!CE$24</f>
        <v>51.300000000000004</v>
      </c>
      <c r="CF18" s="1">
        <f>[2]Hungary!CF$24</f>
        <v>47.7</v>
      </c>
      <c r="CG18" s="1">
        <f>[2]Hungary!CG$24</f>
        <v>49.300000000000004</v>
      </c>
      <c r="CH18" s="1">
        <f>[2]Hungary!CH$24</f>
        <v>109.5</v>
      </c>
      <c r="CI18" s="1">
        <f>[2]Hungary!CI$24</f>
        <v>168.8</v>
      </c>
      <c r="CJ18" s="1">
        <f>[2]Hungary!CJ$24</f>
        <v>90.7</v>
      </c>
      <c r="CK18" s="1">
        <f>[2]Hungary!CK$24</f>
        <v>24</v>
      </c>
      <c r="CL18" s="1">
        <f>[2]Hungary!CL$24</f>
        <v>24</v>
      </c>
      <c r="CM18" s="1">
        <f>[2]Hungary!CM$24</f>
        <v>0</v>
      </c>
      <c r="CN18" s="1">
        <f>[2]Hungary!CN$24</f>
        <v>0</v>
      </c>
      <c r="CO18" s="1">
        <f>[2]Hungary!CO$24</f>
        <v>0</v>
      </c>
      <c r="CP18" s="1">
        <f>[2]Hungary!CP$24</f>
        <v>24</v>
      </c>
      <c r="CQ18" s="1">
        <f>[2]Hungary!CQ$24</f>
        <v>24</v>
      </c>
      <c r="CR18" s="1">
        <f>[2]Hungary!CR$24</f>
        <v>31.200000000000003</v>
      </c>
      <c r="CS18" s="1">
        <f>[2]Hungary!CS$24</f>
        <v>25</v>
      </c>
      <c r="CT18" s="1">
        <f>[2]Hungary!CT$24</f>
        <v>0</v>
      </c>
      <c r="CU18" s="1">
        <f>[2]Hungary!CU$24</f>
        <v>17.2</v>
      </c>
      <c r="CV18" s="1">
        <f>[2]Hungary!CV$24</f>
        <v>1.2000000000000002</v>
      </c>
      <c r="CW18" s="1">
        <f>[2]Hungary!CW$24</f>
        <v>0.30000000000000004</v>
      </c>
      <c r="CX18" s="1">
        <f>[2]Hungary!CX$24</f>
        <v>0.2</v>
      </c>
      <c r="CY18" s="1">
        <f>[2]Hungary!CY$24</f>
        <v>0.2</v>
      </c>
      <c r="CZ18" s="1">
        <f>[2]Hungary!CZ$24</f>
        <v>0.9</v>
      </c>
      <c r="DA18" s="1">
        <f>[2]Hungary!DA$24</f>
        <v>0.4</v>
      </c>
      <c r="DB18" s="1">
        <f>[2]Hungary!DB$24</f>
        <v>0.5</v>
      </c>
      <c r="DC18" s="1">
        <f>[2]Hungary!DC$24</f>
        <v>24.5</v>
      </c>
      <c r="DD18" s="1">
        <f>[2]Hungary!DD$24</f>
        <v>0.60000000000000009</v>
      </c>
      <c r="DE18" s="1">
        <f>[2]Hungary!DE$24</f>
        <v>0.2</v>
      </c>
      <c r="DF18" s="1">
        <f>[2]Hungary!DF$24</f>
        <v>0.8</v>
      </c>
      <c r="DG18" s="1">
        <f>[2]Hungary!DG$24</f>
        <v>0</v>
      </c>
      <c r="DH18" s="1">
        <f>[2]Hungary!DH$24</f>
        <v>0.60000000000000009</v>
      </c>
      <c r="DI18" s="1">
        <f>[2]Hungary!DI$24</f>
        <v>0.2</v>
      </c>
      <c r="DJ18" s="1">
        <f>[2]Hungary!DJ$24</f>
        <v>0.30000000000000004</v>
      </c>
      <c r="DK18" s="1">
        <f>[2]Hungary!DK$24</f>
        <v>0.1</v>
      </c>
      <c r="DL18" s="1">
        <f>[2]Hungary!DL$24</f>
        <v>0.2</v>
      </c>
      <c r="DM18" s="1">
        <f>[2]Hungary!DM$24</f>
        <v>0.30000000000000004</v>
      </c>
      <c r="DN18" s="1">
        <f>[2]Hungary!DN$24</f>
        <v>1.7000000000000002</v>
      </c>
      <c r="DO18" s="1">
        <f>[2]Hungary!DO$24</f>
        <v>43.6</v>
      </c>
      <c r="DP18" s="1">
        <f>[2]Hungary!DP$24</f>
        <v>24.5</v>
      </c>
      <c r="DQ18" s="1">
        <f>[2]Hungary!DQ$24</f>
        <v>0.9</v>
      </c>
      <c r="DR18" s="1">
        <f>[2]Hungary!DR$24</f>
        <v>48.300000000000004</v>
      </c>
      <c r="DS18" s="1">
        <f>[2]Hungary!DS$24</f>
        <v>1.1359999999999999</v>
      </c>
      <c r="DT18" s="1">
        <f>[2]Hungary!DT$24</f>
        <v>0.26400000000000001</v>
      </c>
      <c r="DU18" s="1">
        <f>[2]Hungary!DU$24</f>
        <v>24.150000000000002</v>
      </c>
      <c r="DV18" s="1">
        <f>[2]Hungary!DV$24</f>
        <v>0.1</v>
      </c>
      <c r="DW18" s="1">
        <f>[2]Hungary!DW$24</f>
        <v>0.13999999999999999</v>
      </c>
      <c r="DX18" s="1">
        <f>[2]Hungary!DX$24</f>
        <v>0</v>
      </c>
      <c r="DY18" s="1">
        <f>[2]Hungary!DY$24</f>
        <v>24.552000000000003</v>
      </c>
      <c r="DZ18" s="1">
        <f>[2]Hungary!DZ$24</f>
        <v>0.31000000000000005</v>
      </c>
      <c r="EA18" s="1">
        <f>[2]Hungary!EA$24</f>
        <v>23.253</v>
      </c>
      <c r="EB18" s="1">
        <f>[2]Hungary!EB$24</f>
        <v>23.282</v>
      </c>
      <c r="EC18" s="1">
        <f>[2]Hungary!EC$24</f>
        <v>23.1</v>
      </c>
      <c r="ED18" s="1">
        <f>[2]Hungary!ED$24</f>
        <v>23.1</v>
      </c>
      <c r="EE18" s="1">
        <f>[2]Hungary!EE$24</f>
        <v>46.2</v>
      </c>
      <c r="EF18" s="1">
        <f>[2]Hungary!EF$24</f>
        <v>23.1</v>
      </c>
      <c r="EG18" s="1">
        <f>[2]Hungary!EG$24</f>
        <v>0</v>
      </c>
      <c r="EH18" s="1">
        <f>[2]Hungary!EH$24</f>
        <v>46.860000000000007</v>
      </c>
      <c r="EI18" s="1">
        <f>[2]Hungary!EI$24</f>
        <v>53.783000000000008</v>
      </c>
      <c r="EJ18" s="1">
        <f>[2]Hungary!EJ$24</f>
        <v>0</v>
      </c>
      <c r="EK18" s="1">
        <f>[2]Hungary!EK$24</f>
        <v>23.1</v>
      </c>
      <c r="EL18" s="1">
        <f>[2]Hungary!EL$24</f>
        <v>111.45</v>
      </c>
      <c r="EM18" s="1">
        <f>[2]Hungary!EM$24</f>
        <v>47.52</v>
      </c>
      <c r="EN18" s="1">
        <f>[2]Hungary!EN$24</f>
        <v>143.66</v>
      </c>
      <c r="EO18" s="1">
        <f>[2]Hungary!EO$24</f>
        <v>106.56600000000002</v>
      </c>
      <c r="EP18" s="1">
        <f>[2]Hungary!EP$24</f>
        <v>107.56700000000001</v>
      </c>
      <c r="EQ18" s="1">
        <f>[2]Hungary!EQ$24</f>
        <v>121.29000000000002</v>
      </c>
      <c r="ER18" s="1">
        <f>[2]Hungary!ER$24</f>
        <v>240.44000000000003</v>
      </c>
      <c r="ES18" s="1">
        <f>[2]Hungary!ES$24</f>
        <v>123.12</v>
      </c>
      <c r="ET18" s="1">
        <f>[2]Hungary!ET$24</f>
        <v>72.45</v>
      </c>
      <c r="EU18" s="1">
        <f>[2]Hungary!EU$24</f>
        <v>0</v>
      </c>
      <c r="EV18" s="1">
        <f>[2]Hungary!EV$24</f>
        <v>8.4</v>
      </c>
      <c r="EW18" s="1">
        <f>[2]Hungary!EW$24</f>
        <v>263.7</v>
      </c>
      <c r="EX18" s="1">
        <f>[2]Hungary!EX$24</f>
        <v>121.29000000000002</v>
      </c>
      <c r="EY18" s="1">
        <f>[2]Hungary!EY$24</f>
        <v>242.327</v>
      </c>
      <c r="EZ18" s="1">
        <f>[2]Hungary!EZ$24</f>
        <v>4.2</v>
      </c>
      <c r="FA18" s="1">
        <f>[2]Hungary!FA$24</f>
        <v>225.364</v>
      </c>
      <c r="FB18" s="1">
        <f>[2]Hungary!FB$24</f>
        <v>411.40100000000007</v>
      </c>
      <c r="FC18" s="1">
        <f>[2]Hungary!FC$24</f>
        <v>94.48</v>
      </c>
      <c r="FD18" s="1">
        <f>[2]Hungary!FD$24</f>
        <v>66.150000000000006</v>
      </c>
      <c r="FE18" s="1">
        <f>[2]Hungary!FE$24</f>
        <v>39.900000000000006</v>
      </c>
      <c r="FF18" s="1">
        <f>[2]Hungary!FF$24</f>
        <v>23.222000000000001</v>
      </c>
      <c r="FG18" s="1">
        <f>[2]Hungary!FG$24</f>
        <v>186.9</v>
      </c>
      <c r="FH18" s="1">
        <f>[2]Hungary!FH$24</f>
        <v>92.4</v>
      </c>
      <c r="FI18" s="1">
        <f>[2]Hungary!FI$24</f>
        <v>139.4</v>
      </c>
      <c r="FJ18" s="1">
        <f>[2]Hungary!FJ$24</f>
        <v>198.52</v>
      </c>
      <c r="FK18" s="1">
        <f>[2]Hungary!FK$24</f>
        <v>96.660000000000011</v>
      </c>
      <c r="FL18" s="1">
        <f>[2]Hungary!FL$24</f>
        <v>121.80000000000001</v>
      </c>
      <c r="FM18" s="1">
        <f>[2]Hungary!FM$24</f>
        <v>71.470000000000013</v>
      </c>
      <c r="FN18" s="1">
        <f>[2]Hungary!FN$24</f>
        <v>131.37</v>
      </c>
      <c r="FO18" s="1">
        <f>[2]Hungary!FO$24</f>
        <v>92.53</v>
      </c>
      <c r="FP18" s="1">
        <f>[2]Hungary!FP$24</f>
        <v>42</v>
      </c>
      <c r="FQ18" s="1">
        <f>[2]Hungary!FQ$24</f>
        <v>131.72999999999999</v>
      </c>
      <c r="FR18" s="1">
        <f>[2]Hungary!FR$24</f>
        <v>47.550000000000004</v>
      </c>
      <c r="FS18" s="1">
        <f>[2]Hungary!FS$24</f>
        <v>64.05</v>
      </c>
      <c r="FT18" s="1">
        <f>[2]Hungary!FT$24</f>
        <v>68.25</v>
      </c>
      <c r="FU18" s="1">
        <f>[2]Hungary!FU$24</f>
        <v>144.97</v>
      </c>
      <c r="FV18" s="1">
        <f>[2]Hungary!FV$24</f>
        <v>71.400000000000006</v>
      </c>
      <c r="FW18" s="1">
        <f>[2]Hungary!FW$24</f>
        <v>1253.71</v>
      </c>
      <c r="FX18" s="1">
        <f>[2]Hungary!FX$24</f>
        <v>439.64499999999998</v>
      </c>
      <c r="FY18" s="1">
        <f>[2]Hungary!FY$24</f>
        <v>0</v>
      </c>
      <c r="FZ18" s="7">
        <f>1/1000*SUM($B18:FY18)</f>
        <v>11.802581999999996</v>
      </c>
    </row>
    <row r="19" spans="1:182">
      <c r="A19" t="s">
        <v>36</v>
      </c>
      <c r="B19" s="1">
        <f>[2]Ireland!B$24</f>
        <v>0</v>
      </c>
      <c r="C19" s="1">
        <f>[2]Ireland!C$24</f>
        <v>0</v>
      </c>
      <c r="D19" s="1">
        <f>[2]Ireland!D$24</f>
        <v>0</v>
      </c>
      <c r="E19" s="1">
        <f>[2]Ireland!E$24</f>
        <v>0</v>
      </c>
      <c r="F19" s="1">
        <f>[2]Ireland!F$24</f>
        <v>0</v>
      </c>
      <c r="G19" s="1">
        <f>[2]Ireland!G$24</f>
        <v>0</v>
      </c>
      <c r="H19" s="1">
        <f>[2]Ireland!H$24</f>
        <v>0</v>
      </c>
      <c r="I19" s="1">
        <f>[2]Ireland!I$24</f>
        <v>0</v>
      </c>
      <c r="J19" s="1">
        <f>[2]Ireland!J$24</f>
        <v>0</v>
      </c>
      <c r="K19" s="1">
        <f>[2]Ireland!K$24</f>
        <v>0</v>
      </c>
      <c r="L19" s="1">
        <f>[2]Ireland!L$24</f>
        <v>0</v>
      </c>
      <c r="M19" s="1">
        <f>[2]Ireland!M$24</f>
        <v>0</v>
      </c>
      <c r="N19" s="1">
        <f>[2]Ireland!N$24</f>
        <v>0</v>
      </c>
      <c r="O19" s="1">
        <f>[2]Ireland!O$24</f>
        <v>0</v>
      </c>
      <c r="P19" s="1">
        <f>[2]Ireland!P$24</f>
        <v>0</v>
      </c>
      <c r="Q19" s="1">
        <f>[2]Ireland!Q$24</f>
        <v>0</v>
      </c>
      <c r="R19" s="1">
        <f>[2]Ireland!R$24</f>
        <v>0</v>
      </c>
      <c r="S19" s="1">
        <f>[2]Ireland!S$24</f>
        <v>0</v>
      </c>
      <c r="T19" s="1">
        <f>[2]Ireland!T$24</f>
        <v>0</v>
      </c>
      <c r="U19" s="1">
        <f>[2]Ireland!U$24</f>
        <v>0</v>
      </c>
      <c r="V19" s="1">
        <f>[2]Ireland!V$24</f>
        <v>0</v>
      </c>
      <c r="W19" s="1">
        <f>[2]Ireland!W$24</f>
        <v>0</v>
      </c>
      <c r="X19" s="1">
        <f>[2]Ireland!X$24</f>
        <v>0</v>
      </c>
      <c r="Y19" s="1">
        <f>[2]Ireland!Y$24</f>
        <v>0</v>
      </c>
      <c r="Z19" s="1">
        <f>[2]Ireland!Z$24</f>
        <v>0</v>
      </c>
      <c r="AA19" s="1">
        <f>[2]Ireland!AA$24</f>
        <v>0</v>
      </c>
      <c r="AB19" s="1">
        <f>[2]Ireland!AB$24</f>
        <v>0</v>
      </c>
      <c r="AC19" s="1">
        <f>[2]Ireland!AC$24</f>
        <v>0</v>
      </c>
      <c r="AD19" s="1">
        <f>[2]Ireland!AD$24</f>
        <v>0</v>
      </c>
      <c r="AE19" s="1">
        <f>[2]Ireland!AE$24</f>
        <v>0</v>
      </c>
      <c r="AF19" s="1">
        <f>[2]Ireland!AF$24</f>
        <v>0</v>
      </c>
      <c r="AG19" s="1">
        <f>[2]Ireland!AG$24</f>
        <v>0</v>
      </c>
      <c r="AH19" s="1">
        <f>[2]Ireland!AH$24</f>
        <v>0</v>
      </c>
      <c r="AI19" s="1">
        <f>[2]Ireland!AI$24</f>
        <v>0</v>
      </c>
      <c r="AJ19" s="1">
        <f>[2]Ireland!AJ$24</f>
        <v>0</v>
      </c>
      <c r="AK19" s="1">
        <f>[2]Ireland!AK$24</f>
        <v>0.2</v>
      </c>
      <c r="AL19" s="1">
        <f>[2]Ireland!AL$24</f>
        <v>0</v>
      </c>
      <c r="AM19" s="1">
        <f>[2]Ireland!AM$24</f>
        <v>0</v>
      </c>
      <c r="AN19" s="1">
        <f>[2]Ireland!AN$24</f>
        <v>0</v>
      </c>
      <c r="AO19" s="1">
        <f>[2]Ireland!AO$24</f>
        <v>0</v>
      </c>
      <c r="AP19" s="1">
        <f>[2]Ireland!AP$24</f>
        <v>0</v>
      </c>
      <c r="AQ19" s="1">
        <f>[2]Ireland!AQ$24</f>
        <v>0</v>
      </c>
      <c r="AR19" s="1">
        <f>[2]Ireland!AR$24</f>
        <v>0</v>
      </c>
      <c r="AS19" s="1">
        <f>[2]Ireland!AS$24</f>
        <v>0</v>
      </c>
      <c r="AT19" s="1">
        <f>[2]Ireland!AT$24</f>
        <v>0</v>
      </c>
      <c r="AU19" s="1">
        <f>[2]Ireland!AU$24</f>
        <v>0</v>
      </c>
      <c r="AV19" s="1">
        <f>[2]Ireland!AV$24</f>
        <v>0</v>
      </c>
      <c r="AW19" s="1">
        <f>[2]Ireland!AW$24</f>
        <v>0</v>
      </c>
      <c r="AX19" s="1">
        <f>[2]Ireland!AX$24</f>
        <v>0</v>
      </c>
      <c r="AY19" s="1">
        <f>[2]Ireland!AY$24</f>
        <v>0</v>
      </c>
      <c r="AZ19" s="1">
        <f>[2]Ireland!AZ$24</f>
        <v>0</v>
      </c>
      <c r="BA19" s="1">
        <f>[2]Ireland!BA$24</f>
        <v>0</v>
      </c>
      <c r="BB19" s="1">
        <f>[2]Ireland!BB$24</f>
        <v>0</v>
      </c>
      <c r="BC19" s="1">
        <f>[2]Ireland!BC$24</f>
        <v>0</v>
      </c>
      <c r="BD19" s="1">
        <f>[2]Ireland!BD$24</f>
        <v>0</v>
      </c>
      <c r="BE19" s="1">
        <f>[2]Ireland!BE$24</f>
        <v>0</v>
      </c>
      <c r="BF19" s="1">
        <f>[2]Ireland!BF$24</f>
        <v>0</v>
      </c>
      <c r="BG19" s="1">
        <f>[2]Ireland!BG$24</f>
        <v>0</v>
      </c>
      <c r="BH19" s="1">
        <f>[2]Ireland!BH$24</f>
        <v>0</v>
      </c>
      <c r="BI19" s="1">
        <f>[2]Ireland!BI$24</f>
        <v>0</v>
      </c>
      <c r="BJ19" s="1">
        <f>[2]Ireland!BJ$24</f>
        <v>0</v>
      </c>
      <c r="BK19" s="1">
        <f>[2]Ireland!BK$24</f>
        <v>0</v>
      </c>
      <c r="BL19" s="1">
        <f>[2]Ireland!BL$24</f>
        <v>0</v>
      </c>
      <c r="BM19" s="1">
        <f>[2]Ireland!BM$24</f>
        <v>0</v>
      </c>
      <c r="BN19" s="1">
        <f>[2]Ireland!BN$24</f>
        <v>0</v>
      </c>
      <c r="BO19" s="1">
        <f>[2]Ireland!BO$24</f>
        <v>0</v>
      </c>
      <c r="BP19" s="1">
        <f>[2]Ireland!BP$24</f>
        <v>0</v>
      </c>
      <c r="BQ19" s="1">
        <f>[2]Ireland!BQ$24</f>
        <v>0</v>
      </c>
      <c r="BR19" s="1">
        <f>[2]Ireland!BR$24</f>
        <v>0</v>
      </c>
      <c r="BS19" s="1">
        <f>[2]Ireland!BS$24</f>
        <v>0</v>
      </c>
      <c r="BT19" s="1">
        <f>[2]Ireland!BT$24</f>
        <v>0</v>
      </c>
      <c r="BU19" s="1">
        <f>[2]Ireland!BU$24</f>
        <v>0</v>
      </c>
      <c r="BV19" s="1">
        <f>[2]Ireland!BV$24</f>
        <v>0</v>
      </c>
      <c r="BW19" s="1">
        <f>[2]Ireland!BW$24</f>
        <v>0</v>
      </c>
      <c r="BX19" s="1">
        <f>[2]Ireland!BX$24</f>
        <v>0</v>
      </c>
      <c r="BY19" s="1">
        <f>[2]Ireland!BY$24</f>
        <v>0</v>
      </c>
      <c r="BZ19" s="1">
        <f>[2]Ireland!BZ$24</f>
        <v>0</v>
      </c>
      <c r="CA19" s="1">
        <f>[2]Ireland!CA$24</f>
        <v>0</v>
      </c>
      <c r="CB19" s="1">
        <f>[2]Ireland!CB$24</f>
        <v>0</v>
      </c>
      <c r="CC19" s="1">
        <f>[2]Ireland!CC$24</f>
        <v>70.100000000000009</v>
      </c>
      <c r="CD19" s="1">
        <f>[2]Ireland!CD$24</f>
        <v>0</v>
      </c>
      <c r="CE19" s="1">
        <f>[2]Ireland!CE$24</f>
        <v>0</v>
      </c>
      <c r="CF19" s="1">
        <f>[2]Ireland!CF$24</f>
        <v>0</v>
      </c>
      <c r="CG19" s="1">
        <f>[2]Ireland!CG$24</f>
        <v>0</v>
      </c>
      <c r="CH19" s="1">
        <f>[2]Ireland!CH$24</f>
        <v>0</v>
      </c>
      <c r="CI19" s="1">
        <f>[2]Ireland!CI$24</f>
        <v>0</v>
      </c>
      <c r="CJ19" s="1">
        <f>[2]Ireland!CJ$24</f>
        <v>0</v>
      </c>
      <c r="CK19" s="1">
        <f>[2]Ireland!CK$24</f>
        <v>0</v>
      </c>
      <c r="CL19" s="1">
        <f>[2]Ireland!CL$24</f>
        <v>0</v>
      </c>
      <c r="CM19" s="1">
        <f>[2]Ireland!CM$24</f>
        <v>0</v>
      </c>
      <c r="CN19" s="1">
        <f>[2]Ireland!CN$24</f>
        <v>0</v>
      </c>
      <c r="CO19" s="1">
        <f>[2]Ireland!CO$24</f>
        <v>0</v>
      </c>
      <c r="CP19" s="1">
        <f>[2]Ireland!CP$24</f>
        <v>0</v>
      </c>
      <c r="CQ19" s="1">
        <f>[2]Ireland!CQ$24</f>
        <v>0</v>
      </c>
      <c r="CR19" s="1">
        <f>[2]Ireland!CR$24</f>
        <v>0</v>
      </c>
      <c r="CS19" s="1">
        <f>[2]Ireland!CS$24</f>
        <v>0</v>
      </c>
      <c r="CT19" s="1">
        <f>[2]Ireland!CT$24</f>
        <v>0</v>
      </c>
      <c r="CU19" s="1">
        <f>[2]Ireland!CU$24</f>
        <v>0</v>
      </c>
      <c r="CV19" s="1">
        <f>[2]Ireland!CV$24</f>
        <v>0</v>
      </c>
      <c r="CW19" s="1">
        <f>[2]Ireland!CW$24</f>
        <v>0</v>
      </c>
      <c r="CX19" s="1">
        <f>[2]Ireland!CX$24</f>
        <v>0</v>
      </c>
      <c r="CY19" s="1">
        <f>[2]Ireland!CY$24</f>
        <v>0</v>
      </c>
      <c r="CZ19" s="1">
        <f>[2]Ireland!CZ$24</f>
        <v>0</v>
      </c>
      <c r="DA19" s="1">
        <f>[2]Ireland!DA$24</f>
        <v>0</v>
      </c>
      <c r="DB19" s="1">
        <f>[2]Ireland!DB$24</f>
        <v>0</v>
      </c>
      <c r="DC19" s="1">
        <f>[2]Ireland!DC$24</f>
        <v>0</v>
      </c>
      <c r="DD19" s="1">
        <f>[2]Ireland!DD$24</f>
        <v>0</v>
      </c>
      <c r="DE19" s="1">
        <f>[2]Ireland!DE$24</f>
        <v>0</v>
      </c>
      <c r="DF19" s="1">
        <f>[2]Ireland!DF$24</f>
        <v>0</v>
      </c>
      <c r="DG19" s="1">
        <f>[2]Ireland!DG$24</f>
        <v>0</v>
      </c>
      <c r="DH19" s="1">
        <f>[2]Ireland!DH$24</f>
        <v>0</v>
      </c>
      <c r="DI19" s="1">
        <f>[2]Ireland!DI$24</f>
        <v>0</v>
      </c>
      <c r="DJ19" s="1">
        <f>[2]Ireland!DJ$24</f>
        <v>0</v>
      </c>
      <c r="DK19" s="1">
        <f>[2]Ireland!DK$24</f>
        <v>0</v>
      </c>
      <c r="DL19" s="1">
        <f>[2]Ireland!DL$24</f>
        <v>0</v>
      </c>
      <c r="DM19" s="1">
        <f>[2]Ireland!DM$24</f>
        <v>0</v>
      </c>
      <c r="DN19" s="1">
        <f>[2]Ireland!DN$24</f>
        <v>0</v>
      </c>
      <c r="DO19" s="1">
        <f>[2]Ireland!DO$24</f>
        <v>0</v>
      </c>
      <c r="DP19" s="1">
        <f>[2]Ireland!DP$24</f>
        <v>0</v>
      </c>
      <c r="DQ19" s="1">
        <f>[2]Ireland!DQ$24</f>
        <v>0</v>
      </c>
      <c r="DR19" s="1">
        <f>[2]Ireland!DR$24</f>
        <v>0</v>
      </c>
      <c r="DS19" s="1">
        <f>[2]Ireland!DS$24</f>
        <v>0</v>
      </c>
      <c r="DT19" s="1">
        <f>[2]Ireland!DT$24</f>
        <v>0</v>
      </c>
      <c r="DU19" s="1">
        <f>[2]Ireland!DU$24</f>
        <v>0</v>
      </c>
      <c r="DV19" s="1">
        <f>[2]Ireland!DV$24</f>
        <v>0</v>
      </c>
      <c r="DW19" s="1">
        <f>[2]Ireland!DW$24</f>
        <v>0</v>
      </c>
      <c r="DX19" s="1">
        <f>[2]Ireland!DX$24</f>
        <v>0</v>
      </c>
      <c r="DY19" s="1">
        <f>[2]Ireland!DY$24</f>
        <v>0</v>
      </c>
      <c r="DZ19" s="1">
        <f>[2]Ireland!DZ$24</f>
        <v>0</v>
      </c>
      <c r="EA19" s="1">
        <f>[2]Ireland!EA$24</f>
        <v>0</v>
      </c>
      <c r="EB19" s="1">
        <f>[2]Ireland!EB$24</f>
        <v>0</v>
      </c>
      <c r="EC19" s="1">
        <f>[2]Ireland!EC$24</f>
        <v>0</v>
      </c>
      <c r="ED19" s="1">
        <f>[2]Ireland!ED$24</f>
        <v>0</v>
      </c>
      <c r="EE19" s="1">
        <f>[2]Ireland!EE$24</f>
        <v>0</v>
      </c>
      <c r="EF19" s="1">
        <f>[2]Ireland!EF$24</f>
        <v>0</v>
      </c>
      <c r="EG19" s="1">
        <f>[2]Ireland!EG$24</f>
        <v>0</v>
      </c>
      <c r="EH19" s="1">
        <f>[2]Ireland!EH$24</f>
        <v>50</v>
      </c>
      <c r="EI19" s="1">
        <f>[2]Ireland!EI$24</f>
        <v>0</v>
      </c>
      <c r="EJ19" s="1">
        <f>[2]Ireland!EJ$24</f>
        <v>0</v>
      </c>
      <c r="EK19" s="1">
        <f>[2]Ireland!EK$24</f>
        <v>0</v>
      </c>
      <c r="EL19" s="1">
        <f>[2]Ireland!EL$24</f>
        <v>0</v>
      </c>
      <c r="EM19" s="1">
        <f>[2]Ireland!EM$24</f>
        <v>0</v>
      </c>
      <c r="EN19" s="1">
        <f>[2]Ireland!EN$24</f>
        <v>0</v>
      </c>
      <c r="EO19" s="1">
        <f>[2]Ireland!EO$24</f>
        <v>0</v>
      </c>
      <c r="EP19" s="1">
        <f>[2]Ireland!EP$24</f>
        <v>0</v>
      </c>
      <c r="EQ19" s="1">
        <f>[2]Ireland!EQ$24</f>
        <v>0</v>
      </c>
      <c r="ER19" s="1">
        <f>[2]Ireland!ER$24</f>
        <v>0</v>
      </c>
      <c r="ES19" s="1">
        <f>[2]Ireland!ES$24</f>
        <v>23.76</v>
      </c>
      <c r="ET19" s="1">
        <f>[2]Ireland!ET$24</f>
        <v>0</v>
      </c>
      <c r="EU19" s="1">
        <f>[2]Ireland!EU$24</f>
        <v>0</v>
      </c>
      <c r="EV19" s="1">
        <f>[2]Ireland!EV$24</f>
        <v>0</v>
      </c>
      <c r="EW19" s="1">
        <f>[2]Ireland!EW$24</f>
        <v>0</v>
      </c>
      <c r="EX19" s="1">
        <f>[2]Ireland!EX$24</f>
        <v>0</v>
      </c>
      <c r="EY19" s="1">
        <f>[2]Ireland!EY$24</f>
        <v>0</v>
      </c>
      <c r="EZ19" s="1">
        <f>[2]Ireland!EZ$24</f>
        <v>0</v>
      </c>
      <c r="FA19" s="1">
        <f>[2]Ireland!FA$24</f>
        <v>0</v>
      </c>
      <c r="FB19" s="1">
        <f>[2]Ireland!FB$24</f>
        <v>0</v>
      </c>
      <c r="FC19" s="1">
        <f>[2]Ireland!FC$24</f>
        <v>0</v>
      </c>
      <c r="FD19" s="1">
        <f>[2]Ireland!FD$24</f>
        <v>0</v>
      </c>
      <c r="FE19" s="1">
        <f>[2]Ireland!FE$24</f>
        <v>0</v>
      </c>
      <c r="FF19" s="1">
        <f>[2]Ireland!FF$24</f>
        <v>0</v>
      </c>
      <c r="FG19" s="1">
        <f>[2]Ireland!FG$24</f>
        <v>0</v>
      </c>
      <c r="FH19" s="1">
        <f>[2]Ireland!FH$24</f>
        <v>0</v>
      </c>
      <c r="FI19" s="1">
        <f>[2]Ireland!FI$24</f>
        <v>0</v>
      </c>
      <c r="FJ19" s="1">
        <f>[2]Ireland!FJ$24</f>
        <v>0</v>
      </c>
      <c r="FK19" s="1">
        <f>[2]Ireland!FK$24</f>
        <v>0</v>
      </c>
      <c r="FL19" s="1">
        <f>[2]Ireland!FL$24</f>
        <v>0</v>
      </c>
      <c r="FM19" s="1">
        <f>[2]Ireland!FM$24</f>
        <v>0</v>
      </c>
      <c r="FN19" s="1">
        <f>[2]Ireland!FN$24</f>
        <v>0</v>
      </c>
      <c r="FO19" s="1">
        <f>[2]Ireland!FO$24</f>
        <v>0</v>
      </c>
      <c r="FP19" s="1">
        <f>[2]Ireland!FP$24</f>
        <v>0</v>
      </c>
      <c r="FQ19" s="1">
        <f>[2]Ireland!FQ$24</f>
        <v>24.150000000000002</v>
      </c>
      <c r="FR19" s="1">
        <f>[2]Ireland!FR$24</f>
        <v>24.150000000000002</v>
      </c>
      <c r="FS19" s="1">
        <f>[2]Ireland!FS$24</f>
        <v>430.60300000000001</v>
      </c>
      <c r="FT19" s="1">
        <f>[2]Ireland!FT$24</f>
        <v>0</v>
      </c>
      <c r="FU19" s="1">
        <f>[2]Ireland!FU$24</f>
        <v>0</v>
      </c>
      <c r="FV19" s="1">
        <f>[2]Ireland!FV$24</f>
        <v>0</v>
      </c>
      <c r="FW19" s="1">
        <f>[2]Ireland!FW$24</f>
        <v>0</v>
      </c>
      <c r="FX19" s="1">
        <f>[2]Ireland!FX$24</f>
        <v>0</v>
      </c>
      <c r="FY19" s="1">
        <f>[2]Ireland!FY$24</f>
        <v>0</v>
      </c>
      <c r="FZ19" s="7">
        <f>1/1000*SUM($B19:FY19)</f>
        <v>0.62296299999999993</v>
      </c>
    </row>
    <row r="20" spans="1:182">
      <c r="A20" t="s">
        <v>21</v>
      </c>
      <c r="B20" s="1">
        <f>[2]Italy!B$24</f>
        <v>2015.1000000000001</v>
      </c>
      <c r="C20" s="1">
        <f>[2]Italy!C$24</f>
        <v>2611.5</v>
      </c>
      <c r="D20" s="1">
        <f>[2]Italy!D$24</f>
        <v>1845.8000000000002</v>
      </c>
      <c r="E20" s="1">
        <f>[2]Italy!E$24</f>
        <v>1067.1000000000001</v>
      </c>
      <c r="F20" s="1">
        <f>[2]Italy!F$24</f>
        <v>3062.5</v>
      </c>
      <c r="G20" s="1">
        <f>[2]Italy!G$24</f>
        <v>4364.2</v>
      </c>
      <c r="H20" s="1">
        <f>[2]Italy!H$24</f>
        <v>5246.6</v>
      </c>
      <c r="I20" s="1">
        <f>[2]Italy!I$24</f>
        <v>4499.5</v>
      </c>
      <c r="J20" s="1">
        <f>[2]Italy!J$24</f>
        <v>4847.1000000000004</v>
      </c>
      <c r="K20" s="1">
        <f>[2]Italy!K$24</f>
        <v>4158</v>
      </c>
      <c r="L20" s="1">
        <f>[2]Italy!L$24</f>
        <v>2989.8</v>
      </c>
      <c r="M20" s="1">
        <f>[2]Italy!M$24</f>
        <v>1616.6000000000001</v>
      </c>
      <c r="N20" s="1">
        <f>[2]Italy!N$24</f>
        <v>845.30000000000007</v>
      </c>
      <c r="O20" s="1">
        <f>[2]Italy!O$24</f>
        <v>1112.8</v>
      </c>
      <c r="P20" s="1">
        <f>[2]Italy!P$24</f>
        <v>1330.5</v>
      </c>
      <c r="Q20" s="1">
        <f>[2]Italy!Q$24</f>
        <v>1852.5</v>
      </c>
      <c r="R20" s="1">
        <f>[2]Italy!R$24</f>
        <v>1271.6000000000001</v>
      </c>
      <c r="S20" s="1">
        <f>[2]Italy!S$24</f>
        <v>2136</v>
      </c>
      <c r="T20" s="1">
        <f>[2]Italy!T$24</f>
        <v>3397.1000000000004</v>
      </c>
      <c r="U20" s="1">
        <f>[2]Italy!U$24</f>
        <v>1476.4</v>
      </c>
      <c r="V20" s="1">
        <f>[2]Italy!V$24</f>
        <v>952.30000000000007</v>
      </c>
      <c r="W20" s="1">
        <f>[2]Italy!W$24</f>
        <v>1614.1000000000001</v>
      </c>
      <c r="X20" s="1">
        <f>[2]Italy!X$24</f>
        <v>2888.8</v>
      </c>
      <c r="Y20" s="1">
        <f>[2]Italy!Y$24</f>
        <v>586.20000000000005</v>
      </c>
      <c r="Z20" s="1">
        <f>[2]Italy!Z$24</f>
        <v>273.2</v>
      </c>
      <c r="AA20" s="1">
        <f>[2]Italy!AA$24</f>
        <v>261.40000000000003</v>
      </c>
      <c r="AB20" s="1">
        <f>[2]Italy!AB$24</f>
        <v>285.10000000000002</v>
      </c>
      <c r="AC20" s="1">
        <f>[2]Italy!AC$24</f>
        <v>47.5</v>
      </c>
      <c r="AD20" s="1">
        <f>[2]Italy!AD$24</f>
        <v>285.10000000000002</v>
      </c>
      <c r="AE20" s="1">
        <f>[2]Italy!AE$24</f>
        <v>1172</v>
      </c>
      <c r="AF20" s="1">
        <f>[2]Italy!AF$24</f>
        <v>1611.7</v>
      </c>
      <c r="AG20" s="1">
        <f>[2]Italy!AG$24</f>
        <v>612.70000000000005</v>
      </c>
      <c r="AH20" s="1">
        <f>[2]Italy!AH$24</f>
        <v>531</v>
      </c>
      <c r="AI20" s="1">
        <f>[2]Italy!AI$24</f>
        <v>1629.3000000000002</v>
      </c>
      <c r="AJ20" s="1">
        <f>[2]Italy!AJ$24</f>
        <v>308.90000000000003</v>
      </c>
      <c r="AK20" s="1">
        <f>[2]Italy!AK$24</f>
        <v>190.10000000000002</v>
      </c>
      <c r="AL20" s="1">
        <f>[2]Italy!AL$24</f>
        <v>1173.3</v>
      </c>
      <c r="AM20" s="1">
        <f>[2]Italy!AM$24</f>
        <v>742.5</v>
      </c>
      <c r="AN20" s="1">
        <f>[2]Italy!AN$24</f>
        <v>1215.7</v>
      </c>
      <c r="AO20" s="1">
        <f>[2]Italy!AO$24</f>
        <v>990.2</v>
      </c>
      <c r="AP20" s="1">
        <f>[2]Italy!AP$24</f>
        <v>1736.4</v>
      </c>
      <c r="AQ20" s="1">
        <f>[2]Italy!AQ$24</f>
        <v>1643.4</v>
      </c>
      <c r="AR20" s="1">
        <f>[2]Italy!AR$24</f>
        <v>3968.9</v>
      </c>
      <c r="AS20" s="1">
        <f>[2]Italy!AS$24</f>
        <v>2521.3000000000002</v>
      </c>
      <c r="AT20" s="1">
        <f>[2]Italy!AT$24</f>
        <v>2929.4</v>
      </c>
      <c r="AU20" s="1">
        <f>[2]Italy!AU$24</f>
        <v>3009.1000000000004</v>
      </c>
      <c r="AV20" s="1">
        <f>[2]Italy!AV$24</f>
        <v>2130.3000000000002</v>
      </c>
      <c r="AW20" s="1">
        <f>[2]Italy!AW$24</f>
        <v>1350.6000000000001</v>
      </c>
      <c r="AX20" s="1">
        <f>[2]Italy!AX$24</f>
        <v>1999.7</v>
      </c>
      <c r="AY20" s="1">
        <f>[2]Italy!AY$24</f>
        <v>1607.3000000000002</v>
      </c>
      <c r="AZ20" s="1">
        <f>[2]Italy!AZ$24</f>
        <v>1464.4</v>
      </c>
      <c r="BA20" s="1">
        <f>[2]Italy!BA$24</f>
        <v>3164.7000000000003</v>
      </c>
      <c r="BB20" s="1">
        <f>[2]Italy!BB$24</f>
        <v>4754.2</v>
      </c>
      <c r="BC20" s="1">
        <f>[2]Italy!BC$24</f>
        <v>4959.9000000000005</v>
      </c>
      <c r="BD20" s="1">
        <f>[2]Italy!BD$24</f>
        <v>5202.3</v>
      </c>
      <c r="BE20" s="1">
        <f>[2]Italy!BE$24</f>
        <v>2443.5</v>
      </c>
      <c r="BF20" s="1">
        <f>[2]Italy!BF$24</f>
        <v>2866.1000000000004</v>
      </c>
      <c r="BG20" s="1">
        <f>[2]Italy!BG$24</f>
        <v>3353.3</v>
      </c>
      <c r="BH20" s="1">
        <f>[2]Italy!BH$24</f>
        <v>2331.5</v>
      </c>
      <c r="BI20" s="1">
        <f>[2]Italy!BI$24</f>
        <v>1771.9</v>
      </c>
      <c r="BJ20" s="1">
        <f>[2]Italy!BJ$24</f>
        <v>1784.6000000000001</v>
      </c>
      <c r="BK20" s="1">
        <f>[2]Italy!BK$24</f>
        <v>1725.8000000000002</v>
      </c>
      <c r="BL20" s="1">
        <f>[2]Italy!BL$24</f>
        <v>1672.1000000000001</v>
      </c>
      <c r="BM20" s="1">
        <f>[2]Italy!BM$24</f>
        <v>2071.1</v>
      </c>
      <c r="BN20" s="1">
        <f>[2]Italy!BN$24</f>
        <v>3266.4</v>
      </c>
      <c r="BO20" s="1">
        <f>[2]Italy!BO$24</f>
        <v>3703.6000000000004</v>
      </c>
      <c r="BP20" s="1">
        <f>[2]Italy!BP$24</f>
        <v>5841</v>
      </c>
      <c r="BQ20" s="1">
        <f>[2]Italy!BQ$24</f>
        <v>2430.9</v>
      </c>
      <c r="BR20" s="1">
        <f>[2]Italy!BR$24</f>
        <v>4706.2</v>
      </c>
      <c r="BS20" s="1">
        <f>[2]Italy!BS$24</f>
        <v>6239.3</v>
      </c>
      <c r="BT20" s="1">
        <f>[2]Italy!BT$24</f>
        <v>5039.5</v>
      </c>
      <c r="BU20" s="1">
        <f>[2]Italy!BU$24</f>
        <v>3359.2000000000003</v>
      </c>
      <c r="BV20" s="1">
        <f>[2]Italy!BV$24</f>
        <v>3437.9</v>
      </c>
      <c r="BW20" s="1">
        <f>[2]Italy!BW$24</f>
        <v>2580.6000000000004</v>
      </c>
      <c r="BX20" s="1">
        <f>[2]Italy!BX$24</f>
        <v>2469.6000000000004</v>
      </c>
      <c r="BY20" s="1">
        <f>[2]Italy!BY$24</f>
        <v>3001.2000000000003</v>
      </c>
      <c r="BZ20" s="1">
        <f>[2]Italy!BZ$24</f>
        <v>5726.6</v>
      </c>
      <c r="CA20" s="1">
        <f>[2]Italy!CA$24</f>
        <v>3605.9</v>
      </c>
      <c r="CB20" s="1">
        <f>[2]Italy!CB$24</f>
        <v>4017.6000000000004</v>
      </c>
      <c r="CC20" s="1">
        <f>[2]Italy!CC$24</f>
        <v>2480.8000000000002</v>
      </c>
      <c r="CD20" s="1">
        <f>[2]Italy!CD$24</f>
        <v>5186</v>
      </c>
      <c r="CE20" s="1">
        <f>[2]Italy!CE$24</f>
        <v>5701.3</v>
      </c>
      <c r="CF20" s="1">
        <f>[2]Italy!CF$24</f>
        <v>5736.8</v>
      </c>
      <c r="CG20" s="1">
        <f>[2]Italy!CG$24</f>
        <v>2993.4</v>
      </c>
      <c r="CH20" s="1">
        <f>[2]Italy!CH$24</f>
        <v>4145.6000000000004</v>
      </c>
      <c r="CI20" s="1">
        <f>[2]Italy!CI$24</f>
        <v>4846.4000000000005</v>
      </c>
      <c r="CJ20" s="1">
        <f>[2]Italy!CJ$24</f>
        <v>2497.4</v>
      </c>
      <c r="CK20" s="1">
        <f>[2]Italy!CK$24</f>
        <v>2372.5</v>
      </c>
      <c r="CL20" s="1">
        <f>[2]Italy!CL$24</f>
        <v>6127.6</v>
      </c>
      <c r="CM20" s="1">
        <f>[2]Italy!CM$24</f>
        <v>5046.9000000000005</v>
      </c>
      <c r="CN20" s="1">
        <f>[2]Italy!CN$24</f>
        <v>5034.1000000000004</v>
      </c>
      <c r="CO20" s="1">
        <f>[2]Italy!CO$24</f>
        <v>3590</v>
      </c>
      <c r="CP20" s="1">
        <f>[2]Italy!CP$24</f>
        <v>5292</v>
      </c>
      <c r="CQ20" s="1">
        <f>[2]Italy!CQ$24</f>
        <v>6964.3</v>
      </c>
      <c r="CR20" s="1">
        <f>[2]Italy!CR$24</f>
        <v>6102.9000000000005</v>
      </c>
      <c r="CS20" s="1">
        <f>[2]Italy!CS$24</f>
        <v>4163.8</v>
      </c>
      <c r="CT20" s="1">
        <f>[2]Italy!CT$24</f>
        <v>5118</v>
      </c>
      <c r="CU20" s="1">
        <f>[2]Italy!CU$24</f>
        <v>5111.4000000000005</v>
      </c>
      <c r="CV20" s="1">
        <f>[2]Italy!CV$24</f>
        <v>4761.7</v>
      </c>
      <c r="CW20" s="1">
        <f>[2]Italy!CW$24</f>
        <v>4143.4000000000005</v>
      </c>
      <c r="CX20" s="1">
        <f>[2]Italy!CX$24</f>
        <v>6053.4000000000005</v>
      </c>
      <c r="CY20" s="1">
        <f>[2]Italy!CY$24</f>
        <v>6221.3</v>
      </c>
      <c r="CZ20" s="1">
        <f>[2]Italy!CZ$24</f>
        <v>6552.6</v>
      </c>
      <c r="DA20" s="1">
        <f>[2]Italy!DA$24</f>
        <v>4746.9000000000005</v>
      </c>
      <c r="DB20" s="1">
        <f>[2]Italy!DB$24</f>
        <v>4505.6000000000004</v>
      </c>
      <c r="DC20" s="1">
        <f>[2]Italy!DC$24</f>
        <v>5752.6</v>
      </c>
      <c r="DD20" s="1">
        <f>[2]Italy!DD$24</f>
        <v>7071.6</v>
      </c>
      <c r="DE20" s="1">
        <f>[2]Italy!DE$24</f>
        <v>4331.5</v>
      </c>
      <c r="DF20" s="1">
        <f>[2]Italy!DF$24</f>
        <v>5639.4000000000005</v>
      </c>
      <c r="DG20" s="1">
        <f>[2]Italy!DG$24</f>
        <v>5914.1</v>
      </c>
      <c r="DH20" s="1">
        <f>[2]Italy!DH$24</f>
        <v>4207.5</v>
      </c>
      <c r="DI20" s="1">
        <f>[2]Italy!DI$24</f>
        <v>5658.5</v>
      </c>
      <c r="DJ20" s="1">
        <f>[2]Italy!DJ$24</f>
        <v>9200.2000000000007</v>
      </c>
      <c r="DK20" s="1">
        <f>[2]Italy!DK$24</f>
        <v>10183</v>
      </c>
      <c r="DL20" s="1">
        <f>[2]Italy!DL$24</f>
        <v>10421.400000000001</v>
      </c>
      <c r="DM20" s="1">
        <f>[2]Italy!DM$24</f>
        <v>8084</v>
      </c>
      <c r="DN20" s="1">
        <f>[2]Italy!DN$24</f>
        <v>9859.3000000000011</v>
      </c>
      <c r="DO20" s="1">
        <f>[2]Italy!DO$24</f>
        <v>11304.400000000001</v>
      </c>
      <c r="DP20" s="1">
        <f>[2]Italy!DP$24</f>
        <v>11634</v>
      </c>
      <c r="DQ20" s="1">
        <f>[2]Italy!DQ$24</f>
        <v>7358</v>
      </c>
      <c r="DR20" s="1">
        <f>[2]Italy!DR$24</f>
        <v>9569.9770000000008</v>
      </c>
      <c r="DS20" s="1">
        <f>[2]Italy!DS$24</f>
        <v>5488.2690000000002</v>
      </c>
      <c r="DT20" s="1">
        <f>[2]Italy!DT$24</f>
        <v>5679.3260000000009</v>
      </c>
      <c r="DU20" s="1">
        <f>[2]Italy!DU$24</f>
        <v>8855.5429999999997</v>
      </c>
      <c r="DV20" s="1">
        <f>[2]Italy!DV$24</f>
        <v>12351.669000000002</v>
      </c>
      <c r="DW20" s="1">
        <f>[2]Italy!DW$24</f>
        <v>12864.675999999999</v>
      </c>
      <c r="DX20" s="1">
        <f>[2]Italy!DX$24</f>
        <v>11897.79</v>
      </c>
      <c r="DY20" s="1">
        <f>[2]Italy!DY$24</f>
        <v>7903.94</v>
      </c>
      <c r="DZ20" s="1">
        <f>[2]Italy!DZ$24</f>
        <v>9872.8880000000008</v>
      </c>
      <c r="EA20" s="1">
        <f>[2]Italy!EA$24</f>
        <v>11472.953000000001</v>
      </c>
      <c r="EB20" s="1">
        <f>[2]Italy!EB$24</f>
        <v>10903.949000000001</v>
      </c>
      <c r="EC20" s="1">
        <f>[2]Italy!EC$24</f>
        <v>5085.9410000000007</v>
      </c>
      <c r="ED20" s="1">
        <f>[2]Italy!ED$24</f>
        <v>13235.091</v>
      </c>
      <c r="EE20" s="1">
        <f>[2]Italy!EE$24</f>
        <v>7305.4740000000011</v>
      </c>
      <c r="EF20" s="1">
        <f>[2]Italy!EF$24</f>
        <v>7877.9460000000008</v>
      </c>
      <c r="EG20" s="1">
        <f>[2]Italy!EG$24</f>
        <v>14663.677</v>
      </c>
      <c r="EH20" s="1">
        <f>[2]Italy!EH$24</f>
        <v>16691.738000000001</v>
      </c>
      <c r="EI20" s="1">
        <f>[2]Italy!EI$24</f>
        <v>17653.022000000001</v>
      </c>
      <c r="EJ20" s="1">
        <f>[2]Italy!EJ$24</f>
        <v>14644.74</v>
      </c>
      <c r="EK20" s="1">
        <f>[2]Italy!EK$24</f>
        <v>10127.550999999999</v>
      </c>
      <c r="EL20" s="1">
        <f>[2]Italy!EL$24</f>
        <v>13736.517000000002</v>
      </c>
      <c r="EM20" s="1">
        <f>[2]Italy!EM$24</f>
        <v>11824.383000000002</v>
      </c>
      <c r="EN20" s="1">
        <f>[2]Italy!EN$24</f>
        <v>13254.979000000001</v>
      </c>
      <c r="EO20" s="1">
        <f>[2]Italy!EO$24</f>
        <v>9673.0020000000004</v>
      </c>
      <c r="EP20" s="1">
        <f>[2]Italy!EP$24</f>
        <v>11065.849000000002</v>
      </c>
      <c r="EQ20" s="1">
        <f>[2]Italy!EQ$24</f>
        <v>12771.322</v>
      </c>
      <c r="ER20" s="1">
        <f>[2]Italy!ER$24</f>
        <v>13849.276000000002</v>
      </c>
      <c r="ES20" s="1">
        <f>[2]Italy!ES$24</f>
        <v>18833.439999999999</v>
      </c>
      <c r="ET20" s="1">
        <f>[2]Italy!ET$24</f>
        <v>21651.419000000002</v>
      </c>
      <c r="EU20" s="1">
        <f>[2]Italy!EU$24</f>
        <v>20772.344000000001</v>
      </c>
      <c r="EV20" s="1">
        <f>[2]Italy!EV$24</f>
        <v>17471.27</v>
      </c>
      <c r="EW20" s="1">
        <f>[2]Italy!EW$24</f>
        <v>17745.448</v>
      </c>
      <c r="EX20" s="1">
        <f>[2]Italy!EX$24</f>
        <v>17184.775000000001</v>
      </c>
      <c r="EY20" s="1">
        <f>[2]Italy!EY$24</f>
        <v>16913.535</v>
      </c>
      <c r="EZ20" s="1">
        <f>[2]Italy!EZ$24</f>
        <v>14255.128000000001</v>
      </c>
      <c r="FA20" s="1">
        <f>[2]Italy!FA$24</f>
        <v>10962.353999999999</v>
      </c>
      <c r="FB20" s="1">
        <f>[2]Italy!FB$24</f>
        <v>7005.7649999999994</v>
      </c>
      <c r="FC20" s="1">
        <f>[2]Italy!FC$24</f>
        <v>8415.0410000000011</v>
      </c>
      <c r="FD20" s="1">
        <f>[2]Italy!FD$24</f>
        <v>13645.128000000001</v>
      </c>
      <c r="FE20" s="1">
        <f>[2]Italy!FE$24</f>
        <v>14000.584000000001</v>
      </c>
      <c r="FF20" s="1">
        <f>[2]Italy!FF$24</f>
        <v>10355.777000000002</v>
      </c>
      <c r="FG20" s="1">
        <f>[2]Italy!FG$24</f>
        <v>11372.425000000001</v>
      </c>
      <c r="FH20" s="1">
        <f>[2]Italy!FH$24</f>
        <v>9037.2860000000001</v>
      </c>
      <c r="FI20" s="1">
        <f>[2]Italy!FI$24</f>
        <v>6693.5169999999998</v>
      </c>
      <c r="FJ20" s="1">
        <f>[2]Italy!FJ$24</f>
        <v>10824.848</v>
      </c>
      <c r="FK20" s="1">
        <f>[2]Italy!FK$24</f>
        <v>10818.472000000002</v>
      </c>
      <c r="FL20" s="1">
        <f>[2]Italy!FL$24</f>
        <v>9346.3910000000014</v>
      </c>
      <c r="FM20" s="1">
        <f>[2]Italy!FM$24</f>
        <v>4978.5010000000002</v>
      </c>
      <c r="FN20" s="1">
        <f>[2]Italy!FN$24</f>
        <v>9860.232</v>
      </c>
      <c r="FO20" s="1">
        <f>[2]Italy!FO$24</f>
        <v>12870.007</v>
      </c>
      <c r="FP20" s="1">
        <f>[2]Italy!FP$24</f>
        <v>12015.08</v>
      </c>
      <c r="FQ20" s="1">
        <f>[2]Italy!FQ$24</f>
        <v>10867.235000000001</v>
      </c>
      <c r="FR20" s="1">
        <f>[2]Italy!FR$24</f>
        <v>8668.7520000000004</v>
      </c>
      <c r="FS20" s="1">
        <f>[2]Italy!FS$24</f>
        <v>7508.1630000000005</v>
      </c>
      <c r="FT20" s="1">
        <f>[2]Italy!FT$24</f>
        <v>7788.3020000000006</v>
      </c>
      <c r="FU20" s="1">
        <f>[2]Italy!FU$24</f>
        <v>5078.7190000000001</v>
      </c>
      <c r="FV20" s="1">
        <f>[2]Italy!FV$24</f>
        <v>7880.0960000000005</v>
      </c>
      <c r="FW20" s="1">
        <f>[2]Italy!FW$24</f>
        <v>8461.6579999999994</v>
      </c>
      <c r="FX20" s="1">
        <f>[2]Italy!FX$24</f>
        <v>6771.1440000000002</v>
      </c>
      <c r="FY20" s="1">
        <f>[2]Italy!FY$24</f>
        <v>0</v>
      </c>
      <c r="FZ20" s="7">
        <f>1/1000*SUM($B20:FY20)</f>
        <v>1103.4943240000002</v>
      </c>
    </row>
    <row r="21" spans="1:182">
      <c r="A21" t="s">
        <v>22</v>
      </c>
      <c r="B21" s="1">
        <f>[2]Latvia!B$24</f>
        <v>0</v>
      </c>
      <c r="C21" s="1">
        <f>[2]Latvia!C$24</f>
        <v>0</v>
      </c>
      <c r="D21" s="1">
        <f>[2]Latvia!D$24</f>
        <v>0</v>
      </c>
      <c r="E21" s="1">
        <f>[2]Latvia!E$24</f>
        <v>0</v>
      </c>
      <c r="F21" s="1">
        <f>[2]Latvia!F$24</f>
        <v>0</v>
      </c>
      <c r="G21" s="1">
        <f>[2]Latvia!G$24</f>
        <v>0</v>
      </c>
      <c r="H21" s="1">
        <f>[2]Latvia!H$24</f>
        <v>0</v>
      </c>
      <c r="I21" s="1">
        <f>[2]Latvia!I$24</f>
        <v>0</v>
      </c>
      <c r="J21" s="1">
        <f>[2]Latvia!J$24</f>
        <v>0</v>
      </c>
      <c r="K21" s="1">
        <f>[2]Latvia!K$24</f>
        <v>0</v>
      </c>
      <c r="L21" s="1">
        <f>[2]Latvia!L$24</f>
        <v>0</v>
      </c>
      <c r="M21" s="1">
        <f>[2]Latvia!M$24</f>
        <v>0</v>
      </c>
      <c r="N21" s="1">
        <f>[2]Latvia!N$24</f>
        <v>0</v>
      </c>
      <c r="O21" s="1">
        <f>[2]Latvia!O$24</f>
        <v>0</v>
      </c>
      <c r="P21" s="1">
        <f>[2]Latvia!P$24</f>
        <v>0</v>
      </c>
      <c r="Q21" s="1">
        <f>[2]Latvia!Q$24</f>
        <v>0</v>
      </c>
      <c r="R21" s="1">
        <f>[2]Latvia!R$24</f>
        <v>0</v>
      </c>
      <c r="S21" s="1">
        <f>[2]Latvia!S$24</f>
        <v>0</v>
      </c>
      <c r="T21" s="1">
        <f>[2]Latvia!T$24</f>
        <v>0</v>
      </c>
      <c r="U21" s="1">
        <f>[2]Latvia!U$24</f>
        <v>0</v>
      </c>
      <c r="V21" s="1">
        <f>[2]Latvia!V$24</f>
        <v>0</v>
      </c>
      <c r="W21" s="1">
        <f>[2]Latvia!W$24</f>
        <v>0</v>
      </c>
      <c r="X21" s="1">
        <f>[2]Latvia!X$24</f>
        <v>0</v>
      </c>
      <c r="Y21" s="1">
        <f>[2]Latvia!Y$24</f>
        <v>0</v>
      </c>
      <c r="Z21" s="1">
        <f>[2]Latvia!Z$24</f>
        <v>0</v>
      </c>
      <c r="AA21" s="1">
        <f>[2]Latvia!AA$24</f>
        <v>0</v>
      </c>
      <c r="AB21" s="1">
        <f>[2]Latvia!AB$24</f>
        <v>0</v>
      </c>
      <c r="AC21" s="1">
        <f>[2]Latvia!AC$24</f>
        <v>0</v>
      </c>
      <c r="AD21" s="1">
        <f>[2]Latvia!AD$24</f>
        <v>0</v>
      </c>
      <c r="AE21" s="1">
        <f>[2]Latvia!AE$24</f>
        <v>0</v>
      </c>
      <c r="AF21" s="1">
        <f>[2]Latvia!AF$24</f>
        <v>0</v>
      </c>
      <c r="AG21" s="1">
        <f>[2]Latvia!AG$24</f>
        <v>0</v>
      </c>
      <c r="AH21" s="1">
        <f>[2]Latvia!AH$24</f>
        <v>0</v>
      </c>
      <c r="AI21" s="1">
        <f>[2]Latvia!AI$24</f>
        <v>0</v>
      </c>
      <c r="AJ21" s="1">
        <f>[2]Latvia!AJ$24</f>
        <v>0</v>
      </c>
      <c r="AK21" s="1">
        <f>[2]Latvia!AK$24</f>
        <v>0</v>
      </c>
      <c r="AL21" s="1">
        <f>[2]Latvia!AL$24</f>
        <v>0</v>
      </c>
      <c r="AM21" s="1">
        <f>[2]Latvia!AM$24</f>
        <v>0</v>
      </c>
      <c r="AN21" s="1">
        <f>[2]Latvia!AN$24</f>
        <v>0</v>
      </c>
      <c r="AO21" s="1">
        <f>[2]Latvia!AO$24</f>
        <v>0</v>
      </c>
      <c r="AP21" s="1">
        <f>[2]Latvia!AP$24</f>
        <v>0</v>
      </c>
      <c r="AQ21" s="1">
        <f>[2]Latvia!AQ$24</f>
        <v>0</v>
      </c>
      <c r="AR21" s="1">
        <f>[2]Latvia!AR$24</f>
        <v>0</v>
      </c>
      <c r="AS21" s="1">
        <f>[2]Latvia!AS$24</f>
        <v>0</v>
      </c>
      <c r="AT21" s="1">
        <f>[2]Latvia!AT$24</f>
        <v>0</v>
      </c>
      <c r="AU21" s="1">
        <f>[2]Latvia!AU$24</f>
        <v>0</v>
      </c>
      <c r="AV21" s="1">
        <f>[2]Latvia!AV$24</f>
        <v>0</v>
      </c>
      <c r="AW21" s="1">
        <f>[2]Latvia!AW$24</f>
        <v>0</v>
      </c>
      <c r="AX21" s="1">
        <f>[2]Latvia!AX$24</f>
        <v>0</v>
      </c>
      <c r="AY21" s="1">
        <f>[2]Latvia!AY$24</f>
        <v>0</v>
      </c>
      <c r="AZ21" s="1">
        <f>[2]Latvia!AZ$24</f>
        <v>0</v>
      </c>
      <c r="BA21" s="1">
        <f>[2]Latvia!BA$24</f>
        <v>0</v>
      </c>
      <c r="BB21" s="1">
        <f>[2]Latvia!BB$24</f>
        <v>0</v>
      </c>
      <c r="BC21" s="1">
        <f>[2]Latvia!BC$24</f>
        <v>0</v>
      </c>
      <c r="BD21" s="1">
        <f>[2]Latvia!BD$24</f>
        <v>0</v>
      </c>
      <c r="BE21" s="1">
        <f>[2]Latvia!BE$24</f>
        <v>0</v>
      </c>
      <c r="BF21" s="1">
        <f>[2]Latvia!BF$24</f>
        <v>0</v>
      </c>
      <c r="BG21" s="1">
        <f>[2]Latvia!BG$24</f>
        <v>0</v>
      </c>
      <c r="BH21" s="1">
        <f>[2]Latvia!BH$24</f>
        <v>0</v>
      </c>
      <c r="BI21" s="1">
        <f>[2]Latvia!BI$24</f>
        <v>0</v>
      </c>
      <c r="BJ21" s="1">
        <f>[2]Latvia!BJ$24</f>
        <v>0</v>
      </c>
      <c r="BK21" s="1">
        <f>[2]Latvia!BK$24</f>
        <v>0</v>
      </c>
      <c r="BL21" s="1">
        <f>[2]Latvia!BL$24</f>
        <v>0</v>
      </c>
      <c r="BM21" s="1">
        <f>[2]Latvia!BM$24</f>
        <v>0</v>
      </c>
      <c r="BN21" s="1">
        <f>[2]Latvia!BN$24</f>
        <v>0</v>
      </c>
      <c r="BO21" s="1">
        <f>[2]Latvia!BO$24</f>
        <v>0</v>
      </c>
      <c r="BP21" s="1">
        <f>[2]Latvia!BP$24</f>
        <v>0</v>
      </c>
      <c r="BQ21" s="1">
        <f>[2]Latvia!BQ$24</f>
        <v>0</v>
      </c>
      <c r="BR21" s="1">
        <f>[2]Latvia!BR$24</f>
        <v>0</v>
      </c>
      <c r="BS21" s="1">
        <f>[2]Latvia!BS$24</f>
        <v>0</v>
      </c>
      <c r="BT21" s="1">
        <f>[2]Latvia!BT$24</f>
        <v>0</v>
      </c>
      <c r="BU21" s="1">
        <f>[2]Latvia!BU$24</f>
        <v>0</v>
      </c>
      <c r="BV21" s="1">
        <f>[2]Latvia!BV$24</f>
        <v>0</v>
      </c>
      <c r="BW21" s="1">
        <f>[2]Latvia!BW$24</f>
        <v>0</v>
      </c>
      <c r="BX21" s="1">
        <f>[2]Latvia!BX$24</f>
        <v>0</v>
      </c>
      <c r="BY21" s="1">
        <f>[2]Latvia!BY$24</f>
        <v>0</v>
      </c>
      <c r="BZ21" s="1">
        <f>[2]Latvia!BZ$24</f>
        <v>0</v>
      </c>
      <c r="CA21" s="1">
        <f>[2]Latvia!CA$24</f>
        <v>0</v>
      </c>
      <c r="CB21" s="1">
        <f>[2]Latvia!CB$24</f>
        <v>0</v>
      </c>
      <c r="CC21" s="1">
        <f>[2]Latvia!CC$24</f>
        <v>0</v>
      </c>
      <c r="CD21" s="1">
        <f>[2]Latvia!CD$24</f>
        <v>0</v>
      </c>
      <c r="CE21" s="1">
        <f>[2]Latvia!CE$24</f>
        <v>0</v>
      </c>
      <c r="CF21" s="1">
        <f>[2]Latvia!CF$24</f>
        <v>0</v>
      </c>
      <c r="CG21" s="1">
        <f>[2]Latvia!CG$24</f>
        <v>0</v>
      </c>
      <c r="CH21" s="1">
        <f>[2]Latvia!CH$24</f>
        <v>0</v>
      </c>
      <c r="CI21" s="1">
        <f>[2]Latvia!CI$24</f>
        <v>0</v>
      </c>
      <c r="CJ21" s="1">
        <f>[2]Latvia!CJ$24</f>
        <v>0</v>
      </c>
      <c r="CK21" s="1">
        <f>[2]Latvia!CK$24</f>
        <v>0</v>
      </c>
      <c r="CL21" s="1">
        <f>[2]Latvia!CL$24</f>
        <v>0</v>
      </c>
      <c r="CM21" s="1">
        <f>[2]Latvia!CM$24</f>
        <v>0</v>
      </c>
      <c r="CN21" s="1">
        <f>[2]Latvia!CN$24</f>
        <v>0</v>
      </c>
      <c r="CO21" s="1">
        <f>[2]Latvia!CO$24</f>
        <v>0</v>
      </c>
      <c r="CP21" s="1">
        <f>[2]Latvia!CP$24</f>
        <v>0</v>
      </c>
      <c r="CQ21" s="1">
        <f>[2]Latvia!CQ$24</f>
        <v>0</v>
      </c>
      <c r="CR21" s="1">
        <f>[2]Latvia!CR$24</f>
        <v>0</v>
      </c>
      <c r="CS21" s="1">
        <f>[2]Latvia!CS$24</f>
        <v>0</v>
      </c>
      <c r="CT21" s="1">
        <f>[2]Latvia!CT$24</f>
        <v>0</v>
      </c>
      <c r="CU21" s="1">
        <f>[2]Latvia!CU$24</f>
        <v>0</v>
      </c>
      <c r="CV21" s="1">
        <f>[2]Latvia!CV$24</f>
        <v>0</v>
      </c>
      <c r="CW21" s="1">
        <f>[2]Latvia!CW$24</f>
        <v>0</v>
      </c>
      <c r="CX21" s="1">
        <f>[2]Latvia!CX$24</f>
        <v>0</v>
      </c>
      <c r="CY21" s="1">
        <f>[2]Latvia!CY$24</f>
        <v>0</v>
      </c>
      <c r="CZ21" s="1">
        <f>[2]Latvia!CZ$24</f>
        <v>0</v>
      </c>
      <c r="DA21" s="1">
        <f>[2]Latvia!DA$24</f>
        <v>0</v>
      </c>
      <c r="DB21" s="1">
        <f>[2]Latvia!DB$24</f>
        <v>0</v>
      </c>
      <c r="DC21" s="1">
        <f>[2]Latvia!DC$24</f>
        <v>0</v>
      </c>
      <c r="DD21" s="1">
        <f>[2]Latvia!DD$24</f>
        <v>0</v>
      </c>
      <c r="DE21" s="1">
        <f>[2]Latvia!DE$24</f>
        <v>0</v>
      </c>
      <c r="DF21" s="1">
        <f>[2]Latvia!DF$24</f>
        <v>16</v>
      </c>
      <c r="DG21" s="1">
        <f>[2]Latvia!DG$24</f>
        <v>0</v>
      </c>
      <c r="DH21" s="1">
        <f>[2]Latvia!DH$24</f>
        <v>0</v>
      </c>
      <c r="DI21" s="1">
        <f>[2]Latvia!DI$24</f>
        <v>0</v>
      </c>
      <c r="DJ21" s="1">
        <f>[2]Latvia!DJ$24</f>
        <v>0</v>
      </c>
      <c r="DK21" s="1">
        <f>[2]Latvia!DK$24</f>
        <v>0</v>
      </c>
      <c r="DL21" s="1">
        <f>[2]Latvia!DL$24</f>
        <v>0</v>
      </c>
      <c r="DM21" s="1">
        <f>[2]Latvia!DM$24</f>
        <v>0</v>
      </c>
      <c r="DN21" s="1">
        <f>[2]Latvia!DN$24</f>
        <v>0</v>
      </c>
      <c r="DO21" s="1">
        <f>[2]Latvia!DO$24</f>
        <v>0</v>
      </c>
      <c r="DP21" s="1">
        <f>[2]Latvia!DP$24</f>
        <v>0</v>
      </c>
      <c r="DQ21" s="1">
        <f>[2]Latvia!DQ$24</f>
        <v>0</v>
      </c>
      <c r="DR21" s="1">
        <f>[2]Latvia!DR$24</f>
        <v>0</v>
      </c>
      <c r="DS21" s="1">
        <f>[2]Latvia!DS$24</f>
        <v>0</v>
      </c>
      <c r="DT21" s="1">
        <f>[2]Latvia!DT$24</f>
        <v>0</v>
      </c>
      <c r="DU21" s="1">
        <f>[2]Latvia!DU$24</f>
        <v>0</v>
      </c>
      <c r="DV21" s="1">
        <f>[2]Latvia!DV$24</f>
        <v>0</v>
      </c>
      <c r="DW21" s="1">
        <f>[2]Latvia!DW$24</f>
        <v>0</v>
      </c>
      <c r="DX21" s="1">
        <f>[2]Latvia!DX$24</f>
        <v>0</v>
      </c>
      <c r="DY21" s="1">
        <f>[2]Latvia!DY$24</f>
        <v>0</v>
      </c>
      <c r="DZ21" s="1">
        <f>[2]Latvia!DZ$24</f>
        <v>0</v>
      </c>
      <c r="EA21" s="1">
        <f>[2]Latvia!EA$24</f>
        <v>0</v>
      </c>
      <c r="EB21" s="1">
        <f>[2]Latvia!EB$24</f>
        <v>0</v>
      </c>
      <c r="EC21" s="1">
        <f>[2]Latvia!EC$24</f>
        <v>0</v>
      </c>
      <c r="ED21" s="1">
        <f>[2]Latvia!ED$24</f>
        <v>0</v>
      </c>
      <c r="EE21" s="1">
        <f>[2]Latvia!EE$24</f>
        <v>0</v>
      </c>
      <c r="EF21" s="1">
        <f>[2]Latvia!EF$24</f>
        <v>0</v>
      </c>
      <c r="EG21" s="1">
        <f>[2]Latvia!EG$24</f>
        <v>0</v>
      </c>
      <c r="EH21" s="1">
        <f>[2]Latvia!EH$24</f>
        <v>0</v>
      </c>
      <c r="EI21" s="1">
        <f>[2]Latvia!EI$24</f>
        <v>0</v>
      </c>
      <c r="EJ21" s="1">
        <f>[2]Latvia!EJ$24</f>
        <v>0</v>
      </c>
      <c r="EK21" s="1">
        <f>[2]Latvia!EK$24</f>
        <v>0</v>
      </c>
      <c r="EL21" s="1">
        <f>[2]Latvia!EL$24</f>
        <v>0</v>
      </c>
      <c r="EM21" s="1">
        <f>[2]Latvia!EM$24</f>
        <v>0</v>
      </c>
      <c r="EN21" s="1">
        <f>[2]Latvia!EN$24</f>
        <v>0</v>
      </c>
      <c r="EO21" s="1">
        <f>[2]Latvia!EO$24</f>
        <v>0</v>
      </c>
      <c r="EP21" s="1">
        <f>[2]Latvia!EP$24</f>
        <v>0</v>
      </c>
      <c r="EQ21" s="1">
        <f>[2]Latvia!EQ$24</f>
        <v>0</v>
      </c>
      <c r="ER21" s="1">
        <f>[2]Latvia!ER$24</f>
        <v>0</v>
      </c>
      <c r="ES21" s="1">
        <f>[2]Latvia!ES$24</f>
        <v>0</v>
      </c>
      <c r="ET21" s="1">
        <f>[2]Latvia!ET$24</f>
        <v>0</v>
      </c>
      <c r="EU21" s="1">
        <f>[2]Latvia!EU$24</f>
        <v>0</v>
      </c>
      <c r="EV21" s="1">
        <f>[2]Latvia!EV$24</f>
        <v>0</v>
      </c>
      <c r="EW21" s="1">
        <f>[2]Latvia!EW$24</f>
        <v>0</v>
      </c>
      <c r="EX21" s="1">
        <f>[2]Latvia!EX$24</f>
        <v>0</v>
      </c>
      <c r="EY21" s="1">
        <f>[2]Latvia!EY$24</f>
        <v>0</v>
      </c>
      <c r="EZ21" s="1">
        <f>[2]Latvia!EZ$24</f>
        <v>0</v>
      </c>
      <c r="FA21" s="1">
        <f>[2]Latvia!FA$24</f>
        <v>0</v>
      </c>
      <c r="FB21" s="1">
        <f>[2]Latvia!FB$24</f>
        <v>0</v>
      </c>
      <c r="FC21" s="1">
        <f>[2]Latvia!FC$24</f>
        <v>0</v>
      </c>
      <c r="FD21" s="1">
        <f>[2]Latvia!FD$24</f>
        <v>0</v>
      </c>
      <c r="FE21" s="1">
        <f>[2]Latvia!FE$24</f>
        <v>0</v>
      </c>
      <c r="FF21" s="1">
        <f>[2]Latvia!FF$24</f>
        <v>0</v>
      </c>
      <c r="FG21" s="1">
        <f>[2]Latvia!FG$24</f>
        <v>0</v>
      </c>
      <c r="FH21" s="1">
        <f>[2]Latvia!FH$24</f>
        <v>0</v>
      </c>
      <c r="FI21" s="1">
        <f>[2]Latvia!FI$24</f>
        <v>0</v>
      </c>
      <c r="FJ21" s="1">
        <f>[2]Latvia!FJ$24</f>
        <v>96.664000000000001</v>
      </c>
      <c r="FK21" s="1">
        <f>[2]Latvia!FK$24</f>
        <v>0</v>
      </c>
      <c r="FL21" s="1">
        <f>[2]Latvia!FL$24</f>
        <v>24.150000000000002</v>
      </c>
      <c r="FM21" s="1">
        <f>[2]Latvia!FM$24</f>
        <v>0</v>
      </c>
      <c r="FN21" s="1">
        <f>[2]Latvia!FN$24</f>
        <v>0</v>
      </c>
      <c r="FO21" s="1">
        <f>[2]Latvia!FO$24</f>
        <v>0</v>
      </c>
      <c r="FP21" s="1">
        <f>[2]Latvia!FP$24</f>
        <v>0</v>
      </c>
      <c r="FQ21" s="1">
        <f>[2]Latvia!FQ$24</f>
        <v>119.60600000000001</v>
      </c>
      <c r="FR21" s="1">
        <f>[2]Latvia!FR$24</f>
        <v>363.42599999999999</v>
      </c>
      <c r="FS21" s="1">
        <f>[2]Latvia!FS$24</f>
        <v>740.37900000000002</v>
      </c>
      <c r="FT21" s="1">
        <f>[2]Latvia!FT$24</f>
        <v>673.08299999999997</v>
      </c>
      <c r="FU21" s="1">
        <f>[2]Latvia!FU$24</f>
        <v>316.99299999999999</v>
      </c>
      <c r="FV21" s="1">
        <f>[2]Latvia!FV$24</f>
        <v>928.25</v>
      </c>
      <c r="FW21" s="1">
        <f>[2]Latvia!FW$24</f>
        <v>342.46</v>
      </c>
      <c r="FX21" s="1">
        <f>[2]Latvia!FX$24</f>
        <v>806.12099999999998</v>
      </c>
      <c r="FY21" s="1">
        <f>[2]Latvia!FY$24</f>
        <v>0</v>
      </c>
      <c r="FZ21" s="7">
        <f>1/1000*SUM($B21:FY21)</f>
        <v>4.4271319999999994</v>
      </c>
    </row>
    <row r="22" spans="1:182">
      <c r="A22" t="s">
        <v>27</v>
      </c>
      <c r="B22" s="1">
        <f>[2]Lithuania!B$24</f>
        <v>0</v>
      </c>
      <c r="C22" s="1">
        <f>[2]Lithuania!C$24</f>
        <v>0</v>
      </c>
      <c r="D22" s="1">
        <f>[2]Lithuania!D$24</f>
        <v>0</v>
      </c>
      <c r="E22" s="1">
        <f>[2]Lithuania!E$24</f>
        <v>0</v>
      </c>
      <c r="F22" s="1">
        <f>[2]Lithuania!F$24</f>
        <v>0</v>
      </c>
      <c r="G22" s="1">
        <f>[2]Lithuania!G$24</f>
        <v>0</v>
      </c>
      <c r="H22" s="1">
        <f>[2]Lithuania!H$24</f>
        <v>0</v>
      </c>
      <c r="I22" s="1">
        <f>[2]Lithuania!I$24</f>
        <v>0</v>
      </c>
      <c r="J22" s="1">
        <f>[2]Lithuania!J$24</f>
        <v>0</v>
      </c>
      <c r="K22" s="1">
        <f>[2]Lithuania!K$24</f>
        <v>0</v>
      </c>
      <c r="L22" s="1">
        <f>[2]Lithuania!L$24</f>
        <v>0</v>
      </c>
      <c r="M22" s="1">
        <f>[2]Lithuania!M$24</f>
        <v>0</v>
      </c>
      <c r="N22" s="1">
        <f>[2]Lithuania!N$24</f>
        <v>0</v>
      </c>
      <c r="O22" s="1">
        <f>[2]Lithuania!O$24</f>
        <v>0</v>
      </c>
      <c r="P22" s="1">
        <f>[2]Lithuania!P$24</f>
        <v>0</v>
      </c>
      <c r="Q22" s="1">
        <f>[2]Lithuania!Q$24</f>
        <v>0</v>
      </c>
      <c r="R22" s="1">
        <f>[2]Lithuania!R$24</f>
        <v>0</v>
      </c>
      <c r="S22" s="1">
        <f>[2]Lithuania!S$24</f>
        <v>0</v>
      </c>
      <c r="T22" s="1">
        <f>[2]Lithuania!T$24</f>
        <v>0</v>
      </c>
      <c r="U22" s="1">
        <f>[2]Lithuania!U$24</f>
        <v>0</v>
      </c>
      <c r="V22" s="1">
        <f>[2]Lithuania!V$24</f>
        <v>389.5</v>
      </c>
      <c r="W22" s="1">
        <f>[2]Lithuania!W$24</f>
        <v>0</v>
      </c>
      <c r="X22" s="1">
        <f>[2]Lithuania!X$24</f>
        <v>0</v>
      </c>
      <c r="Y22" s="1">
        <f>[2]Lithuania!Y$24</f>
        <v>0</v>
      </c>
      <c r="Z22" s="1">
        <f>[2]Lithuania!Z$24</f>
        <v>0</v>
      </c>
      <c r="AA22" s="1">
        <f>[2]Lithuania!AA$24</f>
        <v>0</v>
      </c>
      <c r="AB22" s="1">
        <f>[2]Lithuania!AB$24</f>
        <v>0</v>
      </c>
      <c r="AC22" s="1">
        <f>[2]Lithuania!AC$24</f>
        <v>0</v>
      </c>
      <c r="AD22" s="1">
        <f>[2]Lithuania!AD$24</f>
        <v>0</v>
      </c>
      <c r="AE22" s="1">
        <f>[2]Lithuania!AE$24</f>
        <v>0</v>
      </c>
      <c r="AF22" s="1">
        <f>[2]Lithuania!AF$24</f>
        <v>0</v>
      </c>
      <c r="AG22" s="1">
        <f>[2]Lithuania!AG$24</f>
        <v>0</v>
      </c>
      <c r="AH22" s="1">
        <f>[2]Lithuania!AH$24</f>
        <v>0</v>
      </c>
      <c r="AI22" s="1">
        <f>[2]Lithuania!AI$24</f>
        <v>0</v>
      </c>
      <c r="AJ22" s="1">
        <f>[2]Lithuania!AJ$24</f>
        <v>0</v>
      </c>
      <c r="AK22" s="1">
        <f>[2]Lithuania!AK$24</f>
        <v>0</v>
      </c>
      <c r="AL22" s="1">
        <f>[2]Lithuania!AL$24</f>
        <v>0</v>
      </c>
      <c r="AM22" s="1">
        <f>[2]Lithuania!AM$24</f>
        <v>0</v>
      </c>
      <c r="AN22" s="1">
        <f>[2]Lithuania!AN$24</f>
        <v>0</v>
      </c>
      <c r="AO22" s="1">
        <f>[2]Lithuania!AO$24</f>
        <v>0</v>
      </c>
      <c r="AP22" s="1">
        <f>[2]Lithuania!AP$24</f>
        <v>0</v>
      </c>
      <c r="AQ22" s="1">
        <f>[2]Lithuania!AQ$24</f>
        <v>0</v>
      </c>
      <c r="AR22" s="1">
        <f>[2]Lithuania!AR$24</f>
        <v>0</v>
      </c>
      <c r="AS22" s="1">
        <f>[2]Lithuania!AS$24</f>
        <v>0</v>
      </c>
      <c r="AT22" s="1">
        <f>[2]Lithuania!AT$24</f>
        <v>0</v>
      </c>
      <c r="AU22" s="1">
        <f>[2]Lithuania!AU$24</f>
        <v>0</v>
      </c>
      <c r="AV22" s="1">
        <f>[2]Lithuania!AV$24</f>
        <v>0</v>
      </c>
      <c r="AW22" s="1">
        <f>[2]Lithuania!AW$24</f>
        <v>0</v>
      </c>
      <c r="AX22" s="1">
        <f>[2]Lithuania!AX$24</f>
        <v>0</v>
      </c>
      <c r="AY22" s="1">
        <f>[2]Lithuania!AY$24</f>
        <v>0</v>
      </c>
      <c r="AZ22" s="1">
        <f>[2]Lithuania!AZ$24</f>
        <v>0</v>
      </c>
      <c r="BA22" s="1">
        <f>[2]Lithuania!BA$24</f>
        <v>0</v>
      </c>
      <c r="BB22" s="1">
        <f>[2]Lithuania!BB$24</f>
        <v>0</v>
      </c>
      <c r="BC22" s="1">
        <f>[2]Lithuania!BC$24</f>
        <v>0</v>
      </c>
      <c r="BD22" s="1">
        <f>[2]Lithuania!BD$24</f>
        <v>0</v>
      </c>
      <c r="BE22" s="1">
        <f>[2]Lithuania!BE$24</f>
        <v>0</v>
      </c>
      <c r="BF22" s="1">
        <f>[2]Lithuania!BF$24</f>
        <v>0</v>
      </c>
      <c r="BG22" s="1">
        <f>[2]Lithuania!BG$24</f>
        <v>0</v>
      </c>
      <c r="BH22" s="1">
        <f>[2]Lithuania!BH$24</f>
        <v>0</v>
      </c>
      <c r="BI22" s="1">
        <f>[2]Lithuania!BI$24</f>
        <v>0</v>
      </c>
      <c r="BJ22" s="1">
        <f>[2]Lithuania!BJ$24</f>
        <v>0</v>
      </c>
      <c r="BK22" s="1">
        <f>[2]Lithuania!BK$24</f>
        <v>0</v>
      </c>
      <c r="BL22" s="1">
        <f>[2]Lithuania!BL$24</f>
        <v>0</v>
      </c>
      <c r="BM22" s="1">
        <f>[2]Lithuania!BM$24</f>
        <v>0</v>
      </c>
      <c r="BN22" s="1">
        <f>[2]Lithuania!BN$24</f>
        <v>0</v>
      </c>
      <c r="BO22" s="1">
        <f>[2]Lithuania!BO$24</f>
        <v>0</v>
      </c>
      <c r="BP22" s="1">
        <f>[2]Lithuania!BP$24</f>
        <v>0</v>
      </c>
      <c r="BQ22" s="1">
        <f>[2]Lithuania!BQ$24</f>
        <v>0</v>
      </c>
      <c r="BR22" s="1">
        <f>[2]Lithuania!BR$24</f>
        <v>0</v>
      </c>
      <c r="BS22" s="1">
        <f>[2]Lithuania!BS$24</f>
        <v>0</v>
      </c>
      <c r="BT22" s="1">
        <f>[2]Lithuania!BT$24</f>
        <v>0</v>
      </c>
      <c r="BU22" s="1">
        <f>[2]Lithuania!BU$24</f>
        <v>0</v>
      </c>
      <c r="BV22" s="1">
        <f>[2]Lithuania!BV$24</f>
        <v>0</v>
      </c>
      <c r="BW22" s="1">
        <f>[2]Lithuania!BW$24</f>
        <v>0</v>
      </c>
      <c r="BX22" s="1">
        <f>[2]Lithuania!BX$24</f>
        <v>0</v>
      </c>
      <c r="BY22" s="1">
        <f>[2]Lithuania!BY$24</f>
        <v>0</v>
      </c>
      <c r="BZ22" s="1">
        <f>[2]Lithuania!BZ$24</f>
        <v>0</v>
      </c>
      <c r="CA22" s="1">
        <f>[2]Lithuania!CA$24</f>
        <v>0</v>
      </c>
      <c r="CB22" s="1">
        <f>[2]Lithuania!CB$24</f>
        <v>0</v>
      </c>
      <c r="CC22" s="1">
        <f>[2]Lithuania!CC$24</f>
        <v>0</v>
      </c>
      <c r="CD22" s="1">
        <f>[2]Lithuania!CD$24</f>
        <v>0</v>
      </c>
      <c r="CE22" s="1">
        <f>[2]Lithuania!CE$24</f>
        <v>0</v>
      </c>
      <c r="CF22" s="1">
        <f>[2]Lithuania!CF$24</f>
        <v>0</v>
      </c>
      <c r="CG22" s="1">
        <f>[2]Lithuania!CG$24</f>
        <v>0</v>
      </c>
      <c r="CH22" s="1">
        <f>[2]Lithuania!CH$24</f>
        <v>0</v>
      </c>
      <c r="CI22" s="1">
        <f>[2]Lithuania!CI$24</f>
        <v>0</v>
      </c>
      <c r="CJ22" s="1">
        <f>[2]Lithuania!CJ$24</f>
        <v>0</v>
      </c>
      <c r="CK22" s="1">
        <f>[2]Lithuania!CK$24</f>
        <v>0</v>
      </c>
      <c r="CL22" s="1">
        <f>[2]Lithuania!CL$24</f>
        <v>0</v>
      </c>
      <c r="CM22" s="1">
        <f>[2]Lithuania!CM$24</f>
        <v>0</v>
      </c>
      <c r="CN22" s="1">
        <f>[2]Lithuania!CN$24</f>
        <v>0</v>
      </c>
      <c r="CO22" s="1">
        <f>[2]Lithuania!CO$24</f>
        <v>0</v>
      </c>
      <c r="CP22" s="1">
        <f>[2]Lithuania!CP$24</f>
        <v>0</v>
      </c>
      <c r="CQ22" s="1">
        <f>[2]Lithuania!CQ$24</f>
        <v>0</v>
      </c>
      <c r="CR22" s="1">
        <f>[2]Lithuania!CR$24</f>
        <v>0</v>
      </c>
      <c r="CS22" s="1">
        <f>[2]Lithuania!CS$24</f>
        <v>0</v>
      </c>
      <c r="CT22" s="1">
        <f>[2]Lithuania!CT$24</f>
        <v>0</v>
      </c>
      <c r="CU22" s="1">
        <f>[2]Lithuania!CU$24</f>
        <v>0</v>
      </c>
      <c r="CV22" s="1">
        <f>[2]Lithuania!CV$24</f>
        <v>0</v>
      </c>
      <c r="CW22" s="1">
        <f>[2]Lithuania!CW$24</f>
        <v>0</v>
      </c>
      <c r="CX22" s="1">
        <f>[2]Lithuania!CX$24</f>
        <v>0</v>
      </c>
      <c r="CY22" s="1">
        <f>[2]Lithuania!CY$24</f>
        <v>0</v>
      </c>
      <c r="CZ22" s="1">
        <f>[2]Lithuania!CZ$24</f>
        <v>0</v>
      </c>
      <c r="DA22" s="1">
        <f>[2]Lithuania!DA$24</f>
        <v>0</v>
      </c>
      <c r="DB22" s="1">
        <f>[2]Lithuania!DB$24</f>
        <v>0</v>
      </c>
      <c r="DC22" s="1">
        <f>[2]Lithuania!DC$24</f>
        <v>0</v>
      </c>
      <c r="DD22" s="1">
        <f>[2]Lithuania!DD$24</f>
        <v>0</v>
      </c>
      <c r="DE22" s="1">
        <f>[2]Lithuania!DE$24</f>
        <v>0</v>
      </c>
      <c r="DF22" s="1">
        <f>[2]Lithuania!DF$24</f>
        <v>0</v>
      </c>
      <c r="DG22" s="1">
        <f>[2]Lithuania!DG$24</f>
        <v>0</v>
      </c>
      <c r="DH22" s="1">
        <f>[2]Lithuania!DH$24</f>
        <v>0</v>
      </c>
      <c r="DI22" s="1">
        <f>[2]Lithuania!DI$24</f>
        <v>0</v>
      </c>
      <c r="DJ22" s="1">
        <f>[2]Lithuania!DJ$24</f>
        <v>0</v>
      </c>
      <c r="DK22" s="1">
        <f>[2]Lithuania!DK$24</f>
        <v>0</v>
      </c>
      <c r="DL22" s="1">
        <f>[2]Lithuania!DL$24</f>
        <v>0</v>
      </c>
      <c r="DM22" s="1">
        <f>[2]Lithuania!DM$24</f>
        <v>0</v>
      </c>
      <c r="DN22" s="1">
        <f>[2]Lithuania!DN$24</f>
        <v>0</v>
      </c>
      <c r="DO22" s="1">
        <f>[2]Lithuania!DO$24</f>
        <v>0</v>
      </c>
      <c r="DP22" s="1">
        <f>[2]Lithuania!DP$24</f>
        <v>0</v>
      </c>
      <c r="DQ22" s="1">
        <f>[2]Lithuania!DQ$24</f>
        <v>0</v>
      </c>
      <c r="DR22" s="1">
        <f>[2]Lithuania!DR$24</f>
        <v>0</v>
      </c>
      <c r="DS22" s="1">
        <f>[2]Lithuania!DS$24</f>
        <v>0</v>
      </c>
      <c r="DT22" s="1">
        <f>[2]Lithuania!DT$24</f>
        <v>0</v>
      </c>
      <c r="DU22" s="1">
        <f>[2]Lithuania!DU$24</f>
        <v>0</v>
      </c>
      <c r="DV22" s="1">
        <f>[2]Lithuania!DV$24</f>
        <v>0</v>
      </c>
      <c r="DW22" s="1">
        <f>[2]Lithuania!DW$24</f>
        <v>0</v>
      </c>
      <c r="DX22" s="1">
        <f>[2]Lithuania!DX$24</f>
        <v>0</v>
      </c>
      <c r="DY22" s="1">
        <f>[2]Lithuania!DY$24</f>
        <v>0</v>
      </c>
      <c r="DZ22" s="1">
        <f>[2]Lithuania!DZ$24</f>
        <v>0</v>
      </c>
      <c r="EA22" s="1">
        <f>[2]Lithuania!EA$24</f>
        <v>0</v>
      </c>
      <c r="EB22" s="1">
        <f>[2]Lithuania!EB$24</f>
        <v>0</v>
      </c>
      <c r="EC22" s="1">
        <f>[2]Lithuania!EC$24</f>
        <v>0</v>
      </c>
      <c r="ED22" s="1">
        <f>[2]Lithuania!ED$24</f>
        <v>0</v>
      </c>
      <c r="EE22" s="1">
        <f>[2]Lithuania!EE$24</f>
        <v>0</v>
      </c>
      <c r="EF22" s="1">
        <f>[2]Lithuania!EF$24</f>
        <v>0</v>
      </c>
      <c r="EG22" s="1">
        <f>[2]Lithuania!EG$24</f>
        <v>0</v>
      </c>
      <c r="EH22" s="1">
        <f>[2]Lithuania!EH$24</f>
        <v>0</v>
      </c>
      <c r="EI22" s="1">
        <f>[2]Lithuania!EI$24</f>
        <v>0</v>
      </c>
      <c r="EJ22" s="1">
        <f>[2]Lithuania!EJ$24</f>
        <v>0</v>
      </c>
      <c r="EK22" s="1">
        <f>[2]Lithuania!EK$24</f>
        <v>0</v>
      </c>
      <c r="EL22" s="1">
        <f>[2]Lithuania!EL$24</f>
        <v>0</v>
      </c>
      <c r="EM22" s="1">
        <f>[2]Lithuania!EM$24</f>
        <v>0</v>
      </c>
      <c r="EN22" s="1">
        <f>[2]Lithuania!EN$24</f>
        <v>39.131</v>
      </c>
      <c r="EO22" s="1">
        <f>[2]Lithuania!EO$24</f>
        <v>0</v>
      </c>
      <c r="EP22" s="1">
        <f>[2]Lithuania!EP$24</f>
        <v>0</v>
      </c>
      <c r="EQ22" s="1">
        <f>[2]Lithuania!EQ$24</f>
        <v>0</v>
      </c>
      <c r="ER22" s="1">
        <f>[2]Lithuania!ER$24</f>
        <v>44.1</v>
      </c>
      <c r="ES22" s="1">
        <f>[2]Lithuania!ES$24</f>
        <v>0</v>
      </c>
      <c r="ET22" s="1">
        <f>[2]Lithuania!ET$24</f>
        <v>0</v>
      </c>
      <c r="EU22" s="1">
        <f>[2]Lithuania!EU$24</f>
        <v>0</v>
      </c>
      <c r="EV22" s="1">
        <f>[2]Lithuania!EV$24</f>
        <v>0</v>
      </c>
      <c r="EW22" s="1">
        <f>[2]Lithuania!EW$24</f>
        <v>48.300000000000004</v>
      </c>
      <c r="EX22" s="1">
        <f>[2]Lithuania!EX$24</f>
        <v>0</v>
      </c>
      <c r="EY22" s="1">
        <f>[2]Lithuania!EY$24</f>
        <v>0</v>
      </c>
      <c r="EZ22" s="1">
        <f>[2]Lithuania!EZ$24</f>
        <v>0</v>
      </c>
      <c r="FA22" s="1">
        <f>[2]Lithuania!FA$24</f>
        <v>0</v>
      </c>
      <c r="FB22" s="1">
        <f>[2]Lithuania!FB$24</f>
        <v>0</v>
      </c>
      <c r="FC22" s="1">
        <f>[2]Lithuania!FC$24</f>
        <v>0</v>
      </c>
      <c r="FD22" s="1">
        <f>[2]Lithuania!FD$24</f>
        <v>0</v>
      </c>
      <c r="FE22" s="1">
        <f>[2]Lithuania!FE$24</f>
        <v>0</v>
      </c>
      <c r="FF22" s="1">
        <f>[2]Lithuania!FF$24</f>
        <v>0</v>
      </c>
      <c r="FG22" s="1">
        <f>[2]Lithuania!FG$24</f>
        <v>0</v>
      </c>
      <c r="FH22" s="1">
        <f>[2]Lithuania!FH$24</f>
        <v>0</v>
      </c>
      <c r="FI22" s="1">
        <f>[2]Lithuania!FI$24</f>
        <v>0</v>
      </c>
      <c r="FJ22" s="1">
        <f>[2]Lithuania!FJ$24</f>
        <v>0</v>
      </c>
      <c r="FK22" s="1">
        <f>[2]Lithuania!FK$24</f>
        <v>0</v>
      </c>
      <c r="FL22" s="1">
        <f>[2]Lithuania!FL$24</f>
        <v>0</v>
      </c>
      <c r="FM22" s="1">
        <f>[2]Lithuania!FM$24</f>
        <v>0</v>
      </c>
      <c r="FN22" s="1">
        <f>[2]Lithuania!FN$24</f>
        <v>0</v>
      </c>
      <c r="FO22" s="1">
        <f>[2]Lithuania!FO$24</f>
        <v>0</v>
      </c>
      <c r="FP22" s="1">
        <f>[2]Lithuania!FP$24</f>
        <v>144.9</v>
      </c>
      <c r="FQ22" s="1">
        <f>[2]Lithuania!FQ$24</f>
        <v>48.300000000000004</v>
      </c>
      <c r="FR22" s="1">
        <f>[2]Lithuania!FR$24</f>
        <v>96.600000000000009</v>
      </c>
      <c r="FS22" s="1">
        <f>[2]Lithuania!FS$24</f>
        <v>24.150000000000002</v>
      </c>
      <c r="FT22" s="1">
        <f>[2]Lithuania!FT$24</f>
        <v>24.150000000000002</v>
      </c>
      <c r="FU22" s="1">
        <f>[2]Lithuania!FU$24</f>
        <v>24.150000000000002</v>
      </c>
      <c r="FV22" s="1">
        <f>[2]Lithuania!FV$24</f>
        <v>0</v>
      </c>
      <c r="FW22" s="1">
        <f>[2]Lithuania!FW$24</f>
        <v>168</v>
      </c>
      <c r="FX22" s="1">
        <f>[2]Lithuania!FX$24</f>
        <v>169.05</v>
      </c>
      <c r="FY22" s="1">
        <f>[2]Lithuania!FY$24</f>
        <v>0</v>
      </c>
      <c r="FZ22" s="7">
        <f>1/1000*SUM($B22:FY22)</f>
        <v>1.2203309999999998</v>
      </c>
    </row>
    <row r="23" spans="1:182">
      <c r="A23" t="s">
        <v>38</v>
      </c>
      <c r="B23" s="1">
        <f>[2]Luxembourg!B$24</f>
        <v>0</v>
      </c>
      <c r="C23" s="1">
        <f>[2]Luxembourg!C$24</f>
        <v>0</v>
      </c>
      <c r="D23" s="1">
        <f>[2]Luxembourg!D$24</f>
        <v>0</v>
      </c>
      <c r="E23" s="1">
        <f>[2]Luxembourg!E$24</f>
        <v>0</v>
      </c>
      <c r="F23" s="1">
        <f>[2]Luxembourg!F$24</f>
        <v>0</v>
      </c>
      <c r="G23" s="1">
        <f>[2]Luxembourg!G$24</f>
        <v>0</v>
      </c>
      <c r="H23" s="1">
        <f>[2]Luxembourg!H$24</f>
        <v>0</v>
      </c>
      <c r="I23" s="1">
        <f>[2]Luxembourg!I$24</f>
        <v>0</v>
      </c>
      <c r="J23" s="1">
        <f>[2]Luxembourg!J$24</f>
        <v>0</v>
      </c>
      <c r="K23" s="1">
        <f>[2]Luxembourg!K$24</f>
        <v>0</v>
      </c>
      <c r="L23" s="1">
        <f>[2]Luxembourg!L$24</f>
        <v>0</v>
      </c>
      <c r="M23" s="1">
        <f>[2]Luxembourg!M$24</f>
        <v>0</v>
      </c>
      <c r="N23" s="1">
        <f>[2]Luxembourg!N$24</f>
        <v>0</v>
      </c>
      <c r="O23" s="1">
        <f>[2]Luxembourg!O$24</f>
        <v>0</v>
      </c>
      <c r="P23" s="1">
        <f>[2]Luxembourg!P$24</f>
        <v>0</v>
      </c>
      <c r="Q23" s="1">
        <f>[2]Luxembourg!Q$24</f>
        <v>0</v>
      </c>
      <c r="R23" s="1">
        <f>[2]Luxembourg!R$24</f>
        <v>0</v>
      </c>
      <c r="S23" s="1">
        <f>[2]Luxembourg!S$24</f>
        <v>0</v>
      </c>
      <c r="T23" s="1">
        <f>[2]Luxembourg!T$24</f>
        <v>0</v>
      </c>
      <c r="U23" s="1">
        <f>[2]Luxembourg!U$24</f>
        <v>0</v>
      </c>
      <c r="V23" s="1">
        <f>[2]Luxembourg!V$24</f>
        <v>0</v>
      </c>
      <c r="W23" s="1">
        <f>[2]Luxembourg!W$24</f>
        <v>0</v>
      </c>
      <c r="X23" s="1">
        <f>[2]Luxembourg!X$24</f>
        <v>0</v>
      </c>
      <c r="Y23" s="1">
        <f>[2]Luxembourg!Y$24</f>
        <v>0</v>
      </c>
      <c r="Z23" s="1">
        <f>[2]Luxembourg!Z$24</f>
        <v>0</v>
      </c>
      <c r="AA23" s="1">
        <f>[2]Luxembourg!AA$24</f>
        <v>0</v>
      </c>
      <c r="AB23" s="1">
        <f>[2]Luxembourg!AB$24</f>
        <v>0</v>
      </c>
      <c r="AC23" s="1">
        <f>[2]Luxembourg!AC$24</f>
        <v>0</v>
      </c>
      <c r="AD23" s="1">
        <f>[2]Luxembourg!AD$24</f>
        <v>0</v>
      </c>
      <c r="AE23" s="1">
        <f>[2]Luxembourg!AE$24</f>
        <v>0</v>
      </c>
      <c r="AF23" s="1">
        <f>[2]Luxembourg!AF$24</f>
        <v>0</v>
      </c>
      <c r="AG23" s="1">
        <f>[2]Luxembourg!AG$24</f>
        <v>0</v>
      </c>
      <c r="AH23" s="1">
        <f>[2]Luxembourg!AH$24</f>
        <v>0</v>
      </c>
      <c r="AI23" s="1">
        <f>[2]Luxembourg!AI$24</f>
        <v>0</v>
      </c>
      <c r="AJ23" s="1">
        <f>[2]Luxembourg!AJ$24</f>
        <v>0</v>
      </c>
      <c r="AK23" s="1">
        <f>[2]Luxembourg!AK$24</f>
        <v>0</v>
      </c>
      <c r="AL23" s="1">
        <f>[2]Luxembourg!AL$24</f>
        <v>0</v>
      </c>
      <c r="AM23" s="1">
        <f>[2]Luxembourg!AM$24</f>
        <v>0</v>
      </c>
      <c r="AN23" s="1">
        <f>[2]Luxembourg!AN$24</f>
        <v>0</v>
      </c>
      <c r="AO23" s="1">
        <f>[2]Luxembourg!AO$24</f>
        <v>0</v>
      </c>
      <c r="AP23" s="1">
        <f>[2]Luxembourg!AP$24</f>
        <v>0</v>
      </c>
      <c r="AQ23" s="1">
        <f>[2]Luxembourg!AQ$24</f>
        <v>0</v>
      </c>
      <c r="AR23" s="1">
        <f>[2]Luxembourg!AR$24</f>
        <v>0</v>
      </c>
      <c r="AS23" s="1">
        <f>[2]Luxembourg!AS$24</f>
        <v>0</v>
      </c>
      <c r="AT23" s="1">
        <f>[2]Luxembourg!AT$24</f>
        <v>0</v>
      </c>
      <c r="AU23" s="1">
        <f>[2]Luxembourg!AU$24</f>
        <v>0</v>
      </c>
      <c r="AV23" s="1">
        <f>[2]Luxembourg!AV$24</f>
        <v>0</v>
      </c>
      <c r="AW23" s="1">
        <f>[2]Luxembourg!AW$24</f>
        <v>0</v>
      </c>
      <c r="AX23" s="1">
        <f>[2]Luxembourg!AX$24</f>
        <v>0</v>
      </c>
      <c r="AY23" s="1">
        <f>[2]Luxembourg!AY$24</f>
        <v>0</v>
      </c>
      <c r="AZ23" s="1">
        <f>[2]Luxembourg!AZ$24</f>
        <v>0</v>
      </c>
      <c r="BA23" s="1">
        <f>[2]Luxembourg!BA$24</f>
        <v>0</v>
      </c>
      <c r="BB23" s="1">
        <f>[2]Luxembourg!BB$24</f>
        <v>0</v>
      </c>
      <c r="BC23" s="1">
        <f>[2]Luxembourg!BC$24</f>
        <v>0</v>
      </c>
      <c r="BD23" s="1">
        <f>[2]Luxembourg!BD$24</f>
        <v>0</v>
      </c>
      <c r="BE23" s="1">
        <f>[2]Luxembourg!BE$24</f>
        <v>0</v>
      </c>
      <c r="BF23" s="1">
        <f>[2]Luxembourg!BF$24</f>
        <v>0</v>
      </c>
      <c r="BG23" s="1">
        <f>[2]Luxembourg!BG$24</f>
        <v>0</v>
      </c>
      <c r="BH23" s="1">
        <f>[2]Luxembourg!BH$24</f>
        <v>0</v>
      </c>
      <c r="BI23" s="1">
        <f>[2]Luxembourg!BI$24</f>
        <v>0</v>
      </c>
      <c r="BJ23" s="1">
        <f>[2]Luxembourg!BJ$24</f>
        <v>0</v>
      </c>
      <c r="BK23" s="1">
        <f>[2]Luxembourg!BK$24</f>
        <v>0</v>
      </c>
      <c r="BL23" s="1">
        <f>[2]Luxembourg!BL$24</f>
        <v>0</v>
      </c>
      <c r="BM23" s="1">
        <f>[2]Luxembourg!BM$24</f>
        <v>0</v>
      </c>
      <c r="BN23" s="1">
        <f>[2]Luxembourg!BN$24</f>
        <v>0</v>
      </c>
      <c r="BO23" s="1">
        <f>[2]Luxembourg!BO$24</f>
        <v>0</v>
      </c>
      <c r="BP23" s="1">
        <f>[2]Luxembourg!BP$24</f>
        <v>0</v>
      </c>
      <c r="BQ23" s="1">
        <f>[2]Luxembourg!BQ$24</f>
        <v>0</v>
      </c>
      <c r="BR23" s="1">
        <f>[2]Luxembourg!BR$24</f>
        <v>0</v>
      </c>
      <c r="BS23" s="1">
        <f>[2]Luxembourg!BS$24</f>
        <v>0</v>
      </c>
      <c r="BT23" s="1">
        <f>[2]Luxembourg!BT$24</f>
        <v>0</v>
      </c>
      <c r="BU23" s="1">
        <f>[2]Luxembourg!BU$24</f>
        <v>0</v>
      </c>
      <c r="BV23" s="1">
        <f>[2]Luxembourg!BV$24</f>
        <v>0</v>
      </c>
      <c r="BW23" s="1">
        <f>[2]Luxembourg!BW$24</f>
        <v>0</v>
      </c>
      <c r="BX23" s="1">
        <f>[2]Luxembourg!BX$24</f>
        <v>0</v>
      </c>
      <c r="BY23" s="1">
        <f>[2]Luxembourg!BY$24</f>
        <v>0</v>
      </c>
      <c r="BZ23" s="1">
        <f>[2]Luxembourg!BZ$24</f>
        <v>0</v>
      </c>
      <c r="CA23" s="1">
        <f>[2]Luxembourg!CA$24</f>
        <v>0</v>
      </c>
      <c r="CB23" s="1">
        <f>[2]Luxembourg!CB$24</f>
        <v>0</v>
      </c>
      <c r="CC23" s="1">
        <f>[2]Luxembourg!CC$24</f>
        <v>0</v>
      </c>
      <c r="CD23" s="1">
        <f>[2]Luxembourg!CD$24</f>
        <v>0</v>
      </c>
      <c r="CE23" s="1">
        <f>[2]Luxembourg!CE$24</f>
        <v>0</v>
      </c>
      <c r="CF23" s="1">
        <f>[2]Luxembourg!CF$24</f>
        <v>0</v>
      </c>
      <c r="CG23" s="1">
        <f>[2]Luxembourg!CG$24</f>
        <v>0</v>
      </c>
      <c r="CH23" s="1">
        <f>[2]Luxembourg!CH$24</f>
        <v>0</v>
      </c>
      <c r="CI23" s="1">
        <f>[2]Luxembourg!CI$24</f>
        <v>0</v>
      </c>
      <c r="CJ23" s="1">
        <f>[2]Luxembourg!CJ$24</f>
        <v>0</v>
      </c>
      <c r="CK23" s="1">
        <f>[2]Luxembourg!CK$24</f>
        <v>0</v>
      </c>
      <c r="CL23" s="1">
        <f>[2]Luxembourg!CL$24</f>
        <v>0</v>
      </c>
      <c r="CM23" s="1">
        <f>[2]Luxembourg!CM$24</f>
        <v>0</v>
      </c>
      <c r="CN23" s="1">
        <f>[2]Luxembourg!CN$24</f>
        <v>0</v>
      </c>
      <c r="CO23" s="1">
        <f>[2]Luxembourg!CO$24</f>
        <v>0</v>
      </c>
      <c r="CP23" s="1">
        <f>[2]Luxembourg!CP$24</f>
        <v>0</v>
      </c>
      <c r="CQ23" s="1">
        <f>[2]Luxembourg!CQ$24</f>
        <v>0</v>
      </c>
      <c r="CR23" s="1">
        <f>[2]Luxembourg!CR$24</f>
        <v>0</v>
      </c>
      <c r="CS23" s="1">
        <f>[2]Luxembourg!CS$24</f>
        <v>0</v>
      </c>
      <c r="CT23" s="1">
        <f>[2]Luxembourg!CT$24</f>
        <v>0</v>
      </c>
      <c r="CU23" s="1">
        <f>[2]Luxembourg!CU$24</f>
        <v>0</v>
      </c>
      <c r="CV23" s="1">
        <f>[2]Luxembourg!CV$24</f>
        <v>0</v>
      </c>
      <c r="CW23" s="1">
        <f>[2]Luxembourg!CW$24</f>
        <v>0</v>
      </c>
      <c r="CX23" s="1">
        <f>[2]Luxembourg!CX$24</f>
        <v>0</v>
      </c>
      <c r="CY23" s="1">
        <f>[2]Luxembourg!CY$24</f>
        <v>0</v>
      </c>
      <c r="CZ23" s="1">
        <f>[2]Luxembourg!CZ$24</f>
        <v>0</v>
      </c>
      <c r="DA23" s="1">
        <f>[2]Luxembourg!DA$24</f>
        <v>0</v>
      </c>
      <c r="DB23" s="1">
        <f>[2]Luxembourg!DB$24</f>
        <v>0</v>
      </c>
      <c r="DC23" s="1">
        <f>[2]Luxembourg!DC$24</f>
        <v>0</v>
      </c>
      <c r="DD23" s="1">
        <f>[2]Luxembourg!DD$24</f>
        <v>0</v>
      </c>
      <c r="DE23" s="1">
        <f>[2]Luxembourg!DE$24</f>
        <v>0</v>
      </c>
      <c r="DF23" s="1">
        <f>[2]Luxembourg!DF$24</f>
        <v>0</v>
      </c>
      <c r="DG23" s="1">
        <f>[2]Luxembourg!DG$24</f>
        <v>0</v>
      </c>
      <c r="DH23" s="1">
        <f>[2]Luxembourg!DH$24</f>
        <v>0</v>
      </c>
      <c r="DI23" s="1">
        <f>[2]Luxembourg!DI$24</f>
        <v>0</v>
      </c>
      <c r="DJ23" s="1">
        <f>[2]Luxembourg!DJ$24</f>
        <v>0</v>
      </c>
      <c r="DK23" s="1">
        <f>[2]Luxembourg!DK$24</f>
        <v>0</v>
      </c>
      <c r="DL23" s="1">
        <f>[2]Luxembourg!DL$24</f>
        <v>0</v>
      </c>
      <c r="DM23" s="1">
        <f>[2]Luxembourg!DM$24</f>
        <v>0</v>
      </c>
      <c r="DN23" s="1">
        <f>[2]Luxembourg!DN$24</f>
        <v>0</v>
      </c>
      <c r="DO23" s="1">
        <f>[2]Luxembourg!DO$24</f>
        <v>0</v>
      </c>
      <c r="DP23" s="1">
        <f>[2]Luxembourg!DP$24</f>
        <v>0</v>
      </c>
      <c r="DQ23" s="1">
        <f>[2]Luxembourg!DQ$24</f>
        <v>0</v>
      </c>
      <c r="DR23" s="1">
        <f>[2]Luxembourg!DR$24</f>
        <v>0</v>
      </c>
      <c r="DS23" s="1">
        <f>[2]Luxembourg!DS$24</f>
        <v>0</v>
      </c>
      <c r="DT23" s="1">
        <f>[2]Luxembourg!DT$24</f>
        <v>0</v>
      </c>
      <c r="DU23" s="1">
        <f>[2]Luxembourg!DU$24</f>
        <v>0</v>
      </c>
      <c r="DV23" s="1">
        <f>[2]Luxembourg!DV$24</f>
        <v>0</v>
      </c>
      <c r="DW23" s="1">
        <f>[2]Luxembourg!DW$24</f>
        <v>0</v>
      </c>
      <c r="DX23" s="1">
        <f>[2]Luxembourg!DX$24</f>
        <v>0</v>
      </c>
      <c r="DY23" s="1">
        <f>[2]Luxembourg!DY$24</f>
        <v>0</v>
      </c>
      <c r="DZ23" s="1">
        <f>[2]Luxembourg!DZ$24</f>
        <v>0</v>
      </c>
      <c r="EA23" s="1">
        <f>[2]Luxembourg!EA$24</f>
        <v>0</v>
      </c>
      <c r="EB23" s="1">
        <f>[2]Luxembourg!EB$24</f>
        <v>0</v>
      </c>
      <c r="EC23" s="1">
        <f>[2]Luxembourg!EC$24</f>
        <v>0</v>
      </c>
      <c r="ED23" s="1">
        <f>[2]Luxembourg!ED$24</f>
        <v>0</v>
      </c>
      <c r="EE23" s="1">
        <f>[2]Luxembourg!EE$24</f>
        <v>0</v>
      </c>
      <c r="EF23" s="1">
        <f>[2]Luxembourg!EF$24</f>
        <v>0</v>
      </c>
      <c r="EG23" s="1">
        <f>[2]Luxembourg!EG$24</f>
        <v>0</v>
      </c>
      <c r="EH23" s="1">
        <f>[2]Luxembourg!EH$24</f>
        <v>0</v>
      </c>
      <c r="EI23" s="1">
        <f>[2]Luxembourg!EI$24</f>
        <v>0</v>
      </c>
      <c r="EJ23" s="1">
        <f>[2]Luxembourg!EJ$24</f>
        <v>0</v>
      </c>
      <c r="EK23" s="1">
        <f>[2]Luxembourg!EK$24</f>
        <v>0</v>
      </c>
      <c r="EL23" s="1">
        <f>[2]Luxembourg!EL$24</f>
        <v>0</v>
      </c>
      <c r="EM23" s="1">
        <f>[2]Luxembourg!EM$24</f>
        <v>0</v>
      </c>
      <c r="EN23" s="1">
        <f>[2]Luxembourg!EN$24</f>
        <v>0</v>
      </c>
      <c r="EO23" s="1">
        <f>[2]Luxembourg!EO$24</f>
        <v>0</v>
      </c>
      <c r="EP23" s="1">
        <f>[2]Luxembourg!EP$24</f>
        <v>0</v>
      </c>
      <c r="EQ23" s="1">
        <f>[2]Luxembourg!EQ$24</f>
        <v>0</v>
      </c>
      <c r="ER23" s="1">
        <f>[2]Luxembourg!ER$24</f>
        <v>0</v>
      </c>
      <c r="ES23" s="1">
        <f>[2]Luxembourg!ES$24</f>
        <v>0</v>
      </c>
      <c r="ET23" s="1">
        <f>[2]Luxembourg!ET$24</f>
        <v>0</v>
      </c>
      <c r="EU23" s="1">
        <f>[2]Luxembourg!EU$24</f>
        <v>0</v>
      </c>
      <c r="EV23" s="1">
        <f>[2]Luxembourg!EV$24</f>
        <v>0</v>
      </c>
      <c r="EW23" s="1">
        <f>[2]Luxembourg!EW$24</f>
        <v>0</v>
      </c>
      <c r="EX23" s="1">
        <f>[2]Luxembourg!EX$24</f>
        <v>0</v>
      </c>
      <c r="EY23" s="1">
        <f>[2]Luxembourg!EY$24</f>
        <v>0</v>
      </c>
      <c r="EZ23" s="1">
        <f>[2]Luxembourg!EZ$24</f>
        <v>0</v>
      </c>
      <c r="FA23" s="1">
        <f>[2]Luxembourg!FA$24</f>
        <v>0</v>
      </c>
      <c r="FB23" s="1">
        <f>[2]Luxembourg!FB$24</f>
        <v>0</v>
      </c>
      <c r="FC23" s="1">
        <f>[2]Luxembourg!FC$24</f>
        <v>0</v>
      </c>
      <c r="FD23" s="1">
        <f>[2]Luxembourg!FD$24</f>
        <v>0</v>
      </c>
      <c r="FE23" s="1">
        <f>[2]Luxembourg!FE$24</f>
        <v>0</v>
      </c>
      <c r="FF23" s="1">
        <f>[2]Luxembourg!FF$24</f>
        <v>0</v>
      </c>
      <c r="FG23" s="1">
        <f>[2]Luxembourg!FG$24</f>
        <v>0</v>
      </c>
      <c r="FH23" s="1">
        <f>[2]Luxembourg!FH$24</f>
        <v>0</v>
      </c>
      <c r="FI23" s="1">
        <f>[2]Luxembourg!FI$24</f>
        <v>0</v>
      </c>
      <c r="FJ23" s="1">
        <f>[2]Luxembourg!FJ$24</f>
        <v>0</v>
      </c>
      <c r="FK23" s="1">
        <f>[2]Luxembourg!FK$24</f>
        <v>0</v>
      </c>
      <c r="FL23" s="1">
        <f>[2]Luxembourg!FL$24</f>
        <v>0</v>
      </c>
      <c r="FM23" s="1">
        <f>[2]Luxembourg!FM$24</f>
        <v>0</v>
      </c>
      <c r="FN23" s="1">
        <f>[2]Luxembourg!FN$24</f>
        <v>0</v>
      </c>
      <c r="FO23" s="1">
        <f>[2]Luxembourg!FO$24</f>
        <v>0</v>
      </c>
      <c r="FP23" s="1">
        <f>[2]Luxembourg!FP$24</f>
        <v>0</v>
      </c>
      <c r="FQ23" s="1">
        <f>[2]Luxembourg!FQ$24</f>
        <v>0</v>
      </c>
      <c r="FR23" s="1">
        <f>[2]Luxembourg!FR$24</f>
        <v>0</v>
      </c>
      <c r="FS23" s="1">
        <f>[2]Luxembourg!FS$24</f>
        <v>0</v>
      </c>
      <c r="FT23" s="1">
        <f>[2]Luxembourg!FT$24</f>
        <v>0</v>
      </c>
      <c r="FU23" s="1">
        <f>[2]Luxembourg!FU$24</f>
        <v>0</v>
      </c>
      <c r="FV23" s="1">
        <f>[2]Luxembourg!FV$24</f>
        <v>0</v>
      </c>
      <c r="FW23" s="1">
        <f>[2]Luxembourg!FW$24</f>
        <v>0</v>
      </c>
      <c r="FX23" s="1">
        <f>[2]Luxembourg!FX$24</f>
        <v>0</v>
      </c>
      <c r="FY23" s="1">
        <f>[2]Luxembourg!FY$24</f>
        <v>0</v>
      </c>
      <c r="FZ23" s="7">
        <f>1/1000*SUM($B23:FY23)</f>
        <v>0</v>
      </c>
    </row>
    <row r="24" spans="1:182">
      <c r="A24" t="s">
        <v>39</v>
      </c>
      <c r="B24" s="1">
        <f>[2]Malta!B$24</f>
        <v>0</v>
      </c>
      <c r="C24" s="1">
        <f>[2]Malta!C$24</f>
        <v>0</v>
      </c>
      <c r="D24" s="1">
        <f>[2]Malta!D$24</f>
        <v>0</v>
      </c>
      <c r="E24" s="1">
        <f>[2]Malta!E$24</f>
        <v>0</v>
      </c>
      <c r="F24" s="1">
        <f>[2]Malta!F$24</f>
        <v>0</v>
      </c>
      <c r="G24" s="1">
        <f>[2]Malta!G$24</f>
        <v>0</v>
      </c>
      <c r="H24" s="1">
        <f>[2]Malta!H$24</f>
        <v>0</v>
      </c>
      <c r="I24" s="1">
        <f>[2]Malta!I$24</f>
        <v>0</v>
      </c>
      <c r="J24" s="1">
        <f>[2]Malta!J$24</f>
        <v>0</v>
      </c>
      <c r="K24" s="1">
        <f>[2]Malta!K$24</f>
        <v>0</v>
      </c>
      <c r="L24" s="1">
        <f>[2]Malta!L$24</f>
        <v>0</v>
      </c>
      <c r="M24" s="1">
        <f>[2]Malta!M$24</f>
        <v>0</v>
      </c>
      <c r="N24" s="1">
        <f>[2]Malta!N$24</f>
        <v>0</v>
      </c>
      <c r="O24" s="1">
        <f>[2]Malta!O$24</f>
        <v>0</v>
      </c>
      <c r="P24" s="1">
        <f>[2]Malta!P$24</f>
        <v>0</v>
      </c>
      <c r="Q24" s="1">
        <f>[2]Malta!Q$24</f>
        <v>0</v>
      </c>
      <c r="R24" s="1">
        <f>[2]Malta!R$24</f>
        <v>0</v>
      </c>
      <c r="S24" s="1">
        <f>[2]Malta!S$24</f>
        <v>0</v>
      </c>
      <c r="T24" s="1">
        <f>[2]Malta!T$24</f>
        <v>0</v>
      </c>
      <c r="U24" s="1">
        <f>[2]Malta!U$24</f>
        <v>0</v>
      </c>
      <c r="V24" s="1">
        <f>[2]Malta!V$24</f>
        <v>0</v>
      </c>
      <c r="W24" s="1">
        <f>[2]Malta!W$24</f>
        <v>0</v>
      </c>
      <c r="X24" s="1">
        <f>[2]Malta!X$24</f>
        <v>0</v>
      </c>
      <c r="Y24" s="1">
        <f>[2]Malta!Y$24</f>
        <v>0</v>
      </c>
      <c r="Z24" s="1">
        <f>[2]Malta!Z$24</f>
        <v>0</v>
      </c>
      <c r="AA24" s="1">
        <f>[2]Malta!AA$24</f>
        <v>0</v>
      </c>
      <c r="AB24" s="1">
        <f>[2]Malta!AB$24</f>
        <v>0</v>
      </c>
      <c r="AC24" s="1">
        <f>[2]Malta!AC$24</f>
        <v>0</v>
      </c>
      <c r="AD24" s="1">
        <f>[2]Malta!AD$24</f>
        <v>0</v>
      </c>
      <c r="AE24" s="1">
        <f>[2]Malta!AE$24</f>
        <v>0</v>
      </c>
      <c r="AF24" s="1">
        <f>[2]Malta!AF$24</f>
        <v>0</v>
      </c>
      <c r="AG24" s="1">
        <f>[2]Malta!AG$24</f>
        <v>0</v>
      </c>
      <c r="AH24" s="1">
        <f>[2]Malta!AH$24</f>
        <v>0</v>
      </c>
      <c r="AI24" s="1">
        <f>[2]Malta!AI$24</f>
        <v>0</v>
      </c>
      <c r="AJ24" s="1">
        <f>[2]Malta!AJ$24</f>
        <v>0</v>
      </c>
      <c r="AK24" s="1">
        <f>[2]Malta!AK$24</f>
        <v>0</v>
      </c>
      <c r="AL24" s="1">
        <f>[2]Malta!AL$24</f>
        <v>0</v>
      </c>
      <c r="AM24" s="1">
        <f>[2]Malta!AM$24</f>
        <v>0</v>
      </c>
      <c r="AN24" s="1">
        <f>[2]Malta!AN$24</f>
        <v>0</v>
      </c>
      <c r="AO24" s="1">
        <f>[2]Malta!AO$24</f>
        <v>0</v>
      </c>
      <c r="AP24" s="1">
        <f>[2]Malta!AP$24</f>
        <v>0</v>
      </c>
      <c r="AQ24" s="1">
        <f>[2]Malta!AQ$24</f>
        <v>0</v>
      </c>
      <c r="AR24" s="1">
        <f>[2]Malta!AR$24</f>
        <v>0</v>
      </c>
      <c r="AS24" s="1">
        <f>[2]Malta!AS$24</f>
        <v>0</v>
      </c>
      <c r="AT24" s="1">
        <f>[2]Malta!AT$24</f>
        <v>0</v>
      </c>
      <c r="AU24" s="1">
        <f>[2]Malta!AU$24</f>
        <v>0</v>
      </c>
      <c r="AV24" s="1">
        <f>[2]Malta!AV$24</f>
        <v>0</v>
      </c>
      <c r="AW24" s="1">
        <f>[2]Malta!AW$24</f>
        <v>0</v>
      </c>
      <c r="AX24" s="1">
        <f>[2]Malta!AX$24</f>
        <v>0</v>
      </c>
      <c r="AY24" s="1">
        <f>[2]Malta!AY$24</f>
        <v>0</v>
      </c>
      <c r="AZ24" s="1">
        <f>[2]Malta!AZ$24</f>
        <v>0</v>
      </c>
      <c r="BA24" s="1">
        <f>[2]Malta!BA$24</f>
        <v>0</v>
      </c>
      <c r="BB24" s="1">
        <f>[2]Malta!BB$24</f>
        <v>0</v>
      </c>
      <c r="BC24" s="1">
        <f>[2]Malta!BC$24</f>
        <v>0</v>
      </c>
      <c r="BD24" s="1">
        <f>[2]Malta!BD$24</f>
        <v>0</v>
      </c>
      <c r="BE24" s="1">
        <f>[2]Malta!BE$24</f>
        <v>0</v>
      </c>
      <c r="BF24" s="1">
        <f>[2]Malta!BF$24</f>
        <v>0</v>
      </c>
      <c r="BG24" s="1">
        <f>[2]Malta!BG$24</f>
        <v>0</v>
      </c>
      <c r="BH24" s="1">
        <f>[2]Malta!BH$24</f>
        <v>0</v>
      </c>
      <c r="BI24" s="1">
        <f>[2]Malta!BI$24</f>
        <v>0</v>
      </c>
      <c r="BJ24" s="1">
        <f>[2]Malta!BJ$24</f>
        <v>0</v>
      </c>
      <c r="BK24" s="1">
        <f>[2]Malta!BK$24</f>
        <v>0</v>
      </c>
      <c r="BL24" s="1">
        <f>[2]Malta!BL$24</f>
        <v>0</v>
      </c>
      <c r="BM24" s="1">
        <f>[2]Malta!BM$24</f>
        <v>0</v>
      </c>
      <c r="BN24" s="1">
        <f>[2]Malta!BN$24</f>
        <v>0</v>
      </c>
      <c r="BO24" s="1">
        <f>[2]Malta!BO$24</f>
        <v>0</v>
      </c>
      <c r="BP24" s="1">
        <f>[2]Malta!BP$24</f>
        <v>0</v>
      </c>
      <c r="BQ24" s="1">
        <f>[2]Malta!BQ$24</f>
        <v>0</v>
      </c>
      <c r="BR24" s="1">
        <f>[2]Malta!BR$24</f>
        <v>0</v>
      </c>
      <c r="BS24" s="1">
        <f>[2]Malta!BS$24</f>
        <v>0</v>
      </c>
      <c r="BT24" s="1">
        <f>[2]Malta!BT$24</f>
        <v>0</v>
      </c>
      <c r="BU24" s="1">
        <f>[2]Malta!BU$24</f>
        <v>0</v>
      </c>
      <c r="BV24" s="1">
        <f>[2]Malta!BV$24</f>
        <v>0</v>
      </c>
      <c r="BW24" s="1">
        <f>[2]Malta!BW$24</f>
        <v>0</v>
      </c>
      <c r="BX24" s="1">
        <f>[2]Malta!BX$24</f>
        <v>0</v>
      </c>
      <c r="BY24" s="1">
        <f>[2]Malta!BY$24</f>
        <v>0</v>
      </c>
      <c r="BZ24" s="1">
        <f>[2]Malta!BZ$24</f>
        <v>0</v>
      </c>
      <c r="CA24" s="1">
        <f>[2]Malta!CA$24</f>
        <v>0</v>
      </c>
      <c r="CB24" s="1">
        <f>[2]Malta!CB$24</f>
        <v>0</v>
      </c>
      <c r="CC24" s="1">
        <f>[2]Malta!CC$24</f>
        <v>0</v>
      </c>
      <c r="CD24" s="1">
        <f>[2]Malta!CD$24</f>
        <v>0</v>
      </c>
      <c r="CE24" s="1">
        <f>[2]Malta!CE$24</f>
        <v>0</v>
      </c>
      <c r="CF24" s="1">
        <f>[2]Malta!CF$24</f>
        <v>0</v>
      </c>
      <c r="CG24" s="1">
        <f>[2]Malta!CG$24</f>
        <v>0</v>
      </c>
      <c r="CH24" s="1">
        <f>[2]Malta!CH$24</f>
        <v>0</v>
      </c>
      <c r="CI24" s="1">
        <f>[2]Malta!CI$24</f>
        <v>0</v>
      </c>
      <c r="CJ24" s="1">
        <f>[2]Malta!CJ$24</f>
        <v>0</v>
      </c>
      <c r="CK24" s="1">
        <f>[2]Malta!CK$24</f>
        <v>0</v>
      </c>
      <c r="CL24" s="1">
        <f>[2]Malta!CL$24</f>
        <v>0</v>
      </c>
      <c r="CM24" s="1">
        <f>[2]Malta!CM$24</f>
        <v>0</v>
      </c>
      <c r="CN24" s="1">
        <f>[2]Malta!CN$24</f>
        <v>0</v>
      </c>
      <c r="CO24" s="1">
        <f>[2]Malta!CO$24</f>
        <v>0</v>
      </c>
      <c r="CP24" s="1">
        <f>[2]Malta!CP$24</f>
        <v>0</v>
      </c>
      <c r="CQ24" s="1">
        <f>[2]Malta!CQ$24</f>
        <v>0</v>
      </c>
      <c r="CR24" s="1">
        <f>[2]Malta!CR$24</f>
        <v>0</v>
      </c>
      <c r="CS24" s="1">
        <f>[2]Malta!CS$24</f>
        <v>0</v>
      </c>
      <c r="CT24" s="1">
        <f>[2]Malta!CT$24</f>
        <v>0</v>
      </c>
      <c r="CU24" s="1">
        <f>[2]Malta!CU$24</f>
        <v>0</v>
      </c>
      <c r="CV24" s="1">
        <f>[2]Malta!CV$24</f>
        <v>0</v>
      </c>
      <c r="CW24" s="1">
        <f>[2]Malta!CW$24</f>
        <v>0</v>
      </c>
      <c r="CX24" s="1">
        <f>[2]Malta!CX$24</f>
        <v>0</v>
      </c>
      <c r="CY24" s="1">
        <f>[2]Malta!CY$24</f>
        <v>0</v>
      </c>
      <c r="CZ24" s="1">
        <f>[2]Malta!CZ$24</f>
        <v>0</v>
      </c>
      <c r="DA24" s="1">
        <f>[2]Malta!DA$24</f>
        <v>0</v>
      </c>
      <c r="DB24" s="1">
        <f>[2]Malta!DB$24</f>
        <v>0</v>
      </c>
      <c r="DC24" s="1">
        <f>[2]Malta!DC$24</f>
        <v>0</v>
      </c>
      <c r="DD24" s="1">
        <f>[2]Malta!DD$24</f>
        <v>0</v>
      </c>
      <c r="DE24" s="1">
        <f>[2]Malta!DE$24</f>
        <v>0</v>
      </c>
      <c r="DF24" s="1">
        <f>[2]Malta!DF$24</f>
        <v>0</v>
      </c>
      <c r="DG24" s="1">
        <f>[2]Malta!DG$24</f>
        <v>0</v>
      </c>
      <c r="DH24" s="1">
        <f>[2]Malta!DH$24</f>
        <v>0</v>
      </c>
      <c r="DI24" s="1">
        <f>[2]Malta!DI$24</f>
        <v>0</v>
      </c>
      <c r="DJ24" s="1">
        <f>[2]Malta!DJ$24</f>
        <v>0</v>
      </c>
      <c r="DK24" s="1">
        <f>[2]Malta!DK$24</f>
        <v>0</v>
      </c>
      <c r="DL24" s="1">
        <f>[2]Malta!DL$24</f>
        <v>0</v>
      </c>
      <c r="DM24" s="1">
        <f>[2]Malta!DM$24</f>
        <v>0</v>
      </c>
      <c r="DN24" s="1">
        <f>[2]Malta!DN$24</f>
        <v>0</v>
      </c>
      <c r="DO24" s="1">
        <f>[2]Malta!DO$24</f>
        <v>0</v>
      </c>
      <c r="DP24" s="1">
        <f>[2]Malta!DP$24</f>
        <v>0</v>
      </c>
      <c r="DQ24" s="1">
        <f>[2]Malta!DQ$24</f>
        <v>0</v>
      </c>
      <c r="DR24" s="1">
        <f>[2]Malta!DR$24</f>
        <v>0</v>
      </c>
      <c r="DS24" s="1">
        <f>[2]Malta!DS$24</f>
        <v>0</v>
      </c>
      <c r="DT24" s="1">
        <f>[2]Malta!DT$24</f>
        <v>0</v>
      </c>
      <c r="DU24" s="1">
        <f>[2]Malta!DU$24</f>
        <v>0</v>
      </c>
      <c r="DV24" s="1">
        <f>[2]Malta!DV$24</f>
        <v>0</v>
      </c>
      <c r="DW24" s="1">
        <f>[2]Malta!DW$24</f>
        <v>0</v>
      </c>
      <c r="DX24" s="1">
        <f>[2]Malta!DX$24</f>
        <v>0</v>
      </c>
      <c r="DY24" s="1">
        <f>[2]Malta!DY$24</f>
        <v>0</v>
      </c>
      <c r="DZ24" s="1">
        <f>[2]Malta!DZ$24</f>
        <v>0</v>
      </c>
      <c r="EA24" s="1">
        <f>[2]Malta!EA$24</f>
        <v>0</v>
      </c>
      <c r="EB24" s="1">
        <f>[2]Malta!EB$24</f>
        <v>0</v>
      </c>
      <c r="EC24" s="1">
        <f>[2]Malta!EC$24</f>
        <v>0</v>
      </c>
      <c r="ED24" s="1">
        <f>[2]Malta!ED$24</f>
        <v>0</v>
      </c>
      <c r="EE24" s="1">
        <f>[2]Malta!EE$24</f>
        <v>0</v>
      </c>
      <c r="EF24" s="1">
        <f>[2]Malta!EF$24</f>
        <v>0</v>
      </c>
      <c r="EG24" s="1">
        <f>[2]Malta!EG$24</f>
        <v>0</v>
      </c>
      <c r="EH24" s="1">
        <f>[2]Malta!EH$24</f>
        <v>0</v>
      </c>
      <c r="EI24" s="1">
        <f>[2]Malta!EI$24</f>
        <v>0</v>
      </c>
      <c r="EJ24" s="1">
        <f>[2]Malta!EJ$24</f>
        <v>0</v>
      </c>
      <c r="EK24" s="1">
        <f>[2]Malta!EK$24</f>
        <v>0</v>
      </c>
      <c r="EL24" s="1">
        <f>[2]Malta!EL$24</f>
        <v>0</v>
      </c>
      <c r="EM24" s="1">
        <f>[2]Malta!EM$24</f>
        <v>0</v>
      </c>
      <c r="EN24" s="1">
        <f>[2]Malta!EN$24</f>
        <v>0</v>
      </c>
      <c r="EO24" s="1">
        <f>[2]Malta!EO$24</f>
        <v>0</v>
      </c>
      <c r="EP24" s="1">
        <f>[2]Malta!EP$24</f>
        <v>0</v>
      </c>
      <c r="EQ24" s="1">
        <f>[2]Malta!EQ$24</f>
        <v>0</v>
      </c>
      <c r="ER24" s="1">
        <f>[2]Malta!ER$24</f>
        <v>0</v>
      </c>
      <c r="ES24" s="1">
        <f>[2]Malta!ES$24</f>
        <v>0</v>
      </c>
      <c r="ET24" s="1">
        <f>[2]Malta!ET$24</f>
        <v>0</v>
      </c>
      <c r="EU24" s="1">
        <f>[2]Malta!EU$24</f>
        <v>0</v>
      </c>
      <c r="EV24" s="1">
        <f>[2]Malta!EV$24</f>
        <v>0</v>
      </c>
      <c r="EW24" s="1">
        <f>[2]Malta!EW$24</f>
        <v>0</v>
      </c>
      <c r="EX24" s="1">
        <f>[2]Malta!EX$24</f>
        <v>0</v>
      </c>
      <c r="EY24" s="1">
        <f>[2]Malta!EY$24</f>
        <v>0</v>
      </c>
      <c r="EZ24" s="1">
        <f>[2]Malta!EZ$24</f>
        <v>0</v>
      </c>
      <c r="FA24" s="1">
        <f>[2]Malta!FA$24</f>
        <v>0</v>
      </c>
      <c r="FB24" s="1">
        <f>[2]Malta!FB$24</f>
        <v>0</v>
      </c>
      <c r="FC24" s="1">
        <f>[2]Malta!FC$24</f>
        <v>0</v>
      </c>
      <c r="FD24" s="1">
        <f>[2]Malta!FD$24</f>
        <v>0</v>
      </c>
      <c r="FE24" s="1">
        <f>[2]Malta!FE$24</f>
        <v>0</v>
      </c>
      <c r="FF24" s="1">
        <f>[2]Malta!FF$24</f>
        <v>0</v>
      </c>
      <c r="FG24" s="1">
        <f>[2]Malta!FG$24</f>
        <v>0</v>
      </c>
      <c r="FH24" s="1">
        <f>[2]Malta!FH$24</f>
        <v>0</v>
      </c>
      <c r="FI24" s="1">
        <f>[2]Malta!FI$24</f>
        <v>0</v>
      </c>
      <c r="FJ24" s="1">
        <f>[2]Malta!FJ$24</f>
        <v>0</v>
      </c>
      <c r="FK24" s="1">
        <f>[2]Malta!FK$24</f>
        <v>0</v>
      </c>
      <c r="FL24" s="1">
        <f>[2]Malta!FL$24</f>
        <v>0</v>
      </c>
      <c r="FM24" s="1">
        <f>[2]Malta!FM$24</f>
        <v>0</v>
      </c>
      <c r="FN24" s="1">
        <f>[2]Malta!FN$24</f>
        <v>0</v>
      </c>
      <c r="FO24" s="1">
        <f>[2]Malta!FO$24</f>
        <v>0</v>
      </c>
      <c r="FP24" s="1">
        <f>[2]Malta!FP$24</f>
        <v>0</v>
      </c>
      <c r="FQ24" s="1">
        <f>[2]Malta!FQ$24</f>
        <v>0</v>
      </c>
      <c r="FR24" s="1">
        <f>[2]Malta!FR$24</f>
        <v>0</v>
      </c>
      <c r="FS24" s="1">
        <f>[2]Malta!FS$24</f>
        <v>0</v>
      </c>
      <c r="FT24" s="1">
        <f>[2]Malta!FT$24</f>
        <v>0</v>
      </c>
      <c r="FU24" s="1">
        <f>[2]Malta!FU$24</f>
        <v>0</v>
      </c>
      <c r="FV24" s="1">
        <f>[2]Malta!FV$24</f>
        <v>0</v>
      </c>
      <c r="FW24" s="1">
        <f>[2]Malta!FW$24</f>
        <v>0</v>
      </c>
      <c r="FX24" s="1">
        <f>[2]Malta!FX$24</f>
        <v>0</v>
      </c>
      <c r="FY24" s="1">
        <f>[2]Malta!FY$24</f>
        <v>0</v>
      </c>
      <c r="FZ24" s="7">
        <f>1/1000*SUM($B24:FY24)</f>
        <v>0</v>
      </c>
    </row>
    <row r="25" spans="1:182">
      <c r="A25" t="s">
        <v>23</v>
      </c>
      <c r="B25" s="1">
        <f>[2]Netherlands!B$24</f>
        <v>0</v>
      </c>
      <c r="C25" s="1">
        <f>[2]Netherlands!C$24</f>
        <v>0</v>
      </c>
      <c r="D25" s="1">
        <f>[2]Netherlands!D$24</f>
        <v>0</v>
      </c>
      <c r="E25" s="1">
        <f>[2]Netherlands!E$24</f>
        <v>0</v>
      </c>
      <c r="F25" s="1">
        <f>[2]Netherlands!F$24</f>
        <v>0</v>
      </c>
      <c r="G25" s="1">
        <f>[2]Netherlands!G$24</f>
        <v>0</v>
      </c>
      <c r="H25" s="1">
        <f>[2]Netherlands!H$24</f>
        <v>0</v>
      </c>
      <c r="I25" s="1">
        <f>[2]Netherlands!I$24</f>
        <v>0</v>
      </c>
      <c r="J25" s="1">
        <f>[2]Netherlands!J$24</f>
        <v>0</v>
      </c>
      <c r="K25" s="1">
        <f>[2]Netherlands!K$24</f>
        <v>0</v>
      </c>
      <c r="L25" s="1">
        <f>[2]Netherlands!L$24</f>
        <v>0</v>
      </c>
      <c r="M25" s="1">
        <f>[2]Netherlands!M$24</f>
        <v>0</v>
      </c>
      <c r="N25" s="1">
        <f>[2]Netherlands!N$24</f>
        <v>0</v>
      </c>
      <c r="O25" s="1">
        <f>[2]Netherlands!O$24</f>
        <v>0</v>
      </c>
      <c r="P25" s="1">
        <f>[2]Netherlands!P$24</f>
        <v>0</v>
      </c>
      <c r="Q25" s="1">
        <f>[2]Netherlands!Q$24</f>
        <v>0</v>
      </c>
      <c r="R25" s="1">
        <f>[2]Netherlands!R$24</f>
        <v>0</v>
      </c>
      <c r="S25" s="1">
        <f>[2]Netherlands!S$24</f>
        <v>0</v>
      </c>
      <c r="T25" s="1">
        <f>[2]Netherlands!T$24</f>
        <v>0</v>
      </c>
      <c r="U25" s="1">
        <f>[2]Netherlands!U$24</f>
        <v>0</v>
      </c>
      <c r="V25" s="1">
        <f>[2]Netherlands!V$24</f>
        <v>0</v>
      </c>
      <c r="W25" s="1">
        <f>[2]Netherlands!W$24</f>
        <v>0</v>
      </c>
      <c r="X25" s="1">
        <f>[2]Netherlands!X$24</f>
        <v>0</v>
      </c>
      <c r="Y25" s="1">
        <f>[2]Netherlands!Y$24</f>
        <v>0</v>
      </c>
      <c r="Z25" s="1">
        <f>[2]Netherlands!Z$24</f>
        <v>0</v>
      </c>
      <c r="AA25" s="1">
        <f>[2]Netherlands!AA$24</f>
        <v>0</v>
      </c>
      <c r="AB25" s="1">
        <f>[2]Netherlands!AB$24</f>
        <v>0</v>
      </c>
      <c r="AC25" s="1">
        <f>[2]Netherlands!AC$24</f>
        <v>0</v>
      </c>
      <c r="AD25" s="1">
        <f>[2]Netherlands!AD$24</f>
        <v>0</v>
      </c>
      <c r="AE25" s="1">
        <f>[2]Netherlands!AE$24</f>
        <v>0</v>
      </c>
      <c r="AF25" s="1">
        <f>[2]Netherlands!AF$24</f>
        <v>0</v>
      </c>
      <c r="AG25" s="1">
        <f>[2]Netherlands!AG$24</f>
        <v>0</v>
      </c>
      <c r="AH25" s="1">
        <f>[2]Netherlands!AH$24</f>
        <v>0</v>
      </c>
      <c r="AI25" s="1">
        <f>[2]Netherlands!AI$24</f>
        <v>0</v>
      </c>
      <c r="AJ25" s="1">
        <f>[2]Netherlands!AJ$24</f>
        <v>0</v>
      </c>
      <c r="AK25" s="1">
        <f>[2]Netherlands!AK$24</f>
        <v>0</v>
      </c>
      <c r="AL25" s="1">
        <f>[2]Netherlands!AL$24</f>
        <v>0</v>
      </c>
      <c r="AM25" s="1">
        <f>[2]Netherlands!AM$24</f>
        <v>0</v>
      </c>
      <c r="AN25" s="1">
        <f>[2]Netherlands!AN$24</f>
        <v>0</v>
      </c>
      <c r="AO25" s="1">
        <f>[2]Netherlands!AO$24</f>
        <v>0</v>
      </c>
      <c r="AP25" s="1">
        <f>[2]Netherlands!AP$24</f>
        <v>0</v>
      </c>
      <c r="AQ25" s="1">
        <f>[2]Netherlands!AQ$24</f>
        <v>0</v>
      </c>
      <c r="AR25" s="1">
        <f>[2]Netherlands!AR$24</f>
        <v>0</v>
      </c>
      <c r="AS25" s="1">
        <f>[2]Netherlands!AS$24</f>
        <v>0</v>
      </c>
      <c r="AT25" s="1">
        <f>[2]Netherlands!AT$24</f>
        <v>0</v>
      </c>
      <c r="AU25" s="1">
        <f>[2]Netherlands!AU$24</f>
        <v>0</v>
      </c>
      <c r="AV25" s="1">
        <f>[2]Netherlands!AV$24</f>
        <v>0</v>
      </c>
      <c r="AW25" s="1">
        <f>[2]Netherlands!AW$24</f>
        <v>0</v>
      </c>
      <c r="AX25" s="1">
        <f>[2]Netherlands!AX$24</f>
        <v>0</v>
      </c>
      <c r="AY25" s="1">
        <f>[2]Netherlands!AY$24</f>
        <v>0</v>
      </c>
      <c r="AZ25" s="1">
        <f>[2]Netherlands!AZ$24</f>
        <v>0</v>
      </c>
      <c r="BA25" s="1">
        <f>[2]Netherlands!BA$24</f>
        <v>0</v>
      </c>
      <c r="BB25" s="1">
        <f>[2]Netherlands!BB$24</f>
        <v>0</v>
      </c>
      <c r="BC25" s="1">
        <f>[2]Netherlands!BC$24</f>
        <v>0</v>
      </c>
      <c r="BD25" s="1">
        <f>[2]Netherlands!BD$24</f>
        <v>0</v>
      </c>
      <c r="BE25" s="1">
        <f>[2]Netherlands!BE$24</f>
        <v>0</v>
      </c>
      <c r="BF25" s="1">
        <f>[2]Netherlands!BF$24</f>
        <v>0</v>
      </c>
      <c r="BG25" s="1">
        <f>[2]Netherlands!BG$24</f>
        <v>0</v>
      </c>
      <c r="BH25" s="1">
        <f>[2]Netherlands!BH$24</f>
        <v>0</v>
      </c>
      <c r="BI25" s="1">
        <f>[2]Netherlands!BI$24</f>
        <v>0</v>
      </c>
      <c r="BJ25" s="1">
        <f>[2]Netherlands!BJ$24</f>
        <v>0</v>
      </c>
      <c r="BK25" s="1">
        <f>[2]Netherlands!BK$24</f>
        <v>0</v>
      </c>
      <c r="BL25" s="1">
        <f>[2]Netherlands!BL$24</f>
        <v>0</v>
      </c>
      <c r="BM25" s="1">
        <f>[2]Netherlands!BM$24</f>
        <v>0</v>
      </c>
      <c r="BN25" s="1">
        <f>[2]Netherlands!BN$24</f>
        <v>0</v>
      </c>
      <c r="BO25" s="1">
        <f>[2]Netherlands!BO$24</f>
        <v>0</v>
      </c>
      <c r="BP25" s="1">
        <f>[2]Netherlands!BP$24</f>
        <v>0</v>
      </c>
      <c r="BQ25" s="1">
        <f>[2]Netherlands!BQ$24</f>
        <v>0</v>
      </c>
      <c r="BR25" s="1">
        <f>[2]Netherlands!BR$24</f>
        <v>0</v>
      </c>
      <c r="BS25" s="1">
        <f>[2]Netherlands!BS$24</f>
        <v>0</v>
      </c>
      <c r="BT25" s="1">
        <f>[2]Netherlands!BT$24</f>
        <v>0</v>
      </c>
      <c r="BU25" s="1">
        <f>[2]Netherlands!BU$24</f>
        <v>0</v>
      </c>
      <c r="BV25" s="1">
        <f>[2]Netherlands!BV$24</f>
        <v>0</v>
      </c>
      <c r="BW25" s="1">
        <f>[2]Netherlands!BW$24</f>
        <v>0</v>
      </c>
      <c r="BX25" s="1">
        <f>[2]Netherlands!BX$24</f>
        <v>0</v>
      </c>
      <c r="BY25" s="1">
        <f>[2]Netherlands!BY$24</f>
        <v>23.8</v>
      </c>
      <c r="BZ25" s="1">
        <f>[2]Netherlands!BZ$24</f>
        <v>0</v>
      </c>
      <c r="CA25" s="1">
        <f>[2]Netherlands!CA$24</f>
        <v>0</v>
      </c>
      <c r="CB25" s="1">
        <f>[2]Netherlands!CB$24</f>
        <v>0</v>
      </c>
      <c r="CC25" s="1">
        <f>[2]Netherlands!CC$24</f>
        <v>0</v>
      </c>
      <c r="CD25" s="1">
        <f>[2]Netherlands!CD$24</f>
        <v>23.8</v>
      </c>
      <c r="CE25" s="1">
        <f>[2]Netherlands!CE$24</f>
        <v>47.5</v>
      </c>
      <c r="CF25" s="1">
        <f>[2]Netherlands!CF$24</f>
        <v>71.3</v>
      </c>
      <c r="CG25" s="1">
        <f>[2]Netherlands!CG$24</f>
        <v>23.8</v>
      </c>
      <c r="CH25" s="1">
        <f>[2]Netherlands!CH$24</f>
        <v>24</v>
      </c>
      <c r="CI25" s="1">
        <f>[2]Netherlands!CI$24</f>
        <v>23.8</v>
      </c>
      <c r="CJ25" s="1">
        <f>[2]Netherlands!CJ$24</f>
        <v>0</v>
      </c>
      <c r="CK25" s="1">
        <f>[2]Netherlands!CK$24</f>
        <v>0</v>
      </c>
      <c r="CL25" s="1">
        <f>[2]Netherlands!CL$24</f>
        <v>23.8</v>
      </c>
      <c r="CM25" s="1">
        <f>[2]Netherlands!CM$24</f>
        <v>0</v>
      </c>
      <c r="CN25" s="1">
        <f>[2]Netherlands!CN$24</f>
        <v>0</v>
      </c>
      <c r="CO25" s="1">
        <f>[2]Netherlands!CO$24</f>
        <v>0</v>
      </c>
      <c r="CP25" s="1">
        <f>[2]Netherlands!CP$24</f>
        <v>0</v>
      </c>
      <c r="CQ25" s="1">
        <f>[2]Netherlands!CQ$24</f>
        <v>47.5</v>
      </c>
      <c r="CR25" s="1">
        <f>[2]Netherlands!CR$24</f>
        <v>95</v>
      </c>
      <c r="CS25" s="1">
        <f>[2]Netherlands!CS$24</f>
        <v>72.3</v>
      </c>
      <c r="CT25" s="1">
        <f>[2]Netherlands!CT$24</f>
        <v>23.8</v>
      </c>
      <c r="CU25" s="1">
        <f>[2]Netherlands!CU$24</f>
        <v>47.5</v>
      </c>
      <c r="CV25" s="1">
        <f>[2]Netherlands!CV$24</f>
        <v>47.5</v>
      </c>
      <c r="CW25" s="1">
        <f>[2]Netherlands!CW$24</f>
        <v>22.700000000000003</v>
      </c>
      <c r="CX25" s="1">
        <f>[2]Netherlands!CX$24</f>
        <v>47.5</v>
      </c>
      <c r="CY25" s="1">
        <f>[2]Netherlands!CY$24</f>
        <v>0</v>
      </c>
      <c r="CZ25" s="1">
        <f>[2]Netherlands!CZ$24</f>
        <v>0</v>
      </c>
      <c r="DA25" s="1">
        <f>[2]Netherlands!DA$24</f>
        <v>0</v>
      </c>
      <c r="DB25" s="1">
        <f>[2]Netherlands!DB$24</f>
        <v>0</v>
      </c>
      <c r="DC25" s="1">
        <f>[2]Netherlands!DC$24</f>
        <v>47.5</v>
      </c>
      <c r="DD25" s="1">
        <f>[2]Netherlands!DD$24</f>
        <v>0</v>
      </c>
      <c r="DE25" s="1">
        <f>[2]Netherlands!DE$24</f>
        <v>0</v>
      </c>
      <c r="DF25" s="1">
        <f>[2]Netherlands!DF$24</f>
        <v>0</v>
      </c>
      <c r="DG25" s="1">
        <f>[2]Netherlands!DG$24</f>
        <v>0</v>
      </c>
      <c r="DH25" s="1">
        <f>[2]Netherlands!DH$24</f>
        <v>0</v>
      </c>
      <c r="DI25" s="1">
        <f>[2]Netherlands!DI$24</f>
        <v>0</v>
      </c>
      <c r="DJ25" s="1">
        <f>[2]Netherlands!DJ$24</f>
        <v>0</v>
      </c>
      <c r="DK25" s="1">
        <f>[2]Netherlands!DK$24</f>
        <v>0</v>
      </c>
      <c r="DL25" s="1">
        <f>[2]Netherlands!DL$24</f>
        <v>0</v>
      </c>
      <c r="DM25" s="1">
        <f>[2]Netherlands!DM$24</f>
        <v>0</v>
      </c>
      <c r="DN25" s="1">
        <f>[2]Netherlands!DN$24</f>
        <v>47.5</v>
      </c>
      <c r="DO25" s="1">
        <f>[2]Netherlands!DO$24</f>
        <v>47.5</v>
      </c>
      <c r="DP25" s="1">
        <f>[2]Netherlands!DP$24</f>
        <v>0</v>
      </c>
      <c r="DQ25" s="1">
        <f>[2]Netherlands!DQ$24</f>
        <v>47.5</v>
      </c>
      <c r="DR25" s="1">
        <f>[2]Netherlands!DR$24</f>
        <v>0</v>
      </c>
      <c r="DS25" s="1">
        <f>[2]Netherlands!DS$24</f>
        <v>0</v>
      </c>
      <c r="DT25" s="1">
        <f>[2]Netherlands!DT$24</f>
        <v>0</v>
      </c>
      <c r="DU25" s="1">
        <f>[2]Netherlands!DU$24</f>
        <v>0</v>
      </c>
      <c r="DV25" s="1">
        <f>[2]Netherlands!DV$24</f>
        <v>0</v>
      </c>
      <c r="DW25" s="1">
        <f>[2]Netherlands!DW$24</f>
        <v>0</v>
      </c>
      <c r="DX25" s="1">
        <f>[2]Netherlands!DX$24</f>
        <v>0</v>
      </c>
      <c r="DY25" s="1">
        <f>[2]Netherlands!DY$24</f>
        <v>0</v>
      </c>
      <c r="DZ25" s="1">
        <f>[2]Netherlands!DZ$24</f>
        <v>0</v>
      </c>
      <c r="EA25" s="1">
        <f>[2]Netherlands!EA$24</f>
        <v>0</v>
      </c>
      <c r="EB25" s="1">
        <f>[2]Netherlands!EB$24</f>
        <v>0</v>
      </c>
      <c r="EC25" s="1">
        <f>[2]Netherlands!EC$24</f>
        <v>0</v>
      </c>
      <c r="ED25" s="1">
        <f>[2]Netherlands!ED$24</f>
        <v>0</v>
      </c>
      <c r="EE25" s="1">
        <f>[2]Netherlands!EE$24</f>
        <v>0</v>
      </c>
      <c r="EF25" s="1">
        <f>[2]Netherlands!EF$24</f>
        <v>0</v>
      </c>
      <c r="EG25" s="1">
        <f>[2]Netherlands!EG$24</f>
        <v>0</v>
      </c>
      <c r="EH25" s="1">
        <f>[2]Netherlands!EH$24</f>
        <v>0</v>
      </c>
      <c r="EI25" s="1">
        <f>[2]Netherlands!EI$24</f>
        <v>0</v>
      </c>
      <c r="EJ25" s="1">
        <f>[2]Netherlands!EJ$24</f>
        <v>0</v>
      </c>
      <c r="EK25" s="1">
        <f>[2]Netherlands!EK$24</f>
        <v>0</v>
      </c>
      <c r="EL25" s="1">
        <f>[2]Netherlands!EL$24</f>
        <v>0</v>
      </c>
      <c r="EM25" s="1">
        <f>[2]Netherlands!EM$24</f>
        <v>0</v>
      </c>
      <c r="EN25" s="1">
        <f>[2]Netherlands!EN$24</f>
        <v>0</v>
      </c>
      <c r="EO25" s="1">
        <f>[2]Netherlands!EO$24</f>
        <v>0</v>
      </c>
      <c r="EP25" s="1">
        <f>[2]Netherlands!EP$24</f>
        <v>0</v>
      </c>
      <c r="EQ25" s="1">
        <f>[2]Netherlands!EQ$24</f>
        <v>0</v>
      </c>
      <c r="ER25" s="1">
        <f>[2]Netherlands!ER$24</f>
        <v>0</v>
      </c>
      <c r="ES25" s="1">
        <f>[2]Netherlands!ES$24</f>
        <v>0</v>
      </c>
      <c r="ET25" s="1">
        <f>[2]Netherlands!ET$24</f>
        <v>0</v>
      </c>
      <c r="EU25" s="1">
        <f>[2]Netherlands!EU$24</f>
        <v>0</v>
      </c>
      <c r="EV25" s="1">
        <f>[2]Netherlands!EV$24</f>
        <v>0</v>
      </c>
      <c r="EW25" s="1">
        <f>[2]Netherlands!EW$24</f>
        <v>0</v>
      </c>
      <c r="EX25" s="1">
        <f>[2]Netherlands!EX$24</f>
        <v>43.485000000000007</v>
      </c>
      <c r="EY25" s="1">
        <f>[2]Netherlands!EY$24</f>
        <v>23.355000000000004</v>
      </c>
      <c r="EZ25" s="1">
        <f>[2]Netherlands!EZ$24</f>
        <v>0</v>
      </c>
      <c r="FA25" s="1">
        <f>[2]Netherlands!FA$24</f>
        <v>48.300000000000004</v>
      </c>
      <c r="FB25" s="1">
        <f>[2]Netherlands!FB$24</f>
        <v>0</v>
      </c>
      <c r="FC25" s="1">
        <f>[2]Netherlands!FC$24</f>
        <v>0</v>
      </c>
      <c r="FD25" s="1">
        <f>[2]Netherlands!FD$24</f>
        <v>0</v>
      </c>
      <c r="FE25" s="1">
        <f>[2]Netherlands!FE$24</f>
        <v>0</v>
      </c>
      <c r="FF25" s="1">
        <f>[2]Netherlands!FF$24</f>
        <v>0</v>
      </c>
      <c r="FG25" s="1">
        <f>[2]Netherlands!FG$24</f>
        <v>48.300000000000004</v>
      </c>
      <c r="FH25" s="1">
        <f>[2]Netherlands!FH$24</f>
        <v>0</v>
      </c>
      <c r="FI25" s="1">
        <f>[2]Netherlands!FI$24</f>
        <v>72.06</v>
      </c>
      <c r="FJ25" s="1">
        <f>[2]Netherlands!FJ$24</f>
        <v>25.92</v>
      </c>
      <c r="FK25" s="1">
        <f>[2]Netherlands!FK$24</f>
        <v>0</v>
      </c>
      <c r="FL25" s="1">
        <f>[2]Netherlands!FL$24</f>
        <v>25.92</v>
      </c>
      <c r="FM25" s="1">
        <f>[2]Netherlands!FM$24</f>
        <v>0</v>
      </c>
      <c r="FN25" s="1">
        <f>[2]Netherlands!FN$24</f>
        <v>71.28</v>
      </c>
      <c r="FO25" s="1">
        <f>[2]Netherlands!FO$24</f>
        <v>0.81200000000000006</v>
      </c>
      <c r="FP25" s="1">
        <f>[2]Netherlands!FP$24</f>
        <v>0</v>
      </c>
      <c r="FQ25" s="1">
        <f>[2]Netherlands!FQ$24</f>
        <v>0</v>
      </c>
      <c r="FR25" s="1">
        <f>[2]Netherlands!FR$24</f>
        <v>47.52</v>
      </c>
      <c r="FS25" s="1">
        <f>[2]Netherlands!FS$24</f>
        <v>0</v>
      </c>
      <c r="FT25" s="1">
        <f>[2]Netherlands!FT$24</f>
        <v>47.52</v>
      </c>
      <c r="FU25" s="1">
        <f>[2]Netherlands!FU$24</f>
        <v>30.45</v>
      </c>
      <c r="FV25" s="1">
        <f>[2]Netherlands!FV$24</f>
        <v>148.22999999999999</v>
      </c>
      <c r="FW25" s="1">
        <f>[2]Netherlands!FW$24</f>
        <v>122.31</v>
      </c>
      <c r="FX25" s="1">
        <f>[2]Netherlands!FX$24</f>
        <v>138.898</v>
      </c>
      <c r="FY25" s="1">
        <f>[2]Netherlands!FY$24</f>
        <v>0</v>
      </c>
      <c r="FZ25" s="7">
        <f>1/1000*SUM($B25:FY25)</f>
        <v>1.7499600000000002</v>
      </c>
    </row>
    <row r="26" spans="1:182">
      <c r="A26" t="s">
        <v>24</v>
      </c>
      <c r="B26" s="1">
        <f>[2]Poland!B$24</f>
        <v>0</v>
      </c>
      <c r="C26" s="1">
        <f>[2]Poland!C$24</f>
        <v>0</v>
      </c>
      <c r="D26" s="1">
        <f>[2]Poland!D$24</f>
        <v>0</v>
      </c>
      <c r="E26" s="1">
        <f>[2]Poland!E$24</f>
        <v>0</v>
      </c>
      <c r="F26" s="1">
        <f>[2]Poland!F$24</f>
        <v>0</v>
      </c>
      <c r="G26" s="1">
        <f>[2]Poland!G$24</f>
        <v>0</v>
      </c>
      <c r="H26" s="1">
        <f>[2]Poland!H$24</f>
        <v>71.5</v>
      </c>
      <c r="I26" s="1">
        <f>[2]Poland!I$24</f>
        <v>47.5</v>
      </c>
      <c r="J26" s="1">
        <f>[2]Poland!J$24</f>
        <v>23.8</v>
      </c>
      <c r="K26" s="1">
        <f>[2]Poland!K$24</f>
        <v>50</v>
      </c>
      <c r="L26" s="1">
        <f>[2]Poland!L$24</f>
        <v>25</v>
      </c>
      <c r="M26" s="1">
        <f>[2]Poland!M$24</f>
        <v>52.2</v>
      </c>
      <c r="N26" s="1">
        <f>[2]Poland!N$24</f>
        <v>47.5</v>
      </c>
      <c r="O26" s="1">
        <f>[2]Poland!O$24</f>
        <v>0</v>
      </c>
      <c r="P26" s="1">
        <f>[2]Poland!P$24</f>
        <v>0</v>
      </c>
      <c r="Q26" s="1">
        <f>[2]Poland!Q$24</f>
        <v>0</v>
      </c>
      <c r="R26" s="1">
        <f>[2]Poland!R$24</f>
        <v>0</v>
      </c>
      <c r="S26" s="1">
        <f>[2]Poland!S$24</f>
        <v>0</v>
      </c>
      <c r="T26" s="1">
        <f>[2]Poland!T$24</f>
        <v>0</v>
      </c>
      <c r="U26" s="1">
        <f>[2]Poland!U$24</f>
        <v>0</v>
      </c>
      <c r="V26" s="1">
        <f>[2]Poland!V$24</f>
        <v>0</v>
      </c>
      <c r="W26" s="1">
        <f>[2]Poland!W$24</f>
        <v>4</v>
      </c>
      <c r="X26" s="1">
        <f>[2]Poland!X$24</f>
        <v>20.100000000000001</v>
      </c>
      <c r="Y26" s="1">
        <f>[2]Poland!Y$24</f>
        <v>0</v>
      </c>
      <c r="Z26" s="1">
        <f>[2]Poland!Z$24</f>
        <v>0</v>
      </c>
      <c r="AA26" s="1">
        <f>[2]Poland!AA$24</f>
        <v>0</v>
      </c>
      <c r="AB26" s="1">
        <f>[2]Poland!AB$24</f>
        <v>0</v>
      </c>
      <c r="AC26" s="1">
        <f>[2]Poland!AC$24</f>
        <v>0</v>
      </c>
      <c r="AD26" s="1">
        <f>[2]Poland!AD$24</f>
        <v>192</v>
      </c>
      <c r="AE26" s="1">
        <f>[2]Poland!AE$24</f>
        <v>96</v>
      </c>
      <c r="AF26" s="1">
        <f>[2]Poland!AF$24</f>
        <v>96</v>
      </c>
      <c r="AG26" s="1">
        <f>[2]Poland!AG$24</f>
        <v>24</v>
      </c>
      <c r="AH26" s="1">
        <f>[2]Poland!AH$24</f>
        <v>48</v>
      </c>
      <c r="AI26" s="1">
        <f>[2]Poland!AI$24</f>
        <v>0</v>
      </c>
      <c r="AJ26" s="1">
        <f>[2]Poland!AJ$24</f>
        <v>0</v>
      </c>
      <c r="AK26" s="1">
        <f>[2]Poland!AK$24</f>
        <v>0</v>
      </c>
      <c r="AL26" s="1">
        <f>[2]Poland!AL$24</f>
        <v>255.5</v>
      </c>
      <c r="AM26" s="1">
        <f>[2]Poland!AM$24</f>
        <v>627.90000000000009</v>
      </c>
      <c r="AN26" s="1">
        <f>[2]Poland!AN$24</f>
        <v>374</v>
      </c>
      <c r="AO26" s="1">
        <f>[2]Poland!AO$24</f>
        <v>404.20000000000005</v>
      </c>
      <c r="AP26" s="1">
        <f>[2]Poland!AP$24</f>
        <v>371.5</v>
      </c>
      <c r="AQ26" s="1">
        <f>[2]Poland!AQ$24</f>
        <v>430.70000000000005</v>
      </c>
      <c r="AR26" s="1">
        <f>[2]Poland!AR$24</f>
        <v>218</v>
      </c>
      <c r="AS26" s="1">
        <f>[2]Poland!AS$24</f>
        <v>73.7</v>
      </c>
      <c r="AT26" s="1">
        <f>[2]Poland!AT$24</f>
        <v>232.5</v>
      </c>
      <c r="AU26" s="1">
        <f>[2]Poland!AU$24</f>
        <v>218.8</v>
      </c>
      <c r="AV26" s="1">
        <f>[2]Poland!AV$24</f>
        <v>151.20000000000002</v>
      </c>
      <c r="AW26" s="1">
        <f>[2]Poland!AW$24</f>
        <v>98.300000000000011</v>
      </c>
      <c r="AX26" s="1">
        <f>[2]Poland!AX$24</f>
        <v>125.2</v>
      </c>
      <c r="AY26" s="1">
        <f>[2]Poland!AY$24</f>
        <v>49.1</v>
      </c>
      <c r="AZ26" s="1">
        <f>[2]Poland!AZ$24</f>
        <v>182.9</v>
      </c>
      <c r="BA26" s="1">
        <f>[2]Poland!BA$24</f>
        <v>216.5</v>
      </c>
      <c r="BB26" s="1">
        <f>[2]Poland!BB$24</f>
        <v>174.4</v>
      </c>
      <c r="BC26" s="1">
        <f>[2]Poland!BC$24</f>
        <v>0</v>
      </c>
      <c r="BD26" s="1">
        <f>[2]Poland!BD$24</f>
        <v>25.200000000000003</v>
      </c>
      <c r="BE26" s="1">
        <f>[2]Poland!BE$24</f>
        <v>73.7</v>
      </c>
      <c r="BF26" s="1">
        <f>[2]Poland!BF$24</f>
        <v>143</v>
      </c>
      <c r="BG26" s="1">
        <f>[2]Poland!BG$24</f>
        <v>41</v>
      </c>
      <c r="BH26" s="1">
        <f>[2]Poland!BH$24</f>
        <v>0</v>
      </c>
      <c r="BI26" s="1">
        <f>[2]Poland!BI$24</f>
        <v>192</v>
      </c>
      <c r="BJ26" s="1">
        <f>[2]Poland!BJ$24</f>
        <v>176</v>
      </c>
      <c r="BK26" s="1">
        <f>[2]Poland!BK$24</f>
        <v>289</v>
      </c>
      <c r="BL26" s="1">
        <f>[2]Poland!BL$24</f>
        <v>288</v>
      </c>
      <c r="BM26" s="1">
        <f>[2]Poland!BM$24</f>
        <v>214.3</v>
      </c>
      <c r="BN26" s="1">
        <f>[2]Poland!BN$24</f>
        <v>150.80000000000001</v>
      </c>
      <c r="BO26" s="1">
        <f>[2]Poland!BO$24</f>
        <v>168</v>
      </c>
      <c r="BP26" s="1">
        <f>[2]Poland!BP$24</f>
        <v>360</v>
      </c>
      <c r="BQ26" s="1">
        <f>[2]Poland!BQ$24</f>
        <v>240</v>
      </c>
      <c r="BR26" s="1">
        <f>[2]Poland!BR$24</f>
        <v>72</v>
      </c>
      <c r="BS26" s="1">
        <f>[2]Poland!BS$24</f>
        <v>0</v>
      </c>
      <c r="BT26" s="1">
        <f>[2]Poland!BT$24</f>
        <v>83.600000000000009</v>
      </c>
      <c r="BU26" s="1">
        <f>[2]Poland!BU$24</f>
        <v>46.900000000000006</v>
      </c>
      <c r="BV26" s="1">
        <f>[2]Poland!BV$24</f>
        <v>130.1</v>
      </c>
      <c r="BW26" s="1">
        <f>[2]Poland!BW$24</f>
        <v>59.2</v>
      </c>
      <c r="BX26" s="1">
        <f>[2]Poland!BX$24</f>
        <v>46.300000000000004</v>
      </c>
      <c r="BY26" s="1">
        <f>[2]Poland!BY$24</f>
        <v>50</v>
      </c>
      <c r="BZ26" s="1">
        <f>[2]Poland!BZ$24</f>
        <v>0</v>
      </c>
      <c r="CA26" s="1">
        <f>[2]Poland!CA$24</f>
        <v>0</v>
      </c>
      <c r="CB26" s="1">
        <f>[2]Poland!CB$24</f>
        <v>0</v>
      </c>
      <c r="CC26" s="1">
        <f>[2]Poland!CC$24</f>
        <v>4.8000000000000007</v>
      </c>
      <c r="CD26" s="1">
        <f>[2]Poland!CD$24</f>
        <v>0</v>
      </c>
      <c r="CE26" s="1">
        <f>[2]Poland!CE$24</f>
        <v>47.5</v>
      </c>
      <c r="CF26" s="1">
        <f>[2]Poland!CF$24</f>
        <v>71.3</v>
      </c>
      <c r="CG26" s="1">
        <f>[2]Poland!CG$24</f>
        <v>0</v>
      </c>
      <c r="CH26" s="1">
        <f>[2]Poland!CH$24</f>
        <v>0</v>
      </c>
      <c r="CI26" s="1">
        <f>[2]Poland!CI$24</f>
        <v>0</v>
      </c>
      <c r="CJ26" s="1">
        <f>[2]Poland!CJ$24</f>
        <v>23.900000000000002</v>
      </c>
      <c r="CK26" s="1">
        <f>[2]Poland!CK$24</f>
        <v>0</v>
      </c>
      <c r="CL26" s="1">
        <f>[2]Poland!CL$24</f>
        <v>0</v>
      </c>
      <c r="CM26" s="1">
        <f>[2]Poland!CM$24</f>
        <v>48.300000000000004</v>
      </c>
      <c r="CN26" s="1">
        <f>[2]Poland!CN$24</f>
        <v>0</v>
      </c>
      <c r="CO26" s="1">
        <f>[2]Poland!CO$24</f>
        <v>0</v>
      </c>
      <c r="CP26" s="1">
        <f>[2]Poland!CP$24</f>
        <v>0</v>
      </c>
      <c r="CQ26" s="1">
        <f>[2]Poland!CQ$24</f>
        <v>0</v>
      </c>
      <c r="CR26" s="1">
        <f>[2]Poland!CR$24</f>
        <v>0</v>
      </c>
      <c r="CS26" s="1">
        <f>[2]Poland!CS$24</f>
        <v>107.10000000000001</v>
      </c>
      <c r="CT26" s="1">
        <f>[2]Poland!CT$24</f>
        <v>0</v>
      </c>
      <c r="CU26" s="1">
        <f>[2]Poland!CU$24</f>
        <v>2.3000000000000003</v>
      </c>
      <c r="CV26" s="1">
        <f>[2]Poland!CV$24</f>
        <v>49.5</v>
      </c>
      <c r="CW26" s="1">
        <f>[2]Poland!CW$24</f>
        <v>48.300000000000004</v>
      </c>
      <c r="CX26" s="1">
        <f>[2]Poland!CX$24</f>
        <v>0</v>
      </c>
      <c r="CY26" s="1">
        <f>[2]Poland!CY$24</f>
        <v>0</v>
      </c>
      <c r="CZ26" s="1">
        <f>[2]Poland!CZ$24</f>
        <v>0</v>
      </c>
      <c r="DA26" s="1">
        <f>[2]Poland!DA$24</f>
        <v>0</v>
      </c>
      <c r="DB26" s="1">
        <f>[2]Poland!DB$24</f>
        <v>0</v>
      </c>
      <c r="DC26" s="1">
        <f>[2]Poland!DC$24</f>
        <v>0</v>
      </c>
      <c r="DD26" s="1">
        <f>[2]Poland!DD$24</f>
        <v>0</v>
      </c>
      <c r="DE26" s="1">
        <f>[2]Poland!DE$24</f>
        <v>0</v>
      </c>
      <c r="DF26" s="1">
        <f>[2]Poland!DF$24</f>
        <v>0</v>
      </c>
      <c r="DG26" s="1">
        <f>[2]Poland!DG$24</f>
        <v>0</v>
      </c>
      <c r="DH26" s="1">
        <f>[2]Poland!DH$24</f>
        <v>0</v>
      </c>
      <c r="DI26" s="1">
        <f>[2]Poland!DI$24</f>
        <v>40</v>
      </c>
      <c r="DJ26" s="1">
        <f>[2]Poland!DJ$24</f>
        <v>16</v>
      </c>
      <c r="DK26" s="1">
        <f>[2]Poland!DK$24</f>
        <v>24.200000000000003</v>
      </c>
      <c r="DL26" s="1">
        <f>[2]Poland!DL$24</f>
        <v>103.2</v>
      </c>
      <c r="DM26" s="1">
        <f>[2]Poland!DM$24</f>
        <v>88.2</v>
      </c>
      <c r="DN26" s="1">
        <f>[2]Poland!DN$24</f>
        <v>0</v>
      </c>
      <c r="DO26" s="1">
        <f>[2]Poland!DO$24</f>
        <v>0</v>
      </c>
      <c r="DP26" s="1">
        <f>[2]Poland!DP$24</f>
        <v>0</v>
      </c>
      <c r="DQ26" s="1">
        <f>[2]Poland!DQ$24</f>
        <v>24.200000000000003</v>
      </c>
      <c r="DR26" s="1">
        <f>[2]Poland!DR$24</f>
        <v>73.188000000000002</v>
      </c>
      <c r="DS26" s="1">
        <f>[2]Poland!DS$24</f>
        <v>48.391000000000005</v>
      </c>
      <c r="DT26" s="1">
        <f>[2]Poland!DT$24</f>
        <v>4.0000000000000008E-2</v>
      </c>
      <c r="DU26" s="1">
        <f>[2]Poland!DU$24</f>
        <v>1.7999999999999999E-2</v>
      </c>
      <c r="DV26" s="1">
        <f>[2]Poland!DV$24</f>
        <v>0</v>
      </c>
      <c r="DW26" s="1">
        <f>[2]Poland!DW$24</f>
        <v>1.7999999999999999E-2</v>
      </c>
      <c r="DX26" s="1">
        <f>[2]Poland!DX$24</f>
        <v>24.202000000000002</v>
      </c>
      <c r="DY26" s="1">
        <f>[2]Poland!DY$24</f>
        <v>48.305000000000007</v>
      </c>
      <c r="DZ26" s="1">
        <f>[2]Poland!DZ$24</f>
        <v>24.186000000000003</v>
      </c>
      <c r="EA26" s="1">
        <f>[2]Poland!EA$24</f>
        <v>3.6999999999999998E-2</v>
      </c>
      <c r="EB26" s="1">
        <f>[2]Poland!EB$24</f>
        <v>2.2000000000000002E-2</v>
      </c>
      <c r="EC26" s="1">
        <f>[2]Poland!EC$24</f>
        <v>10.539000000000001</v>
      </c>
      <c r="ED26" s="1">
        <f>[2]Poland!ED$24</f>
        <v>48.318000000000005</v>
      </c>
      <c r="EE26" s="1">
        <f>[2]Poland!EE$24</f>
        <v>3.1E-2</v>
      </c>
      <c r="EF26" s="1">
        <f>[2]Poland!EF$24</f>
        <v>1.1000000000000001E-2</v>
      </c>
      <c r="EG26" s="1">
        <f>[2]Poland!EG$24</f>
        <v>270.28800000000001</v>
      </c>
      <c r="EH26" s="1">
        <f>[2]Poland!EH$24</f>
        <v>7.0999999999999994E-2</v>
      </c>
      <c r="EI26" s="1">
        <f>[2]Poland!EI$24</f>
        <v>6.0999999999999999E-2</v>
      </c>
      <c r="EJ26" s="1">
        <f>[2]Poland!EJ$24</f>
        <v>4.3000000000000003E-2</v>
      </c>
      <c r="EK26" s="1">
        <f>[2]Poland!EK$24</f>
        <v>3.4000000000000002E-2</v>
      </c>
      <c r="EL26" s="1">
        <f>[2]Poland!EL$24</f>
        <v>5.8999999999999997E-2</v>
      </c>
      <c r="EM26" s="1">
        <f>[2]Poland!EM$24</f>
        <v>3.8000000000000006E-2</v>
      </c>
      <c r="EN26" s="1">
        <f>[2]Poland!EN$24</f>
        <v>357.29</v>
      </c>
      <c r="EO26" s="1">
        <f>[2]Poland!EO$24</f>
        <v>541.92600000000004</v>
      </c>
      <c r="EP26" s="1">
        <f>[2]Poland!EP$24</f>
        <v>501.14200000000005</v>
      </c>
      <c r="EQ26" s="1">
        <f>[2]Poland!EQ$24</f>
        <v>615.45100000000002</v>
      </c>
      <c r="ER26" s="1">
        <f>[2]Poland!ER$24</f>
        <v>620.93600000000004</v>
      </c>
      <c r="ES26" s="1">
        <f>[2]Poland!ES$24</f>
        <v>988.84400000000005</v>
      </c>
      <c r="ET26" s="1">
        <f>[2]Poland!ET$24</f>
        <v>1096.1389999999999</v>
      </c>
      <c r="EU26" s="1">
        <f>[2]Poland!EU$24</f>
        <v>1955.9450000000002</v>
      </c>
      <c r="EV26" s="1">
        <f>[2]Poland!EV$24</f>
        <v>921.13700000000017</v>
      </c>
      <c r="EW26" s="1">
        <f>[2]Poland!EW$24</f>
        <v>553.32399999999996</v>
      </c>
      <c r="EX26" s="1">
        <f>[2]Poland!EX$24</f>
        <v>895.24200000000008</v>
      </c>
      <c r="EY26" s="1">
        <f>[2]Poland!EY$24</f>
        <v>864.61299999999994</v>
      </c>
      <c r="EZ26" s="1">
        <f>[2]Poland!EZ$24</f>
        <v>690.5</v>
      </c>
      <c r="FA26" s="1">
        <f>[2]Poland!FA$24</f>
        <v>289.88499999999999</v>
      </c>
      <c r="FB26" s="1">
        <f>[2]Poland!FB$24</f>
        <v>338.10500000000002</v>
      </c>
      <c r="FC26" s="1">
        <f>[2]Poland!FC$24</f>
        <v>218.16700000000003</v>
      </c>
      <c r="FD26" s="1">
        <f>[2]Poland!FD$24</f>
        <v>637.17600000000004</v>
      </c>
      <c r="FE26" s="1">
        <f>[2]Poland!FE$24</f>
        <v>893.55700000000002</v>
      </c>
      <c r="FF26" s="1">
        <f>[2]Poland!FF$24</f>
        <v>731.94500000000005</v>
      </c>
      <c r="FG26" s="1">
        <f>[2]Poland!FG$24</f>
        <v>487.47500000000002</v>
      </c>
      <c r="FH26" s="1">
        <f>[2]Poland!FH$24</f>
        <v>203.50700000000001</v>
      </c>
      <c r="FI26" s="1">
        <f>[2]Poland!FI$24</f>
        <v>78.461000000000013</v>
      </c>
      <c r="FJ26" s="1">
        <f>[2]Poland!FJ$24</f>
        <v>31.405000000000001</v>
      </c>
      <c r="FK26" s="1">
        <f>[2]Poland!FK$24</f>
        <v>193.20699999999999</v>
      </c>
      <c r="FL26" s="1">
        <f>[2]Poland!FL$24</f>
        <v>319.71500000000003</v>
      </c>
      <c r="FM26" s="1">
        <f>[2]Poland!FM$24</f>
        <v>241.96900000000002</v>
      </c>
      <c r="FN26" s="1">
        <f>[2]Poland!FN$24</f>
        <v>362.30500000000001</v>
      </c>
      <c r="FO26" s="1">
        <f>[2]Poland!FO$24</f>
        <v>579.63200000000006</v>
      </c>
      <c r="FP26" s="1">
        <f>[2]Poland!FP$24</f>
        <v>265.98200000000003</v>
      </c>
      <c r="FQ26" s="1">
        <f>[2]Poland!FQ$24</f>
        <v>434.745</v>
      </c>
      <c r="FR26" s="1">
        <f>[2]Poland!FR$24</f>
        <v>558.75099999999998</v>
      </c>
      <c r="FS26" s="1">
        <f>[2]Poland!FS$24</f>
        <v>1330.279</v>
      </c>
      <c r="FT26" s="1">
        <f>[2]Poland!FT$24</f>
        <v>1255.105</v>
      </c>
      <c r="FU26" s="1">
        <f>[2]Poland!FU$24</f>
        <v>2052.1019999999999</v>
      </c>
      <c r="FV26" s="1">
        <f>[2]Poland!FV$24</f>
        <v>1788.607</v>
      </c>
      <c r="FW26" s="1">
        <f>[2]Poland!FW$24</f>
        <v>2439.3270000000002</v>
      </c>
      <c r="FX26" s="1">
        <f>[2]Poland!FX$24</f>
        <v>1474.9960000000001</v>
      </c>
      <c r="FY26" s="1">
        <f>[2]Poland!FY$24</f>
        <v>0</v>
      </c>
      <c r="FZ26" s="7">
        <f>1/1000*SUM($B26:FY26)</f>
        <v>36.906693999999995</v>
      </c>
    </row>
    <row r="27" spans="1:182">
      <c r="A27" t="s">
        <v>25</v>
      </c>
      <c r="B27" s="1">
        <f>[2]Portugal!B$24</f>
        <v>0</v>
      </c>
      <c r="C27" s="1">
        <f>[2]Portugal!C$24</f>
        <v>0</v>
      </c>
      <c r="D27" s="1">
        <f>[2]Portugal!D$24</f>
        <v>0</v>
      </c>
      <c r="E27" s="1">
        <f>[2]Portugal!E$24</f>
        <v>0</v>
      </c>
      <c r="F27" s="1">
        <f>[2]Portugal!F$24</f>
        <v>0</v>
      </c>
      <c r="G27" s="1">
        <f>[2]Portugal!G$24</f>
        <v>0</v>
      </c>
      <c r="H27" s="1">
        <f>[2]Portugal!H$24</f>
        <v>0</v>
      </c>
      <c r="I27" s="1">
        <f>[2]Portugal!I$24</f>
        <v>0</v>
      </c>
      <c r="J27" s="1">
        <f>[2]Portugal!J$24</f>
        <v>0</v>
      </c>
      <c r="K27" s="1">
        <f>[2]Portugal!K$24</f>
        <v>0</v>
      </c>
      <c r="L27" s="1">
        <f>[2]Portugal!L$24</f>
        <v>0</v>
      </c>
      <c r="M27" s="1">
        <f>[2]Portugal!M$24</f>
        <v>0</v>
      </c>
      <c r="N27" s="1">
        <f>[2]Portugal!N$24</f>
        <v>0</v>
      </c>
      <c r="O27" s="1">
        <f>[2]Portugal!O$24</f>
        <v>0</v>
      </c>
      <c r="P27" s="1">
        <f>[2]Portugal!P$24</f>
        <v>0</v>
      </c>
      <c r="Q27" s="1">
        <f>[2]Portugal!Q$24</f>
        <v>0</v>
      </c>
      <c r="R27" s="1">
        <f>[2]Portugal!R$24</f>
        <v>0</v>
      </c>
      <c r="S27" s="1">
        <f>[2]Portugal!S$24</f>
        <v>0</v>
      </c>
      <c r="T27" s="1">
        <f>[2]Portugal!T$24</f>
        <v>0</v>
      </c>
      <c r="U27" s="1">
        <f>[2]Portugal!U$24</f>
        <v>0</v>
      </c>
      <c r="V27" s="1">
        <f>[2]Portugal!V$24</f>
        <v>0</v>
      </c>
      <c r="W27" s="1">
        <f>[2]Portugal!W$24</f>
        <v>0</v>
      </c>
      <c r="X27" s="1">
        <f>[2]Portugal!X$24</f>
        <v>0</v>
      </c>
      <c r="Y27" s="1">
        <f>[2]Portugal!Y$24</f>
        <v>0</v>
      </c>
      <c r="Z27" s="1">
        <f>[2]Portugal!Z$24</f>
        <v>0</v>
      </c>
      <c r="AA27" s="1">
        <f>[2]Portugal!AA$24</f>
        <v>0</v>
      </c>
      <c r="AB27" s="1">
        <f>[2]Portugal!AB$24</f>
        <v>0</v>
      </c>
      <c r="AC27" s="1">
        <f>[2]Portugal!AC$24</f>
        <v>0</v>
      </c>
      <c r="AD27" s="1">
        <f>[2]Portugal!AD$24</f>
        <v>0</v>
      </c>
      <c r="AE27" s="1">
        <f>[2]Portugal!AE$24</f>
        <v>0</v>
      </c>
      <c r="AF27" s="1">
        <f>[2]Portugal!AF$24</f>
        <v>0</v>
      </c>
      <c r="AG27" s="1">
        <f>[2]Portugal!AG$24</f>
        <v>0</v>
      </c>
      <c r="AH27" s="1">
        <f>[2]Portugal!AH$24</f>
        <v>0</v>
      </c>
      <c r="AI27" s="1">
        <f>[2]Portugal!AI$24</f>
        <v>0</v>
      </c>
      <c r="AJ27" s="1">
        <f>[2]Portugal!AJ$24</f>
        <v>0</v>
      </c>
      <c r="AK27" s="1">
        <f>[2]Portugal!AK$24</f>
        <v>0</v>
      </c>
      <c r="AL27" s="1">
        <f>[2]Portugal!AL$24</f>
        <v>0</v>
      </c>
      <c r="AM27" s="1">
        <f>[2]Portugal!AM$24</f>
        <v>0</v>
      </c>
      <c r="AN27" s="1">
        <f>[2]Portugal!AN$24</f>
        <v>0</v>
      </c>
      <c r="AO27" s="1">
        <f>[2]Portugal!AO$24</f>
        <v>0</v>
      </c>
      <c r="AP27" s="1">
        <f>[2]Portugal!AP$24</f>
        <v>0</v>
      </c>
      <c r="AQ27" s="1">
        <f>[2]Portugal!AQ$24</f>
        <v>0</v>
      </c>
      <c r="AR27" s="1">
        <f>[2]Portugal!AR$24</f>
        <v>0</v>
      </c>
      <c r="AS27" s="1">
        <f>[2]Portugal!AS$24</f>
        <v>0</v>
      </c>
      <c r="AT27" s="1">
        <f>[2]Portugal!AT$24</f>
        <v>0</v>
      </c>
      <c r="AU27" s="1">
        <f>[2]Portugal!AU$24</f>
        <v>0</v>
      </c>
      <c r="AV27" s="1">
        <f>[2]Portugal!AV$24</f>
        <v>0</v>
      </c>
      <c r="AW27" s="1">
        <f>[2]Portugal!AW$24</f>
        <v>0</v>
      </c>
      <c r="AX27" s="1">
        <f>[2]Portugal!AX$24</f>
        <v>0</v>
      </c>
      <c r="AY27" s="1">
        <f>[2]Portugal!AY$24</f>
        <v>0</v>
      </c>
      <c r="AZ27" s="1">
        <f>[2]Portugal!AZ$24</f>
        <v>0</v>
      </c>
      <c r="BA27" s="1">
        <f>[2]Portugal!BA$24</f>
        <v>0</v>
      </c>
      <c r="BB27" s="1">
        <f>[2]Portugal!BB$24</f>
        <v>0</v>
      </c>
      <c r="BC27" s="1">
        <f>[2]Portugal!BC$24</f>
        <v>0</v>
      </c>
      <c r="BD27" s="1">
        <f>[2]Portugal!BD$24</f>
        <v>0</v>
      </c>
      <c r="BE27" s="1">
        <f>[2]Portugal!BE$24</f>
        <v>0</v>
      </c>
      <c r="BF27" s="1">
        <f>[2]Portugal!BF$24</f>
        <v>0</v>
      </c>
      <c r="BG27" s="1">
        <f>[2]Portugal!BG$24</f>
        <v>0</v>
      </c>
      <c r="BH27" s="1">
        <f>[2]Portugal!BH$24</f>
        <v>0</v>
      </c>
      <c r="BI27" s="1">
        <f>[2]Portugal!BI$24</f>
        <v>0</v>
      </c>
      <c r="BJ27" s="1">
        <f>[2]Portugal!BJ$24</f>
        <v>0</v>
      </c>
      <c r="BK27" s="1">
        <f>[2]Portugal!BK$24</f>
        <v>0</v>
      </c>
      <c r="BL27" s="1">
        <f>[2]Portugal!BL$24</f>
        <v>0</v>
      </c>
      <c r="BM27" s="1">
        <f>[2]Portugal!BM$24</f>
        <v>0</v>
      </c>
      <c r="BN27" s="1">
        <f>[2]Portugal!BN$24</f>
        <v>0</v>
      </c>
      <c r="BO27" s="1">
        <f>[2]Portugal!BO$24</f>
        <v>0</v>
      </c>
      <c r="BP27" s="1">
        <f>[2]Portugal!BP$24</f>
        <v>0</v>
      </c>
      <c r="BQ27" s="1">
        <f>[2]Portugal!BQ$24</f>
        <v>0</v>
      </c>
      <c r="BR27" s="1">
        <f>[2]Portugal!BR$24</f>
        <v>0</v>
      </c>
      <c r="BS27" s="1">
        <f>[2]Portugal!BS$24</f>
        <v>0</v>
      </c>
      <c r="BT27" s="1">
        <f>[2]Portugal!BT$24</f>
        <v>0</v>
      </c>
      <c r="BU27" s="1">
        <f>[2]Portugal!BU$24</f>
        <v>24</v>
      </c>
      <c r="BV27" s="1">
        <f>[2]Portugal!BV$24</f>
        <v>0</v>
      </c>
      <c r="BW27" s="1">
        <f>[2]Portugal!BW$24</f>
        <v>0</v>
      </c>
      <c r="BX27" s="1">
        <f>[2]Portugal!BX$24</f>
        <v>0</v>
      </c>
      <c r="BY27" s="1">
        <f>[2]Portugal!BY$24</f>
        <v>0</v>
      </c>
      <c r="BZ27" s="1">
        <f>[2]Portugal!BZ$24</f>
        <v>0</v>
      </c>
      <c r="CA27" s="1">
        <f>[2]Portugal!CA$24</f>
        <v>0</v>
      </c>
      <c r="CB27" s="1">
        <f>[2]Portugal!CB$24</f>
        <v>0</v>
      </c>
      <c r="CC27" s="1">
        <f>[2]Portugal!CC$24</f>
        <v>0</v>
      </c>
      <c r="CD27" s="1">
        <f>[2]Portugal!CD$24</f>
        <v>0</v>
      </c>
      <c r="CE27" s="1">
        <f>[2]Portugal!CE$24</f>
        <v>0</v>
      </c>
      <c r="CF27" s="1">
        <f>[2]Portugal!CF$24</f>
        <v>0</v>
      </c>
      <c r="CG27" s="1">
        <f>[2]Portugal!CG$24</f>
        <v>0</v>
      </c>
      <c r="CH27" s="1">
        <f>[2]Portugal!CH$24</f>
        <v>0</v>
      </c>
      <c r="CI27" s="1">
        <f>[2]Portugal!CI$24</f>
        <v>0</v>
      </c>
      <c r="CJ27" s="1">
        <f>[2]Portugal!CJ$24</f>
        <v>0</v>
      </c>
      <c r="CK27" s="1">
        <f>[2]Portugal!CK$24</f>
        <v>0</v>
      </c>
      <c r="CL27" s="1">
        <f>[2]Portugal!CL$24</f>
        <v>0</v>
      </c>
      <c r="CM27" s="1">
        <f>[2]Portugal!CM$24</f>
        <v>0</v>
      </c>
      <c r="CN27" s="1">
        <f>[2]Portugal!CN$24</f>
        <v>0</v>
      </c>
      <c r="CO27" s="1">
        <f>[2]Portugal!CO$24</f>
        <v>0</v>
      </c>
      <c r="CP27" s="1">
        <f>[2]Portugal!CP$24</f>
        <v>0</v>
      </c>
      <c r="CQ27" s="1">
        <f>[2]Portugal!CQ$24</f>
        <v>0</v>
      </c>
      <c r="CR27" s="1">
        <f>[2]Portugal!CR$24</f>
        <v>0</v>
      </c>
      <c r="CS27" s="1">
        <f>[2]Portugal!CS$24</f>
        <v>0</v>
      </c>
      <c r="CT27" s="1">
        <f>[2]Portugal!CT$24</f>
        <v>0</v>
      </c>
      <c r="CU27" s="1">
        <f>[2]Portugal!CU$24</f>
        <v>0</v>
      </c>
      <c r="CV27" s="1">
        <f>[2]Portugal!CV$24</f>
        <v>0</v>
      </c>
      <c r="CW27" s="1">
        <f>[2]Portugal!CW$24</f>
        <v>0</v>
      </c>
      <c r="CX27" s="1">
        <f>[2]Portugal!CX$24</f>
        <v>0</v>
      </c>
      <c r="CY27" s="1">
        <f>[2]Portugal!CY$24</f>
        <v>0</v>
      </c>
      <c r="CZ27" s="1">
        <f>[2]Portugal!CZ$24</f>
        <v>0</v>
      </c>
      <c r="DA27" s="1">
        <f>[2]Portugal!DA$24</f>
        <v>0</v>
      </c>
      <c r="DB27" s="1">
        <f>[2]Portugal!DB$24</f>
        <v>0</v>
      </c>
      <c r="DC27" s="1">
        <f>[2]Portugal!DC$24</f>
        <v>0</v>
      </c>
      <c r="DD27" s="1">
        <f>[2]Portugal!DD$24</f>
        <v>0</v>
      </c>
      <c r="DE27" s="1">
        <f>[2]Portugal!DE$24</f>
        <v>0</v>
      </c>
      <c r="DF27" s="1">
        <f>[2]Portugal!DF$24</f>
        <v>0</v>
      </c>
      <c r="DG27" s="1">
        <f>[2]Portugal!DG$24</f>
        <v>0</v>
      </c>
      <c r="DH27" s="1">
        <f>[2]Portugal!DH$24</f>
        <v>0</v>
      </c>
      <c r="DI27" s="1">
        <f>[2]Portugal!DI$24</f>
        <v>0</v>
      </c>
      <c r="DJ27" s="1">
        <f>[2]Portugal!DJ$24</f>
        <v>0</v>
      </c>
      <c r="DK27" s="1">
        <f>[2]Portugal!DK$24</f>
        <v>0</v>
      </c>
      <c r="DL27" s="1">
        <f>[2]Portugal!DL$24</f>
        <v>0</v>
      </c>
      <c r="DM27" s="1">
        <f>[2]Portugal!DM$24</f>
        <v>0</v>
      </c>
      <c r="DN27" s="1">
        <f>[2]Portugal!DN$24</f>
        <v>0</v>
      </c>
      <c r="DO27" s="1">
        <f>[2]Portugal!DO$24</f>
        <v>0</v>
      </c>
      <c r="DP27" s="1">
        <f>[2]Portugal!DP$24</f>
        <v>0</v>
      </c>
      <c r="DQ27" s="1">
        <f>[2]Portugal!DQ$24</f>
        <v>0</v>
      </c>
      <c r="DR27" s="1">
        <f>[2]Portugal!DR$24</f>
        <v>0</v>
      </c>
      <c r="DS27" s="1">
        <f>[2]Portugal!DS$24</f>
        <v>0</v>
      </c>
      <c r="DT27" s="1">
        <f>[2]Portugal!DT$24</f>
        <v>0</v>
      </c>
      <c r="DU27" s="1">
        <f>[2]Portugal!DU$24</f>
        <v>0</v>
      </c>
      <c r="DV27" s="1">
        <f>[2]Portugal!DV$24</f>
        <v>0</v>
      </c>
      <c r="DW27" s="1">
        <f>[2]Portugal!DW$24</f>
        <v>0</v>
      </c>
      <c r="DX27" s="1">
        <f>[2]Portugal!DX$24</f>
        <v>0</v>
      </c>
      <c r="DY27" s="1">
        <f>[2]Portugal!DY$24</f>
        <v>0</v>
      </c>
      <c r="DZ27" s="1">
        <f>[2]Portugal!DZ$24</f>
        <v>0</v>
      </c>
      <c r="EA27" s="1">
        <f>[2]Portugal!EA$24</f>
        <v>0</v>
      </c>
      <c r="EB27" s="1">
        <f>[2]Portugal!EB$24</f>
        <v>0</v>
      </c>
      <c r="EC27" s="1">
        <f>[2]Portugal!EC$24</f>
        <v>0</v>
      </c>
      <c r="ED27" s="1">
        <f>[2]Portugal!ED$24</f>
        <v>0</v>
      </c>
      <c r="EE27" s="1">
        <f>[2]Portugal!EE$24</f>
        <v>0</v>
      </c>
      <c r="EF27" s="1">
        <f>[2]Portugal!EF$24</f>
        <v>0</v>
      </c>
      <c r="EG27" s="1">
        <f>[2]Portugal!EG$24</f>
        <v>0</v>
      </c>
      <c r="EH27" s="1">
        <f>[2]Portugal!EH$24</f>
        <v>0</v>
      </c>
      <c r="EI27" s="1">
        <f>[2]Portugal!EI$24</f>
        <v>0</v>
      </c>
      <c r="EJ27" s="1">
        <f>[2]Portugal!EJ$24</f>
        <v>0</v>
      </c>
      <c r="EK27" s="1">
        <f>[2]Portugal!EK$24</f>
        <v>0</v>
      </c>
      <c r="EL27" s="1">
        <f>[2]Portugal!EL$24</f>
        <v>0</v>
      </c>
      <c r="EM27" s="1">
        <f>[2]Portugal!EM$24</f>
        <v>0</v>
      </c>
      <c r="EN27" s="1">
        <f>[2]Portugal!EN$24</f>
        <v>0</v>
      </c>
      <c r="EO27" s="1">
        <f>[2]Portugal!EO$24</f>
        <v>0</v>
      </c>
      <c r="EP27" s="1">
        <f>[2]Portugal!EP$24</f>
        <v>0</v>
      </c>
      <c r="EQ27" s="1">
        <f>[2]Portugal!EQ$24</f>
        <v>0</v>
      </c>
      <c r="ER27" s="1">
        <f>[2]Portugal!ER$24</f>
        <v>0</v>
      </c>
      <c r="ES27" s="1">
        <f>[2]Portugal!ES$24</f>
        <v>0</v>
      </c>
      <c r="ET27" s="1">
        <f>[2]Portugal!ET$24</f>
        <v>0</v>
      </c>
      <c r="EU27" s="1">
        <f>[2]Portugal!EU$24</f>
        <v>0</v>
      </c>
      <c r="EV27" s="1">
        <f>[2]Portugal!EV$24</f>
        <v>0</v>
      </c>
      <c r="EW27" s="1">
        <f>[2]Portugal!EW$24</f>
        <v>0</v>
      </c>
      <c r="EX27" s="1">
        <f>[2]Portugal!EX$24</f>
        <v>0</v>
      </c>
      <c r="EY27" s="1">
        <f>[2]Portugal!EY$24</f>
        <v>0</v>
      </c>
      <c r="EZ27" s="1">
        <f>[2]Portugal!EZ$24</f>
        <v>0</v>
      </c>
      <c r="FA27" s="1">
        <f>[2]Portugal!FA$24</f>
        <v>0</v>
      </c>
      <c r="FB27" s="1">
        <f>[2]Portugal!FB$24</f>
        <v>0</v>
      </c>
      <c r="FC27" s="1">
        <f>[2]Portugal!FC$24</f>
        <v>0</v>
      </c>
      <c r="FD27" s="1">
        <f>[2]Portugal!FD$24</f>
        <v>0</v>
      </c>
      <c r="FE27" s="1">
        <f>[2]Portugal!FE$24</f>
        <v>0</v>
      </c>
      <c r="FF27" s="1">
        <f>[2]Portugal!FF$24</f>
        <v>0</v>
      </c>
      <c r="FG27" s="1">
        <f>[2]Portugal!FG$24</f>
        <v>0</v>
      </c>
      <c r="FH27" s="1">
        <f>[2]Portugal!FH$24</f>
        <v>0</v>
      </c>
      <c r="FI27" s="1">
        <f>[2]Portugal!FI$24</f>
        <v>0</v>
      </c>
      <c r="FJ27" s="1">
        <f>[2]Portugal!FJ$24</f>
        <v>0</v>
      </c>
      <c r="FK27" s="1">
        <f>[2]Portugal!FK$24</f>
        <v>0</v>
      </c>
      <c r="FL27" s="1">
        <f>[2]Portugal!FL$24</f>
        <v>0</v>
      </c>
      <c r="FM27" s="1">
        <f>[2]Portugal!FM$24</f>
        <v>0</v>
      </c>
      <c r="FN27" s="1">
        <f>[2]Portugal!FN$24</f>
        <v>0</v>
      </c>
      <c r="FO27" s="1">
        <f>[2]Portugal!FO$24</f>
        <v>0</v>
      </c>
      <c r="FP27" s="1">
        <f>[2]Portugal!FP$24</f>
        <v>0</v>
      </c>
      <c r="FQ27" s="1">
        <f>[2]Portugal!FQ$24</f>
        <v>0</v>
      </c>
      <c r="FR27" s="1">
        <f>[2]Portugal!FR$24</f>
        <v>0</v>
      </c>
      <c r="FS27" s="1">
        <f>[2]Portugal!FS$24</f>
        <v>0</v>
      </c>
      <c r="FT27" s="1">
        <f>[2]Portugal!FT$24</f>
        <v>0</v>
      </c>
      <c r="FU27" s="1">
        <f>[2]Portugal!FU$24</f>
        <v>0</v>
      </c>
      <c r="FV27" s="1">
        <f>[2]Portugal!FV$24</f>
        <v>0</v>
      </c>
      <c r="FW27" s="1">
        <f>[2]Portugal!FW$24</f>
        <v>0</v>
      </c>
      <c r="FX27" s="1">
        <f>[2]Portugal!FX$24</f>
        <v>0</v>
      </c>
      <c r="FY27" s="1">
        <f>[2]Portugal!FY$24</f>
        <v>0</v>
      </c>
      <c r="FZ27" s="7">
        <f>1/1000*SUM($B27:FY27)</f>
        <v>2.4E-2</v>
      </c>
    </row>
    <row r="28" spans="1:182">
      <c r="A28" t="s">
        <v>28</v>
      </c>
      <c r="B28" s="1">
        <f>[2]Romania!B$24</f>
        <v>4.1000000000000005</v>
      </c>
      <c r="C28" s="1">
        <f>[2]Romania!C$24</f>
        <v>9.8000000000000007</v>
      </c>
      <c r="D28" s="1">
        <f>[2]Romania!D$24</f>
        <v>14</v>
      </c>
      <c r="E28" s="1">
        <f>[2]Romania!E$24</f>
        <v>32.200000000000003</v>
      </c>
      <c r="F28" s="1">
        <f>[2]Romania!F$24</f>
        <v>14.5</v>
      </c>
      <c r="G28" s="1">
        <f>[2]Romania!G$24</f>
        <v>10.100000000000001</v>
      </c>
      <c r="H28" s="1">
        <f>[2]Romania!H$24</f>
        <v>11.9</v>
      </c>
      <c r="I28" s="1">
        <f>[2]Romania!I$24</f>
        <v>5.5</v>
      </c>
      <c r="J28" s="1">
        <f>[2]Romania!J$24</f>
        <v>10.8</v>
      </c>
      <c r="K28" s="1">
        <f>[2]Romania!K$24</f>
        <v>14.100000000000001</v>
      </c>
      <c r="L28" s="1">
        <f>[2]Romania!L$24</f>
        <v>3.7</v>
      </c>
      <c r="M28" s="1">
        <f>[2]Romania!M$24</f>
        <v>0</v>
      </c>
      <c r="N28" s="1">
        <f>[2]Romania!N$24</f>
        <v>0</v>
      </c>
      <c r="O28" s="1">
        <f>[2]Romania!O$24</f>
        <v>11.4</v>
      </c>
      <c r="P28" s="1">
        <f>[2]Romania!P$24</f>
        <v>25.400000000000002</v>
      </c>
      <c r="Q28" s="1">
        <f>[2]Romania!Q$24</f>
        <v>37.200000000000003</v>
      </c>
      <c r="R28" s="1">
        <f>[2]Romania!R$24</f>
        <v>32.4</v>
      </c>
      <c r="S28" s="1">
        <f>[2]Romania!S$24</f>
        <v>33.800000000000004</v>
      </c>
      <c r="T28" s="1">
        <f>[2]Romania!T$24</f>
        <v>16.8</v>
      </c>
      <c r="U28" s="1">
        <f>[2]Romania!U$24</f>
        <v>3.8000000000000003</v>
      </c>
      <c r="V28" s="1">
        <f>[2]Romania!V$24</f>
        <v>8.5</v>
      </c>
      <c r="W28" s="1">
        <f>[2]Romania!W$24</f>
        <v>9.2000000000000011</v>
      </c>
      <c r="X28" s="1">
        <f>[2]Romania!X$24</f>
        <v>0</v>
      </c>
      <c r="Y28" s="1">
        <f>[2]Romania!Y$24</f>
        <v>0</v>
      </c>
      <c r="Z28" s="1">
        <f>[2]Romania!Z$24</f>
        <v>0</v>
      </c>
      <c r="AA28" s="1">
        <f>[2]Romania!AA$24</f>
        <v>0</v>
      </c>
      <c r="AB28" s="1">
        <f>[2]Romania!AB$24</f>
        <v>0</v>
      </c>
      <c r="AC28" s="1">
        <f>[2]Romania!AC$24</f>
        <v>0</v>
      </c>
      <c r="AD28" s="1">
        <f>[2]Romania!AD$24</f>
        <v>0</v>
      </c>
      <c r="AE28" s="1">
        <f>[2]Romania!AE$24</f>
        <v>0</v>
      </c>
      <c r="AF28" s="1">
        <f>[2]Romania!AF$24</f>
        <v>0</v>
      </c>
      <c r="AG28" s="1">
        <f>[2]Romania!AG$24</f>
        <v>0</v>
      </c>
      <c r="AH28" s="1">
        <f>[2]Romania!AH$24</f>
        <v>0</v>
      </c>
      <c r="AI28" s="1">
        <f>[2]Romania!AI$24</f>
        <v>0</v>
      </c>
      <c r="AJ28" s="1">
        <f>[2]Romania!AJ$24</f>
        <v>0</v>
      </c>
      <c r="AK28" s="1">
        <f>[2]Romania!AK$24</f>
        <v>0</v>
      </c>
      <c r="AL28" s="1">
        <f>[2]Romania!AL$24</f>
        <v>0</v>
      </c>
      <c r="AM28" s="1">
        <f>[2]Romania!AM$24</f>
        <v>0</v>
      </c>
      <c r="AN28" s="1">
        <f>[2]Romania!AN$24</f>
        <v>0</v>
      </c>
      <c r="AO28" s="1">
        <f>[2]Romania!AO$24</f>
        <v>0</v>
      </c>
      <c r="AP28" s="1">
        <f>[2]Romania!AP$24</f>
        <v>0</v>
      </c>
      <c r="AQ28" s="1">
        <f>[2]Romania!AQ$24</f>
        <v>0</v>
      </c>
      <c r="AR28" s="1">
        <f>[2]Romania!AR$24</f>
        <v>0</v>
      </c>
      <c r="AS28" s="1">
        <f>[2]Romania!AS$24</f>
        <v>0</v>
      </c>
      <c r="AT28" s="1">
        <f>[2]Romania!AT$24</f>
        <v>0</v>
      </c>
      <c r="AU28" s="1">
        <f>[2]Romania!AU$24</f>
        <v>0</v>
      </c>
      <c r="AV28" s="1">
        <f>[2]Romania!AV$24</f>
        <v>0</v>
      </c>
      <c r="AW28" s="1">
        <f>[2]Romania!AW$24</f>
        <v>0</v>
      </c>
      <c r="AX28" s="1">
        <f>[2]Romania!AX$24</f>
        <v>0</v>
      </c>
      <c r="AY28" s="1">
        <f>[2]Romania!AY$24</f>
        <v>0</v>
      </c>
      <c r="AZ28" s="1">
        <f>[2]Romania!AZ$24</f>
        <v>0</v>
      </c>
      <c r="BA28" s="1">
        <f>[2]Romania!BA$24</f>
        <v>0</v>
      </c>
      <c r="BB28" s="1">
        <f>[2]Romania!BB$24</f>
        <v>0</v>
      </c>
      <c r="BC28" s="1">
        <f>[2]Romania!BC$24</f>
        <v>0</v>
      </c>
      <c r="BD28" s="1">
        <f>[2]Romania!BD$24</f>
        <v>0</v>
      </c>
      <c r="BE28" s="1">
        <f>[2]Romania!BE$24</f>
        <v>0</v>
      </c>
      <c r="BF28" s="1">
        <f>[2]Romania!BF$24</f>
        <v>0</v>
      </c>
      <c r="BG28" s="1">
        <f>[2]Romania!BG$24</f>
        <v>0</v>
      </c>
      <c r="BH28" s="1">
        <f>[2]Romania!BH$24</f>
        <v>0</v>
      </c>
      <c r="BI28" s="1">
        <f>[2]Romania!BI$24</f>
        <v>0</v>
      </c>
      <c r="BJ28" s="1">
        <f>[2]Romania!BJ$24</f>
        <v>0</v>
      </c>
      <c r="BK28" s="1">
        <f>[2]Romania!BK$24</f>
        <v>0</v>
      </c>
      <c r="BL28" s="1">
        <f>[2]Romania!BL$24</f>
        <v>0</v>
      </c>
      <c r="BM28" s="1">
        <f>[2]Romania!BM$24</f>
        <v>0</v>
      </c>
      <c r="BN28" s="1">
        <f>[2]Romania!BN$24</f>
        <v>0</v>
      </c>
      <c r="BO28" s="1">
        <f>[2]Romania!BO$24</f>
        <v>0</v>
      </c>
      <c r="BP28" s="1">
        <f>[2]Romania!BP$24</f>
        <v>0</v>
      </c>
      <c r="BQ28" s="1">
        <f>[2]Romania!BQ$24</f>
        <v>0</v>
      </c>
      <c r="BR28" s="1">
        <f>[2]Romania!BR$24</f>
        <v>0</v>
      </c>
      <c r="BS28" s="1">
        <f>[2]Romania!BS$24</f>
        <v>0</v>
      </c>
      <c r="BT28" s="1">
        <f>[2]Romania!BT$24</f>
        <v>0</v>
      </c>
      <c r="BU28" s="1">
        <f>[2]Romania!BU$24</f>
        <v>0</v>
      </c>
      <c r="BV28" s="1">
        <f>[2]Romania!BV$24</f>
        <v>0</v>
      </c>
      <c r="BW28" s="1">
        <f>[2]Romania!BW$24</f>
        <v>0</v>
      </c>
      <c r="BX28" s="1">
        <f>[2]Romania!BX$24</f>
        <v>0</v>
      </c>
      <c r="BY28" s="1">
        <f>[2]Romania!BY$24</f>
        <v>0</v>
      </c>
      <c r="BZ28" s="1">
        <f>[2]Romania!BZ$24</f>
        <v>0</v>
      </c>
      <c r="CA28" s="1">
        <f>[2]Romania!CA$24</f>
        <v>0</v>
      </c>
      <c r="CB28" s="1">
        <f>[2]Romania!CB$24</f>
        <v>0</v>
      </c>
      <c r="CC28" s="1">
        <f>[2]Romania!CC$24</f>
        <v>0</v>
      </c>
      <c r="CD28" s="1">
        <f>[2]Romania!CD$24</f>
        <v>0</v>
      </c>
      <c r="CE28" s="1">
        <f>[2]Romania!CE$24</f>
        <v>0</v>
      </c>
      <c r="CF28" s="1">
        <f>[2]Romania!CF$24</f>
        <v>0</v>
      </c>
      <c r="CG28" s="1">
        <f>[2]Romania!CG$24</f>
        <v>0</v>
      </c>
      <c r="CH28" s="1">
        <f>[2]Romania!CH$24</f>
        <v>0</v>
      </c>
      <c r="CI28" s="1">
        <f>[2]Romania!CI$24</f>
        <v>0</v>
      </c>
      <c r="CJ28" s="1">
        <f>[2]Romania!CJ$24</f>
        <v>6</v>
      </c>
      <c r="CK28" s="1">
        <f>[2]Romania!CK$24</f>
        <v>0</v>
      </c>
      <c r="CL28" s="1">
        <f>[2]Romania!CL$24</f>
        <v>0</v>
      </c>
      <c r="CM28" s="1">
        <f>[2]Romania!CM$24</f>
        <v>0</v>
      </c>
      <c r="CN28" s="1">
        <f>[2]Romania!CN$24</f>
        <v>0</v>
      </c>
      <c r="CO28" s="1">
        <f>[2]Romania!CO$24</f>
        <v>0</v>
      </c>
      <c r="CP28" s="1">
        <f>[2]Romania!CP$24</f>
        <v>0</v>
      </c>
      <c r="CQ28" s="1">
        <f>[2]Romania!CQ$24</f>
        <v>0</v>
      </c>
      <c r="CR28" s="1">
        <f>[2]Romania!CR$24</f>
        <v>0</v>
      </c>
      <c r="CS28" s="1">
        <f>[2]Romania!CS$24</f>
        <v>0</v>
      </c>
      <c r="CT28" s="1">
        <f>[2]Romania!CT$24</f>
        <v>0</v>
      </c>
      <c r="CU28" s="1">
        <f>[2]Romania!CU$24</f>
        <v>0</v>
      </c>
      <c r="CV28" s="1">
        <f>[2]Romania!CV$24</f>
        <v>0</v>
      </c>
      <c r="CW28" s="1">
        <f>[2]Romania!CW$24</f>
        <v>0</v>
      </c>
      <c r="CX28" s="1">
        <f>[2]Romania!CX$24</f>
        <v>0</v>
      </c>
      <c r="CY28" s="1">
        <f>[2]Romania!CY$24</f>
        <v>0</v>
      </c>
      <c r="CZ28" s="1">
        <f>[2]Romania!CZ$24</f>
        <v>0</v>
      </c>
      <c r="DA28" s="1">
        <f>[2]Romania!DA$24</f>
        <v>48.300000000000004</v>
      </c>
      <c r="DB28" s="1">
        <f>[2]Romania!DB$24</f>
        <v>0</v>
      </c>
      <c r="DC28" s="1">
        <f>[2]Romania!DC$24</f>
        <v>96.600000000000009</v>
      </c>
      <c r="DD28" s="1">
        <f>[2]Romania!DD$24</f>
        <v>72.400000000000006</v>
      </c>
      <c r="DE28" s="1">
        <f>[2]Romania!DE$24</f>
        <v>0</v>
      </c>
      <c r="DF28" s="1">
        <f>[2]Romania!DF$24</f>
        <v>24.200000000000003</v>
      </c>
      <c r="DG28" s="1">
        <f>[2]Romania!DG$24</f>
        <v>0</v>
      </c>
      <c r="DH28" s="1">
        <f>[2]Romania!DH$24</f>
        <v>0</v>
      </c>
      <c r="DI28" s="1">
        <f>[2]Romania!DI$24</f>
        <v>120.80000000000001</v>
      </c>
      <c r="DJ28" s="1">
        <f>[2]Romania!DJ$24</f>
        <v>96.600000000000009</v>
      </c>
      <c r="DK28" s="1">
        <f>[2]Romania!DK$24</f>
        <v>24.200000000000003</v>
      </c>
      <c r="DL28" s="1">
        <f>[2]Romania!DL$24</f>
        <v>120.80000000000001</v>
      </c>
      <c r="DM28" s="1">
        <f>[2]Romania!DM$24</f>
        <v>120.4</v>
      </c>
      <c r="DN28" s="1">
        <f>[2]Romania!DN$24</f>
        <v>103.10000000000001</v>
      </c>
      <c r="DO28" s="1">
        <f>[2]Romania!DO$24</f>
        <v>169</v>
      </c>
      <c r="DP28" s="1">
        <f>[2]Romania!DP$24</f>
        <v>169</v>
      </c>
      <c r="DQ28" s="1">
        <f>[2]Romania!DQ$24</f>
        <v>24.200000000000003</v>
      </c>
      <c r="DR28" s="1">
        <f>[2]Romania!DR$24</f>
        <v>0</v>
      </c>
      <c r="DS28" s="1">
        <f>[2]Romania!DS$24</f>
        <v>0</v>
      </c>
      <c r="DT28" s="1">
        <f>[2]Romania!DT$24</f>
        <v>0</v>
      </c>
      <c r="DU28" s="1">
        <f>[2]Romania!DU$24</f>
        <v>0</v>
      </c>
      <c r="DV28" s="1">
        <f>[2]Romania!DV$24</f>
        <v>0</v>
      </c>
      <c r="DW28" s="1">
        <f>[2]Romania!DW$24</f>
        <v>24.150000000000002</v>
      </c>
      <c r="DX28" s="1">
        <f>[2]Romania!DX$24</f>
        <v>24.150000000000002</v>
      </c>
      <c r="DY28" s="1">
        <f>[2]Romania!DY$24</f>
        <v>0</v>
      </c>
      <c r="DZ28" s="1">
        <f>[2]Romania!DZ$24</f>
        <v>0</v>
      </c>
      <c r="EA28" s="1">
        <f>[2]Romania!EA$24</f>
        <v>24.150000000000002</v>
      </c>
      <c r="EB28" s="1">
        <f>[2]Romania!EB$24</f>
        <v>24.150000000000002</v>
      </c>
      <c r="EC28" s="1">
        <f>[2]Romania!EC$24</f>
        <v>0</v>
      </c>
      <c r="ED28" s="1">
        <f>[2]Romania!ED$24</f>
        <v>0</v>
      </c>
      <c r="EE28" s="1">
        <f>[2]Romania!EE$24</f>
        <v>0</v>
      </c>
      <c r="EF28" s="1">
        <f>[2]Romania!EF$24</f>
        <v>0</v>
      </c>
      <c r="EG28" s="1">
        <f>[2]Romania!EG$24</f>
        <v>0</v>
      </c>
      <c r="EH28" s="1">
        <f>[2]Romania!EH$24</f>
        <v>0</v>
      </c>
      <c r="EI28" s="1">
        <f>[2]Romania!EI$24</f>
        <v>0</v>
      </c>
      <c r="EJ28" s="1">
        <f>[2]Romania!EJ$24</f>
        <v>0</v>
      </c>
      <c r="EK28" s="1">
        <f>[2]Romania!EK$24</f>
        <v>0</v>
      </c>
      <c r="EL28" s="1">
        <f>[2]Romania!EL$24</f>
        <v>0</v>
      </c>
      <c r="EM28" s="1">
        <f>[2]Romania!EM$24</f>
        <v>23.130000000000003</v>
      </c>
      <c r="EN28" s="1">
        <f>[2]Romania!EN$24</f>
        <v>353.70000000000005</v>
      </c>
      <c r="EO28" s="1">
        <f>[2]Romania!EO$24</f>
        <v>0</v>
      </c>
      <c r="EP28" s="1">
        <f>[2]Romania!EP$24</f>
        <v>43.650000000000006</v>
      </c>
      <c r="EQ28" s="1">
        <f>[2]Romania!EQ$24</f>
        <v>71.400000000000006</v>
      </c>
      <c r="ER28" s="1">
        <f>[2]Romania!ER$24</f>
        <v>0</v>
      </c>
      <c r="ES28" s="1">
        <f>[2]Romania!ES$24</f>
        <v>21.6</v>
      </c>
      <c r="ET28" s="1">
        <f>[2]Romania!ET$24</f>
        <v>0</v>
      </c>
      <c r="EU28" s="1">
        <f>[2]Romania!EU$24</f>
        <v>0</v>
      </c>
      <c r="EV28" s="1">
        <f>[2]Romania!EV$24</f>
        <v>0</v>
      </c>
      <c r="EW28" s="1">
        <f>[2]Romania!EW$24</f>
        <v>0</v>
      </c>
      <c r="EX28" s="1">
        <f>[2]Romania!EX$24</f>
        <v>0</v>
      </c>
      <c r="EY28" s="1">
        <f>[2]Romania!EY$24</f>
        <v>0</v>
      </c>
      <c r="EZ28" s="1">
        <f>[2]Romania!EZ$24</f>
        <v>0</v>
      </c>
      <c r="FA28" s="1">
        <f>[2]Romania!FA$24</f>
        <v>0</v>
      </c>
      <c r="FB28" s="1">
        <f>[2]Romania!FB$24</f>
        <v>85.211000000000013</v>
      </c>
      <c r="FC28" s="1">
        <f>[2]Romania!FC$24</f>
        <v>296.45700000000005</v>
      </c>
      <c r="FD28" s="1">
        <f>[2]Romania!FD$24</f>
        <v>0</v>
      </c>
      <c r="FE28" s="1">
        <f>[2]Romania!FE$24</f>
        <v>0</v>
      </c>
      <c r="FF28" s="1">
        <f>[2]Romania!FF$24</f>
        <v>0</v>
      </c>
      <c r="FG28" s="1">
        <f>[2]Romania!FG$24</f>
        <v>48.300000000000004</v>
      </c>
      <c r="FH28" s="1">
        <f>[2]Romania!FH$24</f>
        <v>0</v>
      </c>
      <c r="FI28" s="1">
        <f>[2]Romania!FI$24</f>
        <v>0</v>
      </c>
      <c r="FJ28" s="1">
        <f>[2]Romania!FJ$24</f>
        <v>0</v>
      </c>
      <c r="FK28" s="1">
        <f>[2]Romania!FK$24</f>
        <v>93.724000000000004</v>
      </c>
      <c r="FL28" s="1">
        <f>[2]Romania!FL$24</f>
        <v>0</v>
      </c>
      <c r="FM28" s="1">
        <f>[2]Romania!FM$24</f>
        <v>0</v>
      </c>
      <c r="FN28" s="1">
        <f>[2]Romania!FN$24</f>
        <v>0</v>
      </c>
      <c r="FO28" s="1">
        <f>[2]Romania!FO$24</f>
        <v>0</v>
      </c>
      <c r="FP28" s="1">
        <f>[2]Romania!FP$24</f>
        <v>193.86</v>
      </c>
      <c r="FQ28" s="1">
        <f>[2]Romania!FQ$24</f>
        <v>0</v>
      </c>
      <c r="FR28" s="1">
        <f>[2]Romania!FR$24</f>
        <v>0</v>
      </c>
      <c r="FS28" s="1">
        <f>[2]Romania!FS$24</f>
        <v>0</v>
      </c>
      <c r="FT28" s="1">
        <f>[2]Romania!FT$24</f>
        <v>0</v>
      </c>
      <c r="FU28" s="1">
        <f>[2]Romania!FU$24</f>
        <v>24.150000000000002</v>
      </c>
      <c r="FV28" s="1">
        <f>[2]Romania!FV$24</f>
        <v>0</v>
      </c>
      <c r="FW28" s="1">
        <f>[2]Romania!FW$24</f>
        <v>72.45</v>
      </c>
      <c r="FX28" s="1">
        <f>[2]Romania!FX$24</f>
        <v>96.600000000000009</v>
      </c>
      <c r="FY28" s="1">
        <f>[2]Romania!FY$24</f>
        <v>0</v>
      </c>
      <c r="FZ28" s="7">
        <f>1/1000*SUM($B28:FY28)</f>
        <v>3.0256320000000017</v>
      </c>
    </row>
    <row r="29" spans="1:182">
      <c r="A29" t="s">
        <v>30</v>
      </c>
      <c r="B29" s="1">
        <f>[2]Slovakia!B$24</f>
        <v>0</v>
      </c>
      <c r="C29" s="1">
        <f>[2]Slovakia!C$24</f>
        <v>0</v>
      </c>
      <c r="D29" s="1">
        <f>[2]Slovakia!D$24</f>
        <v>0</v>
      </c>
      <c r="E29" s="1">
        <f>[2]Slovakia!E$24</f>
        <v>0</v>
      </c>
      <c r="F29" s="1">
        <f>[2]Slovakia!F$24</f>
        <v>0</v>
      </c>
      <c r="G29" s="1">
        <f>[2]Slovakia!G$24</f>
        <v>0</v>
      </c>
      <c r="H29" s="1">
        <f>[2]Slovakia!H$24</f>
        <v>0</v>
      </c>
      <c r="I29" s="1">
        <f>[2]Slovakia!I$24</f>
        <v>0</v>
      </c>
      <c r="J29" s="1">
        <f>[2]Slovakia!J$24</f>
        <v>0</v>
      </c>
      <c r="K29" s="1">
        <f>[2]Slovakia!K$24</f>
        <v>0</v>
      </c>
      <c r="L29" s="1">
        <f>[2]Slovakia!L$24</f>
        <v>0</v>
      </c>
      <c r="M29" s="1">
        <f>[2]Slovakia!M$24</f>
        <v>0</v>
      </c>
      <c r="N29" s="1">
        <f>[2]Slovakia!N$24</f>
        <v>0</v>
      </c>
      <c r="O29" s="1">
        <f>[2]Slovakia!O$24</f>
        <v>0</v>
      </c>
      <c r="P29" s="1">
        <f>[2]Slovakia!P$24</f>
        <v>0</v>
      </c>
      <c r="Q29" s="1">
        <f>[2]Slovakia!Q$24</f>
        <v>0</v>
      </c>
      <c r="R29" s="1">
        <f>[2]Slovakia!R$24</f>
        <v>0</v>
      </c>
      <c r="S29" s="1">
        <f>[2]Slovakia!S$24</f>
        <v>0</v>
      </c>
      <c r="T29" s="1">
        <f>[2]Slovakia!T$24</f>
        <v>0</v>
      </c>
      <c r="U29" s="1">
        <f>[2]Slovakia!U$24</f>
        <v>0</v>
      </c>
      <c r="V29" s="1">
        <f>[2]Slovakia!V$24</f>
        <v>0</v>
      </c>
      <c r="W29" s="1">
        <f>[2]Slovakia!W$24</f>
        <v>0</v>
      </c>
      <c r="X29" s="1">
        <f>[2]Slovakia!X$24</f>
        <v>0</v>
      </c>
      <c r="Y29" s="1">
        <f>[2]Slovakia!Y$24</f>
        <v>0</v>
      </c>
      <c r="Z29" s="1">
        <f>[2]Slovakia!Z$24</f>
        <v>0</v>
      </c>
      <c r="AA29" s="1">
        <f>[2]Slovakia!AA$24</f>
        <v>0</v>
      </c>
      <c r="AB29" s="1">
        <f>[2]Slovakia!AB$24</f>
        <v>0</v>
      </c>
      <c r="AC29" s="1">
        <f>[2]Slovakia!AC$24</f>
        <v>0</v>
      </c>
      <c r="AD29" s="1">
        <f>[2]Slovakia!AD$24</f>
        <v>0</v>
      </c>
      <c r="AE29" s="1">
        <f>[2]Slovakia!AE$24</f>
        <v>0</v>
      </c>
      <c r="AF29" s="1">
        <f>[2]Slovakia!AF$24</f>
        <v>0</v>
      </c>
      <c r="AG29" s="1">
        <f>[2]Slovakia!AG$24</f>
        <v>0</v>
      </c>
      <c r="AH29" s="1">
        <f>[2]Slovakia!AH$24</f>
        <v>0</v>
      </c>
      <c r="AI29" s="1">
        <f>[2]Slovakia!AI$24</f>
        <v>0</v>
      </c>
      <c r="AJ29" s="1">
        <f>[2]Slovakia!AJ$24</f>
        <v>0</v>
      </c>
      <c r="AK29" s="1">
        <f>[2]Slovakia!AK$24</f>
        <v>0</v>
      </c>
      <c r="AL29" s="1">
        <f>[2]Slovakia!AL$24</f>
        <v>0</v>
      </c>
      <c r="AM29" s="1">
        <f>[2]Slovakia!AM$24</f>
        <v>0</v>
      </c>
      <c r="AN29" s="1">
        <f>[2]Slovakia!AN$24</f>
        <v>0</v>
      </c>
      <c r="AO29" s="1">
        <f>[2]Slovakia!AO$24</f>
        <v>0</v>
      </c>
      <c r="AP29" s="1">
        <f>[2]Slovakia!AP$24</f>
        <v>0</v>
      </c>
      <c r="AQ29" s="1">
        <f>[2]Slovakia!AQ$24</f>
        <v>0</v>
      </c>
      <c r="AR29" s="1">
        <f>[2]Slovakia!AR$24</f>
        <v>0</v>
      </c>
      <c r="AS29" s="1">
        <f>[2]Slovakia!AS$24</f>
        <v>0</v>
      </c>
      <c r="AT29" s="1">
        <f>[2]Slovakia!AT$24</f>
        <v>0</v>
      </c>
      <c r="AU29" s="1">
        <f>[2]Slovakia!AU$24</f>
        <v>0</v>
      </c>
      <c r="AV29" s="1">
        <f>[2]Slovakia!AV$24</f>
        <v>0</v>
      </c>
      <c r="AW29" s="1">
        <f>[2]Slovakia!AW$24</f>
        <v>0</v>
      </c>
      <c r="AX29" s="1">
        <f>[2]Slovakia!AX$24</f>
        <v>0</v>
      </c>
      <c r="AY29" s="1">
        <f>[2]Slovakia!AY$24</f>
        <v>0</v>
      </c>
      <c r="AZ29" s="1">
        <f>[2]Slovakia!AZ$24</f>
        <v>0</v>
      </c>
      <c r="BA29" s="1">
        <f>[2]Slovakia!BA$24</f>
        <v>0</v>
      </c>
      <c r="BB29" s="1">
        <f>[2]Slovakia!BB$24</f>
        <v>0</v>
      </c>
      <c r="BC29" s="1">
        <f>[2]Slovakia!BC$24</f>
        <v>0</v>
      </c>
      <c r="BD29" s="1">
        <f>[2]Slovakia!BD$24</f>
        <v>0</v>
      </c>
      <c r="BE29" s="1">
        <f>[2]Slovakia!BE$24</f>
        <v>0</v>
      </c>
      <c r="BF29" s="1">
        <f>[2]Slovakia!BF$24</f>
        <v>0</v>
      </c>
      <c r="BG29" s="1">
        <f>[2]Slovakia!BG$24</f>
        <v>0</v>
      </c>
      <c r="BH29" s="1">
        <f>[2]Slovakia!BH$24</f>
        <v>0</v>
      </c>
      <c r="BI29" s="1">
        <f>[2]Slovakia!BI$24</f>
        <v>0</v>
      </c>
      <c r="BJ29" s="1">
        <f>[2]Slovakia!BJ$24</f>
        <v>0</v>
      </c>
      <c r="BK29" s="1">
        <f>[2]Slovakia!BK$24</f>
        <v>0</v>
      </c>
      <c r="BL29" s="1">
        <f>[2]Slovakia!BL$24</f>
        <v>0</v>
      </c>
      <c r="BM29" s="1">
        <f>[2]Slovakia!BM$24</f>
        <v>0</v>
      </c>
      <c r="BN29" s="1">
        <f>[2]Slovakia!BN$24</f>
        <v>0</v>
      </c>
      <c r="BO29" s="1">
        <f>[2]Slovakia!BO$24</f>
        <v>0</v>
      </c>
      <c r="BP29" s="1">
        <f>[2]Slovakia!BP$24</f>
        <v>0</v>
      </c>
      <c r="BQ29" s="1">
        <f>[2]Slovakia!BQ$24</f>
        <v>0</v>
      </c>
      <c r="BR29" s="1">
        <f>[2]Slovakia!BR$24</f>
        <v>0</v>
      </c>
      <c r="BS29" s="1">
        <f>[2]Slovakia!BS$24</f>
        <v>0</v>
      </c>
      <c r="BT29" s="1">
        <f>[2]Slovakia!BT$24</f>
        <v>0</v>
      </c>
      <c r="BU29" s="1">
        <f>[2]Slovakia!BU$24</f>
        <v>0</v>
      </c>
      <c r="BV29" s="1">
        <f>[2]Slovakia!BV$24</f>
        <v>0</v>
      </c>
      <c r="BW29" s="1">
        <f>[2]Slovakia!BW$24</f>
        <v>0</v>
      </c>
      <c r="BX29" s="1">
        <f>[2]Slovakia!BX$24</f>
        <v>0</v>
      </c>
      <c r="BY29" s="1">
        <f>[2]Slovakia!BY$24</f>
        <v>0</v>
      </c>
      <c r="BZ29" s="1">
        <f>[2]Slovakia!BZ$24</f>
        <v>0</v>
      </c>
      <c r="CA29" s="1">
        <f>[2]Slovakia!CA$24</f>
        <v>0</v>
      </c>
      <c r="CB29" s="1">
        <f>[2]Slovakia!CB$24</f>
        <v>0</v>
      </c>
      <c r="CC29" s="1">
        <f>[2]Slovakia!CC$24</f>
        <v>0</v>
      </c>
      <c r="CD29" s="1">
        <f>[2]Slovakia!CD$24</f>
        <v>0</v>
      </c>
      <c r="CE29" s="1">
        <f>[2]Slovakia!CE$24</f>
        <v>0</v>
      </c>
      <c r="CF29" s="1">
        <f>[2]Slovakia!CF$24</f>
        <v>0</v>
      </c>
      <c r="CG29" s="1">
        <f>[2]Slovakia!CG$24</f>
        <v>0</v>
      </c>
      <c r="CH29" s="1">
        <f>[2]Slovakia!CH$24</f>
        <v>0</v>
      </c>
      <c r="CI29" s="1">
        <f>[2]Slovakia!CI$24</f>
        <v>0</v>
      </c>
      <c r="CJ29" s="1">
        <f>[2]Slovakia!CJ$24</f>
        <v>0</v>
      </c>
      <c r="CK29" s="1">
        <f>[2]Slovakia!CK$24</f>
        <v>0</v>
      </c>
      <c r="CL29" s="1">
        <f>[2]Slovakia!CL$24</f>
        <v>0</v>
      </c>
      <c r="CM29" s="1">
        <f>[2]Slovakia!CM$24</f>
        <v>0</v>
      </c>
      <c r="CN29" s="1">
        <f>[2]Slovakia!CN$24</f>
        <v>0</v>
      </c>
      <c r="CO29" s="1">
        <f>[2]Slovakia!CO$24</f>
        <v>0</v>
      </c>
      <c r="CP29" s="1">
        <f>[2]Slovakia!CP$24</f>
        <v>0</v>
      </c>
      <c r="CQ29" s="1">
        <f>[2]Slovakia!CQ$24</f>
        <v>0</v>
      </c>
      <c r="CR29" s="1">
        <f>[2]Slovakia!CR$24</f>
        <v>0</v>
      </c>
      <c r="CS29" s="1">
        <f>[2]Slovakia!CS$24</f>
        <v>0</v>
      </c>
      <c r="CT29" s="1">
        <f>[2]Slovakia!CT$24</f>
        <v>0</v>
      </c>
      <c r="CU29" s="1">
        <f>[2]Slovakia!CU$24</f>
        <v>0</v>
      </c>
      <c r="CV29" s="1">
        <f>[2]Slovakia!CV$24</f>
        <v>0</v>
      </c>
      <c r="CW29" s="1">
        <f>[2]Slovakia!CW$24</f>
        <v>0</v>
      </c>
      <c r="CX29" s="1">
        <f>[2]Slovakia!CX$24</f>
        <v>0</v>
      </c>
      <c r="CY29" s="1">
        <f>[2]Slovakia!CY$24</f>
        <v>0</v>
      </c>
      <c r="CZ29" s="1">
        <f>[2]Slovakia!CZ$24</f>
        <v>0</v>
      </c>
      <c r="DA29" s="1">
        <f>[2]Slovakia!DA$24</f>
        <v>0</v>
      </c>
      <c r="DB29" s="1">
        <f>[2]Slovakia!DB$24</f>
        <v>0</v>
      </c>
      <c r="DC29" s="1">
        <f>[2]Slovakia!DC$24</f>
        <v>0</v>
      </c>
      <c r="DD29" s="1">
        <f>[2]Slovakia!DD$24</f>
        <v>0</v>
      </c>
      <c r="DE29" s="1">
        <f>[2]Slovakia!DE$24</f>
        <v>0</v>
      </c>
      <c r="DF29" s="1">
        <f>[2]Slovakia!DF$24</f>
        <v>0</v>
      </c>
      <c r="DG29" s="1">
        <f>[2]Slovakia!DG$24</f>
        <v>0</v>
      </c>
      <c r="DH29" s="1">
        <f>[2]Slovakia!DH$24</f>
        <v>0</v>
      </c>
      <c r="DI29" s="1">
        <f>[2]Slovakia!DI$24</f>
        <v>0</v>
      </c>
      <c r="DJ29" s="1">
        <f>[2]Slovakia!DJ$24</f>
        <v>0</v>
      </c>
      <c r="DK29" s="1">
        <f>[2]Slovakia!DK$24</f>
        <v>0</v>
      </c>
      <c r="DL29" s="1">
        <f>[2]Slovakia!DL$24</f>
        <v>0</v>
      </c>
      <c r="DM29" s="1">
        <f>[2]Slovakia!DM$24</f>
        <v>0</v>
      </c>
      <c r="DN29" s="1">
        <f>[2]Slovakia!DN$24</f>
        <v>0</v>
      </c>
      <c r="DO29" s="1">
        <f>[2]Slovakia!DO$24</f>
        <v>0</v>
      </c>
      <c r="DP29" s="1">
        <f>[2]Slovakia!DP$24</f>
        <v>0</v>
      </c>
      <c r="DQ29" s="1">
        <f>[2]Slovakia!DQ$24</f>
        <v>0</v>
      </c>
      <c r="DR29" s="1">
        <f>[2]Slovakia!DR$24</f>
        <v>0</v>
      </c>
      <c r="DS29" s="1">
        <f>[2]Slovakia!DS$24</f>
        <v>0</v>
      </c>
      <c r="DT29" s="1">
        <f>[2]Slovakia!DT$24</f>
        <v>0</v>
      </c>
      <c r="DU29" s="1">
        <f>[2]Slovakia!DU$24</f>
        <v>0</v>
      </c>
      <c r="DV29" s="1">
        <f>[2]Slovakia!DV$24</f>
        <v>0</v>
      </c>
      <c r="DW29" s="1">
        <f>[2]Slovakia!DW$24</f>
        <v>0</v>
      </c>
      <c r="DX29" s="1">
        <f>[2]Slovakia!DX$24</f>
        <v>0</v>
      </c>
      <c r="DY29" s="1">
        <f>[2]Slovakia!DY$24</f>
        <v>0</v>
      </c>
      <c r="DZ29" s="1">
        <f>[2]Slovakia!DZ$24</f>
        <v>0</v>
      </c>
      <c r="EA29" s="1">
        <f>[2]Slovakia!EA$24</f>
        <v>0</v>
      </c>
      <c r="EB29" s="1">
        <f>[2]Slovakia!EB$24</f>
        <v>0</v>
      </c>
      <c r="EC29" s="1">
        <f>[2]Slovakia!EC$24</f>
        <v>0</v>
      </c>
      <c r="ED29" s="1">
        <f>[2]Slovakia!ED$24</f>
        <v>0</v>
      </c>
      <c r="EE29" s="1">
        <f>[2]Slovakia!EE$24</f>
        <v>0</v>
      </c>
      <c r="EF29" s="1">
        <f>[2]Slovakia!EF$24</f>
        <v>0</v>
      </c>
      <c r="EG29" s="1">
        <f>[2]Slovakia!EG$24</f>
        <v>0</v>
      </c>
      <c r="EH29" s="1">
        <f>[2]Slovakia!EH$24</f>
        <v>0</v>
      </c>
      <c r="EI29" s="1">
        <f>[2]Slovakia!EI$24</f>
        <v>0</v>
      </c>
      <c r="EJ29" s="1">
        <f>[2]Slovakia!EJ$24</f>
        <v>0</v>
      </c>
      <c r="EK29" s="1">
        <f>[2]Slovakia!EK$24</f>
        <v>0</v>
      </c>
      <c r="EL29" s="1">
        <f>[2]Slovakia!EL$24</f>
        <v>0</v>
      </c>
      <c r="EM29" s="1">
        <f>[2]Slovakia!EM$24</f>
        <v>0</v>
      </c>
      <c r="EN29" s="1">
        <f>[2]Slovakia!EN$24</f>
        <v>0</v>
      </c>
      <c r="EO29" s="1">
        <f>[2]Slovakia!EO$24</f>
        <v>0</v>
      </c>
      <c r="EP29" s="1">
        <f>[2]Slovakia!EP$24</f>
        <v>0</v>
      </c>
      <c r="EQ29" s="1">
        <f>[2]Slovakia!EQ$24</f>
        <v>0</v>
      </c>
      <c r="ER29" s="1">
        <f>[2]Slovakia!ER$24</f>
        <v>0</v>
      </c>
      <c r="ES29" s="1">
        <f>[2]Slovakia!ES$24</f>
        <v>0</v>
      </c>
      <c r="ET29" s="1">
        <f>[2]Slovakia!ET$24</f>
        <v>0</v>
      </c>
      <c r="EU29" s="1">
        <f>[2]Slovakia!EU$24</f>
        <v>0</v>
      </c>
      <c r="EV29" s="1">
        <f>[2]Slovakia!EV$24</f>
        <v>0</v>
      </c>
      <c r="EW29" s="1">
        <f>[2]Slovakia!EW$24</f>
        <v>0</v>
      </c>
      <c r="EX29" s="1">
        <f>[2]Slovakia!EX$24</f>
        <v>0</v>
      </c>
      <c r="EY29" s="1">
        <f>[2]Slovakia!EY$24</f>
        <v>0</v>
      </c>
      <c r="EZ29" s="1">
        <f>[2]Slovakia!EZ$24</f>
        <v>0</v>
      </c>
      <c r="FA29" s="1">
        <f>[2]Slovakia!FA$24</f>
        <v>0</v>
      </c>
      <c r="FB29" s="1">
        <f>[2]Slovakia!FB$24</f>
        <v>0</v>
      </c>
      <c r="FC29" s="1">
        <f>[2]Slovakia!FC$24</f>
        <v>0</v>
      </c>
      <c r="FD29" s="1">
        <f>[2]Slovakia!FD$24</f>
        <v>0</v>
      </c>
      <c r="FE29" s="1">
        <f>[2]Slovakia!FE$24</f>
        <v>0</v>
      </c>
      <c r="FF29" s="1">
        <f>[2]Slovakia!FF$24</f>
        <v>0</v>
      </c>
      <c r="FG29" s="1">
        <f>[2]Slovakia!FG$24</f>
        <v>0</v>
      </c>
      <c r="FH29" s="1">
        <f>[2]Slovakia!FH$24</f>
        <v>0</v>
      </c>
      <c r="FI29" s="1">
        <f>[2]Slovakia!FI$24</f>
        <v>0</v>
      </c>
      <c r="FJ29" s="1">
        <f>[2]Slovakia!FJ$24</f>
        <v>0</v>
      </c>
      <c r="FK29" s="1">
        <f>[2]Slovakia!FK$24</f>
        <v>0</v>
      </c>
      <c r="FL29" s="1">
        <f>[2]Slovakia!FL$24</f>
        <v>0</v>
      </c>
      <c r="FM29" s="1">
        <f>[2]Slovakia!FM$24</f>
        <v>0</v>
      </c>
      <c r="FN29" s="1">
        <f>[2]Slovakia!FN$24</f>
        <v>0</v>
      </c>
      <c r="FO29" s="1">
        <f>[2]Slovakia!FO$24</f>
        <v>0</v>
      </c>
      <c r="FP29" s="1">
        <f>[2]Slovakia!FP$24</f>
        <v>0</v>
      </c>
      <c r="FQ29" s="1">
        <f>[2]Slovakia!FQ$24</f>
        <v>0</v>
      </c>
      <c r="FR29" s="1">
        <f>[2]Slovakia!FR$24</f>
        <v>0</v>
      </c>
      <c r="FS29" s="1">
        <f>[2]Slovakia!FS$24</f>
        <v>0</v>
      </c>
      <c r="FT29" s="1">
        <f>[2]Slovakia!FT$24</f>
        <v>0</v>
      </c>
      <c r="FU29" s="1">
        <f>[2]Slovakia!FU$24</f>
        <v>0</v>
      </c>
      <c r="FV29" s="1">
        <f>[2]Slovakia!FV$24</f>
        <v>0</v>
      </c>
      <c r="FW29" s="1">
        <f>[2]Slovakia!FW$24</f>
        <v>0</v>
      </c>
      <c r="FX29" s="1">
        <f>[2]Slovakia!FX$24</f>
        <v>0</v>
      </c>
      <c r="FY29" s="1">
        <f>[2]Slovakia!FY$24</f>
        <v>0</v>
      </c>
      <c r="FZ29" s="7">
        <f>1/1000*SUM($B29:FY29)</f>
        <v>0</v>
      </c>
    </row>
    <row r="30" spans="1:182">
      <c r="A30" t="s">
        <v>31</v>
      </c>
      <c r="B30" s="1">
        <f>[2]Slovenia!B$24</f>
        <v>0</v>
      </c>
      <c r="C30" s="1">
        <f>[2]Slovenia!C$24</f>
        <v>0</v>
      </c>
      <c r="D30" s="1">
        <f>[2]Slovenia!D$24</f>
        <v>0</v>
      </c>
      <c r="E30" s="1">
        <f>[2]Slovenia!E$24</f>
        <v>0</v>
      </c>
      <c r="F30" s="1">
        <f>[2]Slovenia!F$24</f>
        <v>0</v>
      </c>
      <c r="G30" s="1">
        <f>[2]Slovenia!G$24</f>
        <v>0</v>
      </c>
      <c r="H30" s="1">
        <f>[2]Slovenia!H$24</f>
        <v>0</v>
      </c>
      <c r="I30" s="1">
        <f>[2]Slovenia!I$24</f>
        <v>0</v>
      </c>
      <c r="J30" s="1">
        <f>[2]Slovenia!J$24</f>
        <v>0</v>
      </c>
      <c r="K30" s="1">
        <f>[2]Slovenia!K$24</f>
        <v>22</v>
      </c>
      <c r="L30" s="1">
        <f>[2]Slovenia!L$24</f>
        <v>0</v>
      </c>
      <c r="M30" s="1">
        <f>[2]Slovenia!M$24</f>
        <v>0</v>
      </c>
      <c r="N30" s="1">
        <f>[2]Slovenia!N$24</f>
        <v>0</v>
      </c>
      <c r="O30" s="1">
        <f>[2]Slovenia!O$24</f>
        <v>0</v>
      </c>
      <c r="P30" s="1">
        <f>[2]Slovenia!P$24</f>
        <v>0</v>
      </c>
      <c r="Q30" s="1">
        <f>[2]Slovenia!Q$24</f>
        <v>0</v>
      </c>
      <c r="R30" s="1">
        <f>[2]Slovenia!R$24</f>
        <v>0</v>
      </c>
      <c r="S30" s="1">
        <f>[2]Slovenia!S$24</f>
        <v>0</v>
      </c>
      <c r="T30" s="1">
        <f>[2]Slovenia!T$24</f>
        <v>0</v>
      </c>
      <c r="U30" s="1">
        <f>[2]Slovenia!U$24</f>
        <v>0</v>
      </c>
      <c r="V30" s="1">
        <f>[2]Slovenia!V$24</f>
        <v>0</v>
      </c>
      <c r="W30" s="1">
        <f>[2]Slovenia!W$24</f>
        <v>0</v>
      </c>
      <c r="X30" s="1">
        <f>[2]Slovenia!X$24</f>
        <v>0</v>
      </c>
      <c r="Y30" s="1">
        <f>[2]Slovenia!Y$24</f>
        <v>0</v>
      </c>
      <c r="Z30" s="1">
        <f>[2]Slovenia!Z$24</f>
        <v>0</v>
      </c>
      <c r="AA30" s="1">
        <f>[2]Slovenia!AA$24</f>
        <v>0</v>
      </c>
      <c r="AB30" s="1">
        <f>[2]Slovenia!AB$24</f>
        <v>0</v>
      </c>
      <c r="AC30" s="1">
        <f>[2]Slovenia!AC$24</f>
        <v>0</v>
      </c>
      <c r="AD30" s="1">
        <f>[2]Slovenia!AD$24</f>
        <v>0</v>
      </c>
      <c r="AE30" s="1">
        <f>[2]Slovenia!AE$24</f>
        <v>0</v>
      </c>
      <c r="AF30" s="1">
        <f>[2]Slovenia!AF$24</f>
        <v>0</v>
      </c>
      <c r="AG30" s="1">
        <f>[2]Slovenia!AG$24</f>
        <v>0</v>
      </c>
      <c r="AH30" s="1">
        <f>[2]Slovenia!AH$24</f>
        <v>0</v>
      </c>
      <c r="AI30" s="1">
        <f>[2]Slovenia!AI$24</f>
        <v>0</v>
      </c>
      <c r="AJ30" s="1">
        <f>[2]Slovenia!AJ$24</f>
        <v>0</v>
      </c>
      <c r="AK30" s="1">
        <f>[2]Slovenia!AK$24</f>
        <v>0</v>
      </c>
      <c r="AL30" s="1">
        <f>[2]Slovenia!AL$24</f>
        <v>72</v>
      </c>
      <c r="AM30" s="1">
        <f>[2]Slovenia!AM$24</f>
        <v>96</v>
      </c>
      <c r="AN30" s="1">
        <f>[2]Slovenia!AN$24</f>
        <v>48</v>
      </c>
      <c r="AO30" s="1">
        <f>[2]Slovenia!AO$24</f>
        <v>72.2</v>
      </c>
      <c r="AP30" s="1">
        <f>[2]Slovenia!AP$24</f>
        <v>24</v>
      </c>
      <c r="AQ30" s="1">
        <f>[2]Slovenia!AQ$24</f>
        <v>45.6</v>
      </c>
      <c r="AR30" s="1">
        <f>[2]Slovenia!AR$24</f>
        <v>0</v>
      </c>
      <c r="AS30" s="1">
        <f>[2]Slovenia!AS$24</f>
        <v>0</v>
      </c>
      <c r="AT30" s="1">
        <f>[2]Slovenia!AT$24</f>
        <v>0</v>
      </c>
      <c r="AU30" s="1">
        <f>[2]Slovenia!AU$24</f>
        <v>0</v>
      </c>
      <c r="AV30" s="1">
        <f>[2]Slovenia!AV$24</f>
        <v>1.1000000000000001</v>
      </c>
      <c r="AW30" s="1">
        <f>[2]Slovenia!AW$24</f>
        <v>22.8</v>
      </c>
      <c r="AX30" s="1">
        <f>[2]Slovenia!AX$24</f>
        <v>45.6</v>
      </c>
      <c r="AY30" s="1">
        <f>[2]Slovenia!AY$24</f>
        <v>68.400000000000006</v>
      </c>
      <c r="AZ30" s="1">
        <f>[2]Slovenia!AZ$24</f>
        <v>0</v>
      </c>
      <c r="BA30" s="1">
        <f>[2]Slovenia!BA$24</f>
        <v>0</v>
      </c>
      <c r="BB30" s="1">
        <f>[2]Slovenia!BB$24</f>
        <v>0</v>
      </c>
      <c r="BC30" s="1">
        <f>[2]Slovenia!BC$24</f>
        <v>0</v>
      </c>
      <c r="BD30" s="1">
        <f>[2]Slovenia!BD$24</f>
        <v>43.2</v>
      </c>
      <c r="BE30" s="1">
        <f>[2]Slovenia!BE$24</f>
        <v>21.6</v>
      </c>
      <c r="BF30" s="1">
        <f>[2]Slovenia!BF$24</f>
        <v>108</v>
      </c>
      <c r="BG30" s="1">
        <f>[2]Slovenia!BG$24</f>
        <v>151.20000000000002</v>
      </c>
      <c r="BH30" s="1">
        <f>[2]Slovenia!BH$24</f>
        <v>43.2</v>
      </c>
      <c r="BI30" s="1">
        <f>[2]Slovenia!BI$24</f>
        <v>64.8</v>
      </c>
      <c r="BJ30" s="1">
        <f>[2]Slovenia!BJ$24</f>
        <v>64.8</v>
      </c>
      <c r="BK30" s="1">
        <f>[2]Slovenia!BK$24</f>
        <v>108</v>
      </c>
      <c r="BL30" s="1">
        <f>[2]Slovenia!BL$24</f>
        <v>43.2</v>
      </c>
      <c r="BM30" s="1">
        <f>[2]Slovenia!BM$24</f>
        <v>0</v>
      </c>
      <c r="BN30" s="1">
        <f>[2]Slovenia!BN$24</f>
        <v>43.2</v>
      </c>
      <c r="BO30" s="1">
        <f>[2]Slovenia!BO$24</f>
        <v>0</v>
      </c>
      <c r="BP30" s="1">
        <f>[2]Slovenia!BP$24</f>
        <v>0</v>
      </c>
      <c r="BQ30" s="1">
        <f>[2]Slovenia!BQ$24</f>
        <v>45.6</v>
      </c>
      <c r="BR30" s="1">
        <f>[2]Slovenia!BR$24</f>
        <v>218.3</v>
      </c>
      <c r="BS30" s="1">
        <f>[2]Slovenia!BS$24</f>
        <v>158.5</v>
      </c>
      <c r="BT30" s="1">
        <f>[2]Slovenia!BT$24</f>
        <v>67.2</v>
      </c>
      <c r="BU30" s="1">
        <f>[2]Slovenia!BU$24</f>
        <v>71.600000000000009</v>
      </c>
      <c r="BV30" s="1">
        <f>[2]Slovenia!BV$24</f>
        <v>166.8</v>
      </c>
      <c r="BW30" s="1">
        <f>[2]Slovenia!BW$24</f>
        <v>44.400000000000006</v>
      </c>
      <c r="BX30" s="1">
        <f>[2]Slovenia!BX$24</f>
        <v>56.400000000000006</v>
      </c>
      <c r="BY30" s="1">
        <f>[2]Slovenia!BY$24</f>
        <v>22.8</v>
      </c>
      <c r="BZ30" s="1">
        <f>[2]Slovenia!BZ$24</f>
        <v>67.2</v>
      </c>
      <c r="CA30" s="1">
        <f>[2]Slovenia!CA$24</f>
        <v>22.8</v>
      </c>
      <c r="CB30" s="1">
        <f>[2]Slovenia!CB$24</f>
        <v>70.400000000000006</v>
      </c>
      <c r="CC30" s="1">
        <f>[2]Slovenia!CC$24</f>
        <v>0</v>
      </c>
      <c r="CD30" s="1">
        <f>[2]Slovenia!CD$24</f>
        <v>284.5</v>
      </c>
      <c r="CE30" s="1">
        <f>[2]Slovenia!CE$24</f>
        <v>213.8</v>
      </c>
      <c r="CF30" s="1">
        <f>[2]Slovenia!CF$24</f>
        <v>129.6</v>
      </c>
      <c r="CG30" s="1">
        <f>[2]Slovenia!CG$24</f>
        <v>67</v>
      </c>
      <c r="CH30" s="1">
        <f>[2]Slovenia!CH$24</f>
        <v>45.400000000000006</v>
      </c>
      <c r="CI30" s="1">
        <f>[2]Slovenia!CI$24</f>
        <v>68</v>
      </c>
      <c r="CJ30" s="1">
        <f>[2]Slovenia!CJ$24</f>
        <v>0</v>
      </c>
      <c r="CK30" s="1">
        <f>[2]Slovenia!CK$24</f>
        <v>46.400000000000006</v>
      </c>
      <c r="CL30" s="1">
        <f>[2]Slovenia!CL$24</f>
        <v>138.1</v>
      </c>
      <c r="CM30" s="1">
        <f>[2]Slovenia!CM$24</f>
        <v>477.6</v>
      </c>
      <c r="CN30" s="1">
        <f>[2]Slovenia!CN$24</f>
        <v>44.1</v>
      </c>
      <c r="CO30" s="1">
        <f>[2]Slovenia!CO$24</f>
        <v>587.30000000000007</v>
      </c>
      <c r="CP30" s="1">
        <f>[2]Slovenia!CP$24</f>
        <v>1134.2</v>
      </c>
      <c r="CQ30" s="1">
        <f>[2]Slovenia!CQ$24</f>
        <v>1225.3</v>
      </c>
      <c r="CR30" s="1">
        <f>[2]Slovenia!CR$24</f>
        <v>1793</v>
      </c>
      <c r="CS30" s="1">
        <f>[2]Slovenia!CS$24</f>
        <v>816.90000000000009</v>
      </c>
      <c r="CT30" s="1">
        <f>[2]Slovenia!CT$24</f>
        <v>481.5</v>
      </c>
      <c r="CU30" s="1">
        <f>[2]Slovenia!CU$24</f>
        <v>1291.4000000000001</v>
      </c>
      <c r="CV30" s="1">
        <f>[2]Slovenia!CV$24</f>
        <v>1296</v>
      </c>
      <c r="CW30" s="1">
        <f>[2]Slovenia!CW$24</f>
        <v>2057.3000000000002</v>
      </c>
      <c r="CX30" s="1">
        <f>[2]Slovenia!CX$24</f>
        <v>2354.8000000000002</v>
      </c>
      <c r="CY30" s="1">
        <f>[2]Slovenia!CY$24</f>
        <v>1741.4</v>
      </c>
      <c r="CZ30" s="1">
        <f>[2]Slovenia!CZ$24</f>
        <v>1463.8000000000002</v>
      </c>
      <c r="DA30" s="1">
        <f>[2]Slovenia!DA$24</f>
        <v>1856.6000000000001</v>
      </c>
      <c r="DB30" s="1">
        <f>[2]Slovenia!DB$24</f>
        <v>2389.2000000000003</v>
      </c>
      <c r="DC30" s="1">
        <f>[2]Slovenia!DC$24</f>
        <v>2167.2000000000003</v>
      </c>
      <c r="DD30" s="1">
        <f>[2]Slovenia!DD$24</f>
        <v>2718.4</v>
      </c>
      <c r="DE30" s="1">
        <f>[2]Slovenia!DE$24</f>
        <v>995.7</v>
      </c>
      <c r="DF30" s="1">
        <f>[2]Slovenia!DF$24</f>
        <v>1722</v>
      </c>
      <c r="DG30" s="1">
        <f>[2]Slovenia!DG$24</f>
        <v>1065.1000000000001</v>
      </c>
      <c r="DH30" s="1">
        <f>[2]Slovenia!DH$24</f>
        <v>651.40000000000009</v>
      </c>
      <c r="DI30" s="1">
        <f>[2]Slovenia!DI$24</f>
        <v>716.6</v>
      </c>
      <c r="DJ30" s="1">
        <f>[2]Slovenia!DJ$24</f>
        <v>1917.2</v>
      </c>
      <c r="DK30" s="1">
        <f>[2]Slovenia!DK$24</f>
        <v>1263.1000000000001</v>
      </c>
      <c r="DL30" s="1">
        <f>[2]Slovenia!DL$24</f>
        <v>1359.1000000000001</v>
      </c>
      <c r="DM30" s="1">
        <f>[2]Slovenia!DM$24</f>
        <v>569</v>
      </c>
      <c r="DN30" s="1">
        <f>[2]Slovenia!DN$24</f>
        <v>1848.9</v>
      </c>
      <c r="DO30" s="1">
        <f>[2]Slovenia!DO$24</f>
        <v>3381</v>
      </c>
      <c r="DP30" s="1">
        <f>[2]Slovenia!DP$24</f>
        <v>1797.2</v>
      </c>
      <c r="DQ30" s="1">
        <f>[2]Slovenia!DQ$24</f>
        <v>319.60000000000002</v>
      </c>
      <c r="DR30" s="1">
        <f>[2]Slovenia!DR$24</f>
        <v>845.18799999999999</v>
      </c>
      <c r="DS30" s="1">
        <f>[2]Slovenia!DS$24</f>
        <v>162.30000000000001</v>
      </c>
      <c r="DT30" s="1">
        <f>[2]Slovenia!DT$24</f>
        <v>326.06100000000004</v>
      </c>
      <c r="DU30" s="1">
        <f>[2]Slovenia!DU$24</f>
        <v>403.04300000000001</v>
      </c>
      <c r="DV30" s="1">
        <f>[2]Slovenia!DV$24</f>
        <v>1387.6469999999999</v>
      </c>
      <c r="DW30" s="1">
        <f>[2]Slovenia!DW$24</f>
        <v>483.29600000000005</v>
      </c>
      <c r="DX30" s="1">
        <f>[2]Slovenia!DX$24</f>
        <v>2079.2130000000002</v>
      </c>
      <c r="DY30" s="1">
        <f>[2]Slovenia!DY$24</f>
        <v>1988.4560000000001</v>
      </c>
      <c r="DZ30" s="1">
        <f>[2]Slovenia!DZ$24</f>
        <v>1995.441</v>
      </c>
      <c r="EA30" s="1">
        <f>[2]Slovenia!EA$24</f>
        <v>1768.001</v>
      </c>
      <c r="EB30" s="1">
        <f>[2]Slovenia!EB$24</f>
        <v>1978.4310000000003</v>
      </c>
      <c r="EC30" s="1">
        <f>[2]Slovenia!EC$24</f>
        <v>1628.0950000000003</v>
      </c>
      <c r="ED30" s="1">
        <f>[2]Slovenia!ED$24</f>
        <v>2086.172</v>
      </c>
      <c r="EE30" s="1">
        <f>[2]Slovenia!EE$24</f>
        <v>617.84</v>
      </c>
      <c r="EF30" s="1">
        <f>[2]Slovenia!EF$24</f>
        <v>1797.1000000000001</v>
      </c>
      <c r="EG30" s="1">
        <f>[2]Slovenia!EG$24</f>
        <v>830.22800000000007</v>
      </c>
      <c r="EH30" s="1">
        <f>[2]Slovenia!EH$24</f>
        <v>1895.0700000000002</v>
      </c>
      <c r="EI30" s="1">
        <f>[2]Slovenia!EI$24</f>
        <v>2954.5830000000005</v>
      </c>
      <c r="EJ30" s="1">
        <f>[2]Slovenia!EJ$24</f>
        <v>3357.0260000000003</v>
      </c>
      <c r="EK30" s="1">
        <f>[2]Slovenia!EK$24</f>
        <v>3621.5140000000001</v>
      </c>
      <c r="EL30" s="1">
        <f>[2]Slovenia!EL$24</f>
        <v>4068.5930000000003</v>
      </c>
      <c r="EM30" s="1">
        <f>[2]Slovenia!EM$24</f>
        <v>4258.6610000000001</v>
      </c>
      <c r="EN30" s="1">
        <f>[2]Slovenia!EN$24</f>
        <v>2207.9610000000002</v>
      </c>
      <c r="EO30" s="1">
        <f>[2]Slovenia!EO$24</f>
        <v>2082.41</v>
      </c>
      <c r="EP30" s="1">
        <f>[2]Slovenia!EP$24</f>
        <v>730.98</v>
      </c>
      <c r="EQ30" s="1">
        <f>[2]Slovenia!EQ$24</f>
        <v>1789.9330000000002</v>
      </c>
      <c r="ER30" s="1">
        <f>[2]Slovenia!ER$24</f>
        <v>4906.1850000000004</v>
      </c>
      <c r="ES30" s="1">
        <f>[2]Slovenia!ES$24</f>
        <v>2125.8139999999999</v>
      </c>
      <c r="ET30" s="1">
        <f>[2]Slovenia!ET$24</f>
        <v>2720.3670000000002</v>
      </c>
      <c r="EU30" s="1">
        <f>[2]Slovenia!EU$24</f>
        <v>2871.09</v>
      </c>
      <c r="EV30" s="1">
        <f>[2]Slovenia!EV$24</f>
        <v>1963.3650000000002</v>
      </c>
      <c r="EW30" s="1">
        <f>[2]Slovenia!EW$24</f>
        <v>2574.1959999999999</v>
      </c>
      <c r="EX30" s="1">
        <f>[2]Slovenia!EX$24</f>
        <v>1345.5309999999999</v>
      </c>
      <c r="EY30" s="1">
        <f>[2]Slovenia!EY$24</f>
        <v>1421.4170000000001</v>
      </c>
      <c r="EZ30" s="1">
        <f>[2]Slovenia!EZ$24</f>
        <v>2256.3849999999998</v>
      </c>
      <c r="FA30" s="1">
        <f>[2]Slovenia!FA$24</f>
        <v>1826.7280000000001</v>
      </c>
      <c r="FB30" s="1">
        <f>[2]Slovenia!FB$24</f>
        <v>46.344999999999999</v>
      </c>
      <c r="FC30" s="1">
        <f>[2]Slovenia!FC$24</f>
        <v>257.52800000000002</v>
      </c>
      <c r="FD30" s="1">
        <f>[2]Slovenia!FD$24</f>
        <v>369.82800000000003</v>
      </c>
      <c r="FE30" s="1">
        <f>[2]Slovenia!FE$24</f>
        <v>925.93200000000002</v>
      </c>
      <c r="FF30" s="1">
        <f>[2]Slovenia!FF$24</f>
        <v>1633.2430000000002</v>
      </c>
      <c r="FG30" s="1">
        <f>[2]Slovenia!FG$24</f>
        <v>2636.0439999999999</v>
      </c>
      <c r="FH30" s="1">
        <f>[2]Slovenia!FH$24</f>
        <v>1334.7440000000001</v>
      </c>
      <c r="FI30" s="1">
        <f>[2]Slovenia!FI$24</f>
        <v>1866.2450000000001</v>
      </c>
      <c r="FJ30" s="1">
        <f>[2]Slovenia!FJ$24</f>
        <v>889.64200000000005</v>
      </c>
      <c r="FK30" s="1">
        <f>[2]Slovenia!FK$24</f>
        <v>2622.2710000000002</v>
      </c>
      <c r="FL30" s="1">
        <f>[2]Slovenia!FL$24</f>
        <v>1362.5140000000001</v>
      </c>
      <c r="FM30" s="1">
        <f>[2]Slovenia!FM$24</f>
        <v>1143.4100000000001</v>
      </c>
      <c r="FN30" s="1">
        <f>[2]Slovenia!FN$24</f>
        <v>2874.7400000000002</v>
      </c>
      <c r="FO30" s="1">
        <f>[2]Slovenia!FO$24</f>
        <v>0.112</v>
      </c>
      <c r="FP30" s="1">
        <f>[2]Slovenia!FP$24</f>
        <v>0.245</v>
      </c>
      <c r="FQ30" s="1">
        <f>[2]Slovenia!FQ$24</f>
        <v>342.39499999999998</v>
      </c>
      <c r="FR30" s="1">
        <f>[2]Slovenia!FR$24</f>
        <v>1840.377</v>
      </c>
      <c r="FS30" s="1">
        <f>[2]Slovenia!FS$24</f>
        <v>731.59800000000007</v>
      </c>
      <c r="FT30" s="1">
        <f>[2]Slovenia!FT$24</f>
        <v>2628.5190000000002</v>
      </c>
      <c r="FU30" s="1">
        <f>[2]Slovenia!FU$24</f>
        <v>90.885000000000005</v>
      </c>
      <c r="FV30" s="1">
        <f>[2]Slovenia!FV$24</f>
        <v>4414.7870000000003</v>
      </c>
      <c r="FW30" s="1">
        <f>[2]Slovenia!FW$24</f>
        <v>3859.1640000000002</v>
      </c>
      <c r="FX30" s="1">
        <f>[2]Slovenia!FX$24</f>
        <v>5063.1099999999997</v>
      </c>
      <c r="FY30" s="1">
        <f>[2]Slovenia!FY$24</f>
        <v>0</v>
      </c>
      <c r="FZ30" s="7">
        <f>1/1000*SUM($B30:FY30)</f>
        <v>155.00359899999995</v>
      </c>
    </row>
    <row r="31" spans="1:182">
      <c r="A31" t="s">
        <v>34</v>
      </c>
      <c r="B31" s="1">
        <f>[2]Spain!B$24</f>
        <v>0</v>
      </c>
      <c r="C31" s="1">
        <f>[2]Spain!C$24</f>
        <v>0</v>
      </c>
      <c r="D31" s="1">
        <f>[2]Spain!D$24</f>
        <v>0</v>
      </c>
      <c r="E31" s="1">
        <f>[2]Spain!E$24</f>
        <v>0</v>
      </c>
      <c r="F31" s="1">
        <f>[2]Spain!F$24</f>
        <v>0</v>
      </c>
      <c r="G31" s="1">
        <f>[2]Spain!G$24</f>
        <v>0</v>
      </c>
      <c r="H31" s="1">
        <f>[2]Spain!H$24</f>
        <v>0</v>
      </c>
      <c r="I31" s="1">
        <f>[2]Spain!I$24</f>
        <v>0</v>
      </c>
      <c r="J31" s="1">
        <f>[2]Spain!J$24</f>
        <v>0</v>
      </c>
      <c r="K31" s="1">
        <f>[2]Spain!K$24</f>
        <v>0</v>
      </c>
      <c r="L31" s="1">
        <f>[2]Spain!L$24</f>
        <v>0</v>
      </c>
      <c r="M31" s="1">
        <f>[2]Spain!M$24</f>
        <v>0</v>
      </c>
      <c r="N31" s="1">
        <f>[2]Spain!N$24</f>
        <v>0</v>
      </c>
      <c r="O31" s="1">
        <f>[2]Spain!O$24</f>
        <v>0</v>
      </c>
      <c r="P31" s="1">
        <f>[2]Spain!P$24</f>
        <v>0</v>
      </c>
      <c r="Q31" s="1">
        <f>[2]Spain!Q$24</f>
        <v>0</v>
      </c>
      <c r="R31" s="1">
        <f>[2]Spain!R$24</f>
        <v>0</v>
      </c>
      <c r="S31" s="1">
        <f>[2]Spain!S$24</f>
        <v>0</v>
      </c>
      <c r="T31" s="1">
        <f>[2]Spain!T$24</f>
        <v>0</v>
      </c>
      <c r="U31" s="1">
        <f>[2]Spain!U$24</f>
        <v>0</v>
      </c>
      <c r="V31" s="1">
        <f>[2]Spain!V$24</f>
        <v>0</v>
      </c>
      <c r="W31" s="1">
        <f>[2]Spain!W$24</f>
        <v>0</v>
      </c>
      <c r="X31" s="1">
        <f>[2]Spain!X$24</f>
        <v>0</v>
      </c>
      <c r="Y31" s="1">
        <f>[2]Spain!Y$24</f>
        <v>0</v>
      </c>
      <c r="Z31" s="1">
        <f>[2]Spain!Z$24</f>
        <v>0</v>
      </c>
      <c r="AA31" s="1">
        <f>[2]Spain!AA$24</f>
        <v>0</v>
      </c>
      <c r="AB31" s="1">
        <f>[2]Spain!AB$24</f>
        <v>0</v>
      </c>
      <c r="AC31" s="1">
        <f>[2]Spain!AC$24</f>
        <v>0</v>
      </c>
      <c r="AD31" s="1">
        <f>[2]Spain!AD$24</f>
        <v>0</v>
      </c>
      <c r="AE31" s="1">
        <f>[2]Spain!AE$24</f>
        <v>0</v>
      </c>
      <c r="AF31" s="1">
        <f>[2]Spain!AF$24</f>
        <v>0</v>
      </c>
      <c r="AG31" s="1">
        <f>[2]Spain!AG$24</f>
        <v>0</v>
      </c>
      <c r="AH31" s="1">
        <f>[2]Spain!AH$24</f>
        <v>0</v>
      </c>
      <c r="AI31" s="1">
        <f>[2]Spain!AI$24</f>
        <v>0</v>
      </c>
      <c r="AJ31" s="1">
        <f>[2]Spain!AJ$24</f>
        <v>0</v>
      </c>
      <c r="AK31" s="1">
        <f>[2]Spain!AK$24</f>
        <v>0</v>
      </c>
      <c r="AL31" s="1">
        <f>[2]Spain!AL$24</f>
        <v>0</v>
      </c>
      <c r="AM31" s="1">
        <f>[2]Spain!AM$24</f>
        <v>0</v>
      </c>
      <c r="AN31" s="1">
        <f>[2]Spain!AN$24</f>
        <v>0</v>
      </c>
      <c r="AO31" s="1">
        <f>[2]Spain!AO$24</f>
        <v>0</v>
      </c>
      <c r="AP31" s="1">
        <f>[2]Spain!AP$24</f>
        <v>0</v>
      </c>
      <c r="AQ31" s="1">
        <f>[2]Spain!AQ$24</f>
        <v>0</v>
      </c>
      <c r="AR31" s="1">
        <f>[2]Spain!AR$24</f>
        <v>0</v>
      </c>
      <c r="AS31" s="1">
        <f>[2]Spain!AS$24</f>
        <v>0</v>
      </c>
      <c r="AT31" s="1">
        <f>[2]Spain!AT$24</f>
        <v>0</v>
      </c>
      <c r="AU31" s="1">
        <f>[2]Spain!AU$24</f>
        <v>0</v>
      </c>
      <c r="AV31" s="1">
        <f>[2]Spain!AV$24</f>
        <v>0</v>
      </c>
      <c r="AW31" s="1">
        <f>[2]Spain!AW$24</f>
        <v>0</v>
      </c>
      <c r="AX31" s="1">
        <f>[2]Spain!AX$24</f>
        <v>0</v>
      </c>
      <c r="AY31" s="1">
        <f>[2]Spain!AY$24</f>
        <v>0</v>
      </c>
      <c r="AZ31" s="1">
        <f>[2]Spain!AZ$24</f>
        <v>0</v>
      </c>
      <c r="BA31" s="1">
        <f>[2]Spain!BA$24</f>
        <v>0</v>
      </c>
      <c r="BB31" s="1">
        <f>[2]Spain!BB$24</f>
        <v>0</v>
      </c>
      <c r="BC31" s="1">
        <f>[2]Spain!BC$24</f>
        <v>0</v>
      </c>
      <c r="BD31" s="1">
        <f>[2]Spain!BD$24</f>
        <v>0</v>
      </c>
      <c r="BE31" s="1">
        <f>[2]Spain!BE$24</f>
        <v>0</v>
      </c>
      <c r="BF31" s="1">
        <f>[2]Spain!BF$24</f>
        <v>0</v>
      </c>
      <c r="BG31" s="1">
        <f>[2]Spain!BG$24</f>
        <v>0</v>
      </c>
      <c r="BH31" s="1">
        <f>[2]Spain!BH$24</f>
        <v>0</v>
      </c>
      <c r="BI31" s="1">
        <f>[2]Spain!BI$24</f>
        <v>0</v>
      </c>
      <c r="BJ31" s="1">
        <f>[2]Spain!BJ$24</f>
        <v>0</v>
      </c>
      <c r="BK31" s="1">
        <f>[2]Spain!BK$24</f>
        <v>0</v>
      </c>
      <c r="BL31" s="1">
        <f>[2]Spain!BL$24</f>
        <v>0</v>
      </c>
      <c r="BM31" s="1">
        <f>[2]Spain!BM$24</f>
        <v>0</v>
      </c>
      <c r="BN31" s="1">
        <f>[2]Spain!BN$24</f>
        <v>0</v>
      </c>
      <c r="BO31" s="1">
        <f>[2]Spain!BO$24</f>
        <v>0</v>
      </c>
      <c r="BP31" s="1">
        <f>[2]Spain!BP$24</f>
        <v>0</v>
      </c>
      <c r="BQ31" s="1">
        <f>[2]Spain!BQ$24</f>
        <v>0</v>
      </c>
      <c r="BR31" s="1">
        <f>[2]Spain!BR$24</f>
        <v>0</v>
      </c>
      <c r="BS31" s="1">
        <f>[2]Spain!BS$24</f>
        <v>0</v>
      </c>
      <c r="BT31" s="1">
        <f>[2]Spain!BT$24</f>
        <v>0</v>
      </c>
      <c r="BU31" s="1">
        <f>[2]Spain!BU$24</f>
        <v>0</v>
      </c>
      <c r="BV31" s="1">
        <f>[2]Spain!BV$24</f>
        <v>0</v>
      </c>
      <c r="BW31" s="1">
        <f>[2]Spain!BW$24</f>
        <v>0</v>
      </c>
      <c r="BX31" s="1">
        <f>[2]Spain!BX$24</f>
        <v>0</v>
      </c>
      <c r="BY31" s="1">
        <f>[2]Spain!BY$24</f>
        <v>0</v>
      </c>
      <c r="BZ31" s="1">
        <f>[2]Spain!BZ$24</f>
        <v>0</v>
      </c>
      <c r="CA31" s="1">
        <f>[2]Spain!CA$24</f>
        <v>0</v>
      </c>
      <c r="CB31" s="1">
        <f>[2]Spain!CB$24</f>
        <v>0</v>
      </c>
      <c r="CC31" s="1">
        <f>[2]Spain!CC$24</f>
        <v>0</v>
      </c>
      <c r="CD31" s="1">
        <f>[2]Spain!CD$24</f>
        <v>0</v>
      </c>
      <c r="CE31" s="1">
        <f>[2]Spain!CE$24</f>
        <v>0</v>
      </c>
      <c r="CF31" s="1">
        <f>[2]Spain!CF$24</f>
        <v>0</v>
      </c>
      <c r="CG31" s="1">
        <f>[2]Spain!CG$24</f>
        <v>0</v>
      </c>
      <c r="CH31" s="1">
        <f>[2]Spain!CH$24</f>
        <v>0</v>
      </c>
      <c r="CI31" s="1">
        <f>[2]Spain!CI$24</f>
        <v>0</v>
      </c>
      <c r="CJ31" s="1">
        <f>[2]Spain!CJ$24</f>
        <v>0</v>
      </c>
      <c r="CK31" s="1">
        <f>[2]Spain!CK$24</f>
        <v>0</v>
      </c>
      <c r="CL31" s="1">
        <f>[2]Spain!CL$24</f>
        <v>0</v>
      </c>
      <c r="CM31" s="1">
        <f>[2]Spain!CM$24</f>
        <v>0</v>
      </c>
      <c r="CN31" s="1">
        <f>[2]Spain!CN$24</f>
        <v>0</v>
      </c>
      <c r="CO31" s="1">
        <f>[2]Spain!CO$24</f>
        <v>0</v>
      </c>
      <c r="CP31" s="1">
        <f>[2]Spain!CP$24</f>
        <v>0</v>
      </c>
      <c r="CQ31" s="1">
        <f>[2]Spain!CQ$24</f>
        <v>0</v>
      </c>
      <c r="CR31" s="1">
        <f>[2]Spain!CR$24</f>
        <v>0</v>
      </c>
      <c r="CS31" s="1">
        <f>[2]Spain!CS$24</f>
        <v>0</v>
      </c>
      <c r="CT31" s="1">
        <f>[2]Spain!CT$24</f>
        <v>0</v>
      </c>
      <c r="CU31" s="1">
        <f>[2]Spain!CU$24</f>
        <v>0</v>
      </c>
      <c r="CV31" s="1">
        <f>[2]Spain!CV$24</f>
        <v>0</v>
      </c>
      <c r="CW31" s="1">
        <f>[2]Spain!CW$24</f>
        <v>0</v>
      </c>
      <c r="CX31" s="1">
        <f>[2]Spain!CX$24</f>
        <v>0</v>
      </c>
      <c r="CY31" s="1">
        <f>[2]Spain!CY$24</f>
        <v>0</v>
      </c>
      <c r="CZ31" s="1">
        <f>[2]Spain!CZ$24</f>
        <v>0</v>
      </c>
      <c r="DA31" s="1">
        <f>[2]Spain!DA$24</f>
        <v>0</v>
      </c>
      <c r="DB31" s="1">
        <f>[2]Spain!DB$24</f>
        <v>0</v>
      </c>
      <c r="DC31" s="1">
        <f>[2]Spain!DC$24</f>
        <v>0</v>
      </c>
      <c r="DD31" s="1">
        <f>[2]Spain!DD$24</f>
        <v>0</v>
      </c>
      <c r="DE31" s="1">
        <f>[2]Spain!DE$24</f>
        <v>0</v>
      </c>
      <c r="DF31" s="1">
        <f>[2]Spain!DF$24</f>
        <v>0</v>
      </c>
      <c r="DG31" s="1">
        <f>[2]Spain!DG$24</f>
        <v>0</v>
      </c>
      <c r="DH31" s="1">
        <f>[2]Spain!DH$24</f>
        <v>0</v>
      </c>
      <c r="DI31" s="1">
        <f>[2]Spain!DI$24</f>
        <v>0</v>
      </c>
      <c r="DJ31" s="1">
        <f>[2]Spain!DJ$24</f>
        <v>0</v>
      </c>
      <c r="DK31" s="1">
        <f>[2]Spain!DK$24</f>
        <v>0</v>
      </c>
      <c r="DL31" s="1">
        <f>[2]Spain!DL$24</f>
        <v>0</v>
      </c>
      <c r="DM31" s="1">
        <f>[2]Spain!DM$24</f>
        <v>0</v>
      </c>
      <c r="DN31" s="1">
        <f>[2]Spain!DN$24</f>
        <v>0</v>
      </c>
      <c r="DO31" s="1">
        <f>[2]Spain!DO$24</f>
        <v>0</v>
      </c>
      <c r="DP31" s="1">
        <f>[2]Spain!DP$24</f>
        <v>0</v>
      </c>
      <c r="DQ31" s="1">
        <f>[2]Spain!DQ$24</f>
        <v>0</v>
      </c>
      <c r="DR31" s="1">
        <f>[2]Spain!DR$24</f>
        <v>0</v>
      </c>
      <c r="DS31" s="1">
        <f>[2]Spain!DS$24</f>
        <v>0</v>
      </c>
      <c r="DT31" s="1">
        <f>[2]Spain!DT$24</f>
        <v>0</v>
      </c>
      <c r="DU31" s="1">
        <f>[2]Spain!DU$24</f>
        <v>0</v>
      </c>
      <c r="DV31" s="1">
        <f>[2]Spain!DV$24</f>
        <v>0</v>
      </c>
      <c r="DW31" s="1">
        <f>[2]Spain!DW$24</f>
        <v>0</v>
      </c>
      <c r="DX31" s="1">
        <f>[2]Spain!DX$24</f>
        <v>0</v>
      </c>
      <c r="DY31" s="1">
        <f>[2]Spain!DY$24</f>
        <v>0</v>
      </c>
      <c r="DZ31" s="1">
        <f>[2]Spain!DZ$24</f>
        <v>0</v>
      </c>
      <c r="EA31" s="1">
        <f>[2]Spain!EA$24</f>
        <v>0</v>
      </c>
      <c r="EB31" s="1">
        <f>[2]Spain!EB$24</f>
        <v>0</v>
      </c>
      <c r="EC31" s="1">
        <f>[2]Spain!EC$24</f>
        <v>0</v>
      </c>
      <c r="ED31" s="1">
        <f>[2]Spain!ED$24</f>
        <v>0</v>
      </c>
      <c r="EE31" s="1">
        <f>[2]Spain!EE$24</f>
        <v>0</v>
      </c>
      <c r="EF31" s="1">
        <f>[2]Spain!EF$24</f>
        <v>0</v>
      </c>
      <c r="EG31" s="1">
        <f>[2]Spain!EG$24</f>
        <v>24.150000000000002</v>
      </c>
      <c r="EH31" s="1">
        <f>[2]Spain!EH$24</f>
        <v>0</v>
      </c>
      <c r="EI31" s="1">
        <f>[2]Spain!EI$24</f>
        <v>0</v>
      </c>
      <c r="EJ31" s="1">
        <f>[2]Spain!EJ$24</f>
        <v>0</v>
      </c>
      <c r="EK31" s="1">
        <f>[2]Spain!EK$24</f>
        <v>0</v>
      </c>
      <c r="EL31" s="1">
        <f>[2]Spain!EL$24</f>
        <v>48.300000000000004</v>
      </c>
      <c r="EM31" s="1">
        <f>[2]Spain!EM$24</f>
        <v>0</v>
      </c>
      <c r="EN31" s="1">
        <f>[2]Spain!EN$24</f>
        <v>0</v>
      </c>
      <c r="EO31" s="1">
        <f>[2]Spain!EO$24</f>
        <v>81.935000000000002</v>
      </c>
      <c r="EP31" s="1">
        <f>[2]Spain!EP$24</f>
        <v>0</v>
      </c>
      <c r="EQ31" s="1">
        <f>[2]Spain!EQ$24</f>
        <v>0</v>
      </c>
      <c r="ER31" s="1">
        <f>[2]Spain!ER$24</f>
        <v>0</v>
      </c>
      <c r="ES31" s="1">
        <f>[2]Spain!ES$24</f>
        <v>77.804000000000002</v>
      </c>
      <c r="ET31" s="1">
        <f>[2]Spain!ET$24</f>
        <v>221.88900000000001</v>
      </c>
      <c r="EU31" s="1">
        <f>[2]Spain!EU$24</f>
        <v>82.518000000000001</v>
      </c>
      <c r="EV31" s="1">
        <f>[2]Spain!EV$24</f>
        <v>500.16400000000004</v>
      </c>
      <c r="EW31" s="1">
        <f>[2]Spain!EW$24</f>
        <v>1304.1480000000001</v>
      </c>
      <c r="EX31" s="1">
        <f>[2]Spain!EX$24</f>
        <v>124.03399999999999</v>
      </c>
      <c r="EY31" s="1">
        <f>[2]Spain!EY$24</f>
        <v>588.00800000000004</v>
      </c>
      <c r="EZ31" s="1">
        <f>[2]Spain!EZ$24</f>
        <v>1080.7809999999999</v>
      </c>
      <c r="FA31" s="1">
        <f>[2]Spain!FA$24</f>
        <v>102.253</v>
      </c>
      <c r="FB31" s="1">
        <f>[2]Spain!FB$24</f>
        <v>590.88400000000001</v>
      </c>
      <c r="FC31" s="1">
        <f>[2]Spain!FC$24</f>
        <v>229.46600000000001</v>
      </c>
      <c r="FD31" s="1">
        <f>[2]Spain!FD$24</f>
        <v>41.836000000000006</v>
      </c>
      <c r="FE31" s="1">
        <f>[2]Spain!FE$24</f>
        <v>56.799000000000007</v>
      </c>
      <c r="FF31" s="1">
        <f>[2]Spain!FF$24</f>
        <v>157.22200000000001</v>
      </c>
      <c r="FG31" s="1">
        <f>[2]Spain!FG$24</f>
        <v>76.77000000000001</v>
      </c>
      <c r="FH31" s="1">
        <f>[2]Spain!FH$24</f>
        <v>0</v>
      </c>
      <c r="FI31" s="1">
        <f>[2]Spain!FI$24</f>
        <v>0</v>
      </c>
      <c r="FJ31" s="1">
        <f>[2]Spain!FJ$24</f>
        <v>0</v>
      </c>
      <c r="FK31" s="1">
        <f>[2]Spain!FK$24</f>
        <v>0</v>
      </c>
      <c r="FL31" s="1">
        <f>[2]Spain!FL$24</f>
        <v>345.05900000000003</v>
      </c>
      <c r="FM31" s="1">
        <f>[2]Spain!FM$24</f>
        <v>319.58500000000004</v>
      </c>
      <c r="FN31" s="1">
        <f>[2]Spain!FN$24</f>
        <v>196.79400000000001</v>
      </c>
      <c r="FO31" s="1">
        <f>[2]Spain!FO$24</f>
        <v>0</v>
      </c>
      <c r="FP31" s="1">
        <f>[2]Spain!FP$24</f>
        <v>0</v>
      </c>
      <c r="FQ31" s="1">
        <f>[2]Spain!FQ$24</f>
        <v>0</v>
      </c>
      <c r="FR31" s="1">
        <f>[2]Spain!FR$24</f>
        <v>0</v>
      </c>
      <c r="FS31" s="1">
        <f>[2]Spain!FS$24</f>
        <v>0</v>
      </c>
      <c r="FT31" s="1">
        <f>[2]Spain!FT$24</f>
        <v>0</v>
      </c>
      <c r="FU31" s="1">
        <f>[2]Spain!FU$24</f>
        <v>0</v>
      </c>
      <c r="FV31" s="1">
        <f>[2]Spain!FV$24</f>
        <v>0</v>
      </c>
      <c r="FW31" s="1">
        <f>[2]Spain!FW$24</f>
        <v>0</v>
      </c>
      <c r="FX31" s="1">
        <f>[2]Spain!FX$24</f>
        <v>0</v>
      </c>
      <c r="FY31" s="1">
        <f>[2]Spain!FY$24</f>
        <v>0</v>
      </c>
      <c r="FZ31" s="7">
        <f>1/1000*SUM($B31:FY31)</f>
        <v>6.2503990000000016</v>
      </c>
    </row>
    <row r="32" spans="1:182">
      <c r="A32" t="s">
        <v>26</v>
      </c>
      <c r="B32" s="1">
        <f>[2]Sweden!B$24</f>
        <v>0</v>
      </c>
      <c r="C32" s="1">
        <f>[2]Sweden!C$24</f>
        <v>0</v>
      </c>
      <c r="D32" s="1">
        <f>[2]Sweden!D$24</f>
        <v>0</v>
      </c>
      <c r="E32" s="1">
        <f>[2]Sweden!E$24</f>
        <v>0</v>
      </c>
      <c r="F32" s="1">
        <f>[2]Sweden!F$24</f>
        <v>0</v>
      </c>
      <c r="G32" s="1">
        <f>[2]Sweden!G$24</f>
        <v>0</v>
      </c>
      <c r="H32" s="1">
        <f>[2]Sweden!H$24</f>
        <v>0</v>
      </c>
      <c r="I32" s="1">
        <f>[2]Sweden!I$24</f>
        <v>0</v>
      </c>
      <c r="J32" s="1">
        <f>[2]Sweden!J$24</f>
        <v>0</v>
      </c>
      <c r="K32" s="1">
        <f>[2]Sweden!K$24</f>
        <v>0</v>
      </c>
      <c r="L32" s="1">
        <f>[2]Sweden!L$24</f>
        <v>0</v>
      </c>
      <c r="M32" s="1">
        <f>[2]Sweden!M$24</f>
        <v>0</v>
      </c>
      <c r="N32" s="1">
        <f>[2]Sweden!N$24</f>
        <v>0</v>
      </c>
      <c r="O32" s="1">
        <f>[2]Sweden!O$24</f>
        <v>0</v>
      </c>
      <c r="P32" s="1">
        <f>[2]Sweden!P$24</f>
        <v>0</v>
      </c>
      <c r="Q32" s="1">
        <f>[2]Sweden!Q$24</f>
        <v>0</v>
      </c>
      <c r="R32" s="1">
        <f>[2]Sweden!R$24</f>
        <v>0</v>
      </c>
      <c r="S32" s="1">
        <f>[2]Sweden!S$24</f>
        <v>0</v>
      </c>
      <c r="T32" s="1">
        <f>[2]Sweden!T$24</f>
        <v>0</v>
      </c>
      <c r="U32" s="1">
        <f>[2]Sweden!U$24</f>
        <v>0</v>
      </c>
      <c r="V32" s="1">
        <f>[2]Sweden!V$24</f>
        <v>0</v>
      </c>
      <c r="W32" s="1">
        <f>[2]Sweden!W$24</f>
        <v>0</v>
      </c>
      <c r="X32" s="1">
        <f>[2]Sweden!X$24</f>
        <v>0</v>
      </c>
      <c r="Y32" s="1">
        <f>[2]Sweden!Y$24</f>
        <v>0</v>
      </c>
      <c r="Z32" s="1">
        <f>[2]Sweden!Z$24</f>
        <v>0</v>
      </c>
      <c r="AA32" s="1">
        <f>[2]Sweden!AA$24</f>
        <v>0</v>
      </c>
      <c r="AB32" s="1">
        <f>[2]Sweden!AB$24</f>
        <v>0</v>
      </c>
      <c r="AC32" s="1">
        <f>[2]Sweden!AC$24</f>
        <v>0</v>
      </c>
      <c r="AD32" s="1">
        <f>[2]Sweden!AD$24</f>
        <v>0</v>
      </c>
      <c r="AE32" s="1">
        <f>[2]Sweden!AE$24</f>
        <v>0</v>
      </c>
      <c r="AF32" s="1">
        <f>[2]Sweden!AF$24</f>
        <v>0</v>
      </c>
      <c r="AG32" s="1">
        <f>[2]Sweden!AG$24</f>
        <v>0</v>
      </c>
      <c r="AH32" s="1">
        <f>[2]Sweden!AH$24</f>
        <v>0</v>
      </c>
      <c r="AI32" s="1">
        <f>[2]Sweden!AI$24</f>
        <v>0</v>
      </c>
      <c r="AJ32" s="1">
        <f>[2]Sweden!AJ$24</f>
        <v>0</v>
      </c>
      <c r="AK32" s="1">
        <f>[2]Sweden!AK$24</f>
        <v>0</v>
      </c>
      <c r="AL32" s="1">
        <f>[2]Sweden!AL$24</f>
        <v>0</v>
      </c>
      <c r="AM32" s="1">
        <f>[2]Sweden!AM$24</f>
        <v>0</v>
      </c>
      <c r="AN32" s="1">
        <f>[2]Sweden!AN$24</f>
        <v>0</v>
      </c>
      <c r="AO32" s="1">
        <f>[2]Sweden!AO$24</f>
        <v>0</v>
      </c>
      <c r="AP32" s="1">
        <f>[2]Sweden!AP$24</f>
        <v>0</v>
      </c>
      <c r="AQ32" s="1">
        <f>[2]Sweden!AQ$24</f>
        <v>0</v>
      </c>
      <c r="AR32" s="1">
        <f>[2]Sweden!AR$24</f>
        <v>0</v>
      </c>
      <c r="AS32" s="1">
        <f>[2]Sweden!AS$24</f>
        <v>0</v>
      </c>
      <c r="AT32" s="1">
        <f>[2]Sweden!AT$24</f>
        <v>0</v>
      </c>
      <c r="AU32" s="1">
        <f>[2]Sweden!AU$24</f>
        <v>0</v>
      </c>
      <c r="AV32" s="1">
        <f>[2]Sweden!AV$24</f>
        <v>0</v>
      </c>
      <c r="AW32" s="1">
        <f>[2]Sweden!AW$24</f>
        <v>0</v>
      </c>
      <c r="AX32" s="1">
        <f>[2]Sweden!AX$24</f>
        <v>0</v>
      </c>
      <c r="AY32" s="1">
        <f>[2]Sweden!AY$24</f>
        <v>0</v>
      </c>
      <c r="AZ32" s="1">
        <f>[2]Sweden!AZ$24</f>
        <v>0</v>
      </c>
      <c r="BA32" s="1">
        <f>[2]Sweden!BA$24</f>
        <v>0</v>
      </c>
      <c r="BB32" s="1">
        <f>[2]Sweden!BB$24</f>
        <v>0</v>
      </c>
      <c r="BC32" s="1">
        <f>[2]Sweden!BC$24</f>
        <v>0</v>
      </c>
      <c r="BD32" s="1">
        <f>[2]Sweden!BD$24</f>
        <v>0</v>
      </c>
      <c r="BE32" s="1">
        <f>[2]Sweden!BE$24</f>
        <v>0</v>
      </c>
      <c r="BF32" s="1">
        <f>[2]Sweden!BF$24</f>
        <v>0</v>
      </c>
      <c r="BG32" s="1">
        <f>[2]Sweden!BG$24</f>
        <v>0</v>
      </c>
      <c r="BH32" s="1">
        <f>[2]Sweden!BH$24</f>
        <v>0</v>
      </c>
      <c r="BI32" s="1">
        <f>[2]Sweden!BI$24</f>
        <v>0</v>
      </c>
      <c r="BJ32" s="1">
        <f>[2]Sweden!BJ$24</f>
        <v>0</v>
      </c>
      <c r="BK32" s="1">
        <f>[2]Sweden!BK$24</f>
        <v>0</v>
      </c>
      <c r="BL32" s="1">
        <f>[2]Sweden!BL$24</f>
        <v>0</v>
      </c>
      <c r="BM32" s="1">
        <f>[2]Sweden!BM$24</f>
        <v>0</v>
      </c>
      <c r="BN32" s="1">
        <f>[2]Sweden!BN$24</f>
        <v>0</v>
      </c>
      <c r="BO32" s="1">
        <f>[2]Sweden!BO$24</f>
        <v>0</v>
      </c>
      <c r="BP32" s="1">
        <f>[2]Sweden!BP$24</f>
        <v>0</v>
      </c>
      <c r="BQ32" s="1">
        <f>[2]Sweden!BQ$24</f>
        <v>0</v>
      </c>
      <c r="BR32" s="1">
        <f>[2]Sweden!BR$24</f>
        <v>0</v>
      </c>
      <c r="BS32" s="1">
        <f>[2]Sweden!BS$24</f>
        <v>0</v>
      </c>
      <c r="BT32" s="1">
        <f>[2]Sweden!BT$24</f>
        <v>0</v>
      </c>
      <c r="BU32" s="1">
        <f>[2]Sweden!BU$24</f>
        <v>0</v>
      </c>
      <c r="BV32" s="1">
        <f>[2]Sweden!BV$24</f>
        <v>0</v>
      </c>
      <c r="BW32" s="1">
        <f>[2]Sweden!BW$24</f>
        <v>0</v>
      </c>
      <c r="BX32" s="1">
        <f>[2]Sweden!BX$24</f>
        <v>0</v>
      </c>
      <c r="BY32" s="1">
        <f>[2]Sweden!BY$24</f>
        <v>0</v>
      </c>
      <c r="BZ32" s="1">
        <f>[2]Sweden!BZ$24</f>
        <v>0</v>
      </c>
      <c r="CA32" s="1">
        <f>[2]Sweden!CA$24</f>
        <v>0</v>
      </c>
      <c r="CB32" s="1">
        <f>[2]Sweden!CB$24</f>
        <v>0</v>
      </c>
      <c r="CC32" s="1">
        <f>[2]Sweden!CC$24</f>
        <v>0</v>
      </c>
      <c r="CD32" s="1">
        <f>[2]Sweden!CD$24</f>
        <v>0</v>
      </c>
      <c r="CE32" s="1">
        <f>[2]Sweden!CE$24</f>
        <v>0</v>
      </c>
      <c r="CF32" s="1">
        <f>[2]Sweden!CF$24</f>
        <v>0</v>
      </c>
      <c r="CG32" s="1">
        <f>[2]Sweden!CG$24</f>
        <v>0</v>
      </c>
      <c r="CH32" s="1">
        <f>[2]Sweden!CH$24</f>
        <v>0</v>
      </c>
      <c r="CI32" s="1">
        <f>[2]Sweden!CI$24</f>
        <v>0</v>
      </c>
      <c r="CJ32" s="1">
        <f>[2]Sweden!CJ$24</f>
        <v>0</v>
      </c>
      <c r="CK32" s="1">
        <f>[2]Sweden!CK$24</f>
        <v>0</v>
      </c>
      <c r="CL32" s="1">
        <f>[2]Sweden!CL$24</f>
        <v>0</v>
      </c>
      <c r="CM32" s="1">
        <f>[2]Sweden!CM$24</f>
        <v>0</v>
      </c>
      <c r="CN32" s="1">
        <f>[2]Sweden!CN$24</f>
        <v>0</v>
      </c>
      <c r="CO32" s="1">
        <f>[2]Sweden!CO$24</f>
        <v>0</v>
      </c>
      <c r="CP32" s="1">
        <f>[2]Sweden!CP$24</f>
        <v>0</v>
      </c>
      <c r="CQ32" s="1">
        <f>[2]Sweden!CQ$24</f>
        <v>0</v>
      </c>
      <c r="CR32" s="1">
        <f>[2]Sweden!CR$24</f>
        <v>0</v>
      </c>
      <c r="CS32" s="1">
        <f>[2]Sweden!CS$24</f>
        <v>0</v>
      </c>
      <c r="CT32" s="1">
        <f>[2]Sweden!CT$24</f>
        <v>0</v>
      </c>
      <c r="CU32" s="1">
        <f>[2]Sweden!CU$24</f>
        <v>0</v>
      </c>
      <c r="CV32" s="1">
        <f>[2]Sweden!CV$24</f>
        <v>0</v>
      </c>
      <c r="CW32" s="1">
        <f>[2]Sweden!CW$24</f>
        <v>0</v>
      </c>
      <c r="CX32" s="1">
        <f>[2]Sweden!CX$24</f>
        <v>0</v>
      </c>
      <c r="CY32" s="1">
        <f>[2]Sweden!CY$24</f>
        <v>0</v>
      </c>
      <c r="CZ32" s="1">
        <f>[2]Sweden!CZ$24</f>
        <v>0</v>
      </c>
      <c r="DA32" s="1">
        <f>[2]Sweden!DA$24</f>
        <v>0</v>
      </c>
      <c r="DB32" s="1">
        <f>[2]Sweden!DB$24</f>
        <v>0</v>
      </c>
      <c r="DC32" s="1">
        <f>[2]Sweden!DC$24</f>
        <v>0</v>
      </c>
      <c r="DD32" s="1">
        <f>[2]Sweden!DD$24</f>
        <v>0</v>
      </c>
      <c r="DE32" s="1">
        <f>[2]Sweden!DE$24</f>
        <v>0</v>
      </c>
      <c r="DF32" s="1">
        <f>[2]Sweden!DF$24</f>
        <v>0</v>
      </c>
      <c r="DG32" s="1">
        <f>[2]Sweden!DG$24</f>
        <v>0</v>
      </c>
      <c r="DH32" s="1">
        <f>[2]Sweden!DH$24</f>
        <v>0</v>
      </c>
      <c r="DI32" s="1">
        <f>[2]Sweden!DI$24</f>
        <v>0</v>
      </c>
      <c r="DJ32" s="1">
        <f>[2]Sweden!DJ$24</f>
        <v>0</v>
      </c>
      <c r="DK32" s="1">
        <f>[2]Sweden!DK$24</f>
        <v>0</v>
      </c>
      <c r="DL32" s="1">
        <f>[2]Sweden!DL$24</f>
        <v>0</v>
      </c>
      <c r="DM32" s="1">
        <f>[2]Sweden!DM$24</f>
        <v>0</v>
      </c>
      <c r="DN32" s="1">
        <f>[2]Sweden!DN$24</f>
        <v>0</v>
      </c>
      <c r="DO32" s="1">
        <f>[2]Sweden!DO$24</f>
        <v>0</v>
      </c>
      <c r="DP32" s="1">
        <f>[2]Sweden!DP$24</f>
        <v>0</v>
      </c>
      <c r="DQ32" s="1">
        <f>[2]Sweden!DQ$24</f>
        <v>0</v>
      </c>
      <c r="DR32" s="1">
        <f>[2]Sweden!DR$24</f>
        <v>0</v>
      </c>
      <c r="DS32" s="1">
        <f>[2]Sweden!DS$24</f>
        <v>0</v>
      </c>
      <c r="DT32" s="1">
        <f>[2]Sweden!DT$24</f>
        <v>0</v>
      </c>
      <c r="DU32" s="1">
        <f>[2]Sweden!DU$24</f>
        <v>0</v>
      </c>
      <c r="DV32" s="1">
        <f>[2]Sweden!DV$24</f>
        <v>0</v>
      </c>
      <c r="DW32" s="1">
        <f>[2]Sweden!DW$24</f>
        <v>0</v>
      </c>
      <c r="DX32" s="1">
        <f>[2]Sweden!DX$24</f>
        <v>0</v>
      </c>
      <c r="DY32" s="1">
        <f>[2]Sweden!DY$24</f>
        <v>0</v>
      </c>
      <c r="DZ32" s="1">
        <f>[2]Sweden!DZ$24</f>
        <v>0</v>
      </c>
      <c r="EA32" s="1">
        <f>[2]Sweden!EA$24</f>
        <v>0</v>
      </c>
      <c r="EB32" s="1">
        <f>[2]Sweden!EB$24</f>
        <v>0</v>
      </c>
      <c r="EC32" s="1">
        <f>[2]Sweden!EC$24</f>
        <v>0</v>
      </c>
      <c r="ED32" s="1">
        <f>[2]Sweden!ED$24</f>
        <v>0</v>
      </c>
      <c r="EE32" s="1">
        <f>[2]Sweden!EE$24</f>
        <v>0</v>
      </c>
      <c r="EF32" s="1">
        <f>[2]Sweden!EF$24</f>
        <v>0</v>
      </c>
      <c r="EG32" s="1">
        <f>[2]Sweden!EG$24</f>
        <v>0</v>
      </c>
      <c r="EH32" s="1">
        <f>[2]Sweden!EH$24</f>
        <v>0</v>
      </c>
      <c r="EI32" s="1">
        <f>[2]Sweden!EI$24</f>
        <v>0</v>
      </c>
      <c r="EJ32" s="1">
        <f>[2]Sweden!EJ$24</f>
        <v>0</v>
      </c>
      <c r="EK32" s="1">
        <f>[2]Sweden!EK$24</f>
        <v>0</v>
      </c>
      <c r="EL32" s="1">
        <f>[2]Sweden!EL$24</f>
        <v>0</v>
      </c>
      <c r="EM32" s="1">
        <f>[2]Sweden!EM$24</f>
        <v>0</v>
      </c>
      <c r="EN32" s="1">
        <f>[2]Sweden!EN$24</f>
        <v>0</v>
      </c>
      <c r="EO32" s="1">
        <f>[2]Sweden!EO$24</f>
        <v>0</v>
      </c>
      <c r="EP32" s="1">
        <f>[2]Sweden!EP$24</f>
        <v>0</v>
      </c>
      <c r="EQ32" s="1">
        <f>[2]Sweden!EQ$24</f>
        <v>0</v>
      </c>
      <c r="ER32" s="1">
        <f>[2]Sweden!ER$24</f>
        <v>0</v>
      </c>
      <c r="ES32" s="1">
        <f>[2]Sweden!ES$24</f>
        <v>0</v>
      </c>
      <c r="ET32" s="1">
        <f>[2]Sweden!ET$24</f>
        <v>0</v>
      </c>
      <c r="EU32" s="1">
        <f>[2]Sweden!EU$24</f>
        <v>0</v>
      </c>
      <c r="EV32" s="1">
        <f>[2]Sweden!EV$24</f>
        <v>0</v>
      </c>
      <c r="EW32" s="1">
        <f>[2]Sweden!EW$24</f>
        <v>0</v>
      </c>
      <c r="EX32" s="1">
        <f>[2]Sweden!EX$24</f>
        <v>0</v>
      </c>
      <c r="EY32" s="1">
        <f>[2]Sweden!EY$24</f>
        <v>0</v>
      </c>
      <c r="EZ32" s="1">
        <f>[2]Sweden!EZ$24</f>
        <v>0</v>
      </c>
      <c r="FA32" s="1">
        <f>[2]Sweden!FA$24</f>
        <v>0</v>
      </c>
      <c r="FB32" s="1">
        <f>[2]Sweden!FB$24</f>
        <v>0</v>
      </c>
      <c r="FC32" s="1">
        <f>[2]Sweden!FC$24</f>
        <v>0</v>
      </c>
      <c r="FD32" s="1">
        <f>[2]Sweden!FD$24</f>
        <v>0</v>
      </c>
      <c r="FE32" s="1">
        <f>[2]Sweden!FE$24</f>
        <v>0</v>
      </c>
      <c r="FF32" s="1">
        <f>[2]Sweden!FF$24</f>
        <v>0</v>
      </c>
      <c r="FG32" s="1">
        <f>[2]Sweden!FG$24</f>
        <v>0</v>
      </c>
      <c r="FH32" s="1">
        <f>[2]Sweden!FH$24</f>
        <v>0</v>
      </c>
      <c r="FI32" s="1">
        <f>[2]Sweden!FI$24</f>
        <v>0</v>
      </c>
      <c r="FJ32" s="1">
        <f>[2]Sweden!FJ$24</f>
        <v>0</v>
      </c>
      <c r="FK32" s="1">
        <f>[2]Sweden!FK$24</f>
        <v>0</v>
      </c>
      <c r="FL32" s="1">
        <f>[2]Sweden!FL$24</f>
        <v>0</v>
      </c>
      <c r="FM32" s="1">
        <f>[2]Sweden!FM$24</f>
        <v>0</v>
      </c>
      <c r="FN32" s="1">
        <f>[2]Sweden!FN$24</f>
        <v>0</v>
      </c>
      <c r="FO32" s="1">
        <f>[2]Sweden!FO$24</f>
        <v>0</v>
      </c>
      <c r="FP32" s="1">
        <f>[2]Sweden!FP$24</f>
        <v>0</v>
      </c>
      <c r="FQ32" s="1">
        <f>[2]Sweden!FQ$24</f>
        <v>0</v>
      </c>
      <c r="FR32" s="1">
        <f>[2]Sweden!FR$24</f>
        <v>0</v>
      </c>
      <c r="FS32" s="1">
        <f>[2]Sweden!FS$24</f>
        <v>0</v>
      </c>
      <c r="FT32" s="1">
        <f>[2]Sweden!FT$24</f>
        <v>0</v>
      </c>
      <c r="FU32" s="1">
        <f>[2]Sweden!FU$24</f>
        <v>0</v>
      </c>
      <c r="FV32" s="1">
        <f>[2]Sweden!FV$24</f>
        <v>0</v>
      </c>
      <c r="FW32" s="1">
        <f>[2]Sweden!FW$24</f>
        <v>0</v>
      </c>
      <c r="FX32" s="1">
        <f>[2]Sweden!FX$24</f>
        <v>0</v>
      </c>
      <c r="FY32" s="1">
        <f>[2]Sweden!FY$24</f>
        <v>0</v>
      </c>
      <c r="FZ32" s="7">
        <f>1/1000*SUM($B32:FY32)</f>
        <v>0</v>
      </c>
    </row>
    <row r="33" spans="1:182">
      <c r="A33" t="s">
        <v>37</v>
      </c>
      <c r="B33" s="1">
        <f>[2]UK!B$24</f>
        <v>0</v>
      </c>
      <c r="C33" s="1">
        <f>[2]UK!C$24</f>
        <v>0</v>
      </c>
      <c r="D33" s="1">
        <f>[2]UK!D$24</f>
        <v>0</v>
      </c>
      <c r="E33" s="1">
        <f>[2]UK!E$24</f>
        <v>0</v>
      </c>
      <c r="F33" s="1">
        <f>[2]UK!F$24</f>
        <v>0</v>
      </c>
      <c r="G33" s="1">
        <f>[2]UK!G$24</f>
        <v>0</v>
      </c>
      <c r="H33" s="1">
        <f>[2]UK!H$24</f>
        <v>0</v>
      </c>
      <c r="I33" s="1">
        <f>[2]UK!I$24</f>
        <v>0</v>
      </c>
      <c r="J33" s="1">
        <f>[2]UK!J$24</f>
        <v>0</v>
      </c>
      <c r="K33" s="1">
        <f>[2]UK!K$24</f>
        <v>0</v>
      </c>
      <c r="L33" s="1">
        <f>[2]UK!L$24</f>
        <v>0</v>
      </c>
      <c r="M33" s="1">
        <f>[2]UK!M$24</f>
        <v>0</v>
      </c>
      <c r="N33" s="1">
        <f>[2]UK!N$24</f>
        <v>0</v>
      </c>
      <c r="O33" s="1">
        <f>[2]UK!O$24</f>
        <v>0</v>
      </c>
      <c r="P33" s="1">
        <f>[2]UK!P$24</f>
        <v>0</v>
      </c>
      <c r="Q33" s="1">
        <f>[2]UK!Q$24</f>
        <v>0</v>
      </c>
      <c r="R33" s="1">
        <f>[2]UK!R$24</f>
        <v>0</v>
      </c>
      <c r="S33" s="1">
        <f>[2]UK!S$24</f>
        <v>0</v>
      </c>
      <c r="T33" s="1">
        <f>[2]UK!T$24</f>
        <v>0</v>
      </c>
      <c r="U33" s="1">
        <f>[2]UK!U$24</f>
        <v>0</v>
      </c>
      <c r="V33" s="1">
        <f>[2]UK!V$24</f>
        <v>0</v>
      </c>
      <c r="W33" s="1">
        <f>[2]UK!W$24</f>
        <v>0</v>
      </c>
      <c r="X33" s="1">
        <f>[2]UK!X$24</f>
        <v>0</v>
      </c>
      <c r="Y33" s="1">
        <f>[2]UK!Y$24</f>
        <v>0</v>
      </c>
      <c r="Z33" s="1">
        <f>[2]UK!Z$24</f>
        <v>0</v>
      </c>
      <c r="AA33" s="1">
        <f>[2]UK!AA$24</f>
        <v>0</v>
      </c>
      <c r="AB33" s="1">
        <f>[2]UK!AB$24</f>
        <v>0</v>
      </c>
      <c r="AC33" s="1">
        <f>[2]UK!AC$24</f>
        <v>0</v>
      </c>
      <c r="AD33" s="1">
        <f>[2]UK!AD$24</f>
        <v>0</v>
      </c>
      <c r="AE33" s="1">
        <f>[2]UK!AE$24</f>
        <v>0</v>
      </c>
      <c r="AF33" s="1">
        <f>[2]UK!AF$24</f>
        <v>0</v>
      </c>
      <c r="AG33" s="1">
        <f>[2]UK!AG$24</f>
        <v>0</v>
      </c>
      <c r="AH33" s="1">
        <f>[2]UK!AH$24</f>
        <v>0</v>
      </c>
      <c r="AI33" s="1">
        <f>[2]UK!AI$24</f>
        <v>0</v>
      </c>
      <c r="AJ33" s="1">
        <f>[2]UK!AJ$24</f>
        <v>0</v>
      </c>
      <c r="AK33" s="1">
        <f>[2]UK!AK$24</f>
        <v>0</v>
      </c>
      <c r="AL33" s="1">
        <f>[2]UK!AL$24</f>
        <v>0</v>
      </c>
      <c r="AM33" s="1">
        <f>[2]UK!AM$24</f>
        <v>0</v>
      </c>
      <c r="AN33" s="1">
        <f>[2]UK!AN$24</f>
        <v>0</v>
      </c>
      <c r="AO33" s="1">
        <f>[2]UK!AO$24</f>
        <v>0</v>
      </c>
      <c r="AP33" s="1">
        <f>[2]UK!AP$24</f>
        <v>0</v>
      </c>
      <c r="AQ33" s="1">
        <f>[2]UK!AQ$24</f>
        <v>0</v>
      </c>
      <c r="AR33" s="1">
        <f>[2]UK!AR$24</f>
        <v>0</v>
      </c>
      <c r="AS33" s="1">
        <f>[2]UK!AS$24</f>
        <v>0</v>
      </c>
      <c r="AT33" s="1">
        <f>[2]UK!AT$24</f>
        <v>0</v>
      </c>
      <c r="AU33" s="1">
        <f>[2]UK!AU$24</f>
        <v>0</v>
      </c>
      <c r="AV33" s="1">
        <f>[2]UK!AV$24</f>
        <v>0</v>
      </c>
      <c r="AW33" s="1">
        <f>[2]UK!AW$24</f>
        <v>0</v>
      </c>
      <c r="AX33" s="1">
        <f>[2]UK!AX$24</f>
        <v>0</v>
      </c>
      <c r="AY33" s="1">
        <f>[2]UK!AY$24</f>
        <v>0</v>
      </c>
      <c r="AZ33" s="1">
        <f>[2]UK!AZ$24</f>
        <v>0</v>
      </c>
      <c r="BA33" s="1">
        <f>[2]UK!BA$24</f>
        <v>0</v>
      </c>
      <c r="BB33" s="1">
        <f>[2]UK!BB$24</f>
        <v>0</v>
      </c>
      <c r="BC33" s="1">
        <f>[2]UK!BC$24</f>
        <v>0</v>
      </c>
      <c r="BD33" s="1">
        <f>[2]UK!BD$24</f>
        <v>0</v>
      </c>
      <c r="BE33" s="1">
        <f>[2]UK!BE$24</f>
        <v>12</v>
      </c>
      <c r="BF33" s="1">
        <f>[2]UK!BF$24</f>
        <v>0</v>
      </c>
      <c r="BG33" s="1">
        <f>[2]UK!BG$24</f>
        <v>0</v>
      </c>
      <c r="BH33" s="1">
        <f>[2]UK!BH$24</f>
        <v>0</v>
      </c>
      <c r="BI33" s="1">
        <f>[2]UK!BI$24</f>
        <v>0</v>
      </c>
      <c r="BJ33" s="1">
        <f>[2]UK!BJ$24</f>
        <v>14.4</v>
      </c>
      <c r="BK33" s="1">
        <f>[2]UK!BK$24</f>
        <v>0</v>
      </c>
      <c r="BL33" s="1">
        <f>[2]UK!BL$24</f>
        <v>0</v>
      </c>
      <c r="BM33" s="1">
        <f>[2]UK!BM$24</f>
        <v>0</v>
      </c>
      <c r="BN33" s="1">
        <f>[2]UK!BN$24</f>
        <v>24.8</v>
      </c>
      <c r="BO33" s="1">
        <f>[2]UK!BO$24</f>
        <v>0</v>
      </c>
      <c r="BP33" s="1">
        <f>[2]UK!BP$24</f>
        <v>12</v>
      </c>
      <c r="BQ33" s="1">
        <f>[2]UK!BQ$24</f>
        <v>0</v>
      </c>
      <c r="BR33" s="1">
        <f>[2]UK!BR$24</f>
        <v>0</v>
      </c>
      <c r="BS33" s="1">
        <f>[2]UK!BS$24</f>
        <v>22.1</v>
      </c>
      <c r="BT33" s="1">
        <f>[2]UK!BT$24</f>
        <v>0</v>
      </c>
      <c r="BU33" s="1">
        <f>[2]UK!BU$24</f>
        <v>0</v>
      </c>
      <c r="BV33" s="1">
        <f>[2]UK!BV$24</f>
        <v>0</v>
      </c>
      <c r="BW33" s="1">
        <f>[2]UK!BW$24</f>
        <v>12</v>
      </c>
      <c r="BX33" s="1">
        <f>[2]UK!BX$24</f>
        <v>0</v>
      </c>
      <c r="BY33" s="1">
        <f>[2]UK!BY$24</f>
        <v>0</v>
      </c>
      <c r="BZ33" s="1">
        <f>[2]UK!BZ$24</f>
        <v>0</v>
      </c>
      <c r="CA33" s="1">
        <f>[2]UK!CA$24</f>
        <v>0</v>
      </c>
      <c r="CB33" s="1">
        <f>[2]UK!CB$24</f>
        <v>12</v>
      </c>
      <c r="CC33" s="1">
        <f>[2]UK!CC$24</f>
        <v>0</v>
      </c>
      <c r="CD33" s="1">
        <f>[2]UK!CD$24</f>
        <v>0</v>
      </c>
      <c r="CE33" s="1">
        <f>[2]UK!CE$24</f>
        <v>0</v>
      </c>
      <c r="CF33" s="1">
        <f>[2]UK!CF$24</f>
        <v>1.2000000000000002</v>
      </c>
      <c r="CG33" s="1">
        <f>[2]UK!CG$24</f>
        <v>0</v>
      </c>
      <c r="CH33" s="1">
        <f>[2]UK!CH$24</f>
        <v>0</v>
      </c>
      <c r="CI33" s="1">
        <f>[2]UK!CI$24</f>
        <v>1.2000000000000002</v>
      </c>
      <c r="CJ33" s="1">
        <f>[2]UK!CJ$24</f>
        <v>0</v>
      </c>
      <c r="CK33" s="1">
        <f>[2]UK!CK$24</f>
        <v>0</v>
      </c>
      <c r="CL33" s="1">
        <f>[2]UK!CL$24</f>
        <v>0</v>
      </c>
      <c r="CM33" s="1">
        <f>[2]UK!CM$24</f>
        <v>12</v>
      </c>
      <c r="CN33" s="1">
        <f>[2]UK!CN$24</f>
        <v>0</v>
      </c>
      <c r="CO33" s="1">
        <f>[2]UK!CO$24</f>
        <v>0</v>
      </c>
      <c r="CP33" s="1">
        <f>[2]UK!CP$24</f>
        <v>0</v>
      </c>
      <c r="CQ33" s="1">
        <f>[2]UK!CQ$24</f>
        <v>24</v>
      </c>
      <c r="CR33" s="1">
        <f>[2]UK!CR$24</f>
        <v>0</v>
      </c>
      <c r="CS33" s="1">
        <f>[2]UK!CS$24</f>
        <v>0</v>
      </c>
      <c r="CT33" s="1">
        <f>[2]UK!CT$24</f>
        <v>0</v>
      </c>
      <c r="CU33" s="1">
        <f>[2]UK!CU$24</f>
        <v>0</v>
      </c>
      <c r="CV33" s="1">
        <f>[2]UK!CV$24</f>
        <v>0</v>
      </c>
      <c r="CW33" s="1">
        <f>[2]UK!CW$24</f>
        <v>0</v>
      </c>
      <c r="CX33" s="1">
        <f>[2]UK!CX$24</f>
        <v>0</v>
      </c>
      <c r="CY33" s="1">
        <f>[2]UK!CY$24</f>
        <v>0</v>
      </c>
      <c r="CZ33" s="1">
        <f>[2]UK!CZ$24</f>
        <v>0</v>
      </c>
      <c r="DA33" s="1">
        <f>[2]UK!DA$24</f>
        <v>0</v>
      </c>
      <c r="DB33" s="1">
        <f>[2]UK!DB$24</f>
        <v>0</v>
      </c>
      <c r="DC33" s="1">
        <f>[2]UK!DC$24</f>
        <v>0</v>
      </c>
      <c r="DD33" s="1">
        <f>[2]UK!DD$24</f>
        <v>0</v>
      </c>
      <c r="DE33" s="1">
        <f>[2]UK!DE$24</f>
        <v>0</v>
      </c>
      <c r="DF33" s="1">
        <f>[2]UK!DF$24</f>
        <v>0</v>
      </c>
      <c r="DG33" s="1">
        <f>[2]UK!DG$24</f>
        <v>0</v>
      </c>
      <c r="DH33" s="1">
        <f>[2]UK!DH$24</f>
        <v>0</v>
      </c>
      <c r="DI33" s="1">
        <f>[2]UK!DI$24</f>
        <v>0</v>
      </c>
      <c r="DJ33" s="1">
        <f>[2]UK!DJ$24</f>
        <v>0</v>
      </c>
      <c r="DK33" s="1">
        <f>[2]UK!DK$24</f>
        <v>0</v>
      </c>
      <c r="DL33" s="1">
        <f>[2]UK!DL$24</f>
        <v>0</v>
      </c>
      <c r="DM33" s="1">
        <f>[2]UK!DM$24</f>
        <v>0</v>
      </c>
      <c r="DN33" s="1">
        <f>[2]UK!DN$24</f>
        <v>0</v>
      </c>
      <c r="DO33" s="1">
        <f>[2]UK!DO$24</f>
        <v>0</v>
      </c>
      <c r="DP33" s="1">
        <f>[2]UK!DP$24</f>
        <v>0</v>
      </c>
      <c r="DQ33" s="1">
        <f>[2]UK!DQ$24</f>
        <v>0</v>
      </c>
      <c r="DR33" s="1">
        <f>[2]UK!DR$24</f>
        <v>0</v>
      </c>
      <c r="DS33" s="1">
        <f>[2]UK!DS$24</f>
        <v>0</v>
      </c>
      <c r="DT33" s="1">
        <f>[2]UK!DT$24</f>
        <v>0</v>
      </c>
      <c r="DU33" s="1">
        <f>[2]UK!DU$24</f>
        <v>0</v>
      </c>
      <c r="DV33" s="1">
        <f>[2]UK!DV$24</f>
        <v>0</v>
      </c>
      <c r="DW33" s="1">
        <f>[2]UK!DW$24</f>
        <v>0</v>
      </c>
      <c r="DX33" s="1">
        <f>[2]UK!DX$24</f>
        <v>0</v>
      </c>
      <c r="DY33" s="1">
        <f>[2]UK!DY$24</f>
        <v>0</v>
      </c>
      <c r="DZ33" s="1">
        <f>[2]UK!DZ$24</f>
        <v>0</v>
      </c>
      <c r="EA33" s="1">
        <f>[2]UK!EA$24</f>
        <v>0</v>
      </c>
      <c r="EB33" s="1">
        <f>[2]UK!EB$24</f>
        <v>0</v>
      </c>
      <c r="EC33" s="1">
        <f>[2]UK!EC$24</f>
        <v>0</v>
      </c>
      <c r="ED33" s="1">
        <f>[2]UK!ED$24</f>
        <v>0</v>
      </c>
      <c r="EE33" s="1">
        <f>[2]UK!EE$24</f>
        <v>0</v>
      </c>
      <c r="EF33" s="1">
        <f>[2]UK!EF$24</f>
        <v>0</v>
      </c>
      <c r="EG33" s="1">
        <f>[2]UK!EG$24</f>
        <v>0</v>
      </c>
      <c r="EH33" s="1">
        <f>[2]UK!EH$24</f>
        <v>0</v>
      </c>
      <c r="EI33" s="1">
        <f>[2]UK!EI$24</f>
        <v>0</v>
      </c>
      <c r="EJ33" s="1">
        <f>[2]UK!EJ$24</f>
        <v>0</v>
      </c>
      <c r="EK33" s="1">
        <f>[2]UK!EK$24</f>
        <v>0</v>
      </c>
      <c r="EL33" s="1">
        <f>[2]UK!EL$24</f>
        <v>0</v>
      </c>
      <c r="EM33" s="1">
        <f>[2]UK!EM$24</f>
        <v>0</v>
      </c>
      <c r="EN33" s="1">
        <f>[2]UK!EN$24</f>
        <v>0</v>
      </c>
      <c r="EO33" s="1">
        <f>[2]UK!EO$24</f>
        <v>0</v>
      </c>
      <c r="EP33" s="1">
        <f>[2]UK!EP$24</f>
        <v>0</v>
      </c>
      <c r="EQ33" s="1">
        <f>[2]UK!EQ$24</f>
        <v>0</v>
      </c>
      <c r="ER33" s="1">
        <f>[2]UK!ER$24</f>
        <v>0</v>
      </c>
      <c r="ES33" s="1">
        <f>[2]UK!ES$24</f>
        <v>0.55999999999999994</v>
      </c>
      <c r="ET33" s="1">
        <f>[2]UK!ET$24</f>
        <v>0</v>
      </c>
      <c r="EU33" s="1">
        <f>[2]UK!EU$24</f>
        <v>0</v>
      </c>
      <c r="EV33" s="1">
        <f>[2]UK!EV$24</f>
        <v>0</v>
      </c>
      <c r="EW33" s="1">
        <f>[2]UK!EW$24</f>
        <v>1.1199999999999999</v>
      </c>
      <c r="EX33" s="1">
        <f>[2]UK!EX$24</f>
        <v>0.55999999999999994</v>
      </c>
      <c r="EY33" s="1">
        <f>[2]UK!EY$24</f>
        <v>0</v>
      </c>
      <c r="EZ33" s="1">
        <f>[2]UK!EZ$24</f>
        <v>0</v>
      </c>
      <c r="FA33" s="1">
        <f>[2]UK!FA$24</f>
        <v>0</v>
      </c>
      <c r="FB33" s="1">
        <f>[2]UK!FB$24</f>
        <v>0</v>
      </c>
      <c r="FC33" s="1">
        <f>[2]UK!FC$24</f>
        <v>0</v>
      </c>
      <c r="FD33" s="1">
        <f>[2]UK!FD$24</f>
        <v>0</v>
      </c>
      <c r="FE33" s="1">
        <f>[2]UK!FE$24</f>
        <v>0</v>
      </c>
      <c r="FF33" s="1">
        <f>[2]UK!FF$24</f>
        <v>0</v>
      </c>
      <c r="FG33" s="1">
        <f>[2]UK!FG$24</f>
        <v>0</v>
      </c>
      <c r="FH33" s="1">
        <f>[2]UK!FH$24</f>
        <v>0</v>
      </c>
      <c r="FI33" s="1">
        <f>[2]UK!FI$24</f>
        <v>0</v>
      </c>
      <c r="FJ33" s="1">
        <f>[2]UK!FJ$24</f>
        <v>0</v>
      </c>
      <c r="FK33" s="1">
        <f>[2]UK!FK$24</f>
        <v>0</v>
      </c>
      <c r="FL33" s="1">
        <f>[2]UK!FL$24</f>
        <v>0</v>
      </c>
      <c r="FM33" s="1">
        <f>[2]UK!FM$24</f>
        <v>0</v>
      </c>
      <c r="FN33" s="1">
        <f>[2]UK!FN$24</f>
        <v>0</v>
      </c>
      <c r="FO33" s="1">
        <f>[2]UK!FO$24</f>
        <v>0</v>
      </c>
      <c r="FP33" s="1">
        <f>[2]UK!FP$24</f>
        <v>0</v>
      </c>
      <c r="FQ33" s="1">
        <f>[2]UK!FQ$24</f>
        <v>0</v>
      </c>
      <c r="FR33" s="1">
        <f>[2]UK!FR$24</f>
        <v>0</v>
      </c>
      <c r="FS33" s="1">
        <f>[2]UK!FS$24</f>
        <v>0</v>
      </c>
      <c r="FT33" s="1">
        <f>[2]UK!FT$24</f>
        <v>0</v>
      </c>
      <c r="FU33" s="1">
        <f>[2]UK!FU$24</f>
        <v>0</v>
      </c>
      <c r="FV33" s="1">
        <f>[2]UK!FV$24</f>
        <v>0</v>
      </c>
      <c r="FW33" s="1">
        <f>[2]UK!FW$24</f>
        <v>0</v>
      </c>
      <c r="FX33" s="1">
        <f>[2]UK!FX$24</f>
        <v>0</v>
      </c>
      <c r="FY33" s="1">
        <f>[2]UK!FY$24</f>
        <v>0</v>
      </c>
      <c r="FZ33" s="7">
        <f>1/1000*SUM($B33:FY33)</f>
        <v>0.14994000000000002</v>
      </c>
    </row>
  </sheetData>
  <mergeCells count="15">
    <mergeCell ref="FB1:FM1"/>
    <mergeCell ref="FN1:FY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33"/>
  <sheetViews>
    <sheetView workbookViewId="0">
      <pane xSplit="1" ySplit="2" topLeftCell="B3" activePane="bottomRight" state="frozen"/>
      <selection activeCell="B3" sqref="B3:FZ3"/>
      <selection pane="topRight" activeCell="B3" sqref="B3:FZ3"/>
      <selection pane="bottomLeft" activeCell="B3" sqref="B3:FZ3"/>
      <selection pane="bottomRight" activeCell="B3" sqref="B3"/>
    </sheetView>
  </sheetViews>
  <sheetFormatPr defaultRowHeight="12.5"/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0</v>
      </c>
      <c r="B3" s="9">
        <f>[4]IntraEU!B$24-B33</f>
        <v>2526.7000000000003</v>
      </c>
      <c r="C3" s="9">
        <f>[4]IntraEU!C$24-C33</f>
        <v>329.8</v>
      </c>
      <c r="D3" s="9">
        <f>[4]IntraEU!D$24-D33</f>
        <v>9151.7000000000007</v>
      </c>
      <c r="E3" s="9">
        <f>[4]IntraEU!E$24-E33</f>
        <v>453.1</v>
      </c>
      <c r="F3" s="9">
        <f>[4]IntraEU!F$24-F33</f>
        <v>325.20000000000005</v>
      </c>
      <c r="G3" s="9">
        <f>[4]IntraEU!G$24-G33</f>
        <v>331.90000000000003</v>
      </c>
      <c r="H3" s="9">
        <f>[4]IntraEU!H$24-H33</f>
        <v>325.70000000000005</v>
      </c>
      <c r="I3" s="9">
        <f>[4]IntraEU!I$24-I33</f>
        <v>244.3</v>
      </c>
      <c r="J3" s="9">
        <f>[4]IntraEU!J$24-J33</f>
        <v>502.3</v>
      </c>
      <c r="K3" s="9">
        <f>[4]IntraEU!K$24-K33</f>
        <v>281.8</v>
      </c>
      <c r="L3" s="9">
        <f>[4]IntraEU!L$24-L33</f>
        <v>332.40000000000003</v>
      </c>
      <c r="M3" s="9">
        <f>[4]IntraEU!M$24-M33</f>
        <v>135.4</v>
      </c>
      <c r="N3" s="9">
        <f>[4]IntraEU!N$24-N33</f>
        <v>139.20000000000002</v>
      </c>
      <c r="O3" s="9">
        <f>[4]IntraEU!O$24-O33</f>
        <v>423.8</v>
      </c>
      <c r="P3" s="9">
        <f>[4]IntraEU!P$24-P33</f>
        <v>812.40000000000009</v>
      </c>
      <c r="Q3" s="9">
        <f>[4]IntraEU!Q$24-Q33</f>
        <v>691.80000000000007</v>
      </c>
      <c r="R3" s="9">
        <f>[4]IntraEU!R$24-R33</f>
        <v>428.90000000000003</v>
      </c>
      <c r="S3" s="9">
        <f>[4]IntraEU!S$24-S33</f>
        <v>589.20000000000005</v>
      </c>
      <c r="T3" s="9">
        <f>[4]IntraEU!T$24-T33</f>
        <v>9395</v>
      </c>
      <c r="U3" s="9">
        <f>[4]IntraEU!U$24-U33</f>
        <v>575.5</v>
      </c>
      <c r="V3" s="9">
        <f>[4]IntraEU!V$24-V33</f>
        <v>1049.1000000000001</v>
      </c>
      <c r="W3" s="9">
        <f>[4]IntraEU!W$24-W33</f>
        <v>1594.5</v>
      </c>
      <c r="X3" s="9">
        <f>[4]IntraEU!X$24-X33</f>
        <v>669.7</v>
      </c>
      <c r="Y3" s="9">
        <f>[4]IntraEU!Y$24-Y33</f>
        <v>6710.9000000000005</v>
      </c>
      <c r="Z3" s="9">
        <f>[4]IntraEU!Z$24-Z33</f>
        <v>7713</v>
      </c>
      <c r="AA3" s="9">
        <f>[4]IntraEU!AA$24-AA33</f>
        <v>10132.200000000001</v>
      </c>
      <c r="AB3" s="9">
        <f>[4]IntraEU!AB$24-AB33</f>
        <v>10717.900000000001</v>
      </c>
      <c r="AC3" s="9">
        <f>[4]IntraEU!AC$24-AC33</f>
        <v>11594.2</v>
      </c>
      <c r="AD3" s="9">
        <f>[4]IntraEU!AD$24-AD33</f>
        <v>11066.6</v>
      </c>
      <c r="AE3" s="9">
        <f>[4]IntraEU!AE$24-AE33</f>
        <v>15063.1</v>
      </c>
      <c r="AF3" s="9">
        <f>[4]IntraEU!AF$24-AF33</f>
        <v>18575.7</v>
      </c>
      <c r="AG3" s="9">
        <f>[4]IntraEU!AG$24-AG33</f>
        <v>10288.400000000001</v>
      </c>
      <c r="AH3" s="9">
        <f>[4]IntraEU!AH$24-AH33</f>
        <v>14480.7</v>
      </c>
      <c r="AI3" s="9">
        <f>[4]IntraEU!AI$24-AI33</f>
        <v>17576.7</v>
      </c>
      <c r="AJ3" s="9">
        <f>[4]IntraEU!AJ$24-AJ33</f>
        <v>11284.6</v>
      </c>
      <c r="AK3" s="9">
        <f>[4]IntraEU!AK$24-AK33</f>
        <v>4266.2</v>
      </c>
      <c r="AL3" s="9">
        <f>[4]IntraEU!AL$24-AL33</f>
        <v>25119.300000000003</v>
      </c>
      <c r="AM3" s="9">
        <f>[4]IntraEU!AM$24-AM33</f>
        <v>12478.7</v>
      </c>
      <c r="AN3" s="9">
        <f>[4]IntraEU!AN$24-AN33</f>
        <v>16884.100000000002</v>
      </c>
      <c r="AO3" s="9">
        <f>[4]IntraEU!AO$24-AO33</f>
        <v>16269.400000000001</v>
      </c>
      <c r="AP3" s="9">
        <f>[4]IntraEU!AP$24-AP33</f>
        <v>19439.400000000001</v>
      </c>
      <c r="AQ3" s="9">
        <f>[4]IntraEU!AQ$24-AQ33</f>
        <v>13924.400000000001</v>
      </c>
      <c r="AR3" s="9">
        <f>[4]IntraEU!AR$24-AR33</f>
        <v>22178.2</v>
      </c>
      <c r="AS3" s="9">
        <f>[4]IntraEU!AS$24-AS33</f>
        <v>21289.9</v>
      </c>
      <c r="AT3" s="9">
        <f>[4]IntraEU!AT$24-AT33</f>
        <v>18478.400000000001</v>
      </c>
      <c r="AU3" s="9">
        <f>[4]IntraEU!AU$24-AU33</f>
        <v>24513.200000000001</v>
      </c>
      <c r="AV3" s="9">
        <f>[4]IntraEU!AV$24-AV33</f>
        <v>18159</v>
      </c>
      <c r="AW3" s="9">
        <f>[4]IntraEU!AW$24-AW33</f>
        <v>12635.7</v>
      </c>
      <c r="AX3" s="9">
        <f>[4]IntraEU!AX$24-AX33</f>
        <v>13538.7</v>
      </c>
      <c r="AY3" s="9">
        <f>[4]IntraEU!AY$24-AY33</f>
        <v>23733.300000000003</v>
      </c>
      <c r="AZ3" s="9">
        <f>[4]IntraEU!AZ$24-AZ33</f>
        <v>18232.7</v>
      </c>
      <c r="BA3" s="9">
        <f>[4]IntraEU!BA$24-BA33</f>
        <v>18298.900000000001</v>
      </c>
      <c r="BB3" s="9">
        <f>[4]IntraEU!BB$24-BB33</f>
        <v>21519.7</v>
      </c>
      <c r="BC3" s="9">
        <f>[4]IntraEU!BC$24-BC33</f>
        <v>19522.8</v>
      </c>
      <c r="BD3" s="9">
        <f>[4]IntraEU!BD$24-BD33</f>
        <v>6612.4000000000005</v>
      </c>
      <c r="BE3" s="9">
        <f>[4]IntraEU!BE$24-BE33</f>
        <v>16165.900000000001</v>
      </c>
      <c r="BF3" s="9">
        <f>[4]IntraEU!BF$24-BF33</f>
        <v>22681.800000000003</v>
      </c>
      <c r="BG3" s="9">
        <f>[4]IntraEU!BG$24-BG33</f>
        <v>36479.5</v>
      </c>
      <c r="BH3" s="9">
        <f>[4]IntraEU!BH$24-BH33</f>
        <v>22018.2</v>
      </c>
      <c r="BI3" s="9">
        <f>[4]IntraEU!BI$24-BI33</f>
        <v>16249.1</v>
      </c>
      <c r="BJ3" s="9">
        <f>[4]IntraEU!BJ$24-BJ33</f>
        <v>13429.1</v>
      </c>
      <c r="BK3" s="9">
        <f>[4]IntraEU!BK$24-BK33</f>
        <v>10465.200000000001</v>
      </c>
      <c r="BL3" s="9">
        <f>[4]IntraEU!BL$24-BL33</f>
        <v>16779.900000000001</v>
      </c>
      <c r="BM3" s="9">
        <f>[4]IntraEU!BM$24-BM33</f>
        <v>16162.1</v>
      </c>
      <c r="BN3" s="9">
        <f>[4]IntraEU!BN$24-BN33</f>
        <v>17697.8</v>
      </c>
      <c r="BO3" s="9">
        <f>[4]IntraEU!BO$24-BO33</f>
        <v>22489.600000000002</v>
      </c>
      <c r="BP3" s="9">
        <f>[4]IntraEU!BP$24-BP33</f>
        <v>22385</v>
      </c>
      <c r="BQ3" s="9">
        <f>[4]IntraEU!BQ$24-BQ33</f>
        <v>16407.5</v>
      </c>
      <c r="BR3" s="9">
        <f>[4]IntraEU!BR$24-BR33</f>
        <v>17797.100000000002</v>
      </c>
      <c r="BS3" s="9">
        <f>[4]IntraEU!BS$24-BS33</f>
        <v>21416.600000000002</v>
      </c>
      <c r="BT3" s="9">
        <f>[4]IntraEU!BT$24-BT33</f>
        <v>19201.400000000001</v>
      </c>
      <c r="BU3" s="9">
        <f>[4]IntraEU!BU$24-BU33</f>
        <v>13102.6</v>
      </c>
      <c r="BV3" s="9">
        <f>[4]IntraEU!BV$24-BV33</f>
        <v>11797.5</v>
      </c>
      <c r="BW3" s="9">
        <f>[4]IntraEU!BW$24-BW33</f>
        <v>18877.900000000001</v>
      </c>
      <c r="BX3" s="9">
        <f>[4]IntraEU!BX$24-BX33</f>
        <v>15006.6</v>
      </c>
      <c r="BY3" s="9">
        <f>[4]IntraEU!BY$24-BY33</f>
        <v>17249.400000000001</v>
      </c>
      <c r="BZ3" s="9">
        <f>[4]IntraEU!BZ$24-BZ33</f>
        <v>20703</v>
      </c>
      <c r="CA3" s="9">
        <f>[4]IntraEU!CA$24-CA33</f>
        <v>20161.400000000001</v>
      </c>
      <c r="CB3" s="9">
        <f>[4]IntraEU!CB$24-CB33</f>
        <v>18788.400000000001</v>
      </c>
      <c r="CC3" s="9">
        <f>[4]IntraEU!CC$24-CC33</f>
        <v>19443.600000000002</v>
      </c>
      <c r="CD3" s="9">
        <f>[4]IntraEU!CD$24-CD33</f>
        <v>19050.3</v>
      </c>
      <c r="CE3" s="9">
        <f>[4]IntraEU!CE$24-CE33</f>
        <v>18736.2</v>
      </c>
      <c r="CF3" s="9">
        <f>[4]IntraEU!CF$24-CF33</f>
        <v>22212</v>
      </c>
      <c r="CG3" s="9">
        <f>[4]IntraEU!CG$24-CG33</f>
        <v>12879.2</v>
      </c>
      <c r="CH3" s="9">
        <f>[4]IntraEU!CH$24-CH33</f>
        <v>2950.2000000000003</v>
      </c>
      <c r="CI3" s="9">
        <f>[4]IntraEU!CI$24-CI33</f>
        <v>2332.8000000000002</v>
      </c>
      <c r="CJ3" s="9">
        <f>[4]IntraEU!CJ$24-CJ33</f>
        <v>3528.4</v>
      </c>
      <c r="CK3" s="9">
        <f>[4]IntraEU!CK$24-CK33</f>
        <v>2778.4</v>
      </c>
      <c r="CL3" s="9">
        <f>[4]IntraEU!CL$24-CL33</f>
        <v>4169.7</v>
      </c>
      <c r="CM3" s="9">
        <f>[4]IntraEU!CM$24-CM33</f>
        <v>3805.1000000000004</v>
      </c>
      <c r="CN3" s="9">
        <f>[4]IntraEU!CN$24-CN33</f>
        <v>2610.3000000000002</v>
      </c>
      <c r="CO3" s="9">
        <f>[4]IntraEU!CO$24-CO33</f>
        <v>2779.8</v>
      </c>
      <c r="CP3" s="9">
        <f>[4]IntraEU!CP$24-CP33</f>
        <v>3531.9</v>
      </c>
      <c r="CQ3" s="9">
        <f>[4]IntraEU!CQ$24-CQ33</f>
        <v>4022.8</v>
      </c>
      <c r="CR3" s="9">
        <f>[4]IntraEU!CR$24-CR33</f>
        <v>4093.4</v>
      </c>
      <c r="CS3" s="9">
        <f>[4]IntraEU!CS$24-CS33</f>
        <v>2119.5</v>
      </c>
      <c r="CT3" s="9">
        <f>[4]IntraEU!CT$24-CT33</f>
        <v>3358.5</v>
      </c>
      <c r="CU3" s="9">
        <f>[4]IntraEU!CU$24-CU33</f>
        <v>2324.7000000000003</v>
      </c>
      <c r="CV3" s="9">
        <f>[4]IntraEU!CV$24-CV33</f>
        <v>2637.4</v>
      </c>
      <c r="CW3" s="9">
        <f>[4]IntraEU!CW$24-CW33</f>
        <v>2727.8</v>
      </c>
      <c r="CX3" s="9">
        <f>[4]IntraEU!CX$24-CX33</f>
        <v>2881.5</v>
      </c>
      <c r="CY3" s="9">
        <f>[4]IntraEU!CY$24-CY33</f>
        <v>2939.3</v>
      </c>
      <c r="CZ3" s="9">
        <f>[4]IntraEU!CZ$24-CZ33</f>
        <v>2946.6000000000004</v>
      </c>
      <c r="DA3" s="9">
        <f>[4]IntraEU!DA$24-DA33</f>
        <v>3318.4</v>
      </c>
      <c r="DB3" s="9">
        <f>[4]IntraEU!DB$24-DB33</f>
        <v>3639.7000000000003</v>
      </c>
      <c r="DC3" s="9">
        <f>[4]IntraEU!DC$24-DC33</f>
        <v>11809.5</v>
      </c>
      <c r="DD3" s="9">
        <f>[4]IntraEU!DD$24-DD33</f>
        <v>4478.1000000000004</v>
      </c>
      <c r="DE3" s="9">
        <f>[4]IntraEU!DE$24-DE33</f>
        <v>1799.1000000000001</v>
      </c>
      <c r="DF3" s="9">
        <f>[4]IntraEU!DF$24-DF33</f>
        <v>3705.7000000000003</v>
      </c>
      <c r="DG3" s="9">
        <f>[4]IntraEU!DG$24-DG33</f>
        <v>2956.8</v>
      </c>
      <c r="DH3" s="9">
        <f>[4]IntraEU!DH$24-DH33</f>
        <v>3581.9</v>
      </c>
      <c r="DI3" s="9">
        <f>[4]IntraEU!DI$24-DI33</f>
        <v>1873</v>
      </c>
      <c r="DJ3" s="9">
        <f>[4]IntraEU!DJ$24-DJ33</f>
        <v>2062</v>
      </c>
      <c r="DK3" s="9">
        <f>[4]IntraEU!DK$24-DK33</f>
        <v>2344.4</v>
      </c>
      <c r="DL3" s="9">
        <f>[4]IntraEU!DL$24-DL33</f>
        <v>1661</v>
      </c>
      <c r="DM3" s="9">
        <f>[4]IntraEU!DM$24-DM33</f>
        <v>1662.6000000000001</v>
      </c>
      <c r="DN3" s="9">
        <f>[4]IntraEU!DN$24-DN33</f>
        <v>6187.1</v>
      </c>
      <c r="DO3" s="9">
        <f>[4]IntraEU!DO$24-DO33</f>
        <v>3269.6000000000004</v>
      </c>
      <c r="DP3" s="9">
        <f>[4]IntraEU!DP$24-DP33</f>
        <v>3434.2000000000003</v>
      </c>
      <c r="DQ3" s="9">
        <f>[4]IntraEU!DQ$24-DQ33</f>
        <v>4796.8</v>
      </c>
      <c r="DR3" s="9">
        <f>[4]IntraEU!DR$24-DR33</f>
        <v>2044.0600000000004</v>
      </c>
      <c r="DS3" s="9">
        <f>[4]IntraEU!DS$24-DS33</f>
        <v>5328.2240000000011</v>
      </c>
      <c r="DT3" s="9">
        <f>[4]IntraEU!DT$24-DT33</f>
        <v>2521.5980000000004</v>
      </c>
      <c r="DU3" s="9">
        <f>[4]IntraEU!DU$24-DU33</f>
        <v>4459.8790000000008</v>
      </c>
      <c r="DV3" s="9">
        <f>[4]IntraEU!DV$24-DV33</f>
        <v>3822.5219999999995</v>
      </c>
      <c r="DW3" s="9">
        <f>[4]IntraEU!DW$24-DW33</f>
        <v>4518.4170000000004</v>
      </c>
      <c r="DX3" s="9">
        <f>[4]IntraEU!DX$24-DX33</f>
        <v>5138.9369999999999</v>
      </c>
      <c r="DY3" s="9">
        <f>[4]IntraEU!DY$24-DY33</f>
        <v>5022.5380000000005</v>
      </c>
      <c r="DZ3" s="9">
        <f>[4]IntraEU!DZ$24-DZ33</f>
        <v>7026.6480000000001</v>
      </c>
      <c r="EA3" s="9">
        <f>[4]IntraEU!EA$24-EA33</f>
        <v>5818.0400000000009</v>
      </c>
      <c r="EB3" s="9">
        <f>[4]IntraEU!EB$24-EB33</f>
        <v>2996.1330000000003</v>
      </c>
      <c r="EC3" s="9">
        <f>[4]IntraEU!EC$24-EC33</f>
        <v>4372.5210000000015</v>
      </c>
      <c r="ED3" s="9">
        <f>[4]IntraEU!ED$24-ED33</f>
        <v>3848.6210000000001</v>
      </c>
      <c r="EE3" s="9">
        <f>[4]IntraEU!EE$24-EE33</f>
        <v>4349.6540000000005</v>
      </c>
      <c r="EF3" s="9">
        <f>[4]IntraEU!EF$24-EF33</f>
        <v>3989.6210000000001</v>
      </c>
      <c r="EG3" s="9">
        <f>[4]IntraEU!EG$24-EG33</f>
        <v>3694.246000000001</v>
      </c>
      <c r="EH3" s="9">
        <f>[4]IntraEU!EH$24-EH33</f>
        <v>3056.0070000000001</v>
      </c>
      <c r="EI3" s="9">
        <f>[4]IntraEU!EI$24-EI33</f>
        <v>2294.81</v>
      </c>
      <c r="EJ3" s="9">
        <f>[4]IntraEU!EJ$24-EJ33</f>
        <v>1615.4470000000001</v>
      </c>
      <c r="EK3" s="9">
        <f>[4]IntraEU!EK$24-EK33</f>
        <v>2850.6970000000001</v>
      </c>
      <c r="EL3" s="9">
        <f>[4]IntraEU!EL$24-EL33</f>
        <v>2708.8970000000004</v>
      </c>
      <c r="EM3" s="9">
        <f>[4]IntraEU!EM$24-EM33</f>
        <v>2821.5230000000001</v>
      </c>
      <c r="EN3" s="9">
        <f>[4]IntraEU!EN$24-EN33</f>
        <v>2224.7270000000003</v>
      </c>
      <c r="EO3" s="9">
        <f>[4]IntraEU!EO$24-EO33</f>
        <v>1421.5600000000002</v>
      </c>
      <c r="EP3" s="9">
        <f>[4]IntraEU!EP$24-EP33</f>
        <v>1218.528</v>
      </c>
      <c r="EQ3" s="9">
        <f>[4]IntraEU!EQ$24-EQ33</f>
        <v>2236.1390000000001</v>
      </c>
      <c r="ER3" s="9">
        <f>[4]IntraEU!ER$24-ER33</f>
        <v>1432.296</v>
      </c>
      <c r="ES3" s="9">
        <f>[4]IntraEU!ES$24-ES33</f>
        <v>960.1959999999998</v>
      </c>
      <c r="ET3" s="9">
        <f>[4]IntraEU!ET$24-ET33</f>
        <v>1146.9080000000001</v>
      </c>
      <c r="EU3" s="9">
        <f>[4]IntraEU!EU$24-EU33</f>
        <v>1199.7840000000001</v>
      </c>
      <c r="EV3" s="9">
        <f>[4]IntraEU!EV$24-EV33</f>
        <v>2052.1860000000001</v>
      </c>
      <c r="EW3" s="9">
        <f>[4]IntraEU!EW$24-EW33</f>
        <v>2226.355</v>
      </c>
      <c r="EX3" s="9">
        <f>[4]IntraEU!EX$24-EX33</f>
        <v>2250.0339999999997</v>
      </c>
      <c r="EY3" s="9">
        <f>[4]IntraEU!EY$24-EY33</f>
        <v>1070.165</v>
      </c>
      <c r="EZ3" s="9">
        <f>[4]IntraEU!EZ$24-EZ33</f>
        <v>1144.6950000000002</v>
      </c>
      <c r="FA3" s="9">
        <f>[4]IntraEU!FA$24-FA33</f>
        <v>869.46600000000001</v>
      </c>
      <c r="FB3" s="9">
        <f>[4]IntraEU!FB$24-FB33</f>
        <v>2767.3370000000004</v>
      </c>
      <c r="FC3" s="9">
        <f>[4]IntraEU!FC$24-FC33</f>
        <v>2772.1689999999999</v>
      </c>
      <c r="FD3" s="9">
        <f>[4]IntraEU!FD$24-FD33</f>
        <v>2423.7539999999999</v>
      </c>
      <c r="FE3" s="9">
        <f>[4]IntraEU!FE$24-FE33</f>
        <v>4082.2469999999994</v>
      </c>
      <c r="FF3" s="9">
        <f>[4]IntraEU!FF$24-FF33</f>
        <v>7151.7690000000002</v>
      </c>
      <c r="FG3" s="9">
        <f>[4]IntraEU!FG$24-FG33</f>
        <v>6467.7620000000006</v>
      </c>
      <c r="FH3" s="9">
        <f>[4]IntraEU!FH$24-FH33</f>
        <v>2428.0989999999997</v>
      </c>
      <c r="FI3" s="9">
        <f>[4]IntraEU!FI$24-FI33</f>
        <v>7379.3970000000008</v>
      </c>
      <c r="FJ3" s="9">
        <f>[4]IntraEU!FJ$24-FJ33</f>
        <v>12910.554</v>
      </c>
      <c r="FK3" s="9">
        <f>[4]IntraEU!FK$24-FK33</f>
        <v>5823.4100000000008</v>
      </c>
      <c r="FL3" s="9">
        <f>[4]IntraEU!FL$24-FL33</f>
        <v>6704.6849999999995</v>
      </c>
      <c r="FM3" s="9">
        <f>[4]IntraEU!FM$24-FM33</f>
        <v>4770.2839999999987</v>
      </c>
      <c r="FN3" s="1">
        <f>[4]IntraEU!FN$24</f>
        <v>9052.130000000001</v>
      </c>
      <c r="FO3" s="1">
        <f>[4]IntraEU!FO$24</f>
        <v>3503.9230000000002</v>
      </c>
      <c r="FP3" s="1">
        <f>[4]IntraEU!FP$24</f>
        <v>5809.598</v>
      </c>
      <c r="FQ3" s="1">
        <f>[4]IntraEU!FQ$24</f>
        <v>3677.4850000000001</v>
      </c>
      <c r="FR3" s="1">
        <f>[4]IntraEU!FR$24</f>
        <v>3544.6190000000001</v>
      </c>
      <c r="FS3" s="1">
        <f>[4]IntraEU!FS$24</f>
        <v>3810.5280000000002</v>
      </c>
      <c r="FT3" s="1">
        <f>[4]IntraEU!FT$24</f>
        <v>2788.7640000000001</v>
      </c>
      <c r="FU3" s="1">
        <f>[4]IntraEU!FU$24</f>
        <v>2172.1080000000002</v>
      </c>
      <c r="FV3" s="1">
        <f>[4]IntraEU!FV$24</f>
        <v>2500.2910000000002</v>
      </c>
      <c r="FW3" s="1">
        <f>[4]IntraEU!FW$24</f>
        <v>2417.5219999999999</v>
      </c>
      <c r="FX3" s="1">
        <f>[4]IntraEU!FX$24</f>
        <v>3184.029</v>
      </c>
      <c r="FY3" s="1">
        <f>[4]IntraEU!FY$24</f>
        <v>0</v>
      </c>
      <c r="FZ3" s="7">
        <f>1/1000*SUM($B3:FY3)</f>
        <v>1394.4542430000006</v>
      </c>
    </row>
    <row r="4" spans="1:182">
      <c r="A4" t="s">
        <v>1</v>
      </c>
      <c r="B4" s="10">
        <f>[4]ExtraEU!B$24+B33</f>
        <v>0</v>
      </c>
      <c r="C4" s="10">
        <f>[4]ExtraEU!C$24+C33</f>
        <v>0</v>
      </c>
      <c r="D4" s="10">
        <f>[4]ExtraEU!D$24+D33</f>
        <v>0</v>
      </c>
      <c r="E4" s="10">
        <f>[4]ExtraEU!E$24+E33</f>
        <v>0</v>
      </c>
      <c r="F4" s="10">
        <f>[4]ExtraEU!F$24+F33</f>
        <v>0</v>
      </c>
      <c r="G4" s="10">
        <f>[4]ExtraEU!G$24+G33</f>
        <v>0</v>
      </c>
      <c r="H4" s="10">
        <f>[4]ExtraEU!H$24+H33</f>
        <v>0</v>
      </c>
      <c r="I4" s="10">
        <f>[4]ExtraEU!I$24+I33</f>
        <v>0</v>
      </c>
      <c r="J4" s="10">
        <f>[4]ExtraEU!J$24+J33</f>
        <v>11.5</v>
      </c>
      <c r="K4" s="10">
        <f>[4]ExtraEU!K$24+K33</f>
        <v>22</v>
      </c>
      <c r="L4" s="10">
        <f>[4]ExtraEU!L$24+L33</f>
        <v>22</v>
      </c>
      <c r="M4" s="10">
        <f>[4]ExtraEU!M$24+M33</f>
        <v>0</v>
      </c>
      <c r="N4" s="10">
        <f>[4]ExtraEU!N$24+N33</f>
        <v>0</v>
      </c>
      <c r="O4" s="10">
        <f>[4]ExtraEU!O$24+O33</f>
        <v>0</v>
      </c>
      <c r="P4" s="10">
        <f>[4]ExtraEU!P$24+P33</f>
        <v>0</v>
      </c>
      <c r="Q4" s="10">
        <f>[4]ExtraEU!Q$24+Q33</f>
        <v>0</v>
      </c>
      <c r="R4" s="10">
        <f>[4]ExtraEU!R$24+R33</f>
        <v>0</v>
      </c>
      <c r="S4" s="10">
        <f>[4]ExtraEU!S$24+S33</f>
        <v>0</v>
      </c>
      <c r="T4" s="10">
        <f>[4]ExtraEU!T$24+T33</f>
        <v>0</v>
      </c>
      <c r="U4" s="10">
        <f>[4]ExtraEU!U$24+U33</f>
        <v>0</v>
      </c>
      <c r="V4" s="10">
        <f>[4]ExtraEU!V$24+V33</f>
        <v>0</v>
      </c>
      <c r="W4" s="10">
        <f>[4]ExtraEU!W$24+W33</f>
        <v>0</v>
      </c>
      <c r="X4" s="10">
        <f>[4]ExtraEU!X$24+X33</f>
        <v>0</v>
      </c>
      <c r="Y4" s="10">
        <f>[4]ExtraEU!Y$24+Y33</f>
        <v>0</v>
      </c>
      <c r="Z4" s="10">
        <f>[4]ExtraEU!Z$24+Z33</f>
        <v>0</v>
      </c>
      <c r="AA4" s="10">
        <f>[4]ExtraEU!AA$24+AA33</f>
        <v>0</v>
      </c>
      <c r="AB4" s="10">
        <f>[4]ExtraEU!AB$24+AB33</f>
        <v>0</v>
      </c>
      <c r="AC4" s="10">
        <f>[4]ExtraEU!AC$24+AC33</f>
        <v>0</v>
      </c>
      <c r="AD4" s="10">
        <f>[4]ExtraEU!AD$24+AD33</f>
        <v>0</v>
      </c>
      <c r="AE4" s="10">
        <f>[4]ExtraEU!AE$24+AE33</f>
        <v>0</v>
      </c>
      <c r="AF4" s="10">
        <f>[4]ExtraEU!AF$24+AF33</f>
        <v>0</v>
      </c>
      <c r="AG4" s="10">
        <f>[4]ExtraEU!AG$24+AG33</f>
        <v>23.6</v>
      </c>
      <c r="AH4" s="10">
        <f>[4]ExtraEU!AH$24+AH33</f>
        <v>0</v>
      </c>
      <c r="AI4" s="10">
        <f>[4]ExtraEU!AI$24+AI33</f>
        <v>0</v>
      </c>
      <c r="AJ4" s="10">
        <f>[4]ExtraEU!AJ$24+AJ33</f>
        <v>0</v>
      </c>
      <c r="AK4" s="10">
        <f>[4]ExtraEU!AK$24+AK33</f>
        <v>0</v>
      </c>
      <c r="AL4" s="10">
        <f>[4]ExtraEU!AL$24+AL33</f>
        <v>0</v>
      </c>
      <c r="AM4" s="10">
        <f>[4]ExtraEU!AM$24+AM33</f>
        <v>0</v>
      </c>
      <c r="AN4" s="10">
        <f>[4]ExtraEU!AN$24+AN33</f>
        <v>0</v>
      </c>
      <c r="AO4" s="10">
        <f>[4]ExtraEU!AO$24+AO33</f>
        <v>0</v>
      </c>
      <c r="AP4" s="10">
        <f>[4]ExtraEU!AP$24+AP33</f>
        <v>0</v>
      </c>
      <c r="AQ4" s="10">
        <f>[4]ExtraEU!AQ$24+AQ33</f>
        <v>0</v>
      </c>
      <c r="AR4" s="10">
        <f>[4]ExtraEU!AR$24+AR33</f>
        <v>0</v>
      </c>
      <c r="AS4" s="10">
        <f>[4]ExtraEU!AS$24+AS33</f>
        <v>23.6</v>
      </c>
      <c r="AT4" s="10">
        <f>[4]ExtraEU!AT$24+AT33</f>
        <v>0</v>
      </c>
      <c r="AU4" s="10">
        <f>[4]ExtraEU!AU$24+AU33</f>
        <v>0</v>
      </c>
      <c r="AV4" s="10">
        <f>[4]ExtraEU!AV$24+AV33</f>
        <v>0</v>
      </c>
      <c r="AW4" s="10">
        <f>[4]ExtraEU!AW$24+AW33</f>
        <v>0</v>
      </c>
      <c r="AX4" s="10">
        <f>[4]ExtraEU!AX$24+AX33</f>
        <v>0</v>
      </c>
      <c r="AY4" s="10">
        <f>[4]ExtraEU!AY$24+AY33</f>
        <v>0</v>
      </c>
      <c r="AZ4" s="10">
        <f>[4]ExtraEU!AZ$24+AZ33</f>
        <v>24.3</v>
      </c>
      <c r="BA4" s="10">
        <f>[4]ExtraEU!BA$24+BA33</f>
        <v>0</v>
      </c>
      <c r="BB4" s="10">
        <f>[4]ExtraEU!BB$24+BB33</f>
        <v>0</v>
      </c>
      <c r="BC4" s="10">
        <f>[4]ExtraEU!BC$24+BC33</f>
        <v>0</v>
      </c>
      <c r="BD4" s="10">
        <f>[4]ExtraEU!BD$24+BD33</f>
        <v>0</v>
      </c>
      <c r="BE4" s="10">
        <f>[4]ExtraEU!BE$24+BE33</f>
        <v>23.6</v>
      </c>
      <c r="BF4" s="10">
        <f>[4]ExtraEU!BF$24+BF33</f>
        <v>0</v>
      </c>
      <c r="BG4" s="10">
        <f>[4]ExtraEU!BG$24+BG33</f>
        <v>0</v>
      </c>
      <c r="BH4" s="10">
        <f>[4]ExtraEU!BH$24+BH33</f>
        <v>0</v>
      </c>
      <c r="BI4" s="10">
        <f>[4]ExtraEU!BI$24+BI33</f>
        <v>0</v>
      </c>
      <c r="BJ4" s="10">
        <f>[4]ExtraEU!BJ$24+BJ33</f>
        <v>0</v>
      </c>
      <c r="BK4" s="10">
        <f>[4]ExtraEU!BK$24+BK33</f>
        <v>22.8</v>
      </c>
      <c r="BL4" s="10">
        <f>[4]ExtraEU!BL$24+BL33</f>
        <v>23.900000000000002</v>
      </c>
      <c r="BM4" s="10">
        <f>[4]ExtraEU!BM$24+BM33</f>
        <v>22.8</v>
      </c>
      <c r="BN4" s="10">
        <f>[4]ExtraEU!BN$24+BN33</f>
        <v>0</v>
      </c>
      <c r="BO4" s="10">
        <f>[4]ExtraEU!BO$24+BO33</f>
        <v>0</v>
      </c>
      <c r="BP4" s="10">
        <f>[4]ExtraEU!BP$24+BP33</f>
        <v>22.8</v>
      </c>
      <c r="BQ4" s="10">
        <f>[4]ExtraEU!BQ$24+BQ33</f>
        <v>0</v>
      </c>
      <c r="BR4" s="10">
        <f>[4]ExtraEU!BR$24+BR33</f>
        <v>45.7</v>
      </c>
      <c r="BS4" s="10">
        <f>[4]ExtraEU!BS$24+BS33</f>
        <v>22.8</v>
      </c>
      <c r="BT4" s="10">
        <f>[4]ExtraEU!BT$24+BT33</f>
        <v>22.8</v>
      </c>
      <c r="BU4" s="10">
        <f>[4]ExtraEU!BU$24+BU33</f>
        <v>0</v>
      </c>
      <c r="BV4" s="10">
        <f>[4]ExtraEU!BV$24+BV33</f>
        <v>47.300000000000004</v>
      </c>
      <c r="BW4" s="10">
        <f>[4]ExtraEU!BW$24+BW33</f>
        <v>0</v>
      </c>
      <c r="BX4" s="10">
        <f>[4]ExtraEU!BX$24+BX33</f>
        <v>45.6</v>
      </c>
      <c r="BY4" s="10">
        <f>[4]ExtraEU!BY$24+BY33</f>
        <v>0</v>
      </c>
      <c r="BZ4" s="10">
        <f>[4]ExtraEU!BZ$24+BZ33</f>
        <v>22.8</v>
      </c>
      <c r="CA4" s="10">
        <f>[4]ExtraEU!CA$24+CA33</f>
        <v>22.8</v>
      </c>
      <c r="CB4" s="10">
        <f>[4]ExtraEU!CB$24+CB33</f>
        <v>0</v>
      </c>
      <c r="CC4" s="10">
        <f>[4]ExtraEU!CC$24+CC33</f>
        <v>0</v>
      </c>
      <c r="CD4" s="10">
        <f>[4]ExtraEU!CD$24+CD33</f>
        <v>22.8</v>
      </c>
      <c r="CE4" s="10">
        <f>[4]ExtraEU!CE$24+CE33</f>
        <v>22.8</v>
      </c>
      <c r="CF4" s="10">
        <f>[4]ExtraEU!CF$24+CF33</f>
        <v>0</v>
      </c>
      <c r="CG4" s="10">
        <f>[4]ExtraEU!CG$24+CG33</f>
        <v>0</v>
      </c>
      <c r="CH4" s="10">
        <f>[4]ExtraEU!CH$24+CH33</f>
        <v>0</v>
      </c>
      <c r="CI4" s="10">
        <f>[4]ExtraEU!CI$24+CI33</f>
        <v>0</v>
      </c>
      <c r="CJ4" s="10">
        <f>[4]ExtraEU!CJ$24+CJ33</f>
        <v>22.8</v>
      </c>
      <c r="CK4" s="10">
        <f>[4]ExtraEU!CK$24+CK33</f>
        <v>0</v>
      </c>
      <c r="CL4" s="10">
        <f>[4]ExtraEU!CL$24+CL33</f>
        <v>0</v>
      </c>
      <c r="CM4" s="10">
        <f>[4]ExtraEU!CM$24+CM33</f>
        <v>22.8</v>
      </c>
      <c r="CN4" s="10">
        <f>[4]ExtraEU!CN$24+CN33</f>
        <v>49.2</v>
      </c>
      <c r="CO4" s="10">
        <f>[4]ExtraEU!CO$24+CO33</f>
        <v>0</v>
      </c>
      <c r="CP4" s="10">
        <f>[4]ExtraEU!CP$24+CP33</f>
        <v>0</v>
      </c>
      <c r="CQ4" s="10">
        <f>[4]ExtraEU!CQ$24+CQ33</f>
        <v>0</v>
      </c>
      <c r="CR4" s="10">
        <f>[4]ExtraEU!CR$24+CR33</f>
        <v>22.5</v>
      </c>
      <c r="CS4" s="10">
        <f>[4]ExtraEU!CS$24+CS33</f>
        <v>0</v>
      </c>
      <c r="CT4" s="10">
        <f>[4]ExtraEU!CT$24+CT33</f>
        <v>0</v>
      </c>
      <c r="CU4" s="10">
        <f>[4]ExtraEU!CU$24+CU33</f>
        <v>0</v>
      </c>
      <c r="CV4" s="10">
        <f>[4]ExtraEU!CV$24+CV33</f>
        <v>0</v>
      </c>
      <c r="CW4" s="10">
        <f>[4]ExtraEU!CW$24+CW33</f>
        <v>0</v>
      </c>
      <c r="CX4" s="10">
        <f>[4]ExtraEU!CX$24+CX33</f>
        <v>0</v>
      </c>
      <c r="CY4" s="10">
        <f>[4]ExtraEU!CY$24+CY33</f>
        <v>0</v>
      </c>
      <c r="CZ4" s="10">
        <f>[4]ExtraEU!CZ$24+CZ33</f>
        <v>0</v>
      </c>
      <c r="DA4" s="10">
        <f>[4]ExtraEU!DA$24+DA33</f>
        <v>0</v>
      </c>
      <c r="DB4" s="10">
        <f>[4]ExtraEU!DB$24+DB33</f>
        <v>0</v>
      </c>
      <c r="DC4" s="10">
        <f>[4]ExtraEU!DC$24+DC33</f>
        <v>0</v>
      </c>
      <c r="DD4" s="10">
        <f>[4]ExtraEU!DD$24+DD33</f>
        <v>23.6</v>
      </c>
      <c r="DE4" s="10">
        <f>[4]ExtraEU!DE$24+DE33</f>
        <v>0</v>
      </c>
      <c r="DF4" s="10">
        <f>[4]ExtraEU!DF$24+DF33</f>
        <v>0</v>
      </c>
      <c r="DG4" s="10">
        <f>[4]ExtraEU!DG$24+DG33</f>
        <v>103.30000000000001</v>
      </c>
      <c r="DH4" s="10">
        <f>[4]ExtraEU!DH$24+DH33</f>
        <v>0</v>
      </c>
      <c r="DI4" s="10">
        <f>[4]ExtraEU!DI$24+DI33</f>
        <v>0</v>
      </c>
      <c r="DJ4" s="10">
        <f>[4]ExtraEU!DJ$24+DJ33</f>
        <v>0</v>
      </c>
      <c r="DK4" s="10">
        <f>[4]ExtraEU!DK$24+DK33</f>
        <v>0</v>
      </c>
      <c r="DL4" s="10">
        <f>[4]ExtraEU!DL$24+DL33</f>
        <v>0</v>
      </c>
      <c r="DM4" s="10">
        <f>[4]ExtraEU!DM$24+DM33</f>
        <v>0</v>
      </c>
      <c r="DN4" s="10">
        <f>[4]ExtraEU!DN$24+DN33</f>
        <v>0</v>
      </c>
      <c r="DO4" s="10">
        <f>[4]ExtraEU!DO$24+DO33</f>
        <v>0</v>
      </c>
      <c r="DP4" s="10">
        <f>[4]ExtraEU!DP$24+DP33</f>
        <v>0</v>
      </c>
      <c r="DQ4" s="10">
        <f>[4]ExtraEU!DQ$24+DQ33</f>
        <v>0</v>
      </c>
      <c r="DR4" s="10">
        <f>[4]ExtraEU!DR$24+DR33</f>
        <v>0</v>
      </c>
      <c r="DS4" s="10">
        <f>[4]ExtraEU!DS$24+DS33</f>
        <v>0</v>
      </c>
      <c r="DT4" s="10">
        <f>[4]ExtraEU!DT$24+DT33</f>
        <v>0</v>
      </c>
      <c r="DU4" s="10">
        <f>[4]ExtraEU!DU$24+DU33</f>
        <v>1.0000000000000002E-2</v>
      </c>
      <c r="DV4" s="10">
        <f>[4]ExtraEU!DV$24+DV33</f>
        <v>0</v>
      </c>
      <c r="DW4" s="10">
        <f>[4]ExtraEU!DW$24+DW33</f>
        <v>0</v>
      </c>
      <c r="DX4" s="10">
        <f>[4]ExtraEU!DX$24+DX33</f>
        <v>0</v>
      </c>
      <c r="DY4" s="10">
        <f>[4]ExtraEU!DY$24+DY33</f>
        <v>0</v>
      </c>
      <c r="DZ4" s="10">
        <f>[4]ExtraEU!DZ$24+DZ33</f>
        <v>0</v>
      </c>
      <c r="EA4" s="10">
        <f>[4]ExtraEU!EA$24+EA33</f>
        <v>0</v>
      </c>
      <c r="EB4" s="10">
        <f>[4]ExtraEU!EB$24+EB33</f>
        <v>0</v>
      </c>
      <c r="EC4" s="10">
        <f>[4]ExtraEU!EC$24+EC33</f>
        <v>0</v>
      </c>
      <c r="ED4" s="10">
        <f>[4]ExtraEU!ED$24+ED33</f>
        <v>0</v>
      </c>
      <c r="EE4" s="10">
        <f>[4]ExtraEU!EE$24+EE33</f>
        <v>0</v>
      </c>
      <c r="EF4" s="10">
        <f>[4]ExtraEU!EF$24+EF33</f>
        <v>0</v>
      </c>
      <c r="EG4" s="10">
        <f>[4]ExtraEU!EG$24+EG33</f>
        <v>0</v>
      </c>
      <c r="EH4" s="10">
        <f>[4]ExtraEU!EH$24+EH33</f>
        <v>0</v>
      </c>
      <c r="EI4" s="10">
        <f>[4]ExtraEU!EI$24+EI33</f>
        <v>0</v>
      </c>
      <c r="EJ4" s="10">
        <f>[4]ExtraEU!EJ$24+EJ33</f>
        <v>0</v>
      </c>
      <c r="EK4" s="10">
        <f>[4]ExtraEU!EK$24+EK33</f>
        <v>0</v>
      </c>
      <c r="EL4" s="10">
        <f>[4]ExtraEU!EL$24+EL33</f>
        <v>0</v>
      </c>
      <c r="EM4" s="10">
        <f>[4]ExtraEU!EM$24+EM33</f>
        <v>0</v>
      </c>
      <c r="EN4" s="10">
        <f>[4]ExtraEU!EN$24+EN33</f>
        <v>0</v>
      </c>
      <c r="EO4" s="10">
        <f>[4]ExtraEU!EO$24+EO33</f>
        <v>0</v>
      </c>
      <c r="EP4" s="10">
        <f>[4]ExtraEU!EP$24+EP33</f>
        <v>0</v>
      </c>
      <c r="EQ4" s="10">
        <f>[4]ExtraEU!EQ$24+EQ33</f>
        <v>0</v>
      </c>
      <c r="ER4" s="10">
        <f>[4]ExtraEU!ER$24+ER33</f>
        <v>0</v>
      </c>
      <c r="ES4" s="10">
        <f>[4]ExtraEU!ES$24+ES33</f>
        <v>0</v>
      </c>
      <c r="ET4" s="10">
        <f>[4]ExtraEU!ET$24+ET33</f>
        <v>0</v>
      </c>
      <c r="EU4" s="10">
        <f>[4]ExtraEU!EU$24+EU33</f>
        <v>0</v>
      </c>
      <c r="EV4" s="10">
        <f>[4]ExtraEU!EV$24+EV33</f>
        <v>0</v>
      </c>
      <c r="EW4" s="10">
        <f>[4]ExtraEU!EW$24+EW33</f>
        <v>0</v>
      </c>
      <c r="EX4" s="10">
        <f>[4]ExtraEU!EX$24+EX33</f>
        <v>0</v>
      </c>
      <c r="EY4" s="10">
        <f>[4]ExtraEU!EY$24+EY33</f>
        <v>0</v>
      </c>
      <c r="EZ4" s="10">
        <f>[4]ExtraEU!EZ$24+EZ33</f>
        <v>0</v>
      </c>
      <c r="FA4" s="10">
        <f>[4]ExtraEU!FA$24+FA33</f>
        <v>0</v>
      </c>
      <c r="FB4" s="10">
        <f>[4]ExtraEU!FB$24+FB33</f>
        <v>0</v>
      </c>
      <c r="FC4" s="10">
        <f>[4]ExtraEU!FC$24+FC33</f>
        <v>0</v>
      </c>
      <c r="FD4" s="10">
        <f>[4]ExtraEU!FD$24+FD33</f>
        <v>0</v>
      </c>
      <c r="FE4" s="10">
        <f>[4]ExtraEU!FE$24+FE33</f>
        <v>0</v>
      </c>
      <c r="FF4" s="10">
        <f>[4]ExtraEU!FF$24+FF33</f>
        <v>0</v>
      </c>
      <c r="FG4" s="10">
        <f>[4]ExtraEU!FG$24+FG33</f>
        <v>0</v>
      </c>
      <c r="FH4" s="10">
        <f>[4]ExtraEU!FH$24+FH33</f>
        <v>0</v>
      </c>
      <c r="FI4" s="10">
        <f>[4]ExtraEU!FI$24+FI33</f>
        <v>0</v>
      </c>
      <c r="FJ4" s="10">
        <f>[4]ExtraEU!FJ$24+FJ33</f>
        <v>0</v>
      </c>
      <c r="FK4" s="10">
        <f>[4]ExtraEU!FK$24+FK33</f>
        <v>0</v>
      </c>
      <c r="FL4" s="10">
        <f>[4]ExtraEU!FL$24+FL33</f>
        <v>23.880000000000003</v>
      </c>
      <c r="FM4" s="10">
        <f>[4]ExtraEU!FM$24+FM33</f>
        <v>0</v>
      </c>
      <c r="FN4" s="1">
        <f>[4]ExtraEU!FN$24</f>
        <v>19.244</v>
      </c>
      <c r="FO4" s="1">
        <f>[4]ExtraEU!FO$24</f>
        <v>0</v>
      </c>
      <c r="FP4" s="1">
        <f>[4]ExtraEU!FP$24</f>
        <v>0</v>
      </c>
      <c r="FQ4" s="1">
        <f>[4]ExtraEU!FQ$24</f>
        <v>0</v>
      </c>
      <c r="FR4" s="1">
        <f>[4]ExtraEU!FR$24</f>
        <v>0</v>
      </c>
      <c r="FS4" s="1">
        <f>[4]ExtraEU!FS$24</f>
        <v>0</v>
      </c>
      <c r="FT4" s="1">
        <f>[4]ExtraEU!FT$24</f>
        <v>0</v>
      </c>
      <c r="FU4" s="1">
        <f>[4]ExtraEU!FU$24</f>
        <v>0</v>
      </c>
      <c r="FV4" s="1">
        <f>[4]ExtraEU!FV$24</f>
        <v>0</v>
      </c>
      <c r="FW4" s="1">
        <f>[4]ExtraEU!FW$24</f>
        <v>0</v>
      </c>
      <c r="FX4" s="1">
        <f>[4]ExtraEU!FX$24</f>
        <v>0</v>
      </c>
      <c r="FY4" s="1">
        <f>[4]ExtraEU!FY$24</f>
        <v>0</v>
      </c>
      <c r="FZ4" s="7">
        <f>1/1000*SUM($B4:FY4)</f>
        <v>0.80563400000000007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[4]Austria!B$24</f>
        <v>2407.2000000000003</v>
      </c>
      <c r="C6" s="1">
        <f>[4]Austria!C$24</f>
        <v>18.600000000000001</v>
      </c>
      <c r="D6" s="1">
        <f>[4]Austria!D$24</f>
        <v>8811</v>
      </c>
      <c r="E6" s="1">
        <f>[4]Austria!E$24</f>
        <v>19</v>
      </c>
      <c r="F6" s="1">
        <f>[4]Austria!F$24</f>
        <v>21.8</v>
      </c>
      <c r="G6" s="1">
        <f>[4]Austria!G$24</f>
        <v>16.7</v>
      </c>
      <c r="H6" s="1">
        <f>[4]Austria!H$24</f>
        <v>19.8</v>
      </c>
      <c r="I6" s="1">
        <f>[4]Austria!I$24</f>
        <v>47.1</v>
      </c>
      <c r="J6" s="1">
        <f>[4]Austria!J$24</f>
        <v>18.7</v>
      </c>
      <c r="K6" s="1">
        <f>[4]Austria!K$24</f>
        <v>39.400000000000006</v>
      </c>
      <c r="L6" s="1">
        <f>[4]Austria!L$24</f>
        <v>21.900000000000002</v>
      </c>
      <c r="M6" s="1">
        <f>[4]Austria!M$24</f>
        <v>13.3</v>
      </c>
      <c r="N6" s="1">
        <f>[4]Austria!N$24</f>
        <v>24.900000000000002</v>
      </c>
      <c r="O6" s="1">
        <f>[4]Austria!O$24</f>
        <v>34.800000000000004</v>
      </c>
      <c r="P6" s="1">
        <f>[4]Austria!P$24</f>
        <v>41.400000000000006</v>
      </c>
      <c r="Q6" s="1">
        <f>[4]Austria!Q$24</f>
        <v>53.5</v>
      </c>
      <c r="R6" s="1">
        <f>[4]Austria!R$24</f>
        <v>37.700000000000003</v>
      </c>
      <c r="S6" s="1">
        <f>[4]Austria!S$24</f>
        <v>55.1</v>
      </c>
      <c r="T6" s="1">
        <f>[4]Austria!T$24</f>
        <v>8832.1</v>
      </c>
      <c r="U6" s="1">
        <f>[4]Austria!U$24</f>
        <v>21.900000000000002</v>
      </c>
      <c r="V6" s="1">
        <f>[4]Austria!V$24</f>
        <v>70</v>
      </c>
      <c r="W6" s="1">
        <f>[4]Austria!W$24</f>
        <v>370.3</v>
      </c>
      <c r="X6" s="1">
        <f>[4]Austria!X$24</f>
        <v>40</v>
      </c>
      <c r="Y6" s="1">
        <f>[4]Austria!Y$24</f>
        <v>6318.2000000000007</v>
      </c>
      <c r="Z6" s="1">
        <f>[4]Austria!Z$24</f>
        <v>7399</v>
      </c>
      <c r="AA6" s="1">
        <f>[4]Austria!AA$24</f>
        <v>9749.8000000000011</v>
      </c>
      <c r="AB6" s="1">
        <f>[4]Austria!AB$24</f>
        <v>10293.6</v>
      </c>
      <c r="AC6" s="1">
        <f>[4]Austria!AC$24</f>
        <v>11131.2</v>
      </c>
      <c r="AD6" s="1">
        <f>[4]Austria!AD$24</f>
        <v>10541.900000000001</v>
      </c>
      <c r="AE6" s="1">
        <f>[4]Austria!AE$24</f>
        <v>14466.900000000001</v>
      </c>
      <c r="AF6" s="1">
        <f>[4]Austria!AF$24</f>
        <v>18084.400000000001</v>
      </c>
      <c r="AG6" s="1">
        <f>[4]Austria!AG$24</f>
        <v>9827.3000000000011</v>
      </c>
      <c r="AH6" s="1">
        <f>[4]Austria!AH$24</f>
        <v>13871.5</v>
      </c>
      <c r="AI6" s="1">
        <f>[4]Austria!AI$24</f>
        <v>16673.2</v>
      </c>
      <c r="AJ6" s="1">
        <f>[4]Austria!AJ$24</f>
        <v>10515.2</v>
      </c>
      <c r="AK6" s="1">
        <f>[4]Austria!AK$24</f>
        <v>3809.9</v>
      </c>
      <c r="AL6" s="1">
        <f>[4]Austria!AL$24</f>
        <v>22558.400000000001</v>
      </c>
      <c r="AM6" s="1">
        <f>[4]Austria!AM$24</f>
        <v>9435.9</v>
      </c>
      <c r="AN6" s="1">
        <f>[4]Austria!AN$24</f>
        <v>14003.300000000001</v>
      </c>
      <c r="AO6" s="1">
        <f>[4]Austria!AO$24</f>
        <v>13350.7</v>
      </c>
      <c r="AP6" s="1">
        <f>[4]Austria!AP$24</f>
        <v>16589.2</v>
      </c>
      <c r="AQ6" s="1">
        <f>[4]Austria!AQ$24</f>
        <v>11509.5</v>
      </c>
      <c r="AR6" s="1">
        <f>[4]Austria!AR$24</f>
        <v>19361.400000000001</v>
      </c>
      <c r="AS6" s="1">
        <f>[4]Austria!AS$24</f>
        <v>19437.3</v>
      </c>
      <c r="AT6" s="1">
        <f>[4]Austria!AT$24</f>
        <v>15610.800000000001</v>
      </c>
      <c r="AU6" s="1">
        <f>[4]Austria!AU$24</f>
        <v>19125.400000000001</v>
      </c>
      <c r="AV6" s="1">
        <f>[4]Austria!AV$24</f>
        <v>14666.400000000001</v>
      </c>
      <c r="AW6" s="1">
        <f>[4]Austria!AW$24</f>
        <v>10303.900000000001</v>
      </c>
      <c r="AX6" s="1">
        <f>[4]Austria!AX$24</f>
        <v>11321.6</v>
      </c>
      <c r="AY6" s="1">
        <f>[4]Austria!AY$24</f>
        <v>21460.100000000002</v>
      </c>
      <c r="AZ6" s="1">
        <f>[4]Austria!AZ$24</f>
        <v>16534.7</v>
      </c>
      <c r="BA6" s="1">
        <f>[4]Austria!BA$24</f>
        <v>15900.5</v>
      </c>
      <c r="BB6" s="1">
        <f>[4]Austria!BB$24</f>
        <v>19762.5</v>
      </c>
      <c r="BC6" s="1">
        <f>[4]Austria!BC$24</f>
        <v>17619.8</v>
      </c>
      <c r="BD6" s="1">
        <f>[4]Austria!BD$24</f>
        <v>3671.7000000000003</v>
      </c>
      <c r="BE6" s="1">
        <f>[4]Austria!BE$24</f>
        <v>13945.5</v>
      </c>
      <c r="BF6" s="1">
        <f>[4]Austria!BF$24</f>
        <v>17450.7</v>
      </c>
      <c r="BG6" s="1">
        <f>[4]Austria!BG$24</f>
        <v>32598</v>
      </c>
      <c r="BH6" s="1">
        <f>[4]Austria!BH$24</f>
        <v>17978.600000000002</v>
      </c>
      <c r="BI6" s="1">
        <f>[4]Austria!BI$24</f>
        <v>13922.300000000001</v>
      </c>
      <c r="BJ6" s="1">
        <f>[4]Austria!BJ$24</f>
        <v>11311.2</v>
      </c>
      <c r="BK6" s="1">
        <f>[4]Austria!BK$24</f>
        <v>7753.4000000000005</v>
      </c>
      <c r="BL6" s="1">
        <f>[4]Austria!BL$24</f>
        <v>11849</v>
      </c>
      <c r="BM6" s="1">
        <f>[4]Austria!BM$24</f>
        <v>11258</v>
      </c>
      <c r="BN6" s="1">
        <f>[4]Austria!BN$24</f>
        <v>9768.4</v>
      </c>
      <c r="BO6" s="1">
        <f>[4]Austria!BO$24</f>
        <v>13501.6</v>
      </c>
      <c r="BP6" s="1">
        <f>[4]Austria!BP$24</f>
        <v>15214.800000000001</v>
      </c>
      <c r="BQ6" s="1">
        <f>[4]Austria!BQ$24</f>
        <v>10014.800000000001</v>
      </c>
      <c r="BR6" s="1">
        <f>[4]Austria!BR$24</f>
        <v>8584.6</v>
      </c>
      <c r="BS6" s="1">
        <f>[4]Austria!BS$24</f>
        <v>11073.5</v>
      </c>
      <c r="BT6" s="1">
        <f>[4]Austria!BT$24</f>
        <v>9709.8000000000011</v>
      </c>
      <c r="BU6" s="1">
        <f>[4]Austria!BU$24</f>
        <v>6580</v>
      </c>
      <c r="BV6" s="1">
        <f>[4]Austria!BV$24</f>
        <v>9400.6</v>
      </c>
      <c r="BW6" s="1">
        <f>[4]Austria!BW$24</f>
        <v>15641</v>
      </c>
      <c r="BX6" s="1">
        <f>[4]Austria!BX$24</f>
        <v>13983.1</v>
      </c>
      <c r="BY6" s="1">
        <f>[4]Austria!BY$24</f>
        <v>15853.6</v>
      </c>
      <c r="BZ6" s="1">
        <f>[4]Austria!BZ$24</f>
        <v>17241.3</v>
      </c>
      <c r="CA6" s="1">
        <f>[4]Austria!CA$24</f>
        <v>15302</v>
      </c>
      <c r="CB6" s="1">
        <f>[4]Austria!CB$24</f>
        <v>16050.5</v>
      </c>
      <c r="CC6" s="1">
        <f>[4]Austria!CC$24</f>
        <v>15182.7</v>
      </c>
      <c r="CD6" s="1">
        <f>[4]Austria!CD$24</f>
        <v>15960.900000000001</v>
      </c>
      <c r="CE6" s="1">
        <f>[4]Austria!CE$24</f>
        <v>12843</v>
      </c>
      <c r="CF6" s="1">
        <f>[4]Austria!CF$24</f>
        <v>16507.100000000002</v>
      </c>
      <c r="CG6" s="1">
        <f>[4]Austria!CG$24</f>
        <v>10283.400000000001</v>
      </c>
      <c r="CH6" s="1">
        <f>[4]Austria!CH$24</f>
        <v>1749.1000000000001</v>
      </c>
      <c r="CI6" s="1">
        <f>[4]Austria!CI$24</f>
        <v>1369.6000000000001</v>
      </c>
      <c r="CJ6" s="1">
        <f>[4]Austria!CJ$24</f>
        <v>2336.2000000000003</v>
      </c>
      <c r="CK6" s="1">
        <f>[4]Austria!CK$24</f>
        <v>1257.7</v>
      </c>
      <c r="CL6" s="1">
        <f>[4]Austria!CL$24</f>
        <v>2155.5</v>
      </c>
      <c r="CM6" s="1">
        <f>[4]Austria!CM$24</f>
        <v>2119.3000000000002</v>
      </c>
      <c r="CN6" s="1">
        <f>[4]Austria!CN$24</f>
        <v>1029.9000000000001</v>
      </c>
      <c r="CO6" s="1">
        <f>[4]Austria!CO$24</f>
        <v>1364.8000000000002</v>
      </c>
      <c r="CP6" s="1">
        <f>[4]Austria!CP$24</f>
        <v>1320.3000000000002</v>
      </c>
      <c r="CQ6" s="1">
        <f>[4]Austria!CQ$24</f>
        <v>1288.8000000000002</v>
      </c>
      <c r="CR6" s="1">
        <f>[4]Austria!CR$24</f>
        <v>1155.1000000000001</v>
      </c>
      <c r="CS6" s="1">
        <f>[4]Austria!CS$24</f>
        <v>896.2</v>
      </c>
      <c r="CT6" s="1">
        <f>[4]Austria!CT$24</f>
        <v>1778.8000000000002</v>
      </c>
      <c r="CU6" s="1">
        <f>[4]Austria!CU$24</f>
        <v>1257.1000000000001</v>
      </c>
      <c r="CV6" s="1">
        <f>[4]Austria!CV$24</f>
        <v>1515.6000000000001</v>
      </c>
      <c r="CW6" s="1">
        <f>[4]Austria!CW$24</f>
        <v>1645.6000000000001</v>
      </c>
      <c r="CX6" s="1">
        <f>[4]Austria!CX$24</f>
        <v>1607.2</v>
      </c>
      <c r="CY6" s="1">
        <f>[4]Austria!CY$24</f>
        <v>1492.6000000000001</v>
      </c>
      <c r="CZ6" s="1">
        <f>[4]Austria!CZ$24</f>
        <v>1488</v>
      </c>
      <c r="DA6" s="1">
        <f>[4]Austria!DA$24</f>
        <v>1492.1000000000001</v>
      </c>
      <c r="DB6" s="1">
        <f>[4]Austria!DB$24</f>
        <v>1943</v>
      </c>
      <c r="DC6" s="1">
        <f>[4]Austria!DC$24</f>
        <v>2372</v>
      </c>
      <c r="DD6" s="1">
        <f>[4]Austria!DD$24</f>
        <v>2352.9</v>
      </c>
      <c r="DE6" s="1">
        <f>[4]Austria!DE$24</f>
        <v>973.7</v>
      </c>
      <c r="DF6" s="1">
        <f>[4]Austria!DF$24</f>
        <v>2129.7000000000003</v>
      </c>
      <c r="DG6" s="1">
        <f>[4]Austria!DG$24</f>
        <v>1940.7</v>
      </c>
      <c r="DH6" s="1">
        <f>[4]Austria!DH$24</f>
        <v>2183.2000000000003</v>
      </c>
      <c r="DI6" s="1">
        <f>[4]Austria!DI$24</f>
        <v>1297.8000000000002</v>
      </c>
      <c r="DJ6" s="1">
        <f>[4]Austria!DJ$24</f>
        <v>1381.3000000000002</v>
      </c>
      <c r="DK6" s="1">
        <f>[4]Austria!DK$24</f>
        <v>2018.3000000000002</v>
      </c>
      <c r="DL6" s="1">
        <f>[4]Austria!DL$24</f>
        <v>1021.7</v>
      </c>
      <c r="DM6" s="1">
        <f>[4]Austria!DM$24</f>
        <v>1110.5</v>
      </c>
      <c r="DN6" s="1">
        <f>[4]Austria!DN$24</f>
        <v>5221.7000000000007</v>
      </c>
      <c r="DO6" s="1">
        <f>[4]Austria!DO$24</f>
        <v>2554.1000000000004</v>
      </c>
      <c r="DP6" s="1">
        <f>[4]Austria!DP$24</f>
        <v>2694.2000000000003</v>
      </c>
      <c r="DQ6" s="1">
        <f>[4]Austria!DQ$24</f>
        <v>4571</v>
      </c>
      <c r="DR6" s="1">
        <f>[4]Austria!DR$24</f>
        <v>1865.6369999999999</v>
      </c>
      <c r="DS6" s="1">
        <f>[4]Austria!DS$24</f>
        <v>4080.1730000000007</v>
      </c>
      <c r="DT6" s="1">
        <f>[4]Austria!DT$24</f>
        <v>2377.904</v>
      </c>
      <c r="DU6" s="1">
        <f>[4]Austria!DU$24</f>
        <v>4282.4450000000006</v>
      </c>
      <c r="DV6" s="1">
        <f>[4]Austria!DV$24</f>
        <v>3158.6980000000003</v>
      </c>
      <c r="DW6" s="1">
        <f>[4]Austria!DW$24</f>
        <v>3880.21</v>
      </c>
      <c r="DX6" s="1">
        <f>[4]Austria!DX$24</f>
        <v>4566.8969999999999</v>
      </c>
      <c r="DY6" s="1">
        <f>[4]Austria!DY$24</f>
        <v>4836.9409999999998</v>
      </c>
      <c r="DZ6" s="1">
        <f>[4]Austria!DZ$24</f>
        <v>6542.7240000000002</v>
      </c>
      <c r="EA6" s="1">
        <f>[4]Austria!EA$24</f>
        <v>5272.7049999999999</v>
      </c>
      <c r="EB6" s="1">
        <f>[4]Austria!EB$24</f>
        <v>1806.489</v>
      </c>
      <c r="EC6" s="1">
        <f>[4]Austria!EC$24</f>
        <v>3809.1120000000005</v>
      </c>
      <c r="ED6" s="1">
        <f>[4]Austria!ED$24</f>
        <v>2663.9380000000001</v>
      </c>
      <c r="EE6" s="1">
        <f>[4]Austria!EE$24</f>
        <v>3357.27</v>
      </c>
      <c r="EF6" s="1">
        <f>[4]Austria!EF$24</f>
        <v>2272.5700000000002</v>
      </c>
      <c r="EG6" s="1">
        <f>[4]Austria!EG$24</f>
        <v>3357.2710000000002</v>
      </c>
      <c r="EH6" s="1">
        <f>[4]Austria!EH$24</f>
        <v>2879.9670000000006</v>
      </c>
      <c r="EI6" s="1">
        <f>[4]Austria!EI$24</f>
        <v>2016.107</v>
      </c>
      <c r="EJ6" s="1">
        <f>[4]Austria!EJ$24</f>
        <v>1497.9070000000002</v>
      </c>
      <c r="EK6" s="1">
        <f>[4]Austria!EK$24</f>
        <v>2529.1759999999999</v>
      </c>
      <c r="EL6" s="1">
        <f>[4]Austria!EL$24</f>
        <v>2271.8550000000005</v>
      </c>
      <c r="EM6" s="1">
        <f>[4]Austria!EM$24</f>
        <v>2567.864</v>
      </c>
      <c r="EN6" s="1">
        <f>[4]Austria!EN$24</f>
        <v>1709.8440000000001</v>
      </c>
      <c r="EO6" s="1">
        <f>[4]Austria!EO$24</f>
        <v>1150.5430000000001</v>
      </c>
      <c r="EP6" s="1">
        <f>[4]Austria!EP$24</f>
        <v>628.66000000000008</v>
      </c>
      <c r="EQ6" s="1">
        <f>[4]Austria!EQ$24</f>
        <v>484.3</v>
      </c>
      <c r="ER6" s="1">
        <f>[4]Austria!ER$24</f>
        <v>878.66000000000008</v>
      </c>
      <c r="ES6" s="1">
        <f>[4]Austria!ES$24</f>
        <v>603.74</v>
      </c>
      <c r="ET6" s="1">
        <f>[4]Austria!ET$24</f>
        <v>697.6</v>
      </c>
      <c r="EU6" s="1">
        <f>[4]Austria!EU$24</f>
        <v>718.6350000000001</v>
      </c>
      <c r="EV6" s="1">
        <f>[4]Austria!EV$24</f>
        <v>633.62</v>
      </c>
      <c r="EW6" s="1">
        <f>[4]Austria!EW$24</f>
        <v>907.78</v>
      </c>
      <c r="EX6" s="1">
        <f>[4]Austria!EX$24</f>
        <v>671.75100000000009</v>
      </c>
      <c r="EY6" s="1">
        <f>[4]Austria!EY$24</f>
        <v>446.4190000000001</v>
      </c>
      <c r="EZ6" s="1">
        <f>[4]Austria!EZ$24</f>
        <v>718.21199999999999</v>
      </c>
      <c r="FA6" s="1">
        <f>[4]Austria!FA$24</f>
        <v>523.76700000000005</v>
      </c>
      <c r="FB6" s="1">
        <f>[4]Austria!FB$24</f>
        <v>732.32200000000012</v>
      </c>
      <c r="FC6" s="1">
        <f>[4]Austria!FC$24</f>
        <v>914.15000000000009</v>
      </c>
      <c r="FD6" s="1">
        <f>[4]Austria!FD$24</f>
        <v>1919.2049999999999</v>
      </c>
      <c r="FE6" s="1">
        <f>[4]Austria!FE$24</f>
        <v>409.70000000000005</v>
      </c>
      <c r="FF6" s="1">
        <f>[4]Austria!FF$24</f>
        <v>1022.4700000000001</v>
      </c>
      <c r="FG6" s="1">
        <f>[4]Austria!FG$24</f>
        <v>733.35</v>
      </c>
      <c r="FH6" s="1">
        <f>[4]Austria!FH$24</f>
        <v>704.74</v>
      </c>
      <c r="FI6" s="1">
        <f>[4]Austria!FI$24</f>
        <v>1845.241</v>
      </c>
      <c r="FJ6" s="1">
        <f>[4]Austria!FJ$24</f>
        <v>604.68999999999994</v>
      </c>
      <c r="FK6" s="1">
        <f>[4]Austria!FK$24</f>
        <v>1300.7820000000002</v>
      </c>
      <c r="FL6" s="1">
        <f>[4]Austria!FL$24</f>
        <v>1133.1500000000001</v>
      </c>
      <c r="FM6" s="1">
        <f>[4]Austria!FM$24</f>
        <v>749.923</v>
      </c>
      <c r="FN6" s="1">
        <f>[4]Austria!FN$24</f>
        <v>709.82900000000006</v>
      </c>
      <c r="FO6" s="1">
        <f>[4]Austria!FO$24</f>
        <v>1012.2710000000001</v>
      </c>
      <c r="FP6" s="1">
        <f>[4]Austria!FP$24</f>
        <v>1129.4839999999999</v>
      </c>
      <c r="FQ6" s="1">
        <f>[4]Austria!FQ$24</f>
        <v>367.79200000000003</v>
      </c>
      <c r="FR6" s="1">
        <f>[4]Austria!FR$24</f>
        <v>374.55200000000002</v>
      </c>
      <c r="FS6" s="1">
        <f>[4]Austria!FS$24</f>
        <v>1477.5140000000001</v>
      </c>
      <c r="FT6" s="1">
        <f>[4]Austria!FT$24</f>
        <v>682.86099999999999</v>
      </c>
      <c r="FU6" s="1">
        <f>[4]Austria!FU$24</f>
        <v>689.05399999999997</v>
      </c>
      <c r="FV6" s="1">
        <f>[4]Austria!FV$24</f>
        <v>1102.556</v>
      </c>
      <c r="FW6" s="1">
        <f>[4]Austria!FW$24</f>
        <v>1010.8340000000001</v>
      </c>
      <c r="FX6" s="1">
        <f>[4]Austria!FX$24</f>
        <v>796.52300000000002</v>
      </c>
      <c r="FY6" s="1">
        <f>[4]Austria!FY$24</f>
        <v>0</v>
      </c>
      <c r="FZ6" s="7">
        <f>1/1000*SUM($B6:FY6)</f>
        <v>1022.8804839999995</v>
      </c>
    </row>
    <row r="7" spans="1:182">
      <c r="A7" t="s">
        <v>15</v>
      </c>
      <c r="B7" s="1">
        <f>[4]Belgium!B$24</f>
        <v>0</v>
      </c>
      <c r="C7" s="1">
        <f>[4]Belgium!C$24</f>
        <v>0</v>
      </c>
      <c r="D7" s="1">
        <f>[4]Belgium!D$24</f>
        <v>0</v>
      </c>
      <c r="E7" s="1">
        <f>[4]Belgium!E$24</f>
        <v>0</v>
      </c>
      <c r="F7" s="1">
        <f>[4]Belgium!F$24</f>
        <v>0</v>
      </c>
      <c r="G7" s="1">
        <f>[4]Belgium!G$24</f>
        <v>0</v>
      </c>
      <c r="H7" s="1">
        <f>[4]Belgium!H$24</f>
        <v>0</v>
      </c>
      <c r="I7" s="1">
        <f>[4]Belgium!I$24</f>
        <v>0</v>
      </c>
      <c r="J7" s="1">
        <f>[4]Belgium!J$24</f>
        <v>0</v>
      </c>
      <c r="K7" s="1">
        <f>[4]Belgium!K$24</f>
        <v>0</v>
      </c>
      <c r="L7" s="1">
        <f>[4]Belgium!L$24</f>
        <v>0</v>
      </c>
      <c r="M7" s="1">
        <f>[4]Belgium!M$24</f>
        <v>0</v>
      </c>
      <c r="N7" s="1">
        <f>[4]Belgium!N$24</f>
        <v>0</v>
      </c>
      <c r="O7" s="1">
        <f>[4]Belgium!O$24</f>
        <v>0</v>
      </c>
      <c r="P7" s="1">
        <f>[4]Belgium!P$24</f>
        <v>0</v>
      </c>
      <c r="Q7" s="1">
        <f>[4]Belgium!Q$24</f>
        <v>0</v>
      </c>
      <c r="R7" s="1">
        <f>[4]Belgium!R$24</f>
        <v>0</v>
      </c>
      <c r="S7" s="1">
        <f>[4]Belgium!S$24</f>
        <v>0</v>
      </c>
      <c r="T7" s="1">
        <f>[4]Belgium!T$24</f>
        <v>0</v>
      </c>
      <c r="U7" s="1">
        <f>[4]Belgium!U$24</f>
        <v>0</v>
      </c>
      <c r="V7" s="1">
        <f>[4]Belgium!V$24</f>
        <v>0</v>
      </c>
      <c r="W7" s="1">
        <f>[4]Belgium!W$24</f>
        <v>0</v>
      </c>
      <c r="X7" s="1">
        <f>[4]Belgium!X$24</f>
        <v>0</v>
      </c>
      <c r="Y7" s="1">
        <f>[4]Belgium!Y$24</f>
        <v>24</v>
      </c>
      <c r="Z7" s="1">
        <f>[4]Belgium!Z$24</f>
        <v>0</v>
      </c>
      <c r="AA7" s="1">
        <f>[4]Belgium!AA$24</f>
        <v>0</v>
      </c>
      <c r="AB7" s="1">
        <f>[4]Belgium!AB$24</f>
        <v>0</v>
      </c>
      <c r="AC7" s="1">
        <f>[4]Belgium!AC$24</f>
        <v>0</v>
      </c>
      <c r="AD7" s="1">
        <f>[4]Belgium!AD$24</f>
        <v>0</v>
      </c>
      <c r="AE7" s="1">
        <f>[4]Belgium!AE$24</f>
        <v>0</v>
      </c>
      <c r="AF7" s="1">
        <f>[4]Belgium!AF$24</f>
        <v>0</v>
      </c>
      <c r="AG7" s="1">
        <f>[4]Belgium!AG$24</f>
        <v>0</v>
      </c>
      <c r="AH7" s="1">
        <f>[4]Belgium!AH$24</f>
        <v>0</v>
      </c>
      <c r="AI7" s="1">
        <f>[4]Belgium!AI$24</f>
        <v>0</v>
      </c>
      <c r="AJ7" s="1">
        <f>[4]Belgium!AJ$24</f>
        <v>0</v>
      </c>
      <c r="AK7" s="1">
        <f>[4]Belgium!AK$24</f>
        <v>0</v>
      </c>
      <c r="AL7" s="1">
        <f>[4]Belgium!AL$24</f>
        <v>0</v>
      </c>
      <c r="AM7" s="1">
        <f>[4]Belgium!AM$24</f>
        <v>0</v>
      </c>
      <c r="AN7" s="1">
        <f>[4]Belgium!AN$24</f>
        <v>0</v>
      </c>
      <c r="AO7" s="1">
        <f>[4]Belgium!AO$24</f>
        <v>0</v>
      </c>
      <c r="AP7" s="1">
        <f>[4]Belgium!AP$24</f>
        <v>0</v>
      </c>
      <c r="AQ7" s="1">
        <f>[4]Belgium!AQ$24</f>
        <v>0</v>
      </c>
      <c r="AR7" s="1">
        <f>[4]Belgium!AR$24</f>
        <v>0</v>
      </c>
      <c r="AS7" s="1">
        <f>[4]Belgium!AS$24</f>
        <v>0</v>
      </c>
      <c r="AT7" s="1">
        <f>[4]Belgium!AT$24</f>
        <v>0</v>
      </c>
      <c r="AU7" s="1">
        <f>[4]Belgium!AU$24</f>
        <v>0</v>
      </c>
      <c r="AV7" s="1">
        <f>[4]Belgium!AV$24</f>
        <v>0</v>
      </c>
      <c r="AW7" s="1">
        <f>[4]Belgium!AW$24</f>
        <v>0</v>
      </c>
      <c r="AX7" s="1">
        <f>[4]Belgium!AX$24</f>
        <v>0</v>
      </c>
      <c r="AY7" s="1">
        <f>[4]Belgium!AY$24</f>
        <v>0</v>
      </c>
      <c r="AZ7" s="1">
        <f>[4]Belgium!AZ$24</f>
        <v>0</v>
      </c>
      <c r="BA7" s="1">
        <f>[4]Belgium!BA$24</f>
        <v>0</v>
      </c>
      <c r="BB7" s="1">
        <f>[4]Belgium!BB$24</f>
        <v>0</v>
      </c>
      <c r="BC7" s="1">
        <f>[4]Belgium!BC$24</f>
        <v>0</v>
      </c>
      <c r="BD7" s="1">
        <f>[4]Belgium!BD$24</f>
        <v>0</v>
      </c>
      <c r="BE7" s="1">
        <f>[4]Belgium!BE$24</f>
        <v>0</v>
      </c>
      <c r="BF7" s="1">
        <f>[4]Belgium!BF$24</f>
        <v>0</v>
      </c>
      <c r="BG7" s="1">
        <f>[4]Belgium!BG$24</f>
        <v>0</v>
      </c>
      <c r="BH7" s="1">
        <f>[4]Belgium!BH$24</f>
        <v>0</v>
      </c>
      <c r="BI7" s="1">
        <f>[4]Belgium!BI$24</f>
        <v>0</v>
      </c>
      <c r="BJ7" s="1">
        <f>[4]Belgium!BJ$24</f>
        <v>0</v>
      </c>
      <c r="BK7" s="1">
        <f>[4]Belgium!BK$24</f>
        <v>0</v>
      </c>
      <c r="BL7" s="1">
        <f>[4]Belgium!BL$24</f>
        <v>0</v>
      </c>
      <c r="BM7" s="1">
        <f>[4]Belgium!BM$24</f>
        <v>0</v>
      </c>
      <c r="BN7" s="1">
        <f>[4]Belgium!BN$24</f>
        <v>0</v>
      </c>
      <c r="BO7" s="1">
        <f>[4]Belgium!BO$24</f>
        <v>0</v>
      </c>
      <c r="BP7" s="1">
        <f>[4]Belgium!BP$24</f>
        <v>0</v>
      </c>
      <c r="BQ7" s="1">
        <f>[4]Belgium!BQ$24</f>
        <v>0</v>
      </c>
      <c r="BR7" s="1">
        <f>[4]Belgium!BR$24</f>
        <v>0</v>
      </c>
      <c r="BS7" s="1">
        <f>[4]Belgium!BS$24</f>
        <v>0</v>
      </c>
      <c r="BT7" s="1">
        <f>[4]Belgium!BT$24</f>
        <v>0</v>
      </c>
      <c r="BU7" s="1">
        <f>[4]Belgium!BU$24</f>
        <v>0</v>
      </c>
      <c r="BV7" s="1">
        <f>[4]Belgium!BV$24</f>
        <v>0</v>
      </c>
      <c r="BW7" s="1">
        <f>[4]Belgium!BW$24</f>
        <v>0</v>
      </c>
      <c r="BX7" s="1">
        <f>[4]Belgium!BX$24</f>
        <v>0</v>
      </c>
      <c r="BY7" s="1">
        <f>[4]Belgium!BY$24</f>
        <v>0</v>
      </c>
      <c r="BZ7" s="1">
        <f>[4]Belgium!BZ$24</f>
        <v>0</v>
      </c>
      <c r="CA7" s="1">
        <f>[4]Belgium!CA$24</f>
        <v>0</v>
      </c>
      <c r="CB7" s="1">
        <f>[4]Belgium!CB$24</f>
        <v>0</v>
      </c>
      <c r="CC7" s="1">
        <f>[4]Belgium!CC$24</f>
        <v>0</v>
      </c>
      <c r="CD7" s="1">
        <f>[4]Belgium!CD$24</f>
        <v>0</v>
      </c>
      <c r="CE7" s="1">
        <f>[4]Belgium!CE$24</f>
        <v>0</v>
      </c>
      <c r="CF7" s="1">
        <f>[4]Belgium!CF$24</f>
        <v>0</v>
      </c>
      <c r="CG7" s="1">
        <f>[4]Belgium!CG$24</f>
        <v>0</v>
      </c>
      <c r="CH7" s="1">
        <f>[4]Belgium!CH$24</f>
        <v>0</v>
      </c>
      <c r="CI7" s="1">
        <f>[4]Belgium!CI$24</f>
        <v>0</v>
      </c>
      <c r="CJ7" s="1">
        <f>[4]Belgium!CJ$24</f>
        <v>0</v>
      </c>
      <c r="CK7" s="1">
        <f>[4]Belgium!CK$24</f>
        <v>0</v>
      </c>
      <c r="CL7" s="1">
        <f>[4]Belgium!CL$24</f>
        <v>0</v>
      </c>
      <c r="CM7" s="1">
        <f>[4]Belgium!CM$24</f>
        <v>0</v>
      </c>
      <c r="CN7" s="1">
        <f>[4]Belgium!CN$24</f>
        <v>0</v>
      </c>
      <c r="CO7" s="1">
        <f>[4]Belgium!CO$24</f>
        <v>0</v>
      </c>
      <c r="CP7" s="1">
        <f>[4]Belgium!CP$24</f>
        <v>0</v>
      </c>
      <c r="CQ7" s="1">
        <f>[4]Belgium!CQ$24</f>
        <v>0</v>
      </c>
      <c r="CR7" s="1">
        <f>[4]Belgium!CR$24</f>
        <v>0</v>
      </c>
      <c r="CS7" s="1">
        <f>[4]Belgium!CS$24</f>
        <v>0</v>
      </c>
      <c r="CT7" s="1">
        <f>[4]Belgium!CT$24</f>
        <v>0</v>
      </c>
      <c r="CU7" s="1">
        <f>[4]Belgium!CU$24</f>
        <v>0</v>
      </c>
      <c r="CV7" s="1">
        <f>[4]Belgium!CV$24</f>
        <v>0</v>
      </c>
      <c r="CW7" s="1">
        <f>[4]Belgium!CW$24</f>
        <v>0</v>
      </c>
      <c r="CX7" s="1">
        <f>[4]Belgium!CX$24</f>
        <v>0</v>
      </c>
      <c r="CY7" s="1">
        <f>[4]Belgium!CY$24</f>
        <v>21.8</v>
      </c>
      <c r="CZ7" s="1">
        <f>[4]Belgium!CZ$24</f>
        <v>21.900000000000002</v>
      </c>
      <c r="DA7" s="1">
        <f>[4]Belgium!DA$24</f>
        <v>0</v>
      </c>
      <c r="DB7" s="1">
        <f>[4]Belgium!DB$24</f>
        <v>70.2</v>
      </c>
      <c r="DC7" s="1">
        <f>[4]Belgium!DC$24</f>
        <v>23.1</v>
      </c>
      <c r="DD7" s="1">
        <f>[4]Belgium!DD$24</f>
        <v>0</v>
      </c>
      <c r="DE7" s="1">
        <f>[4]Belgium!DE$24</f>
        <v>0</v>
      </c>
      <c r="DF7" s="1">
        <f>[4]Belgium!DF$24</f>
        <v>0</v>
      </c>
      <c r="DG7" s="1">
        <f>[4]Belgium!DG$24</f>
        <v>0</v>
      </c>
      <c r="DH7" s="1">
        <f>[4]Belgium!DH$24</f>
        <v>0</v>
      </c>
      <c r="DI7" s="1">
        <f>[4]Belgium!DI$24</f>
        <v>0</v>
      </c>
      <c r="DJ7" s="1">
        <f>[4]Belgium!DJ$24</f>
        <v>0</v>
      </c>
      <c r="DK7" s="1">
        <f>[4]Belgium!DK$24</f>
        <v>0</v>
      </c>
      <c r="DL7" s="1">
        <f>[4]Belgium!DL$24</f>
        <v>0</v>
      </c>
      <c r="DM7" s="1">
        <f>[4]Belgium!DM$24</f>
        <v>0</v>
      </c>
      <c r="DN7" s="1">
        <f>[4]Belgium!DN$24</f>
        <v>0</v>
      </c>
      <c r="DO7" s="1">
        <f>[4]Belgium!DO$24</f>
        <v>0</v>
      </c>
      <c r="DP7" s="1">
        <f>[4]Belgium!DP$24</f>
        <v>0</v>
      </c>
      <c r="DQ7" s="1">
        <f>[4]Belgium!DQ$24</f>
        <v>0</v>
      </c>
      <c r="DR7" s="1">
        <f>[4]Belgium!DR$24</f>
        <v>0</v>
      </c>
      <c r="DS7" s="1">
        <f>[4]Belgium!DS$24</f>
        <v>22.740000000000002</v>
      </c>
      <c r="DT7" s="1">
        <f>[4]Belgium!DT$24</f>
        <v>0</v>
      </c>
      <c r="DU7" s="1">
        <f>[4]Belgium!DU$24</f>
        <v>0</v>
      </c>
      <c r="DV7" s="1">
        <f>[4]Belgium!DV$24</f>
        <v>0</v>
      </c>
      <c r="DW7" s="1">
        <f>[4]Belgium!DW$24</f>
        <v>0</v>
      </c>
      <c r="DX7" s="1">
        <f>[4]Belgium!DX$24</f>
        <v>0</v>
      </c>
      <c r="DY7" s="1">
        <f>[4]Belgium!DY$24</f>
        <v>0</v>
      </c>
      <c r="DZ7" s="1">
        <f>[4]Belgium!DZ$24</f>
        <v>0</v>
      </c>
      <c r="EA7" s="1">
        <f>[4]Belgium!EA$24</f>
        <v>0</v>
      </c>
      <c r="EB7" s="1">
        <f>[4]Belgium!EB$24</f>
        <v>0</v>
      </c>
      <c r="EC7" s="1">
        <f>[4]Belgium!EC$24</f>
        <v>0</v>
      </c>
      <c r="ED7" s="1">
        <f>[4]Belgium!ED$24</f>
        <v>23.475000000000001</v>
      </c>
      <c r="EE7" s="1">
        <f>[4]Belgium!EE$24</f>
        <v>46.28</v>
      </c>
      <c r="EF7" s="1">
        <f>[4]Belgium!EF$24</f>
        <v>0</v>
      </c>
      <c r="EG7" s="1">
        <f>[4]Belgium!EG$24</f>
        <v>0</v>
      </c>
      <c r="EH7" s="1">
        <f>[4]Belgium!EH$24</f>
        <v>0</v>
      </c>
      <c r="EI7" s="1">
        <f>[4]Belgium!EI$24</f>
        <v>0</v>
      </c>
      <c r="EJ7" s="1">
        <f>[4]Belgium!EJ$24</f>
        <v>19.57</v>
      </c>
      <c r="EK7" s="1">
        <f>[4]Belgium!EK$24</f>
        <v>22.488</v>
      </c>
      <c r="EL7" s="1">
        <f>[4]Belgium!EL$24</f>
        <v>87.573000000000008</v>
      </c>
      <c r="EM7" s="1">
        <f>[4]Belgium!EM$24</f>
        <v>0</v>
      </c>
      <c r="EN7" s="1">
        <f>[4]Belgium!EN$24</f>
        <v>21.815000000000001</v>
      </c>
      <c r="EO7" s="1">
        <f>[4]Belgium!EO$24</f>
        <v>0</v>
      </c>
      <c r="EP7" s="1">
        <f>[4]Belgium!EP$24</f>
        <v>115.71</v>
      </c>
      <c r="EQ7" s="1">
        <f>[4]Belgium!EQ$24</f>
        <v>21.685000000000002</v>
      </c>
      <c r="ER7" s="1">
        <f>[4]Belgium!ER$24</f>
        <v>0</v>
      </c>
      <c r="ES7" s="1">
        <f>[4]Belgium!ES$24</f>
        <v>43.45</v>
      </c>
      <c r="ET7" s="1">
        <f>[4]Belgium!ET$24</f>
        <v>117.54500000000002</v>
      </c>
      <c r="EU7" s="1">
        <f>[4]Belgium!EU$24</f>
        <v>90.564999999999998</v>
      </c>
      <c r="EV7" s="1">
        <f>[4]Belgium!EV$24</f>
        <v>45</v>
      </c>
      <c r="EW7" s="1">
        <f>[4]Belgium!EW$24</f>
        <v>0</v>
      </c>
      <c r="EX7" s="1">
        <f>[4]Belgium!EX$24</f>
        <v>0</v>
      </c>
      <c r="EY7" s="1">
        <f>[4]Belgium!EY$24</f>
        <v>0</v>
      </c>
      <c r="EZ7" s="1">
        <f>[4]Belgium!EZ$24</f>
        <v>0</v>
      </c>
      <c r="FA7" s="1">
        <f>[4]Belgium!FA$24</f>
        <v>0</v>
      </c>
      <c r="FB7" s="1">
        <f>[4]Belgium!FB$24</f>
        <v>0</v>
      </c>
      <c r="FC7" s="1">
        <f>[4]Belgium!FC$24</f>
        <v>19.760000000000002</v>
      </c>
      <c r="FD7" s="1">
        <f>[4]Belgium!FD$24</f>
        <v>62.889000000000003</v>
      </c>
      <c r="FE7" s="1">
        <f>[4]Belgium!FE$24</f>
        <v>3294.5320000000002</v>
      </c>
      <c r="FF7" s="1">
        <f>[4]Belgium!FF$24</f>
        <v>5404.4370000000008</v>
      </c>
      <c r="FG7" s="1">
        <f>[4]Belgium!FG$24</f>
        <v>4791.0480000000007</v>
      </c>
      <c r="FH7" s="1">
        <f>[4]Belgium!FH$24</f>
        <v>833.23099999999999</v>
      </c>
      <c r="FI7" s="1">
        <f>[4]Belgium!FI$24</f>
        <v>4297.5280000000002</v>
      </c>
      <c r="FJ7" s="1">
        <f>[4]Belgium!FJ$24</f>
        <v>11306.098</v>
      </c>
      <c r="FK7" s="1">
        <f>[4]Belgium!FK$24</f>
        <v>3361.65</v>
      </c>
      <c r="FL7" s="1">
        <f>[4]Belgium!FL$24</f>
        <v>4119.0529999999999</v>
      </c>
      <c r="FM7" s="1">
        <f>[4]Belgium!FM$24</f>
        <v>3578.4670000000001</v>
      </c>
      <c r="FN7" s="1">
        <f>[4]Belgium!FN$24</f>
        <v>0</v>
      </c>
      <c r="FO7" s="1">
        <f>[4]Belgium!FO$24</f>
        <v>29.695</v>
      </c>
      <c r="FP7" s="1">
        <f>[4]Belgium!FP$24</f>
        <v>46.7</v>
      </c>
      <c r="FQ7" s="1">
        <f>[4]Belgium!FQ$24</f>
        <v>71.100000000000009</v>
      </c>
      <c r="FR7" s="1">
        <f>[4]Belgium!FR$24</f>
        <v>1700.93</v>
      </c>
      <c r="FS7" s="1">
        <f>[4]Belgium!FS$24</f>
        <v>119.501</v>
      </c>
      <c r="FT7" s="1">
        <f>[4]Belgium!FT$24</f>
        <v>592.50300000000004</v>
      </c>
      <c r="FU7" s="1">
        <f>[4]Belgium!FU$24</f>
        <v>65.421000000000006</v>
      </c>
      <c r="FV7" s="1">
        <f>[4]Belgium!FV$24</f>
        <v>20.6</v>
      </c>
      <c r="FW7" s="1">
        <f>[4]Belgium!FW$24</f>
        <v>330.815</v>
      </c>
      <c r="FX7" s="1">
        <f>[4]Belgium!FX$24</f>
        <v>611.07600000000002</v>
      </c>
      <c r="FY7" s="1">
        <f>[4]Belgium!FY$24</f>
        <v>0</v>
      </c>
      <c r="FZ7" s="7">
        <f>1/1000*SUM($B7:FY7)</f>
        <v>45.495929999999994</v>
      </c>
    </row>
    <row r="8" spans="1:182">
      <c r="A8" t="s">
        <v>32</v>
      </c>
      <c r="B8" s="1">
        <f>[4]Bulgaria!B$24</f>
        <v>0</v>
      </c>
      <c r="C8" s="1">
        <f>[4]Bulgaria!C$24</f>
        <v>0</v>
      </c>
      <c r="D8" s="1">
        <f>[4]Bulgaria!D$24</f>
        <v>0</v>
      </c>
      <c r="E8" s="1">
        <f>[4]Bulgaria!E$24</f>
        <v>0</v>
      </c>
      <c r="F8" s="1">
        <f>[4]Bulgaria!F$24</f>
        <v>0</v>
      </c>
      <c r="G8" s="1">
        <f>[4]Bulgaria!G$24</f>
        <v>0</v>
      </c>
      <c r="H8" s="1">
        <f>[4]Bulgaria!H$24</f>
        <v>0</v>
      </c>
      <c r="I8" s="1">
        <f>[4]Bulgaria!I$24</f>
        <v>0</v>
      </c>
      <c r="J8" s="1">
        <f>[4]Bulgaria!J$24</f>
        <v>0</v>
      </c>
      <c r="K8" s="1">
        <f>[4]Bulgaria!K$24</f>
        <v>0</v>
      </c>
      <c r="L8" s="1">
        <f>[4]Bulgaria!L$24</f>
        <v>0</v>
      </c>
      <c r="M8" s="1">
        <f>[4]Bulgaria!M$24</f>
        <v>0</v>
      </c>
      <c r="N8" s="1">
        <f>[4]Bulgaria!N$24</f>
        <v>0</v>
      </c>
      <c r="O8" s="1">
        <f>[4]Bulgaria!O$24</f>
        <v>0</v>
      </c>
      <c r="P8" s="1">
        <f>[4]Bulgaria!P$24</f>
        <v>0</v>
      </c>
      <c r="Q8" s="1">
        <f>[4]Bulgaria!Q$24</f>
        <v>0</v>
      </c>
      <c r="R8" s="1">
        <f>[4]Bulgaria!R$24</f>
        <v>0</v>
      </c>
      <c r="S8" s="1">
        <f>[4]Bulgaria!S$24</f>
        <v>0</v>
      </c>
      <c r="T8" s="1">
        <f>[4]Bulgaria!T$24</f>
        <v>0</v>
      </c>
      <c r="U8" s="1">
        <f>[4]Bulgaria!U$24</f>
        <v>0</v>
      </c>
      <c r="V8" s="1">
        <f>[4]Bulgaria!V$24</f>
        <v>0</v>
      </c>
      <c r="W8" s="1">
        <f>[4]Bulgaria!W$24</f>
        <v>0</v>
      </c>
      <c r="X8" s="1">
        <f>[4]Bulgaria!X$24</f>
        <v>0</v>
      </c>
      <c r="Y8" s="1">
        <f>[4]Bulgaria!Y$24</f>
        <v>0</v>
      </c>
      <c r="Z8" s="1">
        <f>[4]Bulgaria!Z$24</f>
        <v>0</v>
      </c>
      <c r="AA8" s="1">
        <f>[4]Bulgaria!AA$24</f>
        <v>0</v>
      </c>
      <c r="AB8" s="1">
        <f>[4]Bulgaria!AB$24</f>
        <v>0</v>
      </c>
      <c r="AC8" s="1">
        <f>[4]Bulgaria!AC$24</f>
        <v>0</v>
      </c>
      <c r="AD8" s="1">
        <f>[4]Bulgaria!AD$24</f>
        <v>0</v>
      </c>
      <c r="AE8" s="1">
        <f>[4]Bulgaria!AE$24</f>
        <v>0</v>
      </c>
      <c r="AF8" s="1">
        <f>[4]Bulgaria!AF$24</f>
        <v>0</v>
      </c>
      <c r="AG8" s="1">
        <f>[4]Bulgaria!AG$24</f>
        <v>0</v>
      </c>
      <c r="AH8" s="1">
        <f>[4]Bulgaria!AH$24</f>
        <v>0</v>
      </c>
      <c r="AI8" s="1">
        <f>[4]Bulgaria!AI$24</f>
        <v>0</v>
      </c>
      <c r="AJ8" s="1">
        <f>[4]Bulgaria!AJ$24</f>
        <v>0</v>
      </c>
      <c r="AK8" s="1">
        <f>[4]Bulgaria!AK$24</f>
        <v>0</v>
      </c>
      <c r="AL8" s="1">
        <f>[4]Bulgaria!AL$24</f>
        <v>0</v>
      </c>
      <c r="AM8" s="1">
        <f>[4]Bulgaria!AM$24</f>
        <v>0</v>
      </c>
      <c r="AN8" s="1">
        <f>[4]Bulgaria!AN$24</f>
        <v>0</v>
      </c>
      <c r="AO8" s="1">
        <f>[4]Bulgaria!AO$24</f>
        <v>0</v>
      </c>
      <c r="AP8" s="1">
        <f>[4]Bulgaria!AP$24</f>
        <v>0</v>
      </c>
      <c r="AQ8" s="1">
        <f>[4]Bulgaria!AQ$24</f>
        <v>0</v>
      </c>
      <c r="AR8" s="1">
        <f>[4]Bulgaria!AR$24</f>
        <v>0</v>
      </c>
      <c r="AS8" s="1">
        <f>[4]Bulgaria!AS$24</f>
        <v>0</v>
      </c>
      <c r="AT8" s="1">
        <f>[4]Bulgaria!AT$24</f>
        <v>0</v>
      </c>
      <c r="AU8" s="1">
        <f>[4]Bulgaria!AU$24</f>
        <v>0</v>
      </c>
      <c r="AV8" s="1">
        <f>[4]Bulgaria!AV$24</f>
        <v>0</v>
      </c>
      <c r="AW8" s="1">
        <f>[4]Bulgaria!AW$24</f>
        <v>0</v>
      </c>
      <c r="AX8" s="1">
        <f>[4]Bulgaria!AX$24</f>
        <v>0</v>
      </c>
      <c r="AY8" s="1">
        <f>[4]Bulgaria!AY$24</f>
        <v>0</v>
      </c>
      <c r="AZ8" s="1">
        <f>[4]Bulgaria!AZ$24</f>
        <v>0</v>
      </c>
      <c r="BA8" s="1">
        <f>[4]Bulgaria!BA$24</f>
        <v>0</v>
      </c>
      <c r="BB8" s="1">
        <f>[4]Bulgaria!BB$24</f>
        <v>0</v>
      </c>
      <c r="BC8" s="1">
        <f>[4]Bulgaria!BC$24</f>
        <v>0</v>
      </c>
      <c r="BD8" s="1">
        <f>[4]Bulgaria!BD$24</f>
        <v>0</v>
      </c>
      <c r="BE8" s="1">
        <f>[4]Bulgaria!BE$24</f>
        <v>0</v>
      </c>
      <c r="BF8" s="1">
        <f>[4]Bulgaria!BF$24</f>
        <v>0</v>
      </c>
      <c r="BG8" s="1">
        <f>[4]Bulgaria!BG$24</f>
        <v>0</v>
      </c>
      <c r="BH8" s="1">
        <f>[4]Bulgaria!BH$24</f>
        <v>0</v>
      </c>
      <c r="BI8" s="1">
        <f>[4]Bulgaria!BI$24</f>
        <v>0</v>
      </c>
      <c r="BJ8" s="1">
        <f>[4]Bulgaria!BJ$24</f>
        <v>0</v>
      </c>
      <c r="BK8" s="1">
        <f>[4]Bulgaria!BK$24</f>
        <v>0</v>
      </c>
      <c r="BL8" s="1">
        <f>[4]Bulgaria!BL$24</f>
        <v>0</v>
      </c>
      <c r="BM8" s="1">
        <f>[4]Bulgaria!BM$24</f>
        <v>0</v>
      </c>
      <c r="BN8" s="1">
        <f>[4]Bulgaria!BN$24</f>
        <v>0</v>
      </c>
      <c r="BO8" s="1">
        <f>[4]Bulgaria!BO$24</f>
        <v>0</v>
      </c>
      <c r="BP8" s="1">
        <f>[4]Bulgaria!BP$24</f>
        <v>0</v>
      </c>
      <c r="BQ8" s="1">
        <f>[4]Bulgaria!BQ$24</f>
        <v>0</v>
      </c>
      <c r="BR8" s="1">
        <f>[4]Bulgaria!BR$24</f>
        <v>0</v>
      </c>
      <c r="BS8" s="1">
        <f>[4]Bulgaria!BS$24</f>
        <v>0</v>
      </c>
      <c r="BT8" s="1">
        <f>[4]Bulgaria!BT$24</f>
        <v>0</v>
      </c>
      <c r="BU8" s="1">
        <f>[4]Bulgaria!BU$24</f>
        <v>0</v>
      </c>
      <c r="BV8" s="1">
        <f>[4]Bulgaria!BV$24</f>
        <v>0</v>
      </c>
      <c r="BW8" s="1">
        <f>[4]Bulgaria!BW$24</f>
        <v>0</v>
      </c>
      <c r="BX8" s="1">
        <f>[4]Bulgaria!BX$24</f>
        <v>0</v>
      </c>
      <c r="BY8" s="1">
        <f>[4]Bulgaria!BY$24</f>
        <v>0</v>
      </c>
      <c r="BZ8" s="1">
        <f>[4]Bulgaria!BZ$24</f>
        <v>0</v>
      </c>
      <c r="CA8" s="1">
        <f>[4]Bulgaria!CA$24</f>
        <v>0</v>
      </c>
      <c r="CB8" s="1">
        <f>[4]Bulgaria!CB$24</f>
        <v>0</v>
      </c>
      <c r="CC8" s="1">
        <f>[4]Bulgaria!CC$24</f>
        <v>0</v>
      </c>
      <c r="CD8" s="1">
        <f>[4]Bulgaria!CD$24</f>
        <v>0</v>
      </c>
      <c r="CE8" s="1">
        <f>[4]Bulgaria!CE$24</f>
        <v>0</v>
      </c>
      <c r="CF8" s="1">
        <f>[4]Bulgaria!CF$24</f>
        <v>0</v>
      </c>
      <c r="CG8" s="1">
        <f>[4]Bulgaria!CG$24</f>
        <v>0</v>
      </c>
      <c r="CH8" s="1">
        <f>[4]Bulgaria!CH$24</f>
        <v>0</v>
      </c>
      <c r="CI8" s="1">
        <f>[4]Bulgaria!CI$24</f>
        <v>0</v>
      </c>
      <c r="CJ8" s="1">
        <f>[4]Bulgaria!CJ$24</f>
        <v>0</v>
      </c>
      <c r="CK8" s="1">
        <f>[4]Bulgaria!CK$24</f>
        <v>0</v>
      </c>
      <c r="CL8" s="1">
        <f>[4]Bulgaria!CL$24</f>
        <v>0</v>
      </c>
      <c r="CM8" s="1">
        <f>[4]Bulgaria!CM$24</f>
        <v>0</v>
      </c>
      <c r="CN8" s="1">
        <f>[4]Bulgaria!CN$24</f>
        <v>0</v>
      </c>
      <c r="CO8" s="1">
        <f>[4]Bulgaria!CO$24</f>
        <v>0</v>
      </c>
      <c r="CP8" s="1">
        <f>[4]Bulgaria!CP$24</f>
        <v>0</v>
      </c>
      <c r="CQ8" s="1">
        <f>[4]Bulgaria!CQ$24</f>
        <v>0</v>
      </c>
      <c r="CR8" s="1">
        <f>[4]Bulgaria!CR$24</f>
        <v>0</v>
      </c>
      <c r="CS8" s="1">
        <f>[4]Bulgaria!CS$24</f>
        <v>0</v>
      </c>
      <c r="CT8" s="1">
        <f>[4]Bulgaria!CT$24</f>
        <v>0</v>
      </c>
      <c r="CU8" s="1">
        <f>[4]Bulgaria!CU$24</f>
        <v>0</v>
      </c>
      <c r="CV8" s="1">
        <f>[4]Bulgaria!CV$24</f>
        <v>0</v>
      </c>
      <c r="CW8" s="1">
        <f>[4]Bulgaria!CW$24</f>
        <v>0</v>
      </c>
      <c r="CX8" s="1">
        <f>[4]Bulgaria!CX$24</f>
        <v>0</v>
      </c>
      <c r="CY8" s="1">
        <f>[4]Bulgaria!CY$24</f>
        <v>0</v>
      </c>
      <c r="CZ8" s="1">
        <f>[4]Bulgaria!CZ$24</f>
        <v>0</v>
      </c>
      <c r="DA8" s="1">
        <f>[4]Bulgaria!DA$24</f>
        <v>0</v>
      </c>
      <c r="DB8" s="1">
        <f>[4]Bulgaria!DB$24</f>
        <v>0</v>
      </c>
      <c r="DC8" s="1">
        <f>[4]Bulgaria!DC$24</f>
        <v>0</v>
      </c>
      <c r="DD8" s="1">
        <f>[4]Bulgaria!DD$24</f>
        <v>0</v>
      </c>
      <c r="DE8" s="1">
        <f>[4]Bulgaria!DE$24</f>
        <v>0</v>
      </c>
      <c r="DF8" s="1">
        <f>[4]Bulgaria!DF$24</f>
        <v>0</v>
      </c>
      <c r="DG8" s="1">
        <f>[4]Bulgaria!DG$24</f>
        <v>0</v>
      </c>
      <c r="DH8" s="1">
        <f>[4]Bulgaria!DH$24</f>
        <v>0</v>
      </c>
      <c r="DI8" s="1">
        <f>[4]Bulgaria!DI$24</f>
        <v>0</v>
      </c>
      <c r="DJ8" s="1">
        <f>[4]Bulgaria!DJ$24</f>
        <v>0</v>
      </c>
      <c r="DK8" s="1">
        <f>[4]Bulgaria!DK$24</f>
        <v>0</v>
      </c>
      <c r="DL8" s="1">
        <f>[4]Bulgaria!DL$24</f>
        <v>0</v>
      </c>
      <c r="DM8" s="1">
        <f>[4]Bulgaria!DM$24</f>
        <v>0</v>
      </c>
      <c r="DN8" s="1">
        <f>[4]Bulgaria!DN$24</f>
        <v>0</v>
      </c>
      <c r="DO8" s="1">
        <f>[4]Bulgaria!DO$24</f>
        <v>0</v>
      </c>
      <c r="DP8" s="1">
        <f>[4]Bulgaria!DP$24</f>
        <v>0</v>
      </c>
      <c r="DQ8" s="1">
        <f>[4]Bulgaria!DQ$24</f>
        <v>0</v>
      </c>
      <c r="DR8" s="1">
        <f>[4]Bulgaria!DR$24</f>
        <v>0</v>
      </c>
      <c r="DS8" s="1">
        <f>[4]Bulgaria!DS$24</f>
        <v>0</v>
      </c>
      <c r="DT8" s="1">
        <f>[4]Bulgaria!DT$24</f>
        <v>0</v>
      </c>
      <c r="DU8" s="1">
        <f>[4]Bulgaria!DU$24</f>
        <v>0</v>
      </c>
      <c r="DV8" s="1">
        <f>[4]Bulgaria!DV$24</f>
        <v>0</v>
      </c>
      <c r="DW8" s="1">
        <f>[4]Bulgaria!DW$24</f>
        <v>0</v>
      </c>
      <c r="DX8" s="1">
        <f>[4]Bulgaria!DX$24</f>
        <v>0</v>
      </c>
      <c r="DY8" s="1">
        <f>[4]Bulgaria!DY$24</f>
        <v>0</v>
      </c>
      <c r="DZ8" s="1">
        <f>[4]Bulgaria!DZ$24</f>
        <v>0</v>
      </c>
      <c r="EA8" s="1">
        <f>[4]Bulgaria!EA$24</f>
        <v>0</v>
      </c>
      <c r="EB8" s="1">
        <f>[4]Bulgaria!EB$24</f>
        <v>0</v>
      </c>
      <c r="EC8" s="1">
        <f>[4]Bulgaria!EC$24</f>
        <v>0</v>
      </c>
      <c r="ED8" s="1">
        <f>[4]Bulgaria!ED$24</f>
        <v>0</v>
      </c>
      <c r="EE8" s="1">
        <f>[4]Bulgaria!EE$24</f>
        <v>0</v>
      </c>
      <c r="EF8" s="1">
        <f>[4]Bulgaria!EF$24</f>
        <v>0</v>
      </c>
      <c r="EG8" s="1">
        <f>[4]Bulgaria!EG$24</f>
        <v>0</v>
      </c>
      <c r="EH8" s="1">
        <f>[4]Bulgaria!EH$24</f>
        <v>0</v>
      </c>
      <c r="EI8" s="1">
        <f>[4]Bulgaria!EI$24</f>
        <v>0</v>
      </c>
      <c r="EJ8" s="1">
        <f>[4]Bulgaria!EJ$24</f>
        <v>0</v>
      </c>
      <c r="EK8" s="1">
        <f>[4]Bulgaria!EK$24</f>
        <v>0</v>
      </c>
      <c r="EL8" s="1">
        <f>[4]Bulgaria!EL$24</f>
        <v>0</v>
      </c>
      <c r="EM8" s="1">
        <f>[4]Bulgaria!EM$24</f>
        <v>0</v>
      </c>
      <c r="EN8" s="1">
        <f>[4]Bulgaria!EN$24</f>
        <v>0</v>
      </c>
      <c r="EO8" s="1">
        <f>[4]Bulgaria!EO$24</f>
        <v>0</v>
      </c>
      <c r="EP8" s="1">
        <f>[4]Bulgaria!EP$24</f>
        <v>0</v>
      </c>
      <c r="EQ8" s="1">
        <f>[4]Bulgaria!EQ$24</f>
        <v>0</v>
      </c>
      <c r="ER8" s="1">
        <f>[4]Bulgaria!ER$24</f>
        <v>0</v>
      </c>
      <c r="ES8" s="1">
        <f>[4]Bulgaria!ES$24</f>
        <v>0</v>
      </c>
      <c r="ET8" s="1">
        <f>[4]Bulgaria!ET$24</f>
        <v>0</v>
      </c>
      <c r="EU8" s="1">
        <f>[4]Bulgaria!EU$24</f>
        <v>0</v>
      </c>
      <c r="EV8" s="1">
        <f>[4]Bulgaria!EV$24</f>
        <v>0</v>
      </c>
      <c r="EW8" s="1">
        <f>[4]Bulgaria!EW$24</f>
        <v>0</v>
      </c>
      <c r="EX8" s="1">
        <f>[4]Bulgaria!EX$24</f>
        <v>0</v>
      </c>
      <c r="EY8" s="1">
        <f>[4]Bulgaria!EY$24</f>
        <v>0</v>
      </c>
      <c r="EZ8" s="1">
        <f>[4]Bulgaria!EZ$24</f>
        <v>0</v>
      </c>
      <c r="FA8" s="1">
        <f>[4]Bulgaria!FA$24</f>
        <v>0</v>
      </c>
      <c r="FB8" s="1">
        <f>[4]Bulgaria!FB$24</f>
        <v>0</v>
      </c>
      <c r="FC8" s="1">
        <f>[4]Bulgaria!FC$24</f>
        <v>0</v>
      </c>
      <c r="FD8" s="1">
        <f>[4]Bulgaria!FD$24</f>
        <v>0</v>
      </c>
      <c r="FE8" s="1">
        <f>[4]Bulgaria!FE$24</f>
        <v>0</v>
      </c>
      <c r="FF8" s="1">
        <f>[4]Bulgaria!FF$24</f>
        <v>0</v>
      </c>
      <c r="FG8" s="1">
        <f>[4]Bulgaria!FG$24</f>
        <v>0</v>
      </c>
      <c r="FH8" s="1">
        <f>[4]Bulgaria!FH$24</f>
        <v>0</v>
      </c>
      <c r="FI8" s="1">
        <f>[4]Bulgaria!FI$24</f>
        <v>0</v>
      </c>
      <c r="FJ8" s="1">
        <f>[4]Bulgaria!FJ$24</f>
        <v>0</v>
      </c>
      <c r="FK8" s="1">
        <f>[4]Bulgaria!FK$24</f>
        <v>0</v>
      </c>
      <c r="FL8" s="1">
        <f>[4]Bulgaria!FL$24</f>
        <v>0</v>
      </c>
      <c r="FM8" s="1">
        <f>[4]Bulgaria!FM$24</f>
        <v>0</v>
      </c>
      <c r="FN8" s="1">
        <f>[4]Bulgaria!FN$24</f>
        <v>0</v>
      </c>
      <c r="FO8" s="1">
        <f>[4]Bulgaria!FO$24</f>
        <v>0</v>
      </c>
      <c r="FP8" s="1">
        <f>[4]Bulgaria!FP$24</f>
        <v>0</v>
      </c>
      <c r="FQ8" s="1">
        <f>[4]Bulgaria!FQ$24</f>
        <v>0</v>
      </c>
      <c r="FR8" s="1">
        <f>[4]Bulgaria!FR$24</f>
        <v>0</v>
      </c>
      <c r="FS8" s="1">
        <f>[4]Bulgaria!FS$24</f>
        <v>0</v>
      </c>
      <c r="FT8" s="1">
        <f>[4]Bulgaria!FT$24</f>
        <v>0</v>
      </c>
      <c r="FU8" s="1">
        <f>[4]Bulgaria!FU$24</f>
        <v>0</v>
      </c>
      <c r="FV8" s="1">
        <f>[4]Bulgaria!FV$24</f>
        <v>0</v>
      </c>
      <c r="FW8" s="1">
        <f>[4]Bulgaria!FW$24</f>
        <v>0</v>
      </c>
      <c r="FX8" s="1">
        <f>[4]Bulgaria!FX$24</f>
        <v>0</v>
      </c>
      <c r="FY8" s="1">
        <f>[4]Bulgaria!FY$24</f>
        <v>0</v>
      </c>
      <c r="FZ8" s="7">
        <f>1/1000*SUM($B8:FY8)</f>
        <v>0</v>
      </c>
    </row>
    <row r="9" spans="1:182">
      <c r="A9" t="s">
        <v>40</v>
      </c>
      <c r="B9" s="1">
        <f>[4]Croatia!B$24</f>
        <v>0</v>
      </c>
      <c r="C9" s="1">
        <f>[4]Croatia!C$24</f>
        <v>0</v>
      </c>
      <c r="D9" s="1">
        <f>[4]Croatia!D$24</f>
        <v>0</v>
      </c>
      <c r="E9" s="1">
        <f>[4]Croatia!E$24</f>
        <v>0</v>
      </c>
      <c r="F9" s="1">
        <f>[4]Croatia!F$24</f>
        <v>0</v>
      </c>
      <c r="G9" s="1">
        <f>[4]Croatia!G$24</f>
        <v>0</v>
      </c>
      <c r="H9" s="1">
        <f>[4]Croatia!H$24</f>
        <v>0</v>
      </c>
      <c r="I9" s="1">
        <f>[4]Croatia!I$24</f>
        <v>0</v>
      </c>
      <c r="J9" s="1">
        <f>[4]Croatia!J$24</f>
        <v>0</v>
      </c>
      <c r="K9" s="1">
        <f>[4]Croatia!K$24</f>
        <v>0</v>
      </c>
      <c r="L9" s="1">
        <f>[4]Croatia!L$24</f>
        <v>0</v>
      </c>
      <c r="M9" s="1">
        <f>[4]Croatia!M$24</f>
        <v>0</v>
      </c>
      <c r="N9" s="1">
        <f>[4]Croatia!N$24</f>
        <v>0</v>
      </c>
      <c r="O9" s="1">
        <f>[4]Croatia!O$24</f>
        <v>0</v>
      </c>
      <c r="P9" s="1">
        <f>[4]Croatia!P$24</f>
        <v>0</v>
      </c>
      <c r="Q9" s="1">
        <f>[4]Croatia!Q$24</f>
        <v>0</v>
      </c>
      <c r="R9" s="1">
        <f>[4]Croatia!R$24</f>
        <v>0</v>
      </c>
      <c r="S9" s="1">
        <f>[4]Croatia!S$24</f>
        <v>0</v>
      </c>
      <c r="T9" s="1">
        <f>[4]Croatia!T$24</f>
        <v>0</v>
      </c>
      <c r="U9" s="1">
        <f>[4]Croatia!U$24</f>
        <v>0</v>
      </c>
      <c r="V9" s="1">
        <f>[4]Croatia!V$24</f>
        <v>0</v>
      </c>
      <c r="W9" s="1">
        <f>[4]Croatia!W$24</f>
        <v>0</v>
      </c>
      <c r="X9" s="1">
        <f>[4]Croatia!X$24</f>
        <v>0</v>
      </c>
      <c r="Y9" s="1">
        <f>[4]Croatia!Y$24</f>
        <v>0</v>
      </c>
      <c r="Z9" s="1">
        <f>[4]Croatia!Z$24</f>
        <v>0</v>
      </c>
      <c r="AA9" s="1">
        <f>[4]Croatia!AA$24</f>
        <v>0</v>
      </c>
      <c r="AB9" s="1">
        <f>[4]Croatia!AB$24</f>
        <v>0</v>
      </c>
      <c r="AC9" s="1">
        <f>[4]Croatia!AC$24</f>
        <v>0</v>
      </c>
      <c r="AD9" s="1">
        <f>[4]Croatia!AD$24</f>
        <v>0</v>
      </c>
      <c r="AE9" s="1">
        <f>[4]Croatia!AE$24</f>
        <v>0</v>
      </c>
      <c r="AF9" s="1">
        <f>[4]Croatia!AF$24</f>
        <v>0</v>
      </c>
      <c r="AG9" s="1">
        <f>[4]Croatia!AG$24</f>
        <v>0</v>
      </c>
      <c r="AH9" s="1">
        <f>[4]Croatia!AH$24</f>
        <v>0</v>
      </c>
      <c r="AI9" s="1">
        <f>[4]Croatia!AI$24</f>
        <v>0</v>
      </c>
      <c r="AJ9" s="1">
        <f>[4]Croatia!AJ$24</f>
        <v>0</v>
      </c>
      <c r="AK9" s="1">
        <f>[4]Croatia!AK$24</f>
        <v>0</v>
      </c>
      <c r="AL9" s="1">
        <f>[4]Croatia!AL$24</f>
        <v>0</v>
      </c>
      <c r="AM9" s="1">
        <f>[4]Croatia!AM$24</f>
        <v>0</v>
      </c>
      <c r="AN9" s="1">
        <f>[4]Croatia!AN$24</f>
        <v>0</v>
      </c>
      <c r="AO9" s="1">
        <f>[4]Croatia!AO$24</f>
        <v>0</v>
      </c>
      <c r="AP9" s="1">
        <f>[4]Croatia!AP$24</f>
        <v>0</v>
      </c>
      <c r="AQ9" s="1">
        <f>[4]Croatia!AQ$24</f>
        <v>0</v>
      </c>
      <c r="AR9" s="1">
        <f>[4]Croatia!AR$24</f>
        <v>0</v>
      </c>
      <c r="AS9" s="1">
        <f>[4]Croatia!AS$24</f>
        <v>0</v>
      </c>
      <c r="AT9" s="1">
        <f>[4]Croatia!AT$24</f>
        <v>0</v>
      </c>
      <c r="AU9" s="1">
        <f>[4]Croatia!AU$24</f>
        <v>0</v>
      </c>
      <c r="AV9" s="1">
        <f>[4]Croatia!AV$24</f>
        <v>0</v>
      </c>
      <c r="AW9" s="1">
        <f>[4]Croatia!AW$24</f>
        <v>0</v>
      </c>
      <c r="AX9" s="1">
        <f>[4]Croatia!AX$24</f>
        <v>0</v>
      </c>
      <c r="AY9" s="1">
        <f>[4]Croatia!AY$24</f>
        <v>0</v>
      </c>
      <c r="AZ9" s="1">
        <f>[4]Croatia!AZ$24</f>
        <v>0</v>
      </c>
      <c r="BA9" s="1">
        <f>[4]Croatia!BA$24</f>
        <v>0</v>
      </c>
      <c r="BB9" s="1">
        <f>[4]Croatia!BB$24</f>
        <v>0</v>
      </c>
      <c r="BC9" s="1">
        <f>[4]Croatia!BC$24</f>
        <v>0</v>
      </c>
      <c r="BD9" s="1">
        <f>[4]Croatia!BD$24</f>
        <v>0</v>
      </c>
      <c r="BE9" s="1">
        <f>[4]Croatia!BE$24</f>
        <v>0</v>
      </c>
      <c r="BF9" s="1">
        <f>[4]Croatia!BF$24</f>
        <v>0</v>
      </c>
      <c r="BG9" s="1">
        <f>[4]Croatia!BG$24</f>
        <v>0</v>
      </c>
      <c r="BH9" s="1">
        <f>[4]Croatia!BH$24</f>
        <v>0</v>
      </c>
      <c r="BI9" s="1">
        <f>[4]Croatia!BI$24</f>
        <v>0</v>
      </c>
      <c r="BJ9" s="1">
        <f>[4]Croatia!BJ$24</f>
        <v>0</v>
      </c>
      <c r="BK9" s="1">
        <f>[4]Croatia!BK$24</f>
        <v>0</v>
      </c>
      <c r="BL9" s="1">
        <f>[4]Croatia!BL$24</f>
        <v>0</v>
      </c>
      <c r="BM9" s="1">
        <f>[4]Croatia!BM$24</f>
        <v>0</v>
      </c>
      <c r="BN9" s="1">
        <f>[4]Croatia!BN$24</f>
        <v>0</v>
      </c>
      <c r="BO9" s="1">
        <f>[4]Croatia!BO$24</f>
        <v>0</v>
      </c>
      <c r="BP9" s="1">
        <f>[4]Croatia!BP$24</f>
        <v>0</v>
      </c>
      <c r="BQ9" s="1">
        <f>[4]Croatia!BQ$24</f>
        <v>0</v>
      </c>
      <c r="BR9" s="1">
        <f>[4]Croatia!BR$24</f>
        <v>0</v>
      </c>
      <c r="BS9" s="1">
        <f>[4]Croatia!BS$24</f>
        <v>0</v>
      </c>
      <c r="BT9" s="1">
        <f>[4]Croatia!BT$24</f>
        <v>0</v>
      </c>
      <c r="BU9" s="1">
        <f>[4]Croatia!BU$24</f>
        <v>0</v>
      </c>
      <c r="BV9" s="1">
        <f>[4]Croatia!BV$24</f>
        <v>0</v>
      </c>
      <c r="BW9" s="1">
        <f>[4]Croatia!BW$24</f>
        <v>0</v>
      </c>
      <c r="BX9" s="1">
        <f>[4]Croatia!BX$24</f>
        <v>0</v>
      </c>
      <c r="BY9" s="1">
        <f>[4]Croatia!BY$24</f>
        <v>0</v>
      </c>
      <c r="BZ9" s="1">
        <f>[4]Croatia!BZ$24</f>
        <v>0</v>
      </c>
      <c r="CA9" s="1">
        <f>[4]Croatia!CA$24</f>
        <v>0</v>
      </c>
      <c r="CB9" s="1">
        <f>[4]Croatia!CB$24</f>
        <v>0</v>
      </c>
      <c r="CC9" s="1">
        <f>[4]Croatia!CC$24</f>
        <v>0</v>
      </c>
      <c r="CD9" s="1">
        <f>[4]Croatia!CD$24</f>
        <v>0</v>
      </c>
      <c r="CE9" s="1">
        <f>[4]Croatia!CE$24</f>
        <v>0</v>
      </c>
      <c r="CF9" s="1">
        <f>[4]Croatia!CF$24</f>
        <v>0</v>
      </c>
      <c r="CG9" s="1">
        <f>[4]Croatia!CG$24</f>
        <v>0</v>
      </c>
      <c r="CH9" s="1">
        <f>[4]Croatia!CH$24</f>
        <v>0</v>
      </c>
      <c r="CI9" s="1">
        <f>[4]Croatia!CI$24</f>
        <v>0</v>
      </c>
      <c r="CJ9" s="1">
        <f>[4]Croatia!CJ$24</f>
        <v>0</v>
      </c>
      <c r="CK9" s="1">
        <f>[4]Croatia!CK$24</f>
        <v>0</v>
      </c>
      <c r="CL9" s="1">
        <f>[4]Croatia!CL$24</f>
        <v>0</v>
      </c>
      <c r="CM9" s="1">
        <f>[4]Croatia!CM$24</f>
        <v>0</v>
      </c>
      <c r="CN9" s="1">
        <f>[4]Croatia!CN$24</f>
        <v>0</v>
      </c>
      <c r="CO9" s="1">
        <f>[4]Croatia!CO$24</f>
        <v>0</v>
      </c>
      <c r="CP9" s="1">
        <f>[4]Croatia!CP$24</f>
        <v>0</v>
      </c>
      <c r="CQ9" s="1">
        <f>[4]Croatia!CQ$24</f>
        <v>0</v>
      </c>
      <c r="CR9" s="1">
        <f>[4]Croatia!CR$24</f>
        <v>0</v>
      </c>
      <c r="CS9" s="1">
        <f>[4]Croatia!CS$24</f>
        <v>0</v>
      </c>
      <c r="CT9" s="1">
        <f>[4]Croatia!CT$24</f>
        <v>0</v>
      </c>
      <c r="CU9" s="1">
        <f>[4]Croatia!CU$24</f>
        <v>0</v>
      </c>
      <c r="CV9" s="1">
        <f>[4]Croatia!CV$24</f>
        <v>0</v>
      </c>
      <c r="CW9" s="1">
        <f>[4]Croatia!CW$24</f>
        <v>0</v>
      </c>
      <c r="CX9" s="1">
        <f>[4]Croatia!CX$24</f>
        <v>0</v>
      </c>
      <c r="CY9" s="1">
        <f>[4]Croatia!CY$24</f>
        <v>0</v>
      </c>
      <c r="CZ9" s="1">
        <f>[4]Croatia!CZ$24</f>
        <v>0</v>
      </c>
      <c r="DA9" s="1">
        <f>[4]Croatia!DA$24</f>
        <v>0</v>
      </c>
      <c r="DB9" s="1">
        <f>[4]Croatia!DB$24</f>
        <v>0</v>
      </c>
      <c r="DC9" s="1">
        <f>[4]Croatia!DC$24</f>
        <v>0</v>
      </c>
      <c r="DD9" s="1">
        <f>[4]Croatia!DD$24</f>
        <v>0</v>
      </c>
      <c r="DE9" s="1">
        <f>[4]Croatia!DE$24</f>
        <v>0</v>
      </c>
      <c r="DF9" s="1">
        <f>[4]Croatia!DF$24</f>
        <v>0</v>
      </c>
      <c r="DG9" s="1">
        <f>[4]Croatia!DG$24</f>
        <v>0</v>
      </c>
      <c r="DH9" s="1">
        <f>[4]Croatia!DH$24</f>
        <v>0</v>
      </c>
      <c r="DI9" s="1">
        <f>[4]Croatia!DI$24</f>
        <v>0</v>
      </c>
      <c r="DJ9" s="1">
        <f>[4]Croatia!DJ$24</f>
        <v>0</v>
      </c>
      <c r="DK9" s="1">
        <f>[4]Croatia!DK$24</f>
        <v>0</v>
      </c>
      <c r="DL9" s="1">
        <f>[4]Croatia!DL$24</f>
        <v>0</v>
      </c>
      <c r="DM9" s="1">
        <f>[4]Croatia!DM$24</f>
        <v>0</v>
      </c>
      <c r="DN9" s="1">
        <f>[4]Croatia!DN$24</f>
        <v>0</v>
      </c>
      <c r="DO9" s="1">
        <f>[4]Croatia!DO$24</f>
        <v>0</v>
      </c>
      <c r="DP9" s="1">
        <f>[4]Croatia!DP$24</f>
        <v>0</v>
      </c>
      <c r="DQ9" s="1">
        <f>[4]Croatia!DQ$24</f>
        <v>0</v>
      </c>
      <c r="DR9" s="1">
        <f>[4]Croatia!DR$24</f>
        <v>0</v>
      </c>
      <c r="DS9" s="1">
        <f>[4]Croatia!DS$24</f>
        <v>0</v>
      </c>
      <c r="DT9" s="1">
        <f>[4]Croatia!DT$24</f>
        <v>0</v>
      </c>
      <c r="DU9" s="1">
        <f>[4]Croatia!DU$24</f>
        <v>0</v>
      </c>
      <c r="DV9" s="1">
        <f>[4]Croatia!DV$24</f>
        <v>0</v>
      </c>
      <c r="DW9" s="1">
        <f>[4]Croatia!DW$24</f>
        <v>0</v>
      </c>
      <c r="DX9" s="1">
        <f>[4]Croatia!DX$24</f>
        <v>0</v>
      </c>
      <c r="DY9" s="1">
        <f>[4]Croatia!DY$24</f>
        <v>0</v>
      </c>
      <c r="DZ9" s="1">
        <f>[4]Croatia!DZ$24</f>
        <v>0</v>
      </c>
      <c r="EA9" s="1">
        <f>[4]Croatia!EA$24</f>
        <v>0</v>
      </c>
      <c r="EB9" s="1">
        <f>[4]Croatia!EB$24</f>
        <v>0</v>
      </c>
      <c r="EC9" s="1">
        <f>[4]Croatia!EC$24</f>
        <v>0</v>
      </c>
      <c r="ED9" s="1">
        <f>[4]Croatia!ED$24</f>
        <v>0</v>
      </c>
      <c r="EE9" s="1">
        <f>[4]Croatia!EE$24</f>
        <v>0</v>
      </c>
      <c r="EF9" s="1">
        <f>[4]Croatia!EF$24</f>
        <v>0</v>
      </c>
      <c r="EG9" s="1">
        <f>[4]Croatia!EG$24</f>
        <v>0</v>
      </c>
      <c r="EH9" s="1">
        <f>[4]Croatia!EH$24</f>
        <v>0</v>
      </c>
      <c r="EI9" s="1">
        <f>[4]Croatia!EI$24</f>
        <v>0</v>
      </c>
      <c r="EJ9" s="1">
        <f>[4]Croatia!EJ$24</f>
        <v>0</v>
      </c>
      <c r="EK9" s="1">
        <f>[4]Croatia!EK$24</f>
        <v>0</v>
      </c>
      <c r="EL9" s="1">
        <f>[4]Croatia!EL$24</f>
        <v>0</v>
      </c>
      <c r="EM9" s="1">
        <f>[4]Croatia!EM$24</f>
        <v>0</v>
      </c>
      <c r="EN9" s="1">
        <f>[4]Croatia!EN$24</f>
        <v>0</v>
      </c>
      <c r="EO9" s="1">
        <f>[4]Croatia!EO$24</f>
        <v>0</v>
      </c>
      <c r="EP9" s="1">
        <f>[4]Croatia!EP$24</f>
        <v>0</v>
      </c>
      <c r="EQ9" s="1">
        <f>[4]Croatia!EQ$24</f>
        <v>0</v>
      </c>
      <c r="ER9" s="1">
        <f>[4]Croatia!ER$24</f>
        <v>0</v>
      </c>
      <c r="ES9" s="1">
        <f>[4]Croatia!ES$24</f>
        <v>0</v>
      </c>
      <c r="ET9" s="1">
        <f>[4]Croatia!ET$24</f>
        <v>0</v>
      </c>
      <c r="EU9" s="1">
        <f>[4]Croatia!EU$24</f>
        <v>0</v>
      </c>
      <c r="EV9" s="1">
        <f>[4]Croatia!EV$24</f>
        <v>0</v>
      </c>
      <c r="EW9" s="1">
        <f>[4]Croatia!EW$24</f>
        <v>0</v>
      </c>
      <c r="EX9" s="1">
        <f>[4]Croatia!EX$24</f>
        <v>0</v>
      </c>
      <c r="EY9" s="1">
        <f>[4]Croatia!EY$24</f>
        <v>0</v>
      </c>
      <c r="EZ9" s="1">
        <f>[4]Croatia!EZ$24</f>
        <v>0</v>
      </c>
      <c r="FA9" s="1">
        <f>[4]Croatia!FA$24</f>
        <v>0</v>
      </c>
      <c r="FB9" s="1">
        <f>[4]Croatia!FB$24</f>
        <v>0</v>
      </c>
      <c r="FC9" s="1">
        <f>[4]Croatia!FC$24</f>
        <v>0</v>
      </c>
      <c r="FD9" s="1">
        <f>[4]Croatia!FD$24</f>
        <v>0</v>
      </c>
      <c r="FE9" s="1">
        <f>[4]Croatia!FE$24</f>
        <v>0</v>
      </c>
      <c r="FF9" s="1">
        <f>[4]Croatia!FF$24</f>
        <v>0</v>
      </c>
      <c r="FG9" s="1">
        <f>[4]Croatia!FG$24</f>
        <v>0</v>
      </c>
      <c r="FH9" s="1">
        <f>[4]Croatia!FH$24</f>
        <v>0</v>
      </c>
      <c r="FI9" s="1">
        <f>[4]Croatia!FI$24</f>
        <v>0</v>
      </c>
      <c r="FJ9" s="1">
        <f>[4]Croatia!FJ$24</f>
        <v>0</v>
      </c>
      <c r="FK9" s="1">
        <f>[4]Croatia!FK$24</f>
        <v>0</v>
      </c>
      <c r="FL9" s="1">
        <f>[4]Croatia!FL$24</f>
        <v>0</v>
      </c>
      <c r="FM9" s="1">
        <f>[4]Croatia!FM$24</f>
        <v>0</v>
      </c>
      <c r="FN9" s="1">
        <f>[4]Croatia!FN$24</f>
        <v>0</v>
      </c>
      <c r="FO9" s="1">
        <f>[4]Croatia!FO$24</f>
        <v>0</v>
      </c>
      <c r="FP9" s="1">
        <f>[4]Croatia!FP$24</f>
        <v>0</v>
      </c>
      <c r="FQ9" s="1">
        <f>[4]Croatia!FQ$24</f>
        <v>0</v>
      </c>
      <c r="FR9" s="1">
        <f>[4]Croatia!FR$24</f>
        <v>0</v>
      </c>
      <c r="FS9" s="1">
        <f>[4]Croatia!FS$24</f>
        <v>0</v>
      </c>
      <c r="FT9" s="1">
        <f>[4]Croatia!FT$24</f>
        <v>0</v>
      </c>
      <c r="FU9" s="1">
        <f>[4]Croatia!FU$24</f>
        <v>0</v>
      </c>
      <c r="FV9" s="1">
        <f>[4]Croatia!FV$24</f>
        <v>0</v>
      </c>
      <c r="FW9" s="1">
        <f>[4]Croatia!FW$24</f>
        <v>0</v>
      </c>
      <c r="FX9" s="1">
        <f>[4]Croatia!FX$24</f>
        <v>0</v>
      </c>
      <c r="FY9" s="1">
        <f>[4]Croatia!FY$24</f>
        <v>0</v>
      </c>
      <c r="FZ9" s="7">
        <f>1/1000*SUM($B9:FY9)</f>
        <v>0</v>
      </c>
    </row>
    <row r="10" spans="1:182">
      <c r="A10" t="s">
        <v>41</v>
      </c>
      <c r="B10" s="1">
        <f>[4]Cyprus!B$24</f>
        <v>0</v>
      </c>
      <c r="C10" s="1">
        <f>[4]Cyprus!C$24</f>
        <v>0</v>
      </c>
      <c r="D10" s="1">
        <f>[4]Cyprus!D$24</f>
        <v>0</v>
      </c>
      <c r="E10" s="1">
        <f>[4]Cyprus!E$24</f>
        <v>0</v>
      </c>
      <c r="F10" s="1">
        <f>[4]Cyprus!F$24</f>
        <v>0</v>
      </c>
      <c r="G10" s="1">
        <f>[4]Cyprus!G$24</f>
        <v>0</v>
      </c>
      <c r="H10" s="1">
        <f>[4]Cyprus!H$24</f>
        <v>0</v>
      </c>
      <c r="I10" s="1">
        <f>[4]Cyprus!I$24</f>
        <v>0</v>
      </c>
      <c r="J10" s="1">
        <f>[4]Cyprus!J$24</f>
        <v>0</v>
      </c>
      <c r="K10" s="1">
        <f>[4]Cyprus!K$24</f>
        <v>0</v>
      </c>
      <c r="L10" s="1">
        <f>[4]Cyprus!L$24</f>
        <v>0</v>
      </c>
      <c r="M10" s="1">
        <f>[4]Cyprus!M$24</f>
        <v>0</v>
      </c>
      <c r="N10" s="1">
        <f>[4]Cyprus!N$24</f>
        <v>0</v>
      </c>
      <c r="O10" s="1">
        <f>[4]Cyprus!O$24</f>
        <v>0</v>
      </c>
      <c r="P10" s="1">
        <f>[4]Cyprus!P$24</f>
        <v>0</v>
      </c>
      <c r="Q10" s="1">
        <f>[4]Cyprus!Q$24</f>
        <v>0</v>
      </c>
      <c r="R10" s="1">
        <f>[4]Cyprus!R$24</f>
        <v>0</v>
      </c>
      <c r="S10" s="1">
        <f>[4]Cyprus!S$24</f>
        <v>0</v>
      </c>
      <c r="T10" s="1">
        <f>[4]Cyprus!T$24</f>
        <v>0</v>
      </c>
      <c r="U10" s="1">
        <f>[4]Cyprus!U$24</f>
        <v>0</v>
      </c>
      <c r="V10" s="1">
        <f>[4]Cyprus!V$24</f>
        <v>0</v>
      </c>
      <c r="W10" s="1">
        <f>[4]Cyprus!W$24</f>
        <v>0</v>
      </c>
      <c r="X10" s="1">
        <f>[4]Cyprus!X$24</f>
        <v>0</v>
      </c>
      <c r="Y10" s="1">
        <f>[4]Cyprus!Y$24</f>
        <v>0</v>
      </c>
      <c r="Z10" s="1">
        <f>[4]Cyprus!Z$24</f>
        <v>0</v>
      </c>
      <c r="AA10" s="1">
        <f>[4]Cyprus!AA$24</f>
        <v>0</v>
      </c>
      <c r="AB10" s="1">
        <f>[4]Cyprus!AB$24</f>
        <v>0</v>
      </c>
      <c r="AC10" s="1">
        <f>[4]Cyprus!AC$24</f>
        <v>0</v>
      </c>
      <c r="AD10" s="1">
        <f>[4]Cyprus!AD$24</f>
        <v>0</v>
      </c>
      <c r="AE10" s="1">
        <f>[4]Cyprus!AE$24</f>
        <v>0</v>
      </c>
      <c r="AF10" s="1">
        <f>[4]Cyprus!AF$24</f>
        <v>0</v>
      </c>
      <c r="AG10" s="1">
        <f>[4]Cyprus!AG$24</f>
        <v>0</v>
      </c>
      <c r="AH10" s="1">
        <f>[4]Cyprus!AH$24</f>
        <v>0</v>
      </c>
      <c r="AI10" s="1">
        <f>[4]Cyprus!AI$24</f>
        <v>0</v>
      </c>
      <c r="AJ10" s="1">
        <f>[4]Cyprus!AJ$24</f>
        <v>0</v>
      </c>
      <c r="AK10" s="1">
        <f>[4]Cyprus!AK$24</f>
        <v>0</v>
      </c>
      <c r="AL10" s="1">
        <f>[4]Cyprus!AL$24</f>
        <v>0</v>
      </c>
      <c r="AM10" s="1">
        <f>[4]Cyprus!AM$24</f>
        <v>0</v>
      </c>
      <c r="AN10" s="1">
        <f>[4]Cyprus!AN$24</f>
        <v>0</v>
      </c>
      <c r="AO10" s="1">
        <f>[4]Cyprus!AO$24</f>
        <v>0</v>
      </c>
      <c r="AP10" s="1">
        <f>[4]Cyprus!AP$24</f>
        <v>0</v>
      </c>
      <c r="AQ10" s="1">
        <f>[4]Cyprus!AQ$24</f>
        <v>0</v>
      </c>
      <c r="AR10" s="1">
        <f>[4]Cyprus!AR$24</f>
        <v>0</v>
      </c>
      <c r="AS10" s="1">
        <f>[4]Cyprus!AS$24</f>
        <v>0</v>
      </c>
      <c r="AT10" s="1">
        <f>[4]Cyprus!AT$24</f>
        <v>0</v>
      </c>
      <c r="AU10" s="1">
        <f>[4]Cyprus!AU$24</f>
        <v>0</v>
      </c>
      <c r="AV10" s="1">
        <f>[4]Cyprus!AV$24</f>
        <v>0</v>
      </c>
      <c r="AW10" s="1">
        <f>[4]Cyprus!AW$24</f>
        <v>0</v>
      </c>
      <c r="AX10" s="1">
        <f>[4]Cyprus!AX$24</f>
        <v>0</v>
      </c>
      <c r="AY10" s="1">
        <f>[4]Cyprus!AY$24</f>
        <v>0</v>
      </c>
      <c r="AZ10" s="1">
        <f>[4]Cyprus!AZ$24</f>
        <v>0</v>
      </c>
      <c r="BA10" s="1">
        <f>[4]Cyprus!BA$24</f>
        <v>0</v>
      </c>
      <c r="BB10" s="1">
        <f>[4]Cyprus!BB$24</f>
        <v>0</v>
      </c>
      <c r="BC10" s="1">
        <f>[4]Cyprus!BC$24</f>
        <v>0</v>
      </c>
      <c r="BD10" s="1">
        <f>[4]Cyprus!BD$24</f>
        <v>0</v>
      </c>
      <c r="BE10" s="1">
        <f>[4]Cyprus!BE$24</f>
        <v>0</v>
      </c>
      <c r="BF10" s="1">
        <f>[4]Cyprus!BF$24</f>
        <v>0</v>
      </c>
      <c r="BG10" s="1">
        <f>[4]Cyprus!BG$24</f>
        <v>0</v>
      </c>
      <c r="BH10" s="1">
        <f>[4]Cyprus!BH$24</f>
        <v>0</v>
      </c>
      <c r="BI10" s="1">
        <f>[4]Cyprus!BI$24</f>
        <v>0</v>
      </c>
      <c r="BJ10" s="1">
        <f>[4]Cyprus!BJ$24</f>
        <v>0</v>
      </c>
      <c r="BK10" s="1">
        <f>[4]Cyprus!BK$24</f>
        <v>0</v>
      </c>
      <c r="BL10" s="1">
        <f>[4]Cyprus!BL$24</f>
        <v>0</v>
      </c>
      <c r="BM10" s="1">
        <f>[4]Cyprus!BM$24</f>
        <v>0</v>
      </c>
      <c r="BN10" s="1">
        <f>[4]Cyprus!BN$24</f>
        <v>0</v>
      </c>
      <c r="BO10" s="1">
        <f>[4]Cyprus!BO$24</f>
        <v>0</v>
      </c>
      <c r="BP10" s="1">
        <f>[4]Cyprus!BP$24</f>
        <v>0</v>
      </c>
      <c r="BQ10" s="1">
        <f>[4]Cyprus!BQ$24</f>
        <v>0</v>
      </c>
      <c r="BR10" s="1">
        <f>[4]Cyprus!BR$24</f>
        <v>0</v>
      </c>
      <c r="BS10" s="1">
        <f>[4]Cyprus!BS$24</f>
        <v>0</v>
      </c>
      <c r="BT10" s="1">
        <f>[4]Cyprus!BT$24</f>
        <v>0</v>
      </c>
      <c r="BU10" s="1">
        <f>[4]Cyprus!BU$24</f>
        <v>0</v>
      </c>
      <c r="BV10" s="1">
        <f>[4]Cyprus!BV$24</f>
        <v>0</v>
      </c>
      <c r="BW10" s="1">
        <f>[4]Cyprus!BW$24</f>
        <v>0</v>
      </c>
      <c r="BX10" s="1">
        <f>[4]Cyprus!BX$24</f>
        <v>0</v>
      </c>
      <c r="BY10" s="1">
        <f>[4]Cyprus!BY$24</f>
        <v>0</v>
      </c>
      <c r="BZ10" s="1">
        <f>[4]Cyprus!BZ$24</f>
        <v>0</v>
      </c>
      <c r="CA10" s="1">
        <f>[4]Cyprus!CA$24</f>
        <v>0</v>
      </c>
      <c r="CB10" s="1">
        <f>[4]Cyprus!CB$24</f>
        <v>0</v>
      </c>
      <c r="CC10" s="1">
        <f>[4]Cyprus!CC$24</f>
        <v>0</v>
      </c>
      <c r="CD10" s="1">
        <f>[4]Cyprus!CD$24</f>
        <v>0</v>
      </c>
      <c r="CE10" s="1">
        <f>[4]Cyprus!CE$24</f>
        <v>0</v>
      </c>
      <c r="CF10" s="1">
        <f>[4]Cyprus!CF$24</f>
        <v>0</v>
      </c>
      <c r="CG10" s="1">
        <f>[4]Cyprus!CG$24</f>
        <v>0</v>
      </c>
      <c r="CH10" s="1">
        <f>[4]Cyprus!CH$24</f>
        <v>0</v>
      </c>
      <c r="CI10" s="1">
        <f>[4]Cyprus!CI$24</f>
        <v>0</v>
      </c>
      <c r="CJ10" s="1">
        <f>[4]Cyprus!CJ$24</f>
        <v>0</v>
      </c>
      <c r="CK10" s="1">
        <f>[4]Cyprus!CK$24</f>
        <v>0</v>
      </c>
      <c r="CL10" s="1">
        <f>[4]Cyprus!CL$24</f>
        <v>0</v>
      </c>
      <c r="CM10" s="1">
        <f>[4]Cyprus!CM$24</f>
        <v>0</v>
      </c>
      <c r="CN10" s="1">
        <f>[4]Cyprus!CN$24</f>
        <v>0</v>
      </c>
      <c r="CO10" s="1">
        <f>[4]Cyprus!CO$24</f>
        <v>0</v>
      </c>
      <c r="CP10" s="1">
        <f>[4]Cyprus!CP$24</f>
        <v>0</v>
      </c>
      <c r="CQ10" s="1">
        <f>[4]Cyprus!CQ$24</f>
        <v>0</v>
      </c>
      <c r="CR10" s="1">
        <f>[4]Cyprus!CR$24</f>
        <v>0</v>
      </c>
      <c r="CS10" s="1">
        <f>[4]Cyprus!CS$24</f>
        <v>0</v>
      </c>
      <c r="CT10" s="1">
        <f>[4]Cyprus!CT$24</f>
        <v>0</v>
      </c>
      <c r="CU10" s="1">
        <f>[4]Cyprus!CU$24</f>
        <v>0</v>
      </c>
      <c r="CV10" s="1">
        <f>[4]Cyprus!CV$24</f>
        <v>0</v>
      </c>
      <c r="CW10" s="1">
        <f>[4]Cyprus!CW$24</f>
        <v>0</v>
      </c>
      <c r="CX10" s="1">
        <f>[4]Cyprus!CX$24</f>
        <v>0</v>
      </c>
      <c r="CY10" s="1">
        <f>[4]Cyprus!CY$24</f>
        <v>0</v>
      </c>
      <c r="CZ10" s="1">
        <f>[4]Cyprus!CZ$24</f>
        <v>0</v>
      </c>
      <c r="DA10" s="1">
        <f>[4]Cyprus!DA$24</f>
        <v>0</v>
      </c>
      <c r="DB10" s="1">
        <f>[4]Cyprus!DB$24</f>
        <v>0</v>
      </c>
      <c r="DC10" s="1">
        <f>[4]Cyprus!DC$24</f>
        <v>0</v>
      </c>
      <c r="DD10" s="1">
        <f>[4]Cyprus!DD$24</f>
        <v>0</v>
      </c>
      <c r="DE10" s="1">
        <f>[4]Cyprus!DE$24</f>
        <v>0</v>
      </c>
      <c r="DF10" s="1">
        <f>[4]Cyprus!DF$24</f>
        <v>0</v>
      </c>
      <c r="DG10" s="1">
        <f>[4]Cyprus!DG$24</f>
        <v>0</v>
      </c>
      <c r="DH10" s="1">
        <f>[4]Cyprus!DH$24</f>
        <v>0</v>
      </c>
      <c r="DI10" s="1">
        <f>[4]Cyprus!DI$24</f>
        <v>0</v>
      </c>
      <c r="DJ10" s="1">
        <f>[4]Cyprus!DJ$24</f>
        <v>0</v>
      </c>
      <c r="DK10" s="1">
        <f>[4]Cyprus!DK$24</f>
        <v>0</v>
      </c>
      <c r="DL10" s="1">
        <f>[4]Cyprus!DL$24</f>
        <v>0</v>
      </c>
      <c r="DM10" s="1">
        <f>[4]Cyprus!DM$24</f>
        <v>0</v>
      </c>
      <c r="DN10" s="1">
        <f>[4]Cyprus!DN$24</f>
        <v>0</v>
      </c>
      <c r="DO10" s="1">
        <f>[4]Cyprus!DO$24</f>
        <v>0</v>
      </c>
      <c r="DP10" s="1">
        <f>[4]Cyprus!DP$24</f>
        <v>0</v>
      </c>
      <c r="DQ10" s="1">
        <f>[4]Cyprus!DQ$24</f>
        <v>0</v>
      </c>
      <c r="DR10" s="1">
        <f>[4]Cyprus!DR$24</f>
        <v>0</v>
      </c>
      <c r="DS10" s="1">
        <f>[4]Cyprus!DS$24</f>
        <v>0</v>
      </c>
      <c r="DT10" s="1">
        <f>[4]Cyprus!DT$24</f>
        <v>0</v>
      </c>
      <c r="DU10" s="1">
        <f>[4]Cyprus!DU$24</f>
        <v>0</v>
      </c>
      <c r="DV10" s="1">
        <f>[4]Cyprus!DV$24</f>
        <v>0</v>
      </c>
      <c r="DW10" s="1">
        <f>[4]Cyprus!DW$24</f>
        <v>0</v>
      </c>
      <c r="DX10" s="1">
        <f>[4]Cyprus!DX$24</f>
        <v>0</v>
      </c>
      <c r="DY10" s="1">
        <f>[4]Cyprus!DY$24</f>
        <v>0</v>
      </c>
      <c r="DZ10" s="1">
        <f>[4]Cyprus!DZ$24</f>
        <v>0</v>
      </c>
      <c r="EA10" s="1">
        <f>[4]Cyprus!EA$24</f>
        <v>0</v>
      </c>
      <c r="EB10" s="1">
        <f>[4]Cyprus!EB$24</f>
        <v>0</v>
      </c>
      <c r="EC10" s="1">
        <f>[4]Cyprus!EC$24</f>
        <v>0</v>
      </c>
      <c r="ED10" s="1">
        <f>[4]Cyprus!ED$24</f>
        <v>0</v>
      </c>
      <c r="EE10" s="1">
        <f>[4]Cyprus!EE$24</f>
        <v>0</v>
      </c>
      <c r="EF10" s="1">
        <f>[4]Cyprus!EF$24</f>
        <v>0</v>
      </c>
      <c r="EG10" s="1">
        <f>[4]Cyprus!EG$24</f>
        <v>0</v>
      </c>
      <c r="EH10" s="1">
        <f>[4]Cyprus!EH$24</f>
        <v>0</v>
      </c>
      <c r="EI10" s="1">
        <f>[4]Cyprus!EI$24</f>
        <v>0</v>
      </c>
      <c r="EJ10" s="1">
        <f>[4]Cyprus!EJ$24</f>
        <v>0</v>
      </c>
      <c r="EK10" s="1">
        <f>[4]Cyprus!EK$24</f>
        <v>0</v>
      </c>
      <c r="EL10" s="1">
        <f>[4]Cyprus!EL$24</f>
        <v>0</v>
      </c>
      <c r="EM10" s="1">
        <f>[4]Cyprus!EM$24</f>
        <v>0</v>
      </c>
      <c r="EN10" s="1">
        <f>[4]Cyprus!EN$24</f>
        <v>0</v>
      </c>
      <c r="EO10" s="1">
        <f>[4]Cyprus!EO$24</f>
        <v>0</v>
      </c>
      <c r="EP10" s="1">
        <f>[4]Cyprus!EP$24</f>
        <v>0</v>
      </c>
      <c r="EQ10" s="1">
        <f>[4]Cyprus!EQ$24</f>
        <v>0</v>
      </c>
      <c r="ER10" s="1">
        <f>[4]Cyprus!ER$24</f>
        <v>0</v>
      </c>
      <c r="ES10" s="1">
        <f>[4]Cyprus!ES$24</f>
        <v>0</v>
      </c>
      <c r="ET10" s="1">
        <f>[4]Cyprus!ET$24</f>
        <v>0</v>
      </c>
      <c r="EU10" s="1">
        <f>[4]Cyprus!EU$24</f>
        <v>0</v>
      </c>
      <c r="EV10" s="1">
        <f>[4]Cyprus!EV$24</f>
        <v>0</v>
      </c>
      <c r="EW10" s="1">
        <f>[4]Cyprus!EW$24</f>
        <v>0</v>
      </c>
      <c r="EX10" s="1">
        <f>[4]Cyprus!EX$24</f>
        <v>0</v>
      </c>
      <c r="EY10" s="1">
        <f>[4]Cyprus!EY$24</f>
        <v>0</v>
      </c>
      <c r="EZ10" s="1">
        <f>[4]Cyprus!EZ$24</f>
        <v>0</v>
      </c>
      <c r="FA10" s="1">
        <f>[4]Cyprus!FA$24</f>
        <v>0</v>
      </c>
      <c r="FB10" s="1">
        <f>[4]Cyprus!FB$24</f>
        <v>0</v>
      </c>
      <c r="FC10" s="1">
        <f>[4]Cyprus!FC$24</f>
        <v>0</v>
      </c>
      <c r="FD10" s="1">
        <f>[4]Cyprus!FD$24</f>
        <v>0</v>
      </c>
      <c r="FE10" s="1">
        <f>[4]Cyprus!FE$24</f>
        <v>0</v>
      </c>
      <c r="FF10" s="1">
        <f>[4]Cyprus!FF$24</f>
        <v>0</v>
      </c>
      <c r="FG10" s="1">
        <f>[4]Cyprus!FG$24</f>
        <v>0</v>
      </c>
      <c r="FH10" s="1">
        <f>[4]Cyprus!FH$24</f>
        <v>0</v>
      </c>
      <c r="FI10" s="1">
        <f>[4]Cyprus!FI$24</f>
        <v>0</v>
      </c>
      <c r="FJ10" s="1">
        <f>[4]Cyprus!FJ$24</f>
        <v>29.04</v>
      </c>
      <c r="FK10" s="1">
        <f>[4]Cyprus!FK$24</f>
        <v>29.04</v>
      </c>
      <c r="FL10" s="1">
        <f>[4]Cyprus!FL$24</f>
        <v>0</v>
      </c>
      <c r="FM10" s="1">
        <f>[4]Cyprus!FM$24</f>
        <v>0</v>
      </c>
      <c r="FN10" s="1">
        <f>[4]Cyprus!FN$24</f>
        <v>299.51400000000001</v>
      </c>
      <c r="FO10" s="1">
        <f>[4]Cyprus!FO$24</f>
        <v>0</v>
      </c>
      <c r="FP10" s="1">
        <f>[4]Cyprus!FP$24</f>
        <v>0</v>
      </c>
      <c r="FQ10" s="1">
        <f>[4]Cyprus!FQ$24</f>
        <v>0</v>
      </c>
      <c r="FR10" s="1">
        <f>[4]Cyprus!FR$24</f>
        <v>0</v>
      </c>
      <c r="FS10" s="1">
        <f>[4]Cyprus!FS$24</f>
        <v>0</v>
      </c>
      <c r="FT10" s="1">
        <f>[4]Cyprus!FT$24</f>
        <v>0</v>
      </c>
      <c r="FU10" s="1">
        <f>[4]Cyprus!FU$24</f>
        <v>0</v>
      </c>
      <c r="FV10" s="1">
        <f>[4]Cyprus!FV$24</f>
        <v>0</v>
      </c>
      <c r="FW10" s="1">
        <f>[4]Cyprus!FW$24</f>
        <v>0</v>
      </c>
      <c r="FX10" s="1">
        <f>[4]Cyprus!FX$24</f>
        <v>0</v>
      </c>
      <c r="FY10" s="1">
        <f>[4]Cyprus!FY$24</f>
        <v>0</v>
      </c>
      <c r="FZ10" s="7">
        <f>1/1000*SUM($B10:FY10)</f>
        <v>0.35759400000000002</v>
      </c>
    </row>
    <row r="11" spans="1:182">
      <c r="A11" t="s">
        <v>29</v>
      </c>
      <c r="B11" s="1">
        <f>[4]CzechRepublic!B$24</f>
        <v>83</v>
      </c>
      <c r="C11" s="1">
        <f>[4]CzechRepublic!C$24</f>
        <v>251.10000000000002</v>
      </c>
      <c r="D11" s="1">
        <f>[4]CzechRepublic!D$24</f>
        <v>295.5</v>
      </c>
      <c r="E11" s="1">
        <f>[4]CzechRepublic!E$24</f>
        <v>416</v>
      </c>
      <c r="F11" s="1">
        <f>[4]CzechRepublic!F$24</f>
        <v>255.4</v>
      </c>
      <c r="G11" s="1">
        <f>[4]CzechRepublic!G$24</f>
        <v>152.5</v>
      </c>
      <c r="H11" s="1">
        <f>[4]CzechRepublic!H$24</f>
        <v>282.5</v>
      </c>
      <c r="I11" s="1">
        <f>[4]CzechRepublic!I$24</f>
        <v>168.5</v>
      </c>
      <c r="J11" s="1">
        <f>[4]CzechRepublic!J$24</f>
        <v>460.40000000000003</v>
      </c>
      <c r="K11" s="1">
        <f>[4]CzechRepublic!K$24</f>
        <v>219.20000000000002</v>
      </c>
      <c r="L11" s="1">
        <f>[4]CzechRepublic!L$24</f>
        <v>295.7</v>
      </c>
      <c r="M11" s="1">
        <f>[4]CzechRepublic!M$24</f>
        <v>11.4</v>
      </c>
      <c r="N11" s="1">
        <f>[4]CzechRepublic!N$24</f>
        <v>105</v>
      </c>
      <c r="O11" s="1">
        <f>[4]CzechRepublic!O$24</f>
        <v>378.5</v>
      </c>
      <c r="P11" s="1">
        <f>[4]CzechRepublic!P$24</f>
        <v>722.80000000000007</v>
      </c>
      <c r="Q11" s="1">
        <f>[4]CzechRepublic!Q$24</f>
        <v>456.20000000000005</v>
      </c>
      <c r="R11" s="1">
        <f>[4]CzechRepublic!R$24</f>
        <v>267.2</v>
      </c>
      <c r="S11" s="1">
        <f>[4]CzechRepublic!S$24</f>
        <v>410.70000000000005</v>
      </c>
      <c r="T11" s="1">
        <f>[4]CzechRepublic!T$24</f>
        <v>292.7</v>
      </c>
      <c r="U11" s="1">
        <f>[4]CzechRepublic!U$24</f>
        <v>248.9</v>
      </c>
      <c r="V11" s="1">
        <f>[4]CzechRepublic!V$24</f>
        <v>613.70000000000005</v>
      </c>
      <c r="W11" s="1">
        <f>[4]CzechRepublic!W$24</f>
        <v>635.6</v>
      </c>
      <c r="X11" s="1">
        <f>[4]CzechRepublic!X$24</f>
        <v>549.1</v>
      </c>
      <c r="Y11" s="1">
        <f>[4]CzechRepublic!Y$24</f>
        <v>332</v>
      </c>
      <c r="Z11" s="1">
        <f>[4]CzechRepublic!Z$24</f>
        <v>289.60000000000002</v>
      </c>
      <c r="AA11" s="1">
        <f>[4]CzechRepublic!AA$24</f>
        <v>366.70000000000005</v>
      </c>
      <c r="AB11" s="1">
        <f>[4]CzechRepublic!AB$24</f>
        <v>382.3</v>
      </c>
      <c r="AC11" s="1">
        <f>[4]CzechRepublic!AC$24</f>
        <v>338.3</v>
      </c>
      <c r="AD11" s="1">
        <f>[4]CzechRepublic!AD$24</f>
        <v>416.90000000000003</v>
      </c>
      <c r="AE11" s="1">
        <f>[4]CzechRepublic!AE$24</f>
        <v>439.20000000000005</v>
      </c>
      <c r="AF11" s="1">
        <f>[4]CzechRepublic!AF$24</f>
        <v>350.5</v>
      </c>
      <c r="AG11" s="1">
        <f>[4]CzechRepublic!AG$24</f>
        <v>273.2</v>
      </c>
      <c r="AH11" s="1">
        <f>[4]CzechRepublic!AH$24</f>
        <v>494.40000000000003</v>
      </c>
      <c r="AI11" s="1">
        <f>[4]CzechRepublic!AI$24</f>
        <v>739.30000000000007</v>
      </c>
      <c r="AJ11" s="1">
        <f>[4]CzechRepublic!AJ$24</f>
        <v>528</v>
      </c>
      <c r="AK11" s="1">
        <f>[4]CzechRepublic!AK$24</f>
        <v>329</v>
      </c>
      <c r="AL11" s="1">
        <f>[4]CzechRepublic!AL$24</f>
        <v>471.8</v>
      </c>
      <c r="AM11" s="1">
        <f>[4]CzechRepublic!AM$24</f>
        <v>526.5</v>
      </c>
      <c r="AN11" s="1">
        <f>[4]CzechRepublic!AN$24</f>
        <v>452.8</v>
      </c>
      <c r="AO11" s="1">
        <f>[4]CzechRepublic!AO$24</f>
        <v>163.9</v>
      </c>
      <c r="AP11" s="1">
        <f>[4]CzechRepublic!AP$24</f>
        <v>227.5</v>
      </c>
      <c r="AQ11" s="1">
        <f>[4]CzechRepublic!AQ$24</f>
        <v>16.400000000000002</v>
      </c>
      <c r="AR11" s="1">
        <f>[4]CzechRepublic!AR$24</f>
        <v>149.6</v>
      </c>
      <c r="AS11" s="1">
        <f>[4]CzechRepublic!AS$24</f>
        <v>296.3</v>
      </c>
      <c r="AT11" s="1">
        <f>[4]CzechRepublic!AT$24</f>
        <v>902.90000000000009</v>
      </c>
      <c r="AU11" s="1">
        <f>[4]CzechRepublic!AU$24</f>
        <v>4025.5</v>
      </c>
      <c r="AV11" s="1">
        <f>[4]CzechRepublic!AV$24</f>
        <v>2304.2000000000003</v>
      </c>
      <c r="AW11" s="1">
        <f>[4]CzechRepublic!AW$24</f>
        <v>1390.8000000000002</v>
      </c>
      <c r="AX11" s="1">
        <f>[4]CzechRepublic!AX$24</f>
        <v>1692.4</v>
      </c>
      <c r="AY11" s="1">
        <f>[4]CzechRepublic!AY$24</f>
        <v>1597.8000000000002</v>
      </c>
      <c r="AZ11" s="1">
        <f>[4]CzechRepublic!AZ$24</f>
        <v>690.6</v>
      </c>
      <c r="BA11" s="1">
        <f>[4]CzechRepublic!BA$24</f>
        <v>1475.4</v>
      </c>
      <c r="BB11" s="1">
        <f>[4]CzechRepublic!BB$24</f>
        <v>515</v>
      </c>
      <c r="BC11" s="1">
        <f>[4]CzechRepublic!BC$24</f>
        <v>761.40000000000009</v>
      </c>
      <c r="BD11" s="1">
        <f>[4]CzechRepublic!BD$24</f>
        <v>1208.4000000000001</v>
      </c>
      <c r="BE11" s="1">
        <f>[4]CzechRepublic!BE$24</f>
        <v>1364.5</v>
      </c>
      <c r="BF11" s="1">
        <f>[4]CzechRepublic!BF$24</f>
        <v>3078.9</v>
      </c>
      <c r="BG11" s="1">
        <f>[4]CzechRepublic!BG$24</f>
        <v>1972.2</v>
      </c>
      <c r="BH11" s="1">
        <f>[4]CzechRepublic!BH$24</f>
        <v>2853.5</v>
      </c>
      <c r="BI11" s="1">
        <f>[4]CzechRepublic!BI$24</f>
        <v>1526.4</v>
      </c>
      <c r="BJ11" s="1">
        <f>[4]CzechRepublic!BJ$24</f>
        <v>1676</v>
      </c>
      <c r="BK11" s="1">
        <f>[4]CzechRepublic!BK$24</f>
        <v>2032.5</v>
      </c>
      <c r="BL11" s="1">
        <f>[4]CzechRepublic!BL$24</f>
        <v>4141.9000000000005</v>
      </c>
      <c r="BM11" s="1">
        <f>[4]CzechRepublic!BM$24</f>
        <v>3980</v>
      </c>
      <c r="BN11" s="1">
        <f>[4]CzechRepublic!BN$24</f>
        <v>6666.7000000000007</v>
      </c>
      <c r="BO11" s="1">
        <f>[4]CzechRepublic!BO$24</f>
        <v>7504.1</v>
      </c>
      <c r="BP11" s="1">
        <f>[4]CzechRepublic!BP$24</f>
        <v>6198.2000000000007</v>
      </c>
      <c r="BQ11" s="1">
        <f>[4]CzechRepublic!BQ$24</f>
        <v>5229.3</v>
      </c>
      <c r="BR11" s="1">
        <f>[4]CzechRepublic!BR$24</f>
        <v>8338.1</v>
      </c>
      <c r="BS11" s="1">
        <f>[4]CzechRepublic!BS$24</f>
        <v>9616.9</v>
      </c>
      <c r="BT11" s="1">
        <f>[4]CzechRepublic!BT$24</f>
        <v>8589.7000000000007</v>
      </c>
      <c r="BU11" s="1">
        <f>[4]CzechRepublic!BU$24</f>
        <v>5998.5</v>
      </c>
      <c r="BV11" s="1">
        <f>[4]CzechRepublic!BV$24</f>
        <v>1912.1000000000001</v>
      </c>
      <c r="BW11" s="1">
        <f>[4]CzechRepublic!BW$24</f>
        <v>2989</v>
      </c>
      <c r="BX11" s="1">
        <f>[4]CzechRepublic!BX$24</f>
        <v>572.80000000000007</v>
      </c>
      <c r="BY11" s="1">
        <f>[4]CzechRepublic!BY$24</f>
        <v>837.90000000000009</v>
      </c>
      <c r="BZ11" s="1">
        <f>[4]CzechRepublic!BZ$24</f>
        <v>2029.6000000000001</v>
      </c>
      <c r="CA11" s="1">
        <f>[4]CzechRepublic!CA$24</f>
        <v>2861.6000000000004</v>
      </c>
      <c r="CB11" s="1">
        <f>[4]CzechRepublic!CB$24</f>
        <v>1685.4</v>
      </c>
      <c r="CC11" s="1">
        <f>[4]CzechRepublic!CC$24</f>
        <v>2850</v>
      </c>
      <c r="CD11" s="1">
        <f>[4]CzechRepublic!CD$24</f>
        <v>1537.8000000000002</v>
      </c>
      <c r="CE11" s="1">
        <f>[4]CzechRepublic!CE$24</f>
        <v>4584.1000000000004</v>
      </c>
      <c r="CF11" s="1">
        <f>[4]CzechRepublic!CF$24</f>
        <v>4355</v>
      </c>
      <c r="CG11" s="1">
        <f>[4]CzechRepublic!CG$24</f>
        <v>1710.9</v>
      </c>
      <c r="CH11" s="1">
        <f>[4]CzechRepublic!CH$24</f>
        <v>615.90000000000009</v>
      </c>
      <c r="CI11" s="1">
        <f>[4]CzechRepublic!CI$24</f>
        <v>638.70000000000005</v>
      </c>
      <c r="CJ11" s="1">
        <f>[4]CzechRepublic!CJ$24</f>
        <v>662.80000000000007</v>
      </c>
      <c r="CK11" s="1">
        <f>[4]CzechRepublic!CK$24</f>
        <v>1099.1000000000001</v>
      </c>
      <c r="CL11" s="1">
        <f>[4]CzechRepublic!CL$24</f>
        <v>929</v>
      </c>
      <c r="CM11" s="1">
        <f>[4]CzechRepublic!CM$24</f>
        <v>796.80000000000007</v>
      </c>
      <c r="CN11" s="1">
        <f>[4]CzechRepublic!CN$24</f>
        <v>752.6</v>
      </c>
      <c r="CO11" s="1">
        <f>[4]CzechRepublic!CO$24</f>
        <v>226</v>
      </c>
      <c r="CP11" s="1">
        <f>[4]CzechRepublic!CP$24</f>
        <v>635.6</v>
      </c>
      <c r="CQ11" s="1">
        <f>[4]CzechRepublic!CQ$24</f>
        <v>730.40000000000009</v>
      </c>
      <c r="CR11" s="1">
        <f>[4]CzechRepublic!CR$24</f>
        <v>983</v>
      </c>
      <c r="CS11" s="1">
        <f>[4]CzechRepublic!CS$24</f>
        <v>630.5</v>
      </c>
      <c r="CT11" s="1">
        <f>[4]CzechRepublic!CT$24</f>
        <v>802.40000000000009</v>
      </c>
      <c r="CU11" s="1">
        <f>[4]CzechRepublic!CU$24</f>
        <v>639</v>
      </c>
      <c r="CV11" s="1">
        <f>[4]CzechRepublic!CV$24</f>
        <v>470.6</v>
      </c>
      <c r="CW11" s="1">
        <f>[4]CzechRepublic!CW$24</f>
        <v>641.80000000000007</v>
      </c>
      <c r="CX11" s="1">
        <f>[4]CzechRepublic!CX$24</f>
        <v>588.20000000000005</v>
      </c>
      <c r="CY11" s="1">
        <f>[4]CzechRepublic!CY$24</f>
        <v>706.5</v>
      </c>
      <c r="CZ11" s="1">
        <f>[4]CzechRepublic!CZ$24</f>
        <v>502.5</v>
      </c>
      <c r="DA11" s="1">
        <f>[4]CzechRepublic!DA$24</f>
        <v>945.6</v>
      </c>
      <c r="DB11" s="1">
        <f>[4]CzechRepublic!DB$24</f>
        <v>620.80000000000007</v>
      </c>
      <c r="DC11" s="1">
        <f>[4]CzechRepublic!DC$24</f>
        <v>8078.8</v>
      </c>
      <c r="DD11" s="1">
        <f>[4]CzechRepublic!DD$24</f>
        <v>1220.4000000000001</v>
      </c>
      <c r="DE11" s="1">
        <f>[4]CzechRepublic!DE$24</f>
        <v>596.1</v>
      </c>
      <c r="DF11" s="1">
        <f>[4]CzechRepublic!DF$24</f>
        <v>859</v>
      </c>
      <c r="DG11" s="1">
        <f>[4]CzechRepublic!DG$24</f>
        <v>888.40000000000009</v>
      </c>
      <c r="DH11" s="1">
        <f>[4]CzechRepublic!DH$24</f>
        <v>1340.7</v>
      </c>
      <c r="DI11" s="1">
        <f>[4]CzechRepublic!DI$24</f>
        <v>486.70000000000005</v>
      </c>
      <c r="DJ11" s="1">
        <f>[4]CzechRepublic!DJ$24</f>
        <v>368.3</v>
      </c>
      <c r="DK11" s="1">
        <f>[4]CzechRepublic!DK$24</f>
        <v>75.900000000000006</v>
      </c>
      <c r="DL11" s="1">
        <f>[4]CzechRepublic!DL$24</f>
        <v>287.8</v>
      </c>
      <c r="DM11" s="1">
        <f>[4]CzechRepublic!DM$24</f>
        <v>221.60000000000002</v>
      </c>
      <c r="DN11" s="1">
        <f>[4]CzechRepublic!DN$24</f>
        <v>399.70000000000005</v>
      </c>
      <c r="DO11" s="1">
        <f>[4]CzechRepublic!DO$24</f>
        <v>370.90000000000003</v>
      </c>
      <c r="DP11" s="1">
        <f>[4]CzechRepublic!DP$24</f>
        <v>386.8</v>
      </c>
      <c r="DQ11" s="1">
        <f>[4]CzechRepublic!DQ$24</f>
        <v>142.80000000000001</v>
      </c>
      <c r="DR11" s="1">
        <f>[4]CzechRepublic!DR$24</f>
        <v>6.0000000000000001E-3</v>
      </c>
      <c r="DS11" s="1">
        <f>[4]CzechRepublic!DS$24</f>
        <v>407.88000000000005</v>
      </c>
      <c r="DT11" s="1">
        <f>[4]CzechRepublic!DT$24</f>
        <v>77.881</v>
      </c>
      <c r="DU11" s="1">
        <f>[4]CzechRepublic!DU$24</f>
        <v>132.00800000000001</v>
      </c>
      <c r="DV11" s="1">
        <f>[4]CzechRepublic!DV$24</f>
        <v>463.32</v>
      </c>
      <c r="DW11" s="1">
        <f>[4]CzechRepublic!DW$24</f>
        <v>368.28000000000003</v>
      </c>
      <c r="DX11" s="1">
        <f>[4]CzechRepublic!DX$24</f>
        <v>316.8</v>
      </c>
      <c r="DY11" s="1">
        <f>[4]CzechRepublic!DY$24</f>
        <v>105.60000000000001</v>
      </c>
      <c r="DZ11" s="1">
        <f>[4]CzechRepublic!DZ$24</f>
        <v>151.88600000000002</v>
      </c>
      <c r="EA11" s="1">
        <f>[4]CzechRepublic!EA$24</f>
        <v>429.32700000000006</v>
      </c>
      <c r="EB11" s="1">
        <f>[4]CzechRepublic!EB$24</f>
        <v>1135.0840000000001</v>
      </c>
      <c r="EC11" s="1">
        <f>[4]CzechRepublic!EC$24</f>
        <v>540.62099999999998</v>
      </c>
      <c r="ED11" s="1">
        <f>[4]CzechRepublic!ED$24</f>
        <v>767.62</v>
      </c>
      <c r="EE11" s="1">
        <f>[4]CzechRepublic!EE$24</f>
        <v>551.28000000000009</v>
      </c>
      <c r="EF11" s="1">
        <f>[4]CzechRepublic!EF$24</f>
        <v>637.28200000000004</v>
      </c>
      <c r="EG11" s="1">
        <f>[4]CzechRepublic!EG$24</f>
        <v>287.89499999999998</v>
      </c>
      <c r="EH11" s="1">
        <f>[4]CzechRepublic!EH$24</f>
        <v>22.686000000000003</v>
      </c>
      <c r="EI11" s="1">
        <f>[4]CzechRepublic!EI$24</f>
        <v>127.83900000000001</v>
      </c>
      <c r="EJ11" s="1">
        <f>[4]CzechRepublic!EJ$24</f>
        <v>75.239999999999995</v>
      </c>
      <c r="EK11" s="1">
        <f>[4]CzechRepublic!EK$24</f>
        <v>100.32000000000001</v>
      </c>
      <c r="EL11" s="1">
        <f>[4]CzechRepublic!EL$24</f>
        <v>120.62</v>
      </c>
      <c r="EM11" s="1">
        <f>[4]CzechRepublic!EM$24</f>
        <v>121.48099999999999</v>
      </c>
      <c r="EN11" s="1">
        <f>[4]CzechRepublic!EN$24</f>
        <v>282.99099999999999</v>
      </c>
      <c r="EO11" s="1">
        <f>[4]CzechRepublic!EO$24</f>
        <v>107.96100000000001</v>
      </c>
      <c r="EP11" s="1">
        <f>[4]CzechRepublic!EP$24</f>
        <v>420.36200000000002</v>
      </c>
      <c r="EQ11" s="1">
        <f>[4]CzechRepublic!EQ$24</f>
        <v>1719.277</v>
      </c>
      <c r="ER11" s="1">
        <f>[4]CzechRepublic!ER$24</f>
        <v>354.25700000000001</v>
      </c>
      <c r="ES11" s="1">
        <f>[4]CzechRepublic!ES$24</f>
        <v>179.524</v>
      </c>
      <c r="ET11" s="1">
        <f>[4]CzechRepublic!ET$24</f>
        <v>224.10300000000004</v>
      </c>
      <c r="EU11" s="1">
        <f>[4]CzechRepublic!EU$24</f>
        <v>155.57600000000002</v>
      </c>
      <c r="EV11" s="1">
        <f>[4]CzechRepublic!EV$24</f>
        <v>214.99600000000001</v>
      </c>
      <c r="EW11" s="1">
        <f>[4]CzechRepublic!EW$24</f>
        <v>230.23099999999999</v>
      </c>
      <c r="EX11" s="1">
        <f>[4]CzechRepublic!EX$24</f>
        <v>604.89600000000007</v>
      </c>
      <c r="EY11" s="1">
        <f>[4]CzechRepublic!EY$24</f>
        <v>110.59300000000002</v>
      </c>
      <c r="EZ11" s="1">
        <f>[4]CzechRepublic!EZ$24</f>
        <v>108.45400000000001</v>
      </c>
      <c r="FA11" s="1">
        <f>[4]CzechRepublic!FA$24</f>
        <v>105.601</v>
      </c>
      <c r="FB11" s="1">
        <f>[4]CzechRepublic!FB$24</f>
        <v>1867.837</v>
      </c>
      <c r="FC11" s="1">
        <f>[4]CzechRepublic!FC$24</f>
        <v>1447.2</v>
      </c>
      <c r="FD11" s="1">
        <f>[4]CzechRepublic!FD$24</f>
        <v>211.56200000000001</v>
      </c>
      <c r="FE11" s="1">
        <f>[4]CzechRepublic!FE$24</f>
        <v>246.91300000000001</v>
      </c>
      <c r="FF11" s="1">
        <f>[4]CzechRepublic!FF$24</f>
        <v>414.678</v>
      </c>
      <c r="FG11" s="1">
        <f>[4]CzechRepublic!FG$24</f>
        <v>547.97500000000002</v>
      </c>
      <c r="FH11" s="1">
        <f>[4]CzechRepublic!FH$24</f>
        <v>391.74900000000002</v>
      </c>
      <c r="FI11" s="1">
        <f>[4]CzechRepublic!FI$24</f>
        <v>775.25300000000004</v>
      </c>
      <c r="FJ11" s="1">
        <f>[4]CzechRepublic!FJ$24</f>
        <v>444.2530000000001</v>
      </c>
      <c r="FK11" s="1">
        <f>[4]CzechRepublic!FK$24</f>
        <v>801.45200000000011</v>
      </c>
      <c r="FL11" s="1">
        <f>[4]CzechRepublic!FL$24</f>
        <v>1281.94</v>
      </c>
      <c r="FM11" s="1">
        <f>[4]CzechRepublic!FM$24</f>
        <v>289.97700000000003</v>
      </c>
      <c r="FN11" s="1">
        <f>[4]CzechRepublic!FN$24</f>
        <v>7974.1509999999998</v>
      </c>
      <c r="FO11" s="1">
        <f>[4]CzechRepublic!FO$24</f>
        <v>2410.9459999999999</v>
      </c>
      <c r="FP11" s="1">
        <f>[4]CzechRepublic!FP$24</f>
        <v>4627.5680000000002</v>
      </c>
      <c r="FQ11" s="1">
        <f>[4]CzechRepublic!FQ$24</f>
        <v>3219.424</v>
      </c>
      <c r="FR11" s="1">
        <f>[4]CzechRepublic!FR$24</f>
        <v>1462.385</v>
      </c>
      <c r="FS11" s="1">
        <f>[4]CzechRepublic!FS$24</f>
        <v>1810.6100000000001</v>
      </c>
      <c r="FT11" s="1">
        <f>[4]CzechRepublic!FT$24</f>
        <v>922.72400000000005</v>
      </c>
      <c r="FU11" s="1">
        <f>[4]CzechRepublic!FU$24</f>
        <v>811.346</v>
      </c>
      <c r="FV11" s="1">
        <f>[4]CzechRepublic!FV$24</f>
        <v>1256.931</v>
      </c>
      <c r="FW11" s="1">
        <f>[4]CzechRepublic!FW$24</f>
        <v>748.91100000000006</v>
      </c>
      <c r="FX11" s="1">
        <f>[4]CzechRepublic!FX$24</f>
        <v>1541.454</v>
      </c>
      <c r="FY11" s="1">
        <f>[4]CzechRepublic!FY$24</f>
        <v>0</v>
      </c>
      <c r="FZ11" s="7">
        <f>1/1000*SUM($B11:FY11)</f>
        <v>218.02251700000002</v>
      </c>
    </row>
    <row r="12" spans="1:182">
      <c r="A12" t="s">
        <v>16</v>
      </c>
      <c r="B12" s="1">
        <f>[4]Denmark!B$24</f>
        <v>0</v>
      </c>
      <c r="C12" s="1">
        <f>[4]Denmark!C$24</f>
        <v>0</v>
      </c>
      <c r="D12" s="1">
        <f>[4]Denmark!D$24</f>
        <v>0</v>
      </c>
      <c r="E12" s="1">
        <f>[4]Denmark!E$24</f>
        <v>0</v>
      </c>
      <c r="F12" s="1">
        <f>[4]Denmark!F$24</f>
        <v>0</v>
      </c>
      <c r="G12" s="1">
        <f>[4]Denmark!G$24</f>
        <v>0</v>
      </c>
      <c r="H12" s="1">
        <f>[4]Denmark!H$24</f>
        <v>0</v>
      </c>
      <c r="I12" s="1">
        <f>[4]Denmark!I$24</f>
        <v>0</v>
      </c>
      <c r="J12" s="1">
        <f>[4]Denmark!J$24</f>
        <v>0</v>
      </c>
      <c r="K12" s="1">
        <f>[4]Denmark!K$24</f>
        <v>0</v>
      </c>
      <c r="L12" s="1">
        <f>[4]Denmark!L$24</f>
        <v>0</v>
      </c>
      <c r="M12" s="1">
        <f>[4]Denmark!M$24</f>
        <v>0</v>
      </c>
      <c r="N12" s="1">
        <f>[4]Denmark!N$24</f>
        <v>0</v>
      </c>
      <c r="O12" s="1">
        <f>[4]Denmark!O$24</f>
        <v>0</v>
      </c>
      <c r="P12" s="1">
        <f>[4]Denmark!P$24</f>
        <v>2</v>
      </c>
      <c r="Q12" s="1">
        <f>[4]Denmark!Q$24</f>
        <v>0</v>
      </c>
      <c r="R12" s="1">
        <f>[4]Denmark!R$24</f>
        <v>0</v>
      </c>
      <c r="S12" s="1">
        <f>[4]Denmark!S$24</f>
        <v>0</v>
      </c>
      <c r="T12" s="1">
        <f>[4]Denmark!T$24</f>
        <v>0</v>
      </c>
      <c r="U12" s="1">
        <f>[4]Denmark!U$24</f>
        <v>0</v>
      </c>
      <c r="V12" s="1">
        <f>[4]Denmark!V$24</f>
        <v>0</v>
      </c>
      <c r="W12" s="1">
        <f>[4]Denmark!W$24</f>
        <v>0</v>
      </c>
      <c r="X12" s="1">
        <f>[4]Denmark!X$24</f>
        <v>0</v>
      </c>
      <c r="Y12" s="1">
        <f>[4]Denmark!Y$24</f>
        <v>0</v>
      </c>
      <c r="Z12" s="1">
        <f>[4]Denmark!Z$24</f>
        <v>0</v>
      </c>
      <c r="AA12" s="1">
        <f>[4]Denmark!AA$24</f>
        <v>0.2</v>
      </c>
      <c r="AB12" s="1">
        <f>[4]Denmark!AB$24</f>
        <v>0</v>
      </c>
      <c r="AC12" s="1">
        <f>[4]Denmark!AC$24</f>
        <v>0</v>
      </c>
      <c r="AD12" s="1">
        <f>[4]Denmark!AD$24</f>
        <v>0</v>
      </c>
      <c r="AE12" s="1">
        <f>[4]Denmark!AE$24</f>
        <v>0</v>
      </c>
      <c r="AF12" s="1">
        <f>[4]Denmark!AF$24</f>
        <v>0</v>
      </c>
      <c r="AG12" s="1">
        <f>[4]Denmark!AG$24</f>
        <v>0</v>
      </c>
      <c r="AH12" s="1">
        <f>[4]Denmark!AH$24</f>
        <v>0</v>
      </c>
      <c r="AI12" s="1">
        <f>[4]Denmark!AI$24</f>
        <v>0</v>
      </c>
      <c r="AJ12" s="1">
        <f>[4]Denmark!AJ$24</f>
        <v>0</v>
      </c>
      <c r="AK12" s="1">
        <f>[4]Denmark!AK$24</f>
        <v>0</v>
      </c>
      <c r="AL12" s="1">
        <f>[4]Denmark!AL$24</f>
        <v>0</v>
      </c>
      <c r="AM12" s="1">
        <f>[4]Denmark!AM$24</f>
        <v>0</v>
      </c>
      <c r="AN12" s="1">
        <f>[4]Denmark!AN$24</f>
        <v>0</v>
      </c>
      <c r="AO12" s="1">
        <f>[4]Denmark!AO$24</f>
        <v>0</v>
      </c>
      <c r="AP12" s="1">
        <f>[4]Denmark!AP$24</f>
        <v>0</v>
      </c>
      <c r="AQ12" s="1">
        <f>[4]Denmark!AQ$24</f>
        <v>0</v>
      </c>
      <c r="AR12" s="1">
        <f>[4]Denmark!AR$24</f>
        <v>0</v>
      </c>
      <c r="AS12" s="1">
        <f>[4]Denmark!AS$24</f>
        <v>0</v>
      </c>
      <c r="AT12" s="1">
        <f>[4]Denmark!AT$24</f>
        <v>0</v>
      </c>
      <c r="AU12" s="1">
        <f>[4]Denmark!AU$24</f>
        <v>0</v>
      </c>
      <c r="AV12" s="1">
        <f>[4]Denmark!AV$24</f>
        <v>0</v>
      </c>
      <c r="AW12" s="1">
        <f>[4]Denmark!AW$24</f>
        <v>0</v>
      </c>
      <c r="AX12" s="1">
        <f>[4]Denmark!AX$24</f>
        <v>0</v>
      </c>
      <c r="AY12" s="1">
        <f>[4]Denmark!AY$24</f>
        <v>0</v>
      </c>
      <c r="AZ12" s="1">
        <f>[4]Denmark!AZ$24</f>
        <v>0</v>
      </c>
      <c r="BA12" s="1">
        <f>[4]Denmark!BA$24</f>
        <v>0</v>
      </c>
      <c r="BB12" s="1">
        <f>[4]Denmark!BB$24</f>
        <v>0</v>
      </c>
      <c r="BC12" s="1">
        <f>[4]Denmark!BC$24</f>
        <v>0</v>
      </c>
      <c r="BD12" s="1">
        <f>[4]Denmark!BD$24</f>
        <v>0</v>
      </c>
      <c r="BE12" s="1">
        <f>[4]Denmark!BE$24</f>
        <v>0</v>
      </c>
      <c r="BF12" s="1">
        <f>[4]Denmark!BF$24</f>
        <v>0</v>
      </c>
      <c r="BG12" s="1">
        <f>[4]Denmark!BG$24</f>
        <v>0</v>
      </c>
      <c r="BH12" s="1">
        <f>[4]Denmark!BH$24</f>
        <v>0</v>
      </c>
      <c r="BI12" s="1">
        <f>[4]Denmark!BI$24</f>
        <v>0</v>
      </c>
      <c r="BJ12" s="1">
        <f>[4]Denmark!BJ$24</f>
        <v>0</v>
      </c>
      <c r="BK12" s="1">
        <f>[4]Denmark!BK$24</f>
        <v>0</v>
      </c>
      <c r="BL12" s="1">
        <f>[4]Denmark!BL$24</f>
        <v>0</v>
      </c>
      <c r="BM12" s="1">
        <f>[4]Denmark!BM$24</f>
        <v>0</v>
      </c>
      <c r="BN12" s="1">
        <f>[4]Denmark!BN$24</f>
        <v>0</v>
      </c>
      <c r="BO12" s="1">
        <f>[4]Denmark!BO$24</f>
        <v>0</v>
      </c>
      <c r="BP12" s="1">
        <f>[4]Denmark!BP$24</f>
        <v>0</v>
      </c>
      <c r="BQ12" s="1">
        <f>[4]Denmark!BQ$24</f>
        <v>0</v>
      </c>
      <c r="BR12" s="1">
        <f>[4]Denmark!BR$24</f>
        <v>0</v>
      </c>
      <c r="BS12" s="1">
        <f>[4]Denmark!BS$24</f>
        <v>0</v>
      </c>
      <c r="BT12" s="1">
        <f>[4]Denmark!BT$24</f>
        <v>0</v>
      </c>
      <c r="BU12" s="1">
        <f>[4]Denmark!BU$24</f>
        <v>0.1</v>
      </c>
      <c r="BV12" s="1">
        <f>[4]Denmark!BV$24</f>
        <v>0</v>
      </c>
      <c r="BW12" s="1">
        <f>[4]Denmark!BW$24</f>
        <v>0</v>
      </c>
      <c r="BX12" s="1">
        <f>[4]Denmark!BX$24</f>
        <v>0</v>
      </c>
      <c r="BY12" s="1">
        <f>[4]Denmark!BY$24</f>
        <v>0</v>
      </c>
      <c r="BZ12" s="1">
        <f>[4]Denmark!BZ$24</f>
        <v>0</v>
      </c>
      <c r="CA12" s="1">
        <f>[4]Denmark!CA$24</f>
        <v>138.20000000000002</v>
      </c>
      <c r="CB12" s="1">
        <f>[4]Denmark!CB$24</f>
        <v>23</v>
      </c>
      <c r="CC12" s="1">
        <f>[4]Denmark!CC$24</f>
        <v>92.2</v>
      </c>
      <c r="CD12" s="1">
        <f>[4]Denmark!CD$24</f>
        <v>207.4</v>
      </c>
      <c r="CE12" s="1">
        <f>[4]Denmark!CE$24</f>
        <v>115.2</v>
      </c>
      <c r="CF12" s="1">
        <f>[4]Denmark!CF$24</f>
        <v>0</v>
      </c>
      <c r="CG12" s="1">
        <f>[4]Denmark!CG$24</f>
        <v>0</v>
      </c>
      <c r="CH12" s="1">
        <f>[4]Denmark!CH$24</f>
        <v>69.100000000000009</v>
      </c>
      <c r="CI12" s="1">
        <f>[4]Denmark!CI$24</f>
        <v>46.1</v>
      </c>
      <c r="CJ12" s="1">
        <f>[4]Denmark!CJ$24</f>
        <v>0</v>
      </c>
      <c r="CK12" s="1">
        <f>[4]Denmark!CK$24</f>
        <v>0</v>
      </c>
      <c r="CL12" s="1">
        <f>[4]Denmark!CL$24</f>
        <v>0</v>
      </c>
      <c r="CM12" s="1">
        <f>[4]Denmark!CM$24</f>
        <v>0</v>
      </c>
      <c r="CN12" s="1">
        <f>[4]Denmark!CN$24</f>
        <v>0</v>
      </c>
      <c r="CO12" s="1">
        <f>[4]Denmark!CO$24</f>
        <v>0</v>
      </c>
      <c r="CP12" s="1">
        <f>[4]Denmark!CP$24</f>
        <v>0</v>
      </c>
      <c r="CQ12" s="1">
        <f>[4]Denmark!CQ$24</f>
        <v>0</v>
      </c>
      <c r="CR12" s="1">
        <f>[4]Denmark!CR$24</f>
        <v>0</v>
      </c>
      <c r="CS12" s="1">
        <f>[4]Denmark!CS$24</f>
        <v>0</v>
      </c>
      <c r="CT12" s="1">
        <f>[4]Denmark!CT$24</f>
        <v>0</v>
      </c>
      <c r="CU12" s="1">
        <f>[4]Denmark!CU$24</f>
        <v>0</v>
      </c>
      <c r="CV12" s="1">
        <f>[4]Denmark!CV$24</f>
        <v>0</v>
      </c>
      <c r="CW12" s="1">
        <f>[4]Denmark!CW$24</f>
        <v>0</v>
      </c>
      <c r="CX12" s="1">
        <f>[4]Denmark!CX$24</f>
        <v>0</v>
      </c>
      <c r="CY12" s="1">
        <f>[4]Denmark!CY$24</f>
        <v>0</v>
      </c>
      <c r="CZ12" s="1">
        <f>[4]Denmark!CZ$24</f>
        <v>0</v>
      </c>
      <c r="DA12" s="1">
        <f>[4]Denmark!DA$24</f>
        <v>0</v>
      </c>
      <c r="DB12" s="1">
        <f>[4]Denmark!DB$24</f>
        <v>0</v>
      </c>
      <c r="DC12" s="1">
        <f>[4]Denmark!DC$24</f>
        <v>0</v>
      </c>
      <c r="DD12" s="1">
        <f>[4]Denmark!DD$24</f>
        <v>0</v>
      </c>
      <c r="DE12" s="1">
        <f>[4]Denmark!DE$24</f>
        <v>0</v>
      </c>
      <c r="DF12" s="1">
        <f>[4]Denmark!DF$24</f>
        <v>0</v>
      </c>
      <c r="DG12" s="1">
        <f>[4]Denmark!DG$24</f>
        <v>0</v>
      </c>
      <c r="DH12" s="1">
        <f>[4]Denmark!DH$24</f>
        <v>0</v>
      </c>
      <c r="DI12" s="1">
        <f>[4]Denmark!DI$24</f>
        <v>0</v>
      </c>
      <c r="DJ12" s="1">
        <f>[4]Denmark!DJ$24</f>
        <v>0</v>
      </c>
      <c r="DK12" s="1">
        <f>[4]Denmark!DK$24</f>
        <v>0</v>
      </c>
      <c r="DL12" s="1">
        <f>[4]Denmark!DL$24</f>
        <v>0</v>
      </c>
      <c r="DM12" s="1">
        <f>[4]Denmark!DM$24</f>
        <v>0</v>
      </c>
      <c r="DN12" s="1">
        <f>[4]Denmark!DN$24</f>
        <v>0</v>
      </c>
      <c r="DO12" s="1">
        <f>[4]Denmark!DO$24</f>
        <v>0</v>
      </c>
      <c r="DP12" s="1">
        <f>[4]Denmark!DP$24</f>
        <v>0</v>
      </c>
      <c r="DQ12" s="1">
        <f>[4]Denmark!DQ$24</f>
        <v>0</v>
      </c>
      <c r="DR12" s="1">
        <f>[4]Denmark!DR$24</f>
        <v>0</v>
      </c>
      <c r="DS12" s="1">
        <f>[4]Denmark!DS$24</f>
        <v>0</v>
      </c>
      <c r="DT12" s="1">
        <f>[4]Denmark!DT$24</f>
        <v>0</v>
      </c>
      <c r="DU12" s="1">
        <f>[4]Denmark!DU$24</f>
        <v>0</v>
      </c>
      <c r="DV12" s="1">
        <f>[4]Denmark!DV$24</f>
        <v>0</v>
      </c>
      <c r="DW12" s="1">
        <f>[4]Denmark!DW$24</f>
        <v>0</v>
      </c>
      <c r="DX12" s="1">
        <f>[4]Denmark!DX$24</f>
        <v>0</v>
      </c>
      <c r="DY12" s="1">
        <f>[4]Denmark!DY$24</f>
        <v>0</v>
      </c>
      <c r="DZ12" s="1">
        <f>[4]Denmark!DZ$24</f>
        <v>0</v>
      </c>
      <c r="EA12" s="1">
        <f>[4]Denmark!EA$24</f>
        <v>0</v>
      </c>
      <c r="EB12" s="1">
        <f>[4]Denmark!EB$24</f>
        <v>0</v>
      </c>
      <c r="EC12" s="1">
        <f>[4]Denmark!EC$24</f>
        <v>0</v>
      </c>
      <c r="ED12" s="1">
        <f>[4]Denmark!ED$24</f>
        <v>0</v>
      </c>
      <c r="EE12" s="1">
        <f>[4]Denmark!EE$24</f>
        <v>0</v>
      </c>
      <c r="EF12" s="1">
        <f>[4]Denmark!EF$24</f>
        <v>0</v>
      </c>
      <c r="EG12" s="1">
        <f>[4]Denmark!EG$24</f>
        <v>0</v>
      </c>
      <c r="EH12" s="1">
        <f>[4]Denmark!EH$24</f>
        <v>0</v>
      </c>
      <c r="EI12" s="1">
        <f>[4]Denmark!EI$24</f>
        <v>0</v>
      </c>
      <c r="EJ12" s="1">
        <f>[4]Denmark!EJ$24</f>
        <v>0</v>
      </c>
      <c r="EK12" s="1">
        <f>[4]Denmark!EK$24</f>
        <v>0</v>
      </c>
      <c r="EL12" s="1">
        <f>[4]Denmark!EL$24</f>
        <v>0</v>
      </c>
      <c r="EM12" s="1">
        <f>[4]Denmark!EM$24</f>
        <v>0</v>
      </c>
      <c r="EN12" s="1">
        <f>[4]Denmark!EN$24</f>
        <v>0</v>
      </c>
      <c r="EO12" s="1">
        <f>[4]Denmark!EO$24</f>
        <v>0</v>
      </c>
      <c r="EP12" s="1">
        <f>[4]Denmark!EP$24</f>
        <v>0</v>
      </c>
      <c r="EQ12" s="1">
        <f>[4]Denmark!EQ$24</f>
        <v>0</v>
      </c>
      <c r="ER12" s="1">
        <f>[4]Denmark!ER$24</f>
        <v>0</v>
      </c>
      <c r="ES12" s="1">
        <f>[4]Denmark!ES$24</f>
        <v>0</v>
      </c>
      <c r="ET12" s="1">
        <f>[4]Denmark!ET$24</f>
        <v>22.8</v>
      </c>
      <c r="EU12" s="1">
        <f>[4]Denmark!EU$24</f>
        <v>0</v>
      </c>
      <c r="EV12" s="1">
        <f>[4]Denmark!EV$24</f>
        <v>0</v>
      </c>
      <c r="EW12" s="1">
        <f>[4]Denmark!EW$24</f>
        <v>0</v>
      </c>
      <c r="EX12" s="1">
        <f>[4]Denmark!EX$24</f>
        <v>0</v>
      </c>
      <c r="EY12" s="1">
        <f>[4]Denmark!EY$24</f>
        <v>0</v>
      </c>
      <c r="EZ12" s="1">
        <f>[4]Denmark!EZ$24</f>
        <v>0</v>
      </c>
      <c r="FA12" s="1">
        <f>[4]Denmark!FA$24</f>
        <v>0</v>
      </c>
      <c r="FB12" s="1">
        <f>[4]Denmark!FB$24</f>
        <v>0</v>
      </c>
      <c r="FC12" s="1">
        <f>[4]Denmark!FC$24</f>
        <v>0</v>
      </c>
      <c r="FD12" s="1">
        <f>[4]Denmark!FD$24</f>
        <v>0</v>
      </c>
      <c r="FE12" s="1">
        <f>[4]Denmark!FE$24</f>
        <v>0</v>
      </c>
      <c r="FF12" s="1">
        <f>[4]Denmark!FF$24</f>
        <v>0</v>
      </c>
      <c r="FG12" s="1">
        <f>[4]Denmark!FG$24</f>
        <v>0</v>
      </c>
      <c r="FH12" s="1">
        <f>[4]Denmark!FH$24</f>
        <v>0</v>
      </c>
      <c r="FI12" s="1">
        <f>[4]Denmark!FI$24</f>
        <v>0</v>
      </c>
      <c r="FJ12" s="1">
        <f>[4]Denmark!FJ$24</f>
        <v>0</v>
      </c>
      <c r="FK12" s="1">
        <f>[4]Denmark!FK$24</f>
        <v>0</v>
      </c>
      <c r="FL12" s="1">
        <f>[4]Denmark!FL$24</f>
        <v>0</v>
      </c>
      <c r="FM12" s="1">
        <f>[4]Denmark!FM$24</f>
        <v>0</v>
      </c>
      <c r="FN12" s="1">
        <f>[4]Denmark!FN$24</f>
        <v>0</v>
      </c>
      <c r="FO12" s="1">
        <f>[4]Denmark!FO$24</f>
        <v>0</v>
      </c>
      <c r="FP12" s="1">
        <f>[4]Denmark!FP$24</f>
        <v>0</v>
      </c>
      <c r="FQ12" s="1">
        <f>[4]Denmark!FQ$24</f>
        <v>0</v>
      </c>
      <c r="FR12" s="1">
        <f>[4]Denmark!FR$24</f>
        <v>0</v>
      </c>
      <c r="FS12" s="1">
        <f>[4]Denmark!FS$24</f>
        <v>0</v>
      </c>
      <c r="FT12" s="1">
        <f>[4]Denmark!FT$24</f>
        <v>0</v>
      </c>
      <c r="FU12" s="1">
        <f>[4]Denmark!FU$24</f>
        <v>0</v>
      </c>
      <c r="FV12" s="1">
        <f>[4]Denmark!FV$24</f>
        <v>0</v>
      </c>
      <c r="FW12" s="1">
        <f>[4]Denmark!FW$24</f>
        <v>0</v>
      </c>
      <c r="FX12" s="1">
        <f>[4]Denmark!FX$24</f>
        <v>0</v>
      </c>
      <c r="FY12" s="1">
        <f>[4]Denmark!FY$24</f>
        <v>0</v>
      </c>
      <c r="FZ12" s="7">
        <f>1/1000*SUM($B12:FY12)</f>
        <v>0.71630000000000005</v>
      </c>
    </row>
    <row r="13" spans="1:182">
      <c r="A13" t="s">
        <v>17</v>
      </c>
      <c r="B13" s="1">
        <f>[4]Estonia!B$24</f>
        <v>0</v>
      </c>
      <c r="C13" s="1">
        <f>[4]Estonia!C$24</f>
        <v>0</v>
      </c>
      <c r="D13" s="1">
        <f>[4]Estonia!D$24</f>
        <v>0</v>
      </c>
      <c r="E13" s="1">
        <f>[4]Estonia!E$24</f>
        <v>0</v>
      </c>
      <c r="F13" s="1">
        <f>[4]Estonia!F$24</f>
        <v>0</v>
      </c>
      <c r="G13" s="1">
        <f>[4]Estonia!G$24</f>
        <v>0</v>
      </c>
      <c r="H13" s="1">
        <f>[4]Estonia!H$24</f>
        <v>0</v>
      </c>
      <c r="I13" s="1">
        <f>[4]Estonia!I$24</f>
        <v>0</v>
      </c>
      <c r="J13" s="1">
        <f>[4]Estonia!J$24</f>
        <v>0</v>
      </c>
      <c r="K13" s="1">
        <f>[4]Estonia!K$24</f>
        <v>0</v>
      </c>
      <c r="L13" s="1">
        <f>[4]Estonia!L$24</f>
        <v>0</v>
      </c>
      <c r="M13" s="1">
        <f>[4]Estonia!M$24</f>
        <v>0</v>
      </c>
      <c r="N13" s="1">
        <f>[4]Estonia!N$24</f>
        <v>0</v>
      </c>
      <c r="O13" s="1">
        <f>[4]Estonia!O$24</f>
        <v>0</v>
      </c>
      <c r="P13" s="1">
        <f>[4]Estonia!P$24</f>
        <v>0</v>
      </c>
      <c r="Q13" s="1">
        <f>[4]Estonia!Q$24</f>
        <v>0</v>
      </c>
      <c r="R13" s="1">
        <f>[4]Estonia!R$24</f>
        <v>0</v>
      </c>
      <c r="S13" s="1">
        <f>[4]Estonia!S$24</f>
        <v>0</v>
      </c>
      <c r="T13" s="1">
        <f>[4]Estonia!T$24</f>
        <v>0</v>
      </c>
      <c r="U13" s="1">
        <f>[4]Estonia!U$24</f>
        <v>0</v>
      </c>
      <c r="V13" s="1">
        <f>[4]Estonia!V$24</f>
        <v>0</v>
      </c>
      <c r="W13" s="1">
        <f>[4]Estonia!W$24</f>
        <v>0</v>
      </c>
      <c r="X13" s="1">
        <f>[4]Estonia!X$24</f>
        <v>0</v>
      </c>
      <c r="Y13" s="1">
        <f>[4]Estonia!Y$24</f>
        <v>0</v>
      </c>
      <c r="Z13" s="1">
        <f>[4]Estonia!Z$24</f>
        <v>0</v>
      </c>
      <c r="AA13" s="1">
        <f>[4]Estonia!AA$24</f>
        <v>0</v>
      </c>
      <c r="AB13" s="1">
        <f>[4]Estonia!AB$24</f>
        <v>0</v>
      </c>
      <c r="AC13" s="1">
        <f>[4]Estonia!AC$24</f>
        <v>0</v>
      </c>
      <c r="AD13" s="1">
        <f>[4]Estonia!AD$24</f>
        <v>0</v>
      </c>
      <c r="AE13" s="1">
        <f>[4]Estonia!AE$24</f>
        <v>0</v>
      </c>
      <c r="AF13" s="1">
        <f>[4]Estonia!AF$24</f>
        <v>0</v>
      </c>
      <c r="AG13" s="1">
        <f>[4]Estonia!AG$24</f>
        <v>0</v>
      </c>
      <c r="AH13" s="1">
        <f>[4]Estonia!AH$24</f>
        <v>0</v>
      </c>
      <c r="AI13" s="1">
        <f>[4]Estonia!AI$24</f>
        <v>0</v>
      </c>
      <c r="AJ13" s="1">
        <f>[4]Estonia!AJ$24</f>
        <v>0</v>
      </c>
      <c r="AK13" s="1">
        <f>[4]Estonia!AK$24</f>
        <v>0</v>
      </c>
      <c r="AL13" s="1">
        <f>[4]Estonia!AL$24</f>
        <v>0</v>
      </c>
      <c r="AM13" s="1">
        <f>[4]Estonia!AM$24</f>
        <v>0</v>
      </c>
      <c r="AN13" s="1">
        <f>[4]Estonia!AN$24</f>
        <v>0</v>
      </c>
      <c r="AO13" s="1">
        <f>[4]Estonia!AO$24</f>
        <v>0</v>
      </c>
      <c r="AP13" s="1">
        <f>[4]Estonia!AP$24</f>
        <v>0</v>
      </c>
      <c r="AQ13" s="1">
        <f>[4]Estonia!AQ$24</f>
        <v>0</v>
      </c>
      <c r="AR13" s="1">
        <f>[4]Estonia!AR$24</f>
        <v>0</v>
      </c>
      <c r="AS13" s="1">
        <f>[4]Estonia!AS$24</f>
        <v>0</v>
      </c>
      <c r="AT13" s="1">
        <f>[4]Estonia!AT$24</f>
        <v>0</v>
      </c>
      <c r="AU13" s="1">
        <f>[4]Estonia!AU$24</f>
        <v>0</v>
      </c>
      <c r="AV13" s="1">
        <f>[4]Estonia!AV$24</f>
        <v>0</v>
      </c>
      <c r="AW13" s="1">
        <f>[4]Estonia!AW$24</f>
        <v>0</v>
      </c>
      <c r="AX13" s="1">
        <f>[4]Estonia!AX$24</f>
        <v>0</v>
      </c>
      <c r="AY13" s="1">
        <f>[4]Estonia!AY$24</f>
        <v>0</v>
      </c>
      <c r="AZ13" s="1">
        <f>[4]Estonia!AZ$24</f>
        <v>0</v>
      </c>
      <c r="BA13" s="1">
        <f>[4]Estonia!BA$24</f>
        <v>0</v>
      </c>
      <c r="BB13" s="1">
        <f>[4]Estonia!BB$24</f>
        <v>0</v>
      </c>
      <c r="BC13" s="1">
        <f>[4]Estonia!BC$24</f>
        <v>0</v>
      </c>
      <c r="BD13" s="1">
        <f>[4]Estonia!BD$24</f>
        <v>0</v>
      </c>
      <c r="BE13" s="1">
        <f>[4]Estonia!BE$24</f>
        <v>0</v>
      </c>
      <c r="BF13" s="1">
        <f>[4]Estonia!BF$24</f>
        <v>0</v>
      </c>
      <c r="BG13" s="1">
        <f>[4]Estonia!BG$24</f>
        <v>0</v>
      </c>
      <c r="BH13" s="1">
        <f>[4]Estonia!BH$24</f>
        <v>0</v>
      </c>
      <c r="BI13" s="1">
        <f>[4]Estonia!BI$24</f>
        <v>0</v>
      </c>
      <c r="BJ13" s="1">
        <f>[4]Estonia!BJ$24</f>
        <v>0</v>
      </c>
      <c r="BK13" s="1">
        <f>[4]Estonia!BK$24</f>
        <v>0</v>
      </c>
      <c r="BL13" s="1">
        <f>[4]Estonia!BL$24</f>
        <v>0</v>
      </c>
      <c r="BM13" s="1">
        <f>[4]Estonia!BM$24</f>
        <v>0</v>
      </c>
      <c r="BN13" s="1">
        <f>[4]Estonia!BN$24</f>
        <v>0</v>
      </c>
      <c r="BO13" s="1">
        <f>[4]Estonia!BO$24</f>
        <v>0</v>
      </c>
      <c r="BP13" s="1">
        <f>[4]Estonia!BP$24</f>
        <v>0</v>
      </c>
      <c r="BQ13" s="1">
        <f>[4]Estonia!BQ$24</f>
        <v>0</v>
      </c>
      <c r="BR13" s="1">
        <f>[4]Estonia!BR$24</f>
        <v>0</v>
      </c>
      <c r="BS13" s="1">
        <f>[4]Estonia!BS$24</f>
        <v>0</v>
      </c>
      <c r="BT13" s="1">
        <f>[4]Estonia!BT$24</f>
        <v>0</v>
      </c>
      <c r="BU13" s="1">
        <f>[4]Estonia!BU$24</f>
        <v>0</v>
      </c>
      <c r="BV13" s="1">
        <f>[4]Estonia!BV$24</f>
        <v>0</v>
      </c>
      <c r="BW13" s="1">
        <f>[4]Estonia!BW$24</f>
        <v>0</v>
      </c>
      <c r="BX13" s="1">
        <f>[4]Estonia!BX$24</f>
        <v>0</v>
      </c>
      <c r="BY13" s="1">
        <f>[4]Estonia!BY$24</f>
        <v>0</v>
      </c>
      <c r="BZ13" s="1">
        <f>[4]Estonia!BZ$24</f>
        <v>0</v>
      </c>
      <c r="CA13" s="1">
        <f>[4]Estonia!CA$24</f>
        <v>0</v>
      </c>
      <c r="CB13" s="1">
        <f>[4]Estonia!CB$24</f>
        <v>0</v>
      </c>
      <c r="CC13" s="1">
        <f>[4]Estonia!CC$24</f>
        <v>0</v>
      </c>
      <c r="CD13" s="1">
        <f>[4]Estonia!CD$24</f>
        <v>0</v>
      </c>
      <c r="CE13" s="1">
        <f>[4]Estonia!CE$24</f>
        <v>0</v>
      </c>
      <c r="CF13" s="1">
        <f>[4]Estonia!CF$24</f>
        <v>0</v>
      </c>
      <c r="CG13" s="1">
        <f>[4]Estonia!CG$24</f>
        <v>0</v>
      </c>
      <c r="CH13" s="1">
        <f>[4]Estonia!CH$24</f>
        <v>0</v>
      </c>
      <c r="CI13" s="1">
        <f>[4]Estonia!CI$24</f>
        <v>0</v>
      </c>
      <c r="CJ13" s="1">
        <f>[4]Estonia!CJ$24</f>
        <v>0</v>
      </c>
      <c r="CK13" s="1">
        <f>[4]Estonia!CK$24</f>
        <v>0</v>
      </c>
      <c r="CL13" s="1">
        <f>[4]Estonia!CL$24</f>
        <v>0</v>
      </c>
      <c r="CM13" s="1">
        <f>[4]Estonia!CM$24</f>
        <v>0</v>
      </c>
      <c r="CN13" s="1">
        <f>[4]Estonia!CN$24</f>
        <v>0</v>
      </c>
      <c r="CO13" s="1">
        <f>[4]Estonia!CO$24</f>
        <v>0</v>
      </c>
      <c r="CP13" s="1">
        <f>[4]Estonia!CP$24</f>
        <v>0</v>
      </c>
      <c r="CQ13" s="1">
        <f>[4]Estonia!CQ$24</f>
        <v>0</v>
      </c>
      <c r="CR13" s="1">
        <f>[4]Estonia!CR$24</f>
        <v>0</v>
      </c>
      <c r="CS13" s="1">
        <f>[4]Estonia!CS$24</f>
        <v>0</v>
      </c>
      <c r="CT13" s="1">
        <f>[4]Estonia!CT$24</f>
        <v>0</v>
      </c>
      <c r="CU13" s="1">
        <f>[4]Estonia!CU$24</f>
        <v>0</v>
      </c>
      <c r="CV13" s="1">
        <f>[4]Estonia!CV$24</f>
        <v>0</v>
      </c>
      <c r="CW13" s="1">
        <f>[4]Estonia!CW$24</f>
        <v>0</v>
      </c>
      <c r="CX13" s="1">
        <f>[4]Estonia!CX$24</f>
        <v>0</v>
      </c>
      <c r="CY13" s="1">
        <f>[4]Estonia!CY$24</f>
        <v>0</v>
      </c>
      <c r="CZ13" s="1">
        <f>[4]Estonia!CZ$24</f>
        <v>0</v>
      </c>
      <c r="DA13" s="1">
        <f>[4]Estonia!DA$24</f>
        <v>0</v>
      </c>
      <c r="DB13" s="1">
        <f>[4]Estonia!DB$24</f>
        <v>0</v>
      </c>
      <c r="DC13" s="1">
        <f>[4]Estonia!DC$24</f>
        <v>0</v>
      </c>
      <c r="DD13" s="1">
        <f>[4]Estonia!DD$24</f>
        <v>0</v>
      </c>
      <c r="DE13" s="1">
        <f>[4]Estonia!DE$24</f>
        <v>0</v>
      </c>
      <c r="DF13" s="1">
        <f>[4]Estonia!DF$24</f>
        <v>0</v>
      </c>
      <c r="DG13" s="1">
        <f>[4]Estonia!DG$24</f>
        <v>0</v>
      </c>
      <c r="DH13" s="1">
        <f>[4]Estonia!DH$24</f>
        <v>0</v>
      </c>
      <c r="DI13" s="1">
        <f>[4]Estonia!DI$24</f>
        <v>0</v>
      </c>
      <c r="DJ13" s="1">
        <f>[4]Estonia!DJ$24</f>
        <v>0</v>
      </c>
      <c r="DK13" s="1">
        <f>[4]Estonia!DK$24</f>
        <v>0</v>
      </c>
      <c r="DL13" s="1">
        <f>[4]Estonia!DL$24</f>
        <v>0</v>
      </c>
      <c r="DM13" s="1">
        <f>[4]Estonia!DM$24</f>
        <v>0</v>
      </c>
      <c r="DN13" s="1">
        <f>[4]Estonia!DN$24</f>
        <v>0</v>
      </c>
      <c r="DO13" s="1">
        <f>[4]Estonia!DO$24</f>
        <v>0</v>
      </c>
      <c r="DP13" s="1">
        <f>[4]Estonia!DP$24</f>
        <v>0</v>
      </c>
      <c r="DQ13" s="1">
        <f>[4]Estonia!DQ$24</f>
        <v>0</v>
      </c>
      <c r="DR13" s="1">
        <f>[4]Estonia!DR$24</f>
        <v>0</v>
      </c>
      <c r="DS13" s="1">
        <f>[4]Estonia!DS$24</f>
        <v>0</v>
      </c>
      <c r="DT13" s="1">
        <f>[4]Estonia!DT$24</f>
        <v>0</v>
      </c>
      <c r="DU13" s="1">
        <f>[4]Estonia!DU$24</f>
        <v>0</v>
      </c>
      <c r="DV13" s="1">
        <f>[4]Estonia!DV$24</f>
        <v>0</v>
      </c>
      <c r="DW13" s="1">
        <f>[4]Estonia!DW$24</f>
        <v>0</v>
      </c>
      <c r="DX13" s="1">
        <f>[4]Estonia!DX$24</f>
        <v>0</v>
      </c>
      <c r="DY13" s="1">
        <f>[4]Estonia!DY$24</f>
        <v>0</v>
      </c>
      <c r="DZ13" s="1">
        <f>[4]Estonia!DZ$24</f>
        <v>0</v>
      </c>
      <c r="EA13" s="1">
        <f>[4]Estonia!EA$24</f>
        <v>0</v>
      </c>
      <c r="EB13" s="1">
        <f>[4]Estonia!EB$24</f>
        <v>0</v>
      </c>
      <c r="EC13" s="1">
        <f>[4]Estonia!EC$24</f>
        <v>0</v>
      </c>
      <c r="ED13" s="1">
        <f>[4]Estonia!ED$24</f>
        <v>0</v>
      </c>
      <c r="EE13" s="1">
        <f>[4]Estonia!EE$24</f>
        <v>0</v>
      </c>
      <c r="EF13" s="1">
        <f>[4]Estonia!EF$24</f>
        <v>0</v>
      </c>
      <c r="EG13" s="1">
        <f>[4]Estonia!EG$24</f>
        <v>0</v>
      </c>
      <c r="EH13" s="1">
        <f>[4]Estonia!EH$24</f>
        <v>0</v>
      </c>
      <c r="EI13" s="1">
        <f>[4]Estonia!EI$24</f>
        <v>0</v>
      </c>
      <c r="EJ13" s="1">
        <f>[4]Estonia!EJ$24</f>
        <v>0</v>
      </c>
      <c r="EK13" s="1">
        <f>[4]Estonia!EK$24</f>
        <v>0</v>
      </c>
      <c r="EL13" s="1">
        <f>[4]Estonia!EL$24</f>
        <v>0</v>
      </c>
      <c r="EM13" s="1">
        <f>[4]Estonia!EM$24</f>
        <v>0</v>
      </c>
      <c r="EN13" s="1">
        <f>[4]Estonia!EN$24</f>
        <v>0</v>
      </c>
      <c r="EO13" s="1">
        <f>[4]Estonia!EO$24</f>
        <v>0</v>
      </c>
      <c r="EP13" s="1">
        <f>[4]Estonia!EP$24</f>
        <v>0</v>
      </c>
      <c r="EQ13" s="1">
        <f>[4]Estonia!EQ$24</f>
        <v>0</v>
      </c>
      <c r="ER13" s="1">
        <f>[4]Estonia!ER$24</f>
        <v>0</v>
      </c>
      <c r="ES13" s="1">
        <f>[4]Estonia!ES$24</f>
        <v>0</v>
      </c>
      <c r="ET13" s="1">
        <f>[4]Estonia!ET$24</f>
        <v>0</v>
      </c>
      <c r="EU13" s="1">
        <f>[4]Estonia!EU$24</f>
        <v>0</v>
      </c>
      <c r="EV13" s="1">
        <f>[4]Estonia!EV$24</f>
        <v>0</v>
      </c>
      <c r="EW13" s="1">
        <f>[4]Estonia!EW$24</f>
        <v>0</v>
      </c>
      <c r="EX13" s="1">
        <f>[4]Estonia!EX$24</f>
        <v>0</v>
      </c>
      <c r="EY13" s="1">
        <f>[4]Estonia!EY$24</f>
        <v>0</v>
      </c>
      <c r="EZ13" s="1">
        <f>[4]Estonia!EZ$24</f>
        <v>0</v>
      </c>
      <c r="FA13" s="1">
        <f>[4]Estonia!FA$24</f>
        <v>0</v>
      </c>
      <c r="FB13" s="1">
        <f>[4]Estonia!FB$24</f>
        <v>0</v>
      </c>
      <c r="FC13" s="1">
        <f>[4]Estonia!FC$24</f>
        <v>0</v>
      </c>
      <c r="FD13" s="1">
        <f>[4]Estonia!FD$24</f>
        <v>0</v>
      </c>
      <c r="FE13" s="1">
        <f>[4]Estonia!FE$24</f>
        <v>0</v>
      </c>
      <c r="FF13" s="1">
        <f>[4]Estonia!FF$24</f>
        <v>0</v>
      </c>
      <c r="FG13" s="1">
        <f>[4]Estonia!FG$24</f>
        <v>0</v>
      </c>
      <c r="FH13" s="1">
        <f>[4]Estonia!FH$24</f>
        <v>0</v>
      </c>
      <c r="FI13" s="1">
        <f>[4]Estonia!FI$24</f>
        <v>0</v>
      </c>
      <c r="FJ13" s="1">
        <f>[4]Estonia!FJ$24</f>
        <v>0</v>
      </c>
      <c r="FK13" s="1">
        <f>[4]Estonia!FK$24</f>
        <v>0</v>
      </c>
      <c r="FL13" s="1">
        <f>[4]Estonia!FL$24</f>
        <v>0</v>
      </c>
      <c r="FM13" s="1">
        <f>[4]Estonia!FM$24</f>
        <v>0</v>
      </c>
      <c r="FN13" s="1">
        <f>[4]Estonia!FN$24</f>
        <v>0</v>
      </c>
      <c r="FO13" s="1">
        <f>[4]Estonia!FO$24</f>
        <v>0</v>
      </c>
      <c r="FP13" s="1">
        <f>[4]Estonia!FP$24</f>
        <v>0</v>
      </c>
      <c r="FQ13" s="1">
        <f>[4]Estonia!FQ$24</f>
        <v>0</v>
      </c>
      <c r="FR13" s="1">
        <f>[4]Estonia!FR$24</f>
        <v>0</v>
      </c>
      <c r="FS13" s="1">
        <f>[4]Estonia!FS$24</f>
        <v>0</v>
      </c>
      <c r="FT13" s="1">
        <f>[4]Estonia!FT$24</f>
        <v>0</v>
      </c>
      <c r="FU13" s="1">
        <f>[4]Estonia!FU$24</f>
        <v>0</v>
      </c>
      <c r="FV13" s="1">
        <f>[4]Estonia!FV$24</f>
        <v>0</v>
      </c>
      <c r="FW13" s="1">
        <f>[4]Estonia!FW$24</f>
        <v>0</v>
      </c>
      <c r="FX13" s="1">
        <f>[4]Estonia!FX$24</f>
        <v>0</v>
      </c>
      <c r="FY13" s="1">
        <f>[4]Estonia!FY$24</f>
        <v>0</v>
      </c>
      <c r="FZ13" s="7">
        <f>1/1000*SUM($B13:FY13)</f>
        <v>0</v>
      </c>
    </row>
    <row r="14" spans="1:182">
      <c r="A14" t="s">
        <v>18</v>
      </c>
      <c r="B14" s="1">
        <f>[4]Finland!B$24</f>
        <v>0</v>
      </c>
      <c r="C14" s="1">
        <f>[4]Finland!C$24</f>
        <v>0</v>
      </c>
      <c r="D14" s="1">
        <f>[4]Finland!D$24</f>
        <v>0</v>
      </c>
      <c r="E14" s="1">
        <f>[4]Finland!E$24</f>
        <v>0</v>
      </c>
      <c r="F14" s="1">
        <f>[4]Finland!F$24</f>
        <v>0</v>
      </c>
      <c r="G14" s="1">
        <f>[4]Finland!G$24</f>
        <v>0</v>
      </c>
      <c r="H14" s="1">
        <f>[4]Finland!H$24</f>
        <v>0</v>
      </c>
      <c r="I14" s="1">
        <f>[4]Finland!I$24</f>
        <v>0</v>
      </c>
      <c r="J14" s="1">
        <f>[4]Finland!J$24</f>
        <v>0</v>
      </c>
      <c r="K14" s="1">
        <f>[4]Finland!K$24</f>
        <v>0</v>
      </c>
      <c r="L14" s="1">
        <f>[4]Finland!L$24</f>
        <v>0</v>
      </c>
      <c r="M14" s="1">
        <f>[4]Finland!M$24</f>
        <v>0</v>
      </c>
      <c r="N14" s="1">
        <f>[4]Finland!N$24</f>
        <v>0</v>
      </c>
      <c r="O14" s="1">
        <f>[4]Finland!O$24</f>
        <v>0</v>
      </c>
      <c r="P14" s="1">
        <f>[4]Finland!P$24</f>
        <v>0</v>
      </c>
      <c r="Q14" s="1">
        <f>[4]Finland!Q$24</f>
        <v>0</v>
      </c>
      <c r="R14" s="1">
        <f>[4]Finland!R$24</f>
        <v>0</v>
      </c>
      <c r="S14" s="1">
        <f>[4]Finland!S$24</f>
        <v>0</v>
      </c>
      <c r="T14" s="1">
        <f>[4]Finland!T$24</f>
        <v>0</v>
      </c>
      <c r="U14" s="1">
        <f>[4]Finland!U$24</f>
        <v>0</v>
      </c>
      <c r="V14" s="1">
        <f>[4]Finland!V$24</f>
        <v>0</v>
      </c>
      <c r="W14" s="1">
        <f>[4]Finland!W$24</f>
        <v>0</v>
      </c>
      <c r="X14" s="1">
        <f>[4]Finland!X$24</f>
        <v>0</v>
      </c>
      <c r="Y14" s="1">
        <f>[4]Finland!Y$24</f>
        <v>0</v>
      </c>
      <c r="Z14" s="1">
        <f>[4]Finland!Z$24</f>
        <v>0</v>
      </c>
      <c r="AA14" s="1">
        <f>[4]Finland!AA$24</f>
        <v>0</v>
      </c>
      <c r="AB14" s="1">
        <f>[4]Finland!AB$24</f>
        <v>0</v>
      </c>
      <c r="AC14" s="1">
        <f>[4]Finland!AC$24</f>
        <v>0</v>
      </c>
      <c r="AD14" s="1">
        <f>[4]Finland!AD$24</f>
        <v>0</v>
      </c>
      <c r="AE14" s="1">
        <f>[4]Finland!AE$24</f>
        <v>0</v>
      </c>
      <c r="AF14" s="1">
        <f>[4]Finland!AF$24</f>
        <v>0</v>
      </c>
      <c r="AG14" s="1">
        <f>[4]Finland!AG$24</f>
        <v>0</v>
      </c>
      <c r="AH14" s="1">
        <f>[4]Finland!AH$24</f>
        <v>0</v>
      </c>
      <c r="AI14" s="1">
        <f>[4]Finland!AI$24</f>
        <v>0</v>
      </c>
      <c r="AJ14" s="1">
        <f>[4]Finland!AJ$24</f>
        <v>0</v>
      </c>
      <c r="AK14" s="1">
        <f>[4]Finland!AK$24</f>
        <v>0</v>
      </c>
      <c r="AL14" s="1">
        <f>[4]Finland!AL$24</f>
        <v>0</v>
      </c>
      <c r="AM14" s="1">
        <f>[4]Finland!AM$24</f>
        <v>0</v>
      </c>
      <c r="AN14" s="1">
        <f>[4]Finland!AN$24</f>
        <v>0</v>
      </c>
      <c r="AO14" s="1">
        <f>[4]Finland!AO$24</f>
        <v>0</v>
      </c>
      <c r="AP14" s="1">
        <f>[4]Finland!AP$24</f>
        <v>0</v>
      </c>
      <c r="AQ14" s="1">
        <f>[4]Finland!AQ$24</f>
        <v>0</v>
      </c>
      <c r="AR14" s="1">
        <f>[4]Finland!AR$24</f>
        <v>0</v>
      </c>
      <c r="AS14" s="1">
        <f>[4]Finland!AS$24</f>
        <v>0</v>
      </c>
      <c r="AT14" s="1">
        <f>[4]Finland!AT$24</f>
        <v>0</v>
      </c>
      <c r="AU14" s="1">
        <f>[4]Finland!AU$24</f>
        <v>0</v>
      </c>
      <c r="AV14" s="1">
        <f>[4]Finland!AV$24</f>
        <v>0</v>
      </c>
      <c r="AW14" s="1">
        <f>[4]Finland!AW$24</f>
        <v>0</v>
      </c>
      <c r="AX14" s="1">
        <f>[4]Finland!AX$24</f>
        <v>0</v>
      </c>
      <c r="AY14" s="1">
        <f>[4]Finland!AY$24</f>
        <v>0</v>
      </c>
      <c r="AZ14" s="1">
        <f>[4]Finland!AZ$24</f>
        <v>0</v>
      </c>
      <c r="BA14" s="1">
        <f>[4]Finland!BA$24</f>
        <v>0</v>
      </c>
      <c r="BB14" s="1">
        <f>[4]Finland!BB$24</f>
        <v>0</v>
      </c>
      <c r="BC14" s="1">
        <f>[4]Finland!BC$24</f>
        <v>0</v>
      </c>
      <c r="BD14" s="1">
        <f>[4]Finland!BD$24</f>
        <v>0</v>
      </c>
      <c r="BE14" s="1">
        <f>[4]Finland!BE$24</f>
        <v>0</v>
      </c>
      <c r="BF14" s="1">
        <f>[4]Finland!BF$24</f>
        <v>0</v>
      </c>
      <c r="BG14" s="1">
        <f>[4]Finland!BG$24</f>
        <v>0</v>
      </c>
      <c r="BH14" s="1">
        <f>[4]Finland!BH$24</f>
        <v>0</v>
      </c>
      <c r="BI14" s="1">
        <f>[4]Finland!BI$24</f>
        <v>0</v>
      </c>
      <c r="BJ14" s="1">
        <f>[4]Finland!BJ$24</f>
        <v>0</v>
      </c>
      <c r="BK14" s="1">
        <f>[4]Finland!BK$24</f>
        <v>0</v>
      </c>
      <c r="BL14" s="1">
        <f>[4]Finland!BL$24</f>
        <v>0</v>
      </c>
      <c r="BM14" s="1">
        <f>[4]Finland!BM$24</f>
        <v>0</v>
      </c>
      <c r="BN14" s="1">
        <f>[4]Finland!BN$24</f>
        <v>0</v>
      </c>
      <c r="BO14" s="1">
        <f>[4]Finland!BO$24</f>
        <v>0</v>
      </c>
      <c r="BP14" s="1">
        <f>[4]Finland!BP$24</f>
        <v>0</v>
      </c>
      <c r="BQ14" s="1">
        <f>[4]Finland!BQ$24</f>
        <v>0</v>
      </c>
      <c r="BR14" s="1">
        <f>[4]Finland!BR$24</f>
        <v>0</v>
      </c>
      <c r="BS14" s="1">
        <f>[4]Finland!BS$24</f>
        <v>0</v>
      </c>
      <c r="BT14" s="1">
        <f>[4]Finland!BT$24</f>
        <v>0</v>
      </c>
      <c r="BU14" s="1">
        <f>[4]Finland!BU$24</f>
        <v>0</v>
      </c>
      <c r="BV14" s="1">
        <f>[4]Finland!BV$24</f>
        <v>0</v>
      </c>
      <c r="BW14" s="1">
        <f>[4]Finland!BW$24</f>
        <v>0</v>
      </c>
      <c r="BX14" s="1">
        <f>[4]Finland!BX$24</f>
        <v>0</v>
      </c>
      <c r="BY14" s="1">
        <f>[4]Finland!BY$24</f>
        <v>0</v>
      </c>
      <c r="BZ14" s="1">
        <f>[4]Finland!BZ$24</f>
        <v>0</v>
      </c>
      <c r="CA14" s="1">
        <f>[4]Finland!CA$24</f>
        <v>0</v>
      </c>
      <c r="CB14" s="1">
        <f>[4]Finland!CB$24</f>
        <v>0</v>
      </c>
      <c r="CC14" s="1">
        <f>[4]Finland!CC$24</f>
        <v>0</v>
      </c>
      <c r="CD14" s="1">
        <f>[4]Finland!CD$24</f>
        <v>0</v>
      </c>
      <c r="CE14" s="1">
        <f>[4]Finland!CE$24</f>
        <v>0</v>
      </c>
      <c r="CF14" s="1">
        <f>[4]Finland!CF$24</f>
        <v>0</v>
      </c>
      <c r="CG14" s="1">
        <f>[4]Finland!CG$24</f>
        <v>0</v>
      </c>
      <c r="CH14" s="1">
        <f>[4]Finland!CH$24</f>
        <v>0</v>
      </c>
      <c r="CI14" s="1">
        <f>[4]Finland!CI$24</f>
        <v>0</v>
      </c>
      <c r="CJ14" s="1">
        <f>[4]Finland!CJ$24</f>
        <v>0</v>
      </c>
      <c r="CK14" s="1">
        <f>[4]Finland!CK$24</f>
        <v>0</v>
      </c>
      <c r="CL14" s="1">
        <f>[4]Finland!CL$24</f>
        <v>0</v>
      </c>
      <c r="CM14" s="1">
        <f>[4]Finland!CM$24</f>
        <v>0</v>
      </c>
      <c r="CN14" s="1">
        <f>[4]Finland!CN$24</f>
        <v>0</v>
      </c>
      <c r="CO14" s="1">
        <f>[4]Finland!CO$24</f>
        <v>0</v>
      </c>
      <c r="CP14" s="1">
        <f>[4]Finland!CP$24</f>
        <v>0</v>
      </c>
      <c r="CQ14" s="1">
        <f>[4]Finland!CQ$24</f>
        <v>0</v>
      </c>
      <c r="CR14" s="1">
        <f>[4]Finland!CR$24</f>
        <v>0</v>
      </c>
      <c r="CS14" s="1">
        <f>[4]Finland!CS$24</f>
        <v>0</v>
      </c>
      <c r="CT14" s="1">
        <f>[4]Finland!CT$24</f>
        <v>0</v>
      </c>
      <c r="CU14" s="1">
        <f>[4]Finland!CU$24</f>
        <v>0</v>
      </c>
      <c r="CV14" s="1">
        <f>[4]Finland!CV$24</f>
        <v>0</v>
      </c>
      <c r="CW14" s="1">
        <f>[4]Finland!CW$24</f>
        <v>0</v>
      </c>
      <c r="CX14" s="1">
        <f>[4]Finland!CX$24</f>
        <v>0</v>
      </c>
      <c r="CY14" s="1">
        <f>[4]Finland!CY$24</f>
        <v>0</v>
      </c>
      <c r="CZ14" s="1">
        <f>[4]Finland!CZ$24</f>
        <v>0</v>
      </c>
      <c r="DA14" s="1">
        <f>[4]Finland!DA$24</f>
        <v>0</v>
      </c>
      <c r="DB14" s="1">
        <f>[4]Finland!DB$24</f>
        <v>0</v>
      </c>
      <c r="DC14" s="1">
        <f>[4]Finland!DC$24</f>
        <v>0</v>
      </c>
      <c r="DD14" s="1">
        <f>[4]Finland!DD$24</f>
        <v>0</v>
      </c>
      <c r="DE14" s="1">
        <f>[4]Finland!DE$24</f>
        <v>0</v>
      </c>
      <c r="DF14" s="1">
        <f>[4]Finland!DF$24</f>
        <v>0</v>
      </c>
      <c r="DG14" s="1">
        <f>[4]Finland!DG$24</f>
        <v>0</v>
      </c>
      <c r="DH14" s="1">
        <f>[4]Finland!DH$24</f>
        <v>0</v>
      </c>
      <c r="DI14" s="1">
        <f>[4]Finland!DI$24</f>
        <v>0</v>
      </c>
      <c r="DJ14" s="1">
        <f>[4]Finland!DJ$24</f>
        <v>0</v>
      </c>
      <c r="DK14" s="1">
        <f>[4]Finland!DK$24</f>
        <v>0</v>
      </c>
      <c r="DL14" s="1">
        <f>[4]Finland!DL$24</f>
        <v>0</v>
      </c>
      <c r="DM14" s="1">
        <f>[4]Finland!DM$24</f>
        <v>0</v>
      </c>
      <c r="DN14" s="1">
        <f>[4]Finland!DN$24</f>
        <v>0</v>
      </c>
      <c r="DO14" s="1">
        <f>[4]Finland!DO$24</f>
        <v>0</v>
      </c>
      <c r="DP14" s="1">
        <f>[4]Finland!DP$24</f>
        <v>0</v>
      </c>
      <c r="DQ14" s="1">
        <f>[4]Finland!DQ$24</f>
        <v>0</v>
      </c>
      <c r="DR14" s="1">
        <f>[4]Finland!DR$24</f>
        <v>0</v>
      </c>
      <c r="DS14" s="1">
        <f>[4]Finland!DS$24</f>
        <v>0</v>
      </c>
      <c r="DT14" s="1">
        <f>[4]Finland!DT$24</f>
        <v>0</v>
      </c>
      <c r="DU14" s="1">
        <f>[4]Finland!DU$24</f>
        <v>0</v>
      </c>
      <c r="DV14" s="1">
        <f>[4]Finland!DV$24</f>
        <v>0</v>
      </c>
      <c r="DW14" s="1">
        <f>[4]Finland!DW$24</f>
        <v>0</v>
      </c>
      <c r="DX14" s="1">
        <f>[4]Finland!DX$24</f>
        <v>0</v>
      </c>
      <c r="DY14" s="1">
        <f>[4]Finland!DY$24</f>
        <v>0</v>
      </c>
      <c r="DZ14" s="1">
        <f>[4]Finland!DZ$24</f>
        <v>0</v>
      </c>
      <c r="EA14" s="1">
        <f>[4]Finland!EA$24</f>
        <v>0</v>
      </c>
      <c r="EB14" s="1">
        <f>[4]Finland!EB$24</f>
        <v>0</v>
      </c>
      <c r="EC14" s="1">
        <f>[4]Finland!EC$24</f>
        <v>0</v>
      </c>
      <c r="ED14" s="1">
        <f>[4]Finland!ED$24</f>
        <v>0</v>
      </c>
      <c r="EE14" s="1">
        <f>[4]Finland!EE$24</f>
        <v>0</v>
      </c>
      <c r="EF14" s="1">
        <f>[4]Finland!EF$24</f>
        <v>0</v>
      </c>
      <c r="EG14" s="1">
        <f>[4]Finland!EG$24</f>
        <v>0</v>
      </c>
      <c r="EH14" s="1">
        <f>[4]Finland!EH$24</f>
        <v>0</v>
      </c>
      <c r="EI14" s="1">
        <f>[4]Finland!EI$24</f>
        <v>0</v>
      </c>
      <c r="EJ14" s="1">
        <f>[4]Finland!EJ$24</f>
        <v>0</v>
      </c>
      <c r="EK14" s="1">
        <f>[4]Finland!EK$24</f>
        <v>0</v>
      </c>
      <c r="EL14" s="1">
        <f>[4]Finland!EL$24</f>
        <v>0</v>
      </c>
      <c r="EM14" s="1">
        <f>[4]Finland!EM$24</f>
        <v>0</v>
      </c>
      <c r="EN14" s="1">
        <f>[4]Finland!EN$24</f>
        <v>0</v>
      </c>
      <c r="EO14" s="1">
        <f>[4]Finland!EO$24</f>
        <v>0</v>
      </c>
      <c r="EP14" s="1">
        <f>[4]Finland!EP$24</f>
        <v>0</v>
      </c>
      <c r="EQ14" s="1">
        <f>[4]Finland!EQ$24</f>
        <v>0</v>
      </c>
      <c r="ER14" s="1">
        <f>[4]Finland!ER$24</f>
        <v>0</v>
      </c>
      <c r="ES14" s="1">
        <f>[4]Finland!ES$24</f>
        <v>0</v>
      </c>
      <c r="ET14" s="1">
        <f>[4]Finland!ET$24</f>
        <v>0</v>
      </c>
      <c r="EU14" s="1">
        <f>[4]Finland!EU$24</f>
        <v>0</v>
      </c>
      <c r="EV14" s="1">
        <f>[4]Finland!EV$24</f>
        <v>0</v>
      </c>
      <c r="EW14" s="1">
        <f>[4]Finland!EW$24</f>
        <v>0</v>
      </c>
      <c r="EX14" s="1">
        <f>[4]Finland!EX$24</f>
        <v>0</v>
      </c>
      <c r="EY14" s="1">
        <f>[4]Finland!EY$24</f>
        <v>0</v>
      </c>
      <c r="EZ14" s="1">
        <f>[4]Finland!EZ$24</f>
        <v>0</v>
      </c>
      <c r="FA14" s="1">
        <f>[4]Finland!FA$24</f>
        <v>0</v>
      </c>
      <c r="FB14" s="1">
        <f>[4]Finland!FB$24</f>
        <v>0</v>
      </c>
      <c r="FC14" s="1">
        <f>[4]Finland!FC$24</f>
        <v>0</v>
      </c>
      <c r="FD14" s="1">
        <f>[4]Finland!FD$24</f>
        <v>0</v>
      </c>
      <c r="FE14" s="1">
        <f>[4]Finland!FE$24</f>
        <v>0</v>
      </c>
      <c r="FF14" s="1">
        <f>[4]Finland!FF$24</f>
        <v>0</v>
      </c>
      <c r="FG14" s="1">
        <f>[4]Finland!FG$24</f>
        <v>0</v>
      </c>
      <c r="FH14" s="1">
        <f>[4]Finland!FH$24</f>
        <v>0</v>
      </c>
      <c r="FI14" s="1">
        <f>[4]Finland!FI$24</f>
        <v>0</v>
      </c>
      <c r="FJ14" s="1">
        <f>[4]Finland!FJ$24</f>
        <v>0</v>
      </c>
      <c r="FK14" s="1">
        <f>[4]Finland!FK$24</f>
        <v>0</v>
      </c>
      <c r="FL14" s="1">
        <f>[4]Finland!FL$24</f>
        <v>0</v>
      </c>
      <c r="FM14" s="1">
        <f>[4]Finland!FM$24</f>
        <v>0</v>
      </c>
      <c r="FN14" s="1">
        <f>[4]Finland!FN$24</f>
        <v>0</v>
      </c>
      <c r="FO14" s="1">
        <f>[4]Finland!FO$24</f>
        <v>0</v>
      </c>
      <c r="FP14" s="1">
        <f>[4]Finland!FP$24</f>
        <v>0</v>
      </c>
      <c r="FQ14" s="1">
        <f>[4]Finland!FQ$24</f>
        <v>0</v>
      </c>
      <c r="FR14" s="1">
        <f>[4]Finland!FR$24</f>
        <v>0</v>
      </c>
      <c r="FS14" s="1">
        <f>[4]Finland!FS$24</f>
        <v>0</v>
      </c>
      <c r="FT14" s="1">
        <f>[4]Finland!FT$24</f>
        <v>0</v>
      </c>
      <c r="FU14" s="1">
        <f>[4]Finland!FU$24</f>
        <v>0</v>
      </c>
      <c r="FV14" s="1">
        <f>[4]Finland!FV$24</f>
        <v>0</v>
      </c>
      <c r="FW14" s="1">
        <f>[4]Finland!FW$24</f>
        <v>0</v>
      </c>
      <c r="FX14" s="1">
        <f>[4]Finland!FX$24</f>
        <v>0</v>
      </c>
      <c r="FY14" s="1">
        <f>[4]Finland!FY$24</f>
        <v>0</v>
      </c>
      <c r="FZ14" s="7">
        <f>1/1000*SUM($B14:FY14)</f>
        <v>0</v>
      </c>
    </row>
    <row r="15" spans="1:182">
      <c r="A15" t="s">
        <v>19</v>
      </c>
      <c r="B15" s="1">
        <f>[4]France!B$24</f>
        <v>0</v>
      </c>
      <c r="C15" s="1">
        <f>[4]France!C$24</f>
        <v>0</v>
      </c>
      <c r="D15" s="1">
        <f>[4]France!D$24</f>
        <v>0</v>
      </c>
      <c r="E15" s="1">
        <f>[4]France!E$24</f>
        <v>0</v>
      </c>
      <c r="F15" s="1">
        <f>[4]France!F$24</f>
        <v>0</v>
      </c>
      <c r="G15" s="1">
        <f>[4]France!G$24</f>
        <v>0</v>
      </c>
      <c r="H15" s="1">
        <f>[4]France!H$24</f>
        <v>0</v>
      </c>
      <c r="I15" s="1">
        <f>[4]France!I$24</f>
        <v>0</v>
      </c>
      <c r="J15" s="1">
        <f>[4]France!J$24</f>
        <v>0</v>
      </c>
      <c r="K15" s="1">
        <f>[4]France!K$24</f>
        <v>0</v>
      </c>
      <c r="L15" s="1">
        <f>[4]France!L$24</f>
        <v>0</v>
      </c>
      <c r="M15" s="1">
        <f>[4]France!M$24</f>
        <v>0</v>
      </c>
      <c r="N15" s="1">
        <f>[4]France!N$24</f>
        <v>0</v>
      </c>
      <c r="O15" s="1">
        <f>[4]France!O$24</f>
        <v>0</v>
      </c>
      <c r="P15" s="1">
        <f>[4]France!P$24</f>
        <v>0</v>
      </c>
      <c r="Q15" s="1">
        <f>[4]France!Q$24</f>
        <v>0</v>
      </c>
      <c r="R15" s="1">
        <f>[4]France!R$24</f>
        <v>0</v>
      </c>
      <c r="S15" s="1">
        <f>[4]France!S$24</f>
        <v>0</v>
      </c>
      <c r="T15" s="1">
        <f>[4]France!T$24</f>
        <v>0</v>
      </c>
      <c r="U15" s="1">
        <f>[4]France!U$24</f>
        <v>0</v>
      </c>
      <c r="V15" s="1">
        <f>[4]France!V$24</f>
        <v>0</v>
      </c>
      <c r="W15" s="1">
        <f>[4]France!W$24</f>
        <v>0</v>
      </c>
      <c r="X15" s="1">
        <f>[4]France!X$24</f>
        <v>0</v>
      </c>
      <c r="Y15" s="1">
        <f>[4]France!Y$24</f>
        <v>0</v>
      </c>
      <c r="Z15" s="1">
        <f>[4]France!Z$24</f>
        <v>0</v>
      </c>
      <c r="AA15" s="1">
        <f>[4]France!AA$24</f>
        <v>0</v>
      </c>
      <c r="AB15" s="1">
        <f>[4]France!AB$24</f>
        <v>0</v>
      </c>
      <c r="AC15" s="1">
        <f>[4]France!AC$24</f>
        <v>0</v>
      </c>
      <c r="AD15" s="1">
        <f>[4]France!AD$24</f>
        <v>0</v>
      </c>
      <c r="AE15" s="1">
        <f>[4]France!AE$24</f>
        <v>0</v>
      </c>
      <c r="AF15" s="1">
        <f>[4]France!AF$24</f>
        <v>0</v>
      </c>
      <c r="AG15" s="1">
        <f>[4]France!AG$24</f>
        <v>0</v>
      </c>
      <c r="AH15" s="1">
        <f>[4]France!AH$24</f>
        <v>0</v>
      </c>
      <c r="AI15" s="1">
        <f>[4]France!AI$24</f>
        <v>0</v>
      </c>
      <c r="AJ15" s="1">
        <f>[4]France!AJ$24</f>
        <v>0</v>
      </c>
      <c r="AK15" s="1">
        <f>[4]France!AK$24</f>
        <v>0</v>
      </c>
      <c r="AL15" s="1">
        <f>[4]France!AL$24</f>
        <v>0</v>
      </c>
      <c r="AM15" s="1">
        <f>[4]France!AM$24</f>
        <v>0</v>
      </c>
      <c r="AN15" s="1">
        <f>[4]France!AN$24</f>
        <v>0</v>
      </c>
      <c r="AO15" s="1">
        <f>[4]France!AO$24</f>
        <v>0</v>
      </c>
      <c r="AP15" s="1">
        <f>[4]France!AP$24</f>
        <v>0</v>
      </c>
      <c r="AQ15" s="1">
        <f>[4]France!AQ$24</f>
        <v>0</v>
      </c>
      <c r="AR15" s="1">
        <f>[4]France!AR$24</f>
        <v>0</v>
      </c>
      <c r="AS15" s="1">
        <f>[4]France!AS$24</f>
        <v>0</v>
      </c>
      <c r="AT15" s="1">
        <f>[4]France!AT$24</f>
        <v>0</v>
      </c>
      <c r="AU15" s="1">
        <f>[4]France!AU$24</f>
        <v>0</v>
      </c>
      <c r="AV15" s="1">
        <f>[4]France!AV$24</f>
        <v>0</v>
      </c>
      <c r="AW15" s="1">
        <f>[4]France!AW$24</f>
        <v>0</v>
      </c>
      <c r="AX15" s="1">
        <f>[4]France!AX$24</f>
        <v>0</v>
      </c>
      <c r="AY15" s="1">
        <f>[4]France!AY$24</f>
        <v>0</v>
      </c>
      <c r="AZ15" s="1">
        <f>[4]France!AZ$24</f>
        <v>0</v>
      </c>
      <c r="BA15" s="1">
        <f>[4]France!BA$24</f>
        <v>0</v>
      </c>
      <c r="BB15" s="1">
        <f>[4]France!BB$24</f>
        <v>0</v>
      </c>
      <c r="BC15" s="1">
        <f>[4]France!BC$24</f>
        <v>0</v>
      </c>
      <c r="BD15" s="1">
        <f>[4]France!BD$24</f>
        <v>0</v>
      </c>
      <c r="BE15" s="1">
        <f>[4]France!BE$24</f>
        <v>0</v>
      </c>
      <c r="BF15" s="1">
        <f>[4]France!BF$24</f>
        <v>0</v>
      </c>
      <c r="BG15" s="1">
        <f>[4]France!BG$24</f>
        <v>0</v>
      </c>
      <c r="BH15" s="1">
        <f>[4]France!BH$24</f>
        <v>0</v>
      </c>
      <c r="BI15" s="1">
        <f>[4]France!BI$24</f>
        <v>0</v>
      </c>
      <c r="BJ15" s="1">
        <f>[4]France!BJ$24</f>
        <v>0</v>
      </c>
      <c r="BK15" s="1">
        <f>[4]France!BK$24</f>
        <v>0</v>
      </c>
      <c r="BL15" s="1">
        <f>[4]France!BL$24</f>
        <v>0</v>
      </c>
      <c r="BM15" s="1">
        <f>[4]France!BM$24</f>
        <v>0</v>
      </c>
      <c r="BN15" s="1">
        <f>[4]France!BN$24</f>
        <v>0</v>
      </c>
      <c r="BO15" s="1">
        <f>[4]France!BO$24</f>
        <v>0</v>
      </c>
      <c r="BP15" s="1">
        <f>[4]France!BP$24</f>
        <v>0</v>
      </c>
      <c r="BQ15" s="1">
        <f>[4]France!BQ$24</f>
        <v>0</v>
      </c>
      <c r="BR15" s="1">
        <f>[4]France!BR$24</f>
        <v>0</v>
      </c>
      <c r="BS15" s="1">
        <f>[4]France!BS$24</f>
        <v>0</v>
      </c>
      <c r="BT15" s="1">
        <f>[4]France!BT$24</f>
        <v>0</v>
      </c>
      <c r="BU15" s="1">
        <f>[4]France!BU$24</f>
        <v>0</v>
      </c>
      <c r="BV15" s="1">
        <f>[4]France!BV$24</f>
        <v>0</v>
      </c>
      <c r="BW15" s="1">
        <f>[4]France!BW$24</f>
        <v>24.6</v>
      </c>
      <c r="BX15" s="1">
        <f>[4]France!BX$24</f>
        <v>0</v>
      </c>
      <c r="BY15" s="1">
        <f>[4]France!BY$24</f>
        <v>0</v>
      </c>
      <c r="BZ15" s="1">
        <f>[4]France!BZ$24</f>
        <v>6.5</v>
      </c>
      <c r="CA15" s="1">
        <f>[4]France!CA$24</f>
        <v>0</v>
      </c>
      <c r="CB15" s="1">
        <f>[4]France!CB$24</f>
        <v>0</v>
      </c>
      <c r="CC15" s="1">
        <f>[4]France!CC$24</f>
        <v>0</v>
      </c>
      <c r="CD15" s="1">
        <f>[4]France!CD$24</f>
        <v>0</v>
      </c>
      <c r="CE15" s="1">
        <f>[4]France!CE$24</f>
        <v>0</v>
      </c>
      <c r="CF15" s="1">
        <f>[4]France!CF$24</f>
        <v>0</v>
      </c>
      <c r="CG15" s="1">
        <f>[4]France!CG$24</f>
        <v>0</v>
      </c>
      <c r="CH15" s="1">
        <f>[4]France!CH$24</f>
        <v>0</v>
      </c>
      <c r="CI15" s="1">
        <f>[4]France!CI$24</f>
        <v>0</v>
      </c>
      <c r="CJ15" s="1">
        <f>[4]France!CJ$24</f>
        <v>0</v>
      </c>
      <c r="CK15" s="1">
        <f>[4]France!CK$24</f>
        <v>0</v>
      </c>
      <c r="CL15" s="1">
        <f>[4]France!CL$24</f>
        <v>0</v>
      </c>
      <c r="CM15" s="1">
        <f>[4]France!CM$24</f>
        <v>0</v>
      </c>
      <c r="CN15" s="1">
        <f>[4]France!CN$24</f>
        <v>0</v>
      </c>
      <c r="CO15" s="1">
        <f>[4]France!CO$24</f>
        <v>0</v>
      </c>
      <c r="CP15" s="1">
        <f>[4]France!CP$24</f>
        <v>0</v>
      </c>
      <c r="CQ15" s="1">
        <f>[4]France!CQ$24</f>
        <v>0</v>
      </c>
      <c r="CR15" s="1">
        <f>[4]France!CR$24</f>
        <v>0</v>
      </c>
      <c r="CS15" s="1">
        <f>[4]France!CS$24</f>
        <v>0</v>
      </c>
      <c r="CT15" s="1">
        <f>[4]France!CT$24</f>
        <v>0</v>
      </c>
      <c r="CU15" s="1">
        <f>[4]France!CU$24</f>
        <v>0</v>
      </c>
      <c r="CV15" s="1">
        <f>[4]France!CV$24</f>
        <v>0</v>
      </c>
      <c r="CW15" s="1">
        <f>[4]France!CW$24</f>
        <v>0</v>
      </c>
      <c r="CX15" s="1">
        <f>[4]France!CX$24</f>
        <v>0</v>
      </c>
      <c r="CY15" s="1">
        <f>[4]France!CY$24</f>
        <v>0</v>
      </c>
      <c r="CZ15" s="1">
        <f>[4]France!CZ$24</f>
        <v>0</v>
      </c>
      <c r="DA15" s="1">
        <f>[4]France!DA$24</f>
        <v>0</v>
      </c>
      <c r="DB15" s="1">
        <f>[4]France!DB$24</f>
        <v>0</v>
      </c>
      <c r="DC15" s="1">
        <f>[4]France!DC$24</f>
        <v>0</v>
      </c>
      <c r="DD15" s="1">
        <f>[4]France!DD$24</f>
        <v>0</v>
      </c>
      <c r="DE15" s="1">
        <f>[4]France!DE$24</f>
        <v>0</v>
      </c>
      <c r="DF15" s="1">
        <f>[4]France!DF$24</f>
        <v>0</v>
      </c>
      <c r="DG15" s="1">
        <f>[4]France!DG$24</f>
        <v>0</v>
      </c>
      <c r="DH15" s="1">
        <f>[4]France!DH$24</f>
        <v>0</v>
      </c>
      <c r="DI15" s="1">
        <f>[4]France!DI$24</f>
        <v>0</v>
      </c>
      <c r="DJ15" s="1">
        <f>[4]France!DJ$24</f>
        <v>0</v>
      </c>
      <c r="DK15" s="1">
        <f>[4]France!DK$24</f>
        <v>0</v>
      </c>
      <c r="DL15" s="1">
        <f>[4]France!DL$24</f>
        <v>0</v>
      </c>
      <c r="DM15" s="1">
        <f>[4]France!DM$24</f>
        <v>0</v>
      </c>
      <c r="DN15" s="1">
        <f>[4]France!DN$24</f>
        <v>0</v>
      </c>
      <c r="DO15" s="1">
        <f>[4]France!DO$24</f>
        <v>0</v>
      </c>
      <c r="DP15" s="1">
        <f>[4]France!DP$24</f>
        <v>0</v>
      </c>
      <c r="DQ15" s="1">
        <f>[4]France!DQ$24</f>
        <v>0</v>
      </c>
      <c r="DR15" s="1">
        <f>[4]France!DR$24</f>
        <v>0</v>
      </c>
      <c r="DS15" s="1">
        <f>[4]France!DS$24</f>
        <v>0</v>
      </c>
      <c r="DT15" s="1">
        <f>[4]France!DT$24</f>
        <v>0</v>
      </c>
      <c r="DU15" s="1">
        <f>[4]France!DU$24</f>
        <v>0</v>
      </c>
      <c r="DV15" s="1">
        <f>[4]France!DV$24</f>
        <v>0</v>
      </c>
      <c r="DW15" s="1">
        <f>[4]France!DW$24</f>
        <v>0</v>
      </c>
      <c r="DX15" s="1">
        <f>[4]France!DX$24</f>
        <v>0</v>
      </c>
      <c r="DY15" s="1">
        <f>[4]France!DY$24</f>
        <v>0</v>
      </c>
      <c r="DZ15" s="1">
        <f>[4]France!DZ$24</f>
        <v>8.0000000000000002E-3</v>
      </c>
      <c r="EA15" s="1">
        <f>[4]France!EA$24</f>
        <v>0</v>
      </c>
      <c r="EB15" s="1">
        <f>[4]France!EB$24</f>
        <v>1.7999999999999999E-2</v>
      </c>
      <c r="EC15" s="1">
        <f>[4]France!EC$24</f>
        <v>1.6E-2</v>
      </c>
      <c r="ED15" s="1">
        <f>[4]France!ED$24</f>
        <v>0</v>
      </c>
      <c r="EE15" s="1">
        <f>[4]France!EE$24</f>
        <v>0</v>
      </c>
      <c r="EF15" s="1">
        <f>[4]France!EF$24</f>
        <v>1.7999999999999999E-2</v>
      </c>
      <c r="EG15" s="1">
        <f>[4]France!EG$24</f>
        <v>1E-3</v>
      </c>
      <c r="EH15" s="1">
        <f>[4]France!EH$24</f>
        <v>0</v>
      </c>
      <c r="EI15" s="1">
        <f>[4]France!EI$24</f>
        <v>0</v>
      </c>
      <c r="EJ15" s="1">
        <f>[4]France!EJ$24</f>
        <v>0</v>
      </c>
      <c r="EK15" s="1">
        <f>[4]France!EK$24</f>
        <v>0</v>
      </c>
      <c r="EL15" s="1">
        <f>[4]France!EL$24</f>
        <v>0</v>
      </c>
      <c r="EM15" s="1">
        <f>[4]France!EM$24</f>
        <v>0</v>
      </c>
      <c r="EN15" s="1">
        <f>[4]France!EN$24</f>
        <v>1.7999999999999999E-2</v>
      </c>
      <c r="EO15" s="1">
        <f>[4]France!EO$24</f>
        <v>0</v>
      </c>
      <c r="EP15" s="1">
        <f>[4]France!EP$24</f>
        <v>7.1999999999999995E-2</v>
      </c>
      <c r="EQ15" s="1">
        <f>[4]France!EQ$24</f>
        <v>0</v>
      </c>
      <c r="ER15" s="1">
        <f>[4]France!ER$24</f>
        <v>0</v>
      </c>
      <c r="ES15" s="1">
        <f>[4]France!ES$24</f>
        <v>1E-3</v>
      </c>
      <c r="ET15" s="1">
        <f>[4]France!ET$24</f>
        <v>0</v>
      </c>
      <c r="EU15" s="1">
        <f>[4]France!EU$24</f>
        <v>0</v>
      </c>
      <c r="EV15" s="1">
        <f>[4]France!EV$24</f>
        <v>0</v>
      </c>
      <c r="EW15" s="1">
        <f>[4]France!EW$24</f>
        <v>0</v>
      </c>
      <c r="EX15" s="1">
        <f>[4]France!EX$24</f>
        <v>0</v>
      </c>
      <c r="EY15" s="1">
        <f>[4]France!EY$24</f>
        <v>0</v>
      </c>
      <c r="EZ15" s="1">
        <f>[4]France!EZ$24</f>
        <v>0</v>
      </c>
      <c r="FA15" s="1">
        <f>[4]France!FA$24</f>
        <v>1E-3</v>
      </c>
      <c r="FB15" s="1">
        <f>[4]France!FB$24</f>
        <v>1E-3</v>
      </c>
      <c r="FC15" s="1">
        <f>[4]France!FC$24</f>
        <v>0</v>
      </c>
      <c r="FD15" s="1">
        <f>[4]France!FD$24</f>
        <v>0</v>
      </c>
      <c r="FE15" s="1">
        <f>[4]France!FE$24</f>
        <v>1E-3</v>
      </c>
      <c r="FF15" s="1">
        <f>[4]France!FF$24</f>
        <v>0</v>
      </c>
      <c r="FG15" s="1">
        <f>[4]France!FG$24</f>
        <v>0</v>
      </c>
      <c r="FH15" s="1">
        <f>[4]France!FH$24</f>
        <v>0</v>
      </c>
      <c r="FI15" s="1">
        <f>[4]France!FI$24</f>
        <v>1E-3</v>
      </c>
      <c r="FJ15" s="1">
        <f>[4]France!FJ$24</f>
        <v>0</v>
      </c>
      <c r="FK15" s="1">
        <f>[4]France!FK$24</f>
        <v>0</v>
      </c>
      <c r="FL15" s="1">
        <f>[4]France!FL$24</f>
        <v>1E-3</v>
      </c>
      <c r="FM15" s="1">
        <f>[4]France!FM$24</f>
        <v>0</v>
      </c>
      <c r="FN15" s="1">
        <f>[4]France!FN$24</f>
        <v>0</v>
      </c>
      <c r="FO15" s="1">
        <f>[4]France!FO$24</f>
        <v>0</v>
      </c>
      <c r="FP15" s="1">
        <f>[4]France!FP$24</f>
        <v>1E-3</v>
      </c>
      <c r="FQ15" s="1">
        <f>[4]France!FQ$24</f>
        <v>0</v>
      </c>
      <c r="FR15" s="1">
        <f>[4]France!FR$24</f>
        <v>0</v>
      </c>
      <c r="FS15" s="1">
        <f>[4]France!FS$24</f>
        <v>1E-3</v>
      </c>
      <c r="FT15" s="1">
        <f>[4]France!FT$24</f>
        <v>1E-3</v>
      </c>
      <c r="FU15" s="1">
        <f>[4]France!FU$24</f>
        <v>0</v>
      </c>
      <c r="FV15" s="1">
        <f>[4]France!FV$24</f>
        <v>0</v>
      </c>
      <c r="FW15" s="1">
        <f>[4]France!FW$24</f>
        <v>0</v>
      </c>
      <c r="FX15" s="1">
        <f>[4]France!FX$24</f>
        <v>0</v>
      </c>
      <c r="FY15" s="1">
        <f>[4]France!FY$24</f>
        <v>0</v>
      </c>
      <c r="FZ15" s="7">
        <f>1/1000*SUM($B15:FY15)</f>
        <v>3.126000000000001E-2</v>
      </c>
    </row>
    <row r="16" spans="1:182">
      <c r="A16" t="s">
        <v>20</v>
      </c>
      <c r="B16" s="1">
        <f>[4]Germany!B$24</f>
        <v>0</v>
      </c>
      <c r="C16" s="1">
        <f>[4]Germany!C$24</f>
        <v>22</v>
      </c>
      <c r="D16" s="1">
        <f>[4]Germany!D$24</f>
        <v>22</v>
      </c>
      <c r="E16" s="1">
        <f>[4]Germany!E$24</f>
        <v>0</v>
      </c>
      <c r="F16" s="1">
        <f>[4]Germany!F$24</f>
        <v>0</v>
      </c>
      <c r="G16" s="1">
        <f>[4]Germany!G$24</f>
        <v>0</v>
      </c>
      <c r="H16" s="1">
        <f>[4]Germany!H$24</f>
        <v>0</v>
      </c>
      <c r="I16" s="1">
        <f>[4]Germany!I$24</f>
        <v>0</v>
      </c>
      <c r="J16" s="1">
        <f>[4]Germany!J$24</f>
        <v>0</v>
      </c>
      <c r="K16" s="1">
        <f>[4]Germany!K$24</f>
        <v>0</v>
      </c>
      <c r="L16" s="1">
        <f>[4]Germany!L$24</f>
        <v>0.4</v>
      </c>
      <c r="M16" s="1">
        <f>[4]Germany!M$24</f>
        <v>1.3</v>
      </c>
      <c r="N16" s="1">
        <f>[4]Germany!N$24</f>
        <v>0</v>
      </c>
      <c r="O16" s="1">
        <f>[4]Germany!O$24</f>
        <v>0</v>
      </c>
      <c r="P16" s="1">
        <f>[4]Germany!P$24</f>
        <v>0</v>
      </c>
      <c r="Q16" s="1">
        <f>[4]Germany!Q$24</f>
        <v>22</v>
      </c>
      <c r="R16" s="1">
        <f>[4]Germany!R$24</f>
        <v>0.2</v>
      </c>
      <c r="S16" s="1">
        <f>[4]Germany!S$24</f>
        <v>0</v>
      </c>
      <c r="T16" s="1">
        <f>[4]Germany!T$24</f>
        <v>24</v>
      </c>
      <c r="U16" s="1">
        <f>[4]Germany!U$24</f>
        <v>91.5</v>
      </c>
      <c r="V16" s="1">
        <f>[4]Germany!V$24</f>
        <v>72.600000000000009</v>
      </c>
      <c r="W16" s="1">
        <f>[4]Germany!W$24</f>
        <v>0.2</v>
      </c>
      <c r="X16" s="1">
        <f>[4]Germany!X$24</f>
        <v>70.2</v>
      </c>
      <c r="Y16" s="1">
        <f>[4]Germany!Y$24</f>
        <v>21.700000000000003</v>
      </c>
      <c r="Z16" s="1">
        <f>[4]Germany!Z$24</f>
        <v>0.8</v>
      </c>
      <c r="AA16" s="1">
        <f>[4]Germany!AA$24</f>
        <v>0.8</v>
      </c>
      <c r="AB16" s="1">
        <f>[4]Germany!AB$24</f>
        <v>3.3000000000000003</v>
      </c>
      <c r="AC16" s="1">
        <f>[4]Germany!AC$24</f>
        <v>2.4000000000000004</v>
      </c>
      <c r="AD16" s="1">
        <f>[4]Germany!AD$24</f>
        <v>48.7</v>
      </c>
      <c r="AE16" s="1">
        <f>[4]Germany!AE$24</f>
        <v>77.5</v>
      </c>
      <c r="AF16" s="1">
        <f>[4]Germany!AF$24</f>
        <v>121</v>
      </c>
      <c r="AG16" s="1">
        <f>[4]Germany!AG$24</f>
        <v>95.4</v>
      </c>
      <c r="AH16" s="1">
        <f>[4]Germany!AH$24</f>
        <v>50.7</v>
      </c>
      <c r="AI16" s="1">
        <f>[4]Germany!AI$24</f>
        <v>74.5</v>
      </c>
      <c r="AJ16" s="1">
        <f>[4]Germany!AJ$24</f>
        <v>71.5</v>
      </c>
      <c r="AK16" s="1">
        <f>[4]Germany!AK$24</f>
        <v>23.6</v>
      </c>
      <c r="AL16" s="1">
        <f>[4]Germany!AL$24</f>
        <v>142</v>
      </c>
      <c r="AM16" s="1">
        <f>[4]Germany!AM$24</f>
        <v>345.8</v>
      </c>
      <c r="AN16" s="1">
        <f>[4]Germany!AN$24</f>
        <v>253.8</v>
      </c>
      <c r="AO16" s="1">
        <f>[4]Germany!AO$24</f>
        <v>396.70000000000005</v>
      </c>
      <c r="AP16" s="1">
        <f>[4]Germany!AP$24</f>
        <v>394.6</v>
      </c>
      <c r="AQ16" s="1">
        <f>[4]Germany!AQ$24</f>
        <v>328.1</v>
      </c>
      <c r="AR16" s="1">
        <f>[4]Germany!AR$24</f>
        <v>441</v>
      </c>
      <c r="AS16" s="1">
        <f>[4]Germany!AS$24</f>
        <v>400.5</v>
      </c>
      <c r="AT16" s="1">
        <f>[4]Germany!AT$24</f>
        <v>473.8</v>
      </c>
      <c r="AU16" s="1">
        <f>[4]Germany!AU$24</f>
        <v>516.20000000000005</v>
      </c>
      <c r="AV16" s="1">
        <f>[4]Germany!AV$24</f>
        <v>376</v>
      </c>
      <c r="AW16" s="1">
        <f>[4]Germany!AW$24</f>
        <v>283.60000000000002</v>
      </c>
      <c r="AX16" s="1">
        <f>[4]Germany!AX$24</f>
        <v>330.6</v>
      </c>
      <c r="AY16" s="1">
        <f>[4]Germany!AY$24</f>
        <v>239</v>
      </c>
      <c r="AZ16" s="1">
        <f>[4]Germany!AZ$24</f>
        <v>184.70000000000002</v>
      </c>
      <c r="BA16" s="1">
        <f>[4]Germany!BA$24</f>
        <v>115</v>
      </c>
      <c r="BB16" s="1">
        <f>[4]Germany!BB$24</f>
        <v>94</v>
      </c>
      <c r="BC16" s="1">
        <f>[4]Germany!BC$24</f>
        <v>95.4</v>
      </c>
      <c r="BD16" s="1">
        <f>[4]Germany!BD$24</f>
        <v>259.2</v>
      </c>
      <c r="BE16" s="1">
        <f>[4]Germany!BE$24</f>
        <v>71</v>
      </c>
      <c r="BF16" s="1">
        <f>[4]Germany!BF$24</f>
        <v>279.7</v>
      </c>
      <c r="BG16" s="1">
        <f>[4]Germany!BG$24</f>
        <v>305.60000000000002</v>
      </c>
      <c r="BH16" s="1">
        <f>[4]Germany!BH$24</f>
        <v>140.20000000000002</v>
      </c>
      <c r="BI16" s="1">
        <f>[4]Germany!BI$24</f>
        <v>0</v>
      </c>
      <c r="BJ16" s="1">
        <f>[4]Germany!BJ$24</f>
        <v>69</v>
      </c>
      <c r="BK16" s="1">
        <f>[4]Germany!BK$24</f>
        <v>0</v>
      </c>
      <c r="BL16" s="1">
        <f>[4]Germany!BL$24</f>
        <v>0</v>
      </c>
      <c r="BM16" s="1">
        <f>[4]Germany!BM$24</f>
        <v>0</v>
      </c>
      <c r="BN16" s="1">
        <f>[4]Germany!BN$24</f>
        <v>73</v>
      </c>
      <c r="BO16" s="1">
        <f>[4]Germany!BO$24</f>
        <v>50</v>
      </c>
      <c r="BP16" s="1">
        <f>[4]Germany!BP$24</f>
        <v>0</v>
      </c>
      <c r="BQ16" s="1">
        <f>[4]Germany!BQ$24</f>
        <v>23.400000000000002</v>
      </c>
      <c r="BR16" s="1">
        <f>[4]Germany!BR$24</f>
        <v>31.900000000000002</v>
      </c>
      <c r="BS16" s="1">
        <f>[4]Germany!BS$24</f>
        <v>184</v>
      </c>
      <c r="BT16" s="1">
        <f>[4]Germany!BT$24</f>
        <v>3.4000000000000004</v>
      </c>
      <c r="BU16" s="1">
        <f>[4]Germany!BU$24</f>
        <v>0.1</v>
      </c>
      <c r="BV16" s="1">
        <f>[4]Germany!BV$24</f>
        <v>236.10000000000002</v>
      </c>
      <c r="BW16" s="1">
        <f>[4]Germany!BW$24</f>
        <v>71.8</v>
      </c>
      <c r="BX16" s="1">
        <f>[4]Germany!BX$24</f>
        <v>137.20000000000002</v>
      </c>
      <c r="BY16" s="1">
        <f>[4]Germany!BY$24</f>
        <v>151.5</v>
      </c>
      <c r="BZ16" s="1">
        <f>[4]Germany!BZ$24</f>
        <v>239.70000000000002</v>
      </c>
      <c r="CA16" s="1">
        <f>[4]Germany!CA$24</f>
        <v>270.5</v>
      </c>
      <c r="CB16" s="1">
        <f>[4]Germany!CB$24</f>
        <v>205.4</v>
      </c>
      <c r="CC16" s="1">
        <f>[4]Germany!CC$24</f>
        <v>492.70000000000005</v>
      </c>
      <c r="CD16" s="1">
        <f>[4]Germany!CD$24</f>
        <v>552.9</v>
      </c>
      <c r="CE16" s="1">
        <f>[4]Germany!CE$24</f>
        <v>629.6</v>
      </c>
      <c r="CF16" s="1">
        <f>[4]Germany!CF$24</f>
        <v>465.90000000000003</v>
      </c>
      <c r="CG16" s="1">
        <f>[4]Germany!CG$24</f>
        <v>162.9</v>
      </c>
      <c r="CH16" s="1">
        <f>[4]Germany!CH$24</f>
        <v>245.5</v>
      </c>
      <c r="CI16" s="1">
        <f>[4]Germany!CI$24</f>
        <v>20.8</v>
      </c>
      <c r="CJ16" s="1">
        <f>[4]Germany!CJ$24</f>
        <v>47.2</v>
      </c>
      <c r="CK16" s="1">
        <f>[4]Germany!CK$24</f>
        <v>71.8</v>
      </c>
      <c r="CL16" s="1">
        <f>[4]Germany!CL$24</f>
        <v>389.8</v>
      </c>
      <c r="CM16" s="1">
        <f>[4]Germany!CM$24</f>
        <v>259</v>
      </c>
      <c r="CN16" s="1">
        <f>[4]Germany!CN$24</f>
        <v>141.70000000000002</v>
      </c>
      <c r="CO16" s="1">
        <f>[4]Germany!CO$24</f>
        <v>211.60000000000002</v>
      </c>
      <c r="CP16" s="1">
        <f>[4]Germany!CP$24</f>
        <v>341.3</v>
      </c>
      <c r="CQ16" s="1">
        <f>[4]Germany!CQ$24</f>
        <v>550.80000000000007</v>
      </c>
      <c r="CR16" s="1">
        <f>[4]Germany!CR$24</f>
        <v>547.4</v>
      </c>
      <c r="CS16" s="1">
        <f>[4]Germany!CS$24</f>
        <v>163.80000000000001</v>
      </c>
      <c r="CT16" s="1">
        <f>[4]Germany!CT$24</f>
        <v>238</v>
      </c>
      <c r="CU16" s="1">
        <f>[4]Germany!CU$24</f>
        <v>20.200000000000003</v>
      </c>
      <c r="CV16" s="1">
        <f>[4]Germany!CV$24</f>
        <v>119.60000000000001</v>
      </c>
      <c r="CW16" s="1">
        <f>[4]Germany!CW$24</f>
        <v>121.30000000000001</v>
      </c>
      <c r="CX16" s="1">
        <f>[4]Germany!CX$24</f>
        <v>191.5</v>
      </c>
      <c r="CY16" s="1">
        <f>[4]Germany!CY$24</f>
        <v>169.10000000000002</v>
      </c>
      <c r="CZ16" s="1">
        <f>[4]Germany!CZ$24</f>
        <v>424.3</v>
      </c>
      <c r="DA16" s="1">
        <f>[4]Germany!DA$24</f>
        <v>335.20000000000005</v>
      </c>
      <c r="DB16" s="1">
        <f>[4]Germany!DB$24</f>
        <v>432.90000000000003</v>
      </c>
      <c r="DC16" s="1">
        <f>[4]Germany!DC$24</f>
        <v>500.5</v>
      </c>
      <c r="DD16" s="1">
        <f>[4]Germany!DD$24</f>
        <v>283.10000000000002</v>
      </c>
      <c r="DE16" s="1">
        <f>[4]Germany!DE$24</f>
        <v>0</v>
      </c>
      <c r="DF16" s="1">
        <f>[4]Germany!DF$24</f>
        <v>47.800000000000004</v>
      </c>
      <c r="DG16" s="1">
        <f>[4]Germany!DG$24</f>
        <v>23.900000000000002</v>
      </c>
      <c r="DH16" s="1">
        <f>[4]Germany!DH$24</f>
        <v>0</v>
      </c>
      <c r="DI16" s="1">
        <f>[4]Germany!DI$24</f>
        <v>0</v>
      </c>
      <c r="DJ16" s="1">
        <f>[4]Germany!DJ$24</f>
        <v>0</v>
      </c>
      <c r="DK16" s="1">
        <f>[4]Germany!DK$24</f>
        <v>48</v>
      </c>
      <c r="DL16" s="1">
        <f>[4]Germany!DL$24</f>
        <v>0</v>
      </c>
      <c r="DM16" s="1">
        <f>[4]Germany!DM$24</f>
        <v>0</v>
      </c>
      <c r="DN16" s="1">
        <f>[4]Germany!DN$24</f>
        <v>21</v>
      </c>
      <c r="DO16" s="1">
        <f>[4]Germany!DO$24</f>
        <v>20</v>
      </c>
      <c r="DP16" s="1">
        <f>[4]Germany!DP$24</f>
        <v>120</v>
      </c>
      <c r="DQ16" s="1">
        <f>[4]Germany!DQ$24</f>
        <v>0</v>
      </c>
      <c r="DR16" s="1">
        <f>[4]Germany!DR$24</f>
        <v>4.0000000000000001E-3</v>
      </c>
      <c r="DS16" s="1">
        <f>[4]Germany!DS$24</f>
        <v>1.7999999999999999E-2</v>
      </c>
      <c r="DT16" s="1">
        <f>[4]Germany!DT$24</f>
        <v>0</v>
      </c>
      <c r="DU16" s="1">
        <f>[4]Germany!DU$24</f>
        <v>1.2E-2</v>
      </c>
      <c r="DV16" s="1">
        <f>[4]Germany!DV$24</f>
        <v>64.320000000000007</v>
      </c>
      <c r="DW16" s="1">
        <f>[4]Germany!DW$24</f>
        <v>2E-3</v>
      </c>
      <c r="DX16" s="1">
        <f>[4]Germany!DX$24</f>
        <v>1.1000000000000001E-2</v>
      </c>
      <c r="DY16" s="1">
        <f>[4]Germany!DY$24</f>
        <v>1E-3</v>
      </c>
      <c r="DZ16" s="1">
        <f>[4]Germany!DZ$24</f>
        <v>46.006</v>
      </c>
      <c r="EA16" s="1">
        <f>[4]Germany!EA$24</f>
        <v>48.001000000000005</v>
      </c>
      <c r="EB16" s="1">
        <f>[4]Germany!EB$24</f>
        <v>2E-3</v>
      </c>
      <c r="EC16" s="1">
        <f>[4]Germany!EC$24</f>
        <v>3.0000000000000001E-3</v>
      </c>
      <c r="ED16" s="1">
        <f>[4]Germany!ED$24</f>
        <v>3.0000000000000001E-3</v>
      </c>
      <c r="EE16" s="1">
        <f>[4]Germany!EE$24</f>
        <v>24.001000000000001</v>
      </c>
      <c r="EF16" s="1">
        <f>[4]Germany!EF$24</f>
        <v>24.02</v>
      </c>
      <c r="EG16" s="1">
        <f>[4]Germany!EG$24</f>
        <v>24.004999999999999</v>
      </c>
      <c r="EH16" s="1">
        <f>[4]Germany!EH$24</f>
        <v>63.68</v>
      </c>
      <c r="EI16" s="1">
        <f>[4]Germany!EI$24</f>
        <v>40.880000000000003</v>
      </c>
      <c r="EJ16" s="1">
        <f>[4]Germany!EJ$24</f>
        <v>20.930000000000003</v>
      </c>
      <c r="EK16" s="1">
        <f>[4]Germany!EK$24</f>
        <v>99.961000000000013</v>
      </c>
      <c r="EL16" s="1">
        <f>[4]Germany!EL$24</f>
        <v>85.4</v>
      </c>
      <c r="EM16" s="1">
        <f>[4]Germany!EM$24</f>
        <v>66.960000000000008</v>
      </c>
      <c r="EN16" s="1">
        <f>[4]Germany!EN$24</f>
        <v>91.63</v>
      </c>
      <c r="EO16" s="1">
        <f>[4]Germany!EO$24</f>
        <v>0</v>
      </c>
      <c r="EP16" s="1">
        <f>[4]Germany!EP$24</f>
        <v>43.631</v>
      </c>
      <c r="EQ16" s="1">
        <f>[4]Germany!EQ$24</f>
        <v>1E-3</v>
      </c>
      <c r="ER16" s="1">
        <f>[4]Germany!ER$24</f>
        <v>1E-3</v>
      </c>
      <c r="ES16" s="1">
        <f>[4]Germany!ES$24</f>
        <v>87.381</v>
      </c>
      <c r="ET16" s="1">
        <f>[4]Germany!ET$24</f>
        <v>21.117000000000001</v>
      </c>
      <c r="EU16" s="1">
        <f>[4]Germany!EU$24</f>
        <v>21.965000000000003</v>
      </c>
      <c r="EV16" s="1">
        <f>[4]Germany!EV$24</f>
        <v>131.06</v>
      </c>
      <c r="EW16" s="1">
        <f>[4]Germany!EW$24</f>
        <v>158.23000000000002</v>
      </c>
      <c r="EX16" s="1">
        <f>[4]Germany!EX$24</f>
        <v>182.53</v>
      </c>
      <c r="EY16" s="1">
        <f>[4]Germany!EY$24</f>
        <v>0</v>
      </c>
      <c r="EZ16" s="1">
        <f>[4]Germany!EZ$24</f>
        <v>1E-3</v>
      </c>
      <c r="FA16" s="1">
        <f>[4]Germany!FA$24</f>
        <v>1E-3</v>
      </c>
      <c r="FB16" s="1">
        <f>[4]Germany!FB$24</f>
        <v>26.364999999999998</v>
      </c>
      <c r="FC16" s="1">
        <f>[4]Germany!FC$24</f>
        <v>38.913000000000004</v>
      </c>
      <c r="FD16" s="1">
        <f>[4]Germany!FD$24</f>
        <v>151.16400000000002</v>
      </c>
      <c r="FE16" s="1">
        <f>[4]Germany!FE$24</f>
        <v>22.72</v>
      </c>
      <c r="FF16" s="1">
        <f>[4]Germany!FF$24</f>
        <v>22.904</v>
      </c>
      <c r="FG16" s="1">
        <f>[4]Germany!FG$24</f>
        <v>0</v>
      </c>
      <c r="FH16" s="1">
        <f>[4]Germany!FH$24</f>
        <v>0</v>
      </c>
      <c r="FI16" s="1">
        <f>[4]Germany!FI$24</f>
        <v>2E-3</v>
      </c>
      <c r="FJ16" s="1">
        <f>[4]Germany!FJ$24</f>
        <v>0</v>
      </c>
      <c r="FK16" s="1">
        <f>[4]Germany!FK$24</f>
        <v>197.322</v>
      </c>
      <c r="FL16" s="1">
        <f>[4]Germany!FL$24</f>
        <v>70.477999999999994</v>
      </c>
      <c r="FM16" s="1">
        <f>[4]Germany!FM$24</f>
        <v>102.748</v>
      </c>
      <c r="FN16" s="1">
        <f>[4]Germany!FN$24</f>
        <v>62.17</v>
      </c>
      <c r="FO16" s="1">
        <f>[4]Germany!FO$24</f>
        <v>48.71</v>
      </c>
      <c r="FP16" s="1">
        <f>[4]Germany!FP$24</f>
        <v>0</v>
      </c>
      <c r="FQ16" s="1">
        <f>[4]Germany!FQ$24</f>
        <v>2E-3</v>
      </c>
      <c r="FR16" s="1">
        <f>[4]Germany!FR$24</f>
        <v>0</v>
      </c>
      <c r="FS16" s="1">
        <f>[4]Germany!FS$24</f>
        <v>3.0000000000000001E-3</v>
      </c>
      <c r="FT16" s="1">
        <f>[4]Germany!FT$24</f>
        <v>0</v>
      </c>
      <c r="FU16" s="1">
        <f>[4]Germany!FU$24</f>
        <v>0</v>
      </c>
      <c r="FV16" s="1">
        <f>[4]Germany!FV$24</f>
        <v>24</v>
      </c>
      <c r="FW16" s="1">
        <f>[4]Germany!FW$24</f>
        <v>22.201000000000001</v>
      </c>
      <c r="FX16" s="1">
        <f>[4]Germany!FX$24</f>
        <v>0</v>
      </c>
      <c r="FY16" s="1">
        <f>[4]Germany!FY$24</f>
        <v>0</v>
      </c>
      <c r="FZ16" s="7">
        <f>1/1000*SUM($B16:FY16)</f>
        <v>19.678370000000008</v>
      </c>
    </row>
    <row r="17" spans="1:182">
      <c r="A17" t="s">
        <v>35</v>
      </c>
      <c r="B17" s="1">
        <f>[4]Greece!B$24</f>
        <v>0</v>
      </c>
      <c r="C17" s="1">
        <f>[4]Greece!C$24</f>
        <v>0</v>
      </c>
      <c r="D17" s="1">
        <f>[4]Greece!D$24</f>
        <v>0</v>
      </c>
      <c r="E17" s="1">
        <f>[4]Greece!E$24</f>
        <v>0</v>
      </c>
      <c r="F17" s="1">
        <f>[4]Greece!F$24</f>
        <v>0</v>
      </c>
      <c r="G17" s="1">
        <f>[4]Greece!G$24</f>
        <v>0</v>
      </c>
      <c r="H17" s="1">
        <f>[4]Greece!H$24</f>
        <v>0</v>
      </c>
      <c r="I17" s="1">
        <f>[4]Greece!I$24</f>
        <v>0</v>
      </c>
      <c r="J17" s="1">
        <f>[4]Greece!J$24</f>
        <v>0</v>
      </c>
      <c r="K17" s="1">
        <f>[4]Greece!K$24</f>
        <v>0</v>
      </c>
      <c r="L17" s="1">
        <f>[4]Greece!L$24</f>
        <v>0</v>
      </c>
      <c r="M17" s="1">
        <f>[4]Greece!M$24</f>
        <v>0</v>
      </c>
      <c r="N17" s="1">
        <f>[4]Greece!N$24</f>
        <v>0</v>
      </c>
      <c r="O17" s="1">
        <f>[4]Greece!O$24</f>
        <v>0</v>
      </c>
      <c r="P17" s="1">
        <f>[4]Greece!P$24</f>
        <v>0</v>
      </c>
      <c r="Q17" s="1">
        <f>[4]Greece!Q$24</f>
        <v>0</v>
      </c>
      <c r="R17" s="1">
        <f>[4]Greece!R$24</f>
        <v>0</v>
      </c>
      <c r="S17" s="1">
        <f>[4]Greece!S$24</f>
        <v>0</v>
      </c>
      <c r="T17" s="1">
        <f>[4]Greece!T$24</f>
        <v>0</v>
      </c>
      <c r="U17" s="1">
        <f>[4]Greece!U$24</f>
        <v>0</v>
      </c>
      <c r="V17" s="1">
        <f>[4]Greece!V$24</f>
        <v>0</v>
      </c>
      <c r="W17" s="1">
        <f>[4]Greece!W$24</f>
        <v>0</v>
      </c>
      <c r="X17" s="1">
        <f>[4]Greece!X$24</f>
        <v>0</v>
      </c>
      <c r="Y17" s="1">
        <f>[4]Greece!Y$24</f>
        <v>0</v>
      </c>
      <c r="Z17" s="1">
        <f>[4]Greece!Z$24</f>
        <v>0</v>
      </c>
      <c r="AA17" s="1">
        <f>[4]Greece!AA$24</f>
        <v>0</v>
      </c>
      <c r="AB17" s="1">
        <f>[4]Greece!AB$24</f>
        <v>0</v>
      </c>
      <c r="AC17" s="1">
        <f>[4]Greece!AC$24</f>
        <v>0</v>
      </c>
      <c r="AD17" s="1">
        <f>[4]Greece!AD$24</f>
        <v>0</v>
      </c>
      <c r="AE17" s="1">
        <f>[4]Greece!AE$24</f>
        <v>0</v>
      </c>
      <c r="AF17" s="1">
        <f>[4]Greece!AF$24</f>
        <v>0</v>
      </c>
      <c r="AG17" s="1">
        <f>[4]Greece!AG$24</f>
        <v>0</v>
      </c>
      <c r="AH17" s="1">
        <f>[4]Greece!AH$24</f>
        <v>0</v>
      </c>
      <c r="AI17" s="1">
        <f>[4]Greece!AI$24</f>
        <v>0</v>
      </c>
      <c r="AJ17" s="1">
        <f>[4]Greece!AJ$24</f>
        <v>0</v>
      </c>
      <c r="AK17" s="1">
        <f>[4]Greece!AK$24</f>
        <v>0</v>
      </c>
      <c r="AL17" s="1">
        <f>[4]Greece!AL$24</f>
        <v>0</v>
      </c>
      <c r="AM17" s="1">
        <f>[4]Greece!AM$24</f>
        <v>0</v>
      </c>
      <c r="AN17" s="1">
        <f>[4]Greece!AN$24</f>
        <v>0</v>
      </c>
      <c r="AO17" s="1">
        <f>[4]Greece!AO$24</f>
        <v>0</v>
      </c>
      <c r="AP17" s="1">
        <f>[4]Greece!AP$24</f>
        <v>0</v>
      </c>
      <c r="AQ17" s="1">
        <f>[4]Greece!AQ$24</f>
        <v>0</v>
      </c>
      <c r="AR17" s="1">
        <f>[4]Greece!AR$24</f>
        <v>0</v>
      </c>
      <c r="AS17" s="1">
        <f>[4]Greece!AS$24</f>
        <v>0</v>
      </c>
      <c r="AT17" s="1">
        <f>[4]Greece!AT$24</f>
        <v>0</v>
      </c>
      <c r="AU17" s="1">
        <f>[4]Greece!AU$24</f>
        <v>0</v>
      </c>
      <c r="AV17" s="1">
        <f>[4]Greece!AV$24</f>
        <v>0</v>
      </c>
      <c r="AW17" s="1">
        <f>[4]Greece!AW$24</f>
        <v>0</v>
      </c>
      <c r="AX17" s="1">
        <f>[4]Greece!AX$24</f>
        <v>0</v>
      </c>
      <c r="AY17" s="1">
        <f>[4]Greece!AY$24</f>
        <v>0</v>
      </c>
      <c r="AZ17" s="1">
        <f>[4]Greece!AZ$24</f>
        <v>0</v>
      </c>
      <c r="BA17" s="1">
        <f>[4]Greece!BA$24</f>
        <v>0</v>
      </c>
      <c r="BB17" s="1">
        <f>[4]Greece!BB$24</f>
        <v>0</v>
      </c>
      <c r="BC17" s="1">
        <f>[4]Greece!BC$24</f>
        <v>0</v>
      </c>
      <c r="BD17" s="1">
        <f>[4]Greece!BD$24</f>
        <v>0</v>
      </c>
      <c r="BE17" s="1">
        <f>[4]Greece!BE$24</f>
        <v>0</v>
      </c>
      <c r="BF17" s="1">
        <f>[4]Greece!BF$24</f>
        <v>0</v>
      </c>
      <c r="BG17" s="1">
        <f>[4]Greece!BG$24</f>
        <v>0</v>
      </c>
      <c r="BH17" s="1">
        <f>[4]Greece!BH$24</f>
        <v>0</v>
      </c>
      <c r="BI17" s="1">
        <f>[4]Greece!BI$24</f>
        <v>0</v>
      </c>
      <c r="BJ17" s="1">
        <f>[4]Greece!BJ$24</f>
        <v>0.1</v>
      </c>
      <c r="BK17" s="1">
        <f>[4]Greece!BK$24</f>
        <v>0</v>
      </c>
      <c r="BL17" s="1">
        <f>[4]Greece!BL$24</f>
        <v>0</v>
      </c>
      <c r="BM17" s="1">
        <f>[4]Greece!BM$24</f>
        <v>0</v>
      </c>
      <c r="BN17" s="1">
        <f>[4]Greece!BN$24</f>
        <v>0</v>
      </c>
      <c r="BO17" s="1">
        <f>[4]Greece!BO$24</f>
        <v>0</v>
      </c>
      <c r="BP17" s="1">
        <f>[4]Greece!BP$24</f>
        <v>0</v>
      </c>
      <c r="BQ17" s="1">
        <f>[4]Greece!BQ$24</f>
        <v>0</v>
      </c>
      <c r="BR17" s="1">
        <f>[4]Greece!BR$24</f>
        <v>0</v>
      </c>
      <c r="BS17" s="1">
        <f>[4]Greece!BS$24</f>
        <v>0</v>
      </c>
      <c r="BT17" s="1">
        <f>[4]Greece!BT$24</f>
        <v>0</v>
      </c>
      <c r="BU17" s="1">
        <f>[4]Greece!BU$24</f>
        <v>0</v>
      </c>
      <c r="BV17" s="1">
        <f>[4]Greece!BV$24</f>
        <v>0</v>
      </c>
      <c r="BW17" s="1">
        <f>[4]Greece!BW$24</f>
        <v>0</v>
      </c>
      <c r="BX17" s="1">
        <f>[4]Greece!BX$24</f>
        <v>0</v>
      </c>
      <c r="BY17" s="1">
        <f>[4]Greece!BY$24</f>
        <v>0</v>
      </c>
      <c r="BZ17" s="1">
        <f>[4]Greece!BZ$24</f>
        <v>0</v>
      </c>
      <c r="CA17" s="1">
        <f>[4]Greece!CA$24</f>
        <v>0</v>
      </c>
      <c r="CB17" s="1">
        <f>[4]Greece!CB$24</f>
        <v>0</v>
      </c>
      <c r="CC17" s="1">
        <f>[4]Greece!CC$24</f>
        <v>0</v>
      </c>
      <c r="CD17" s="1">
        <f>[4]Greece!CD$24</f>
        <v>0</v>
      </c>
      <c r="CE17" s="1">
        <f>[4]Greece!CE$24</f>
        <v>0</v>
      </c>
      <c r="CF17" s="1">
        <f>[4]Greece!CF$24</f>
        <v>0</v>
      </c>
      <c r="CG17" s="1">
        <f>[4]Greece!CG$24</f>
        <v>0</v>
      </c>
      <c r="CH17" s="1">
        <f>[4]Greece!CH$24</f>
        <v>0</v>
      </c>
      <c r="CI17" s="1">
        <f>[4]Greece!CI$24</f>
        <v>0</v>
      </c>
      <c r="CJ17" s="1">
        <f>[4]Greece!CJ$24</f>
        <v>0</v>
      </c>
      <c r="CK17" s="1">
        <f>[4]Greece!CK$24</f>
        <v>0</v>
      </c>
      <c r="CL17" s="1">
        <f>[4]Greece!CL$24</f>
        <v>0</v>
      </c>
      <c r="CM17" s="1">
        <f>[4]Greece!CM$24</f>
        <v>0</v>
      </c>
      <c r="CN17" s="1">
        <f>[4]Greece!CN$24</f>
        <v>0</v>
      </c>
      <c r="CO17" s="1">
        <f>[4]Greece!CO$24</f>
        <v>0</v>
      </c>
      <c r="CP17" s="1">
        <f>[4]Greece!CP$24</f>
        <v>0</v>
      </c>
      <c r="CQ17" s="1">
        <f>[4]Greece!CQ$24</f>
        <v>0</v>
      </c>
      <c r="CR17" s="1">
        <f>[4]Greece!CR$24</f>
        <v>0</v>
      </c>
      <c r="CS17" s="1">
        <f>[4]Greece!CS$24</f>
        <v>0</v>
      </c>
      <c r="CT17" s="1">
        <f>[4]Greece!CT$24</f>
        <v>0</v>
      </c>
      <c r="CU17" s="1">
        <f>[4]Greece!CU$24</f>
        <v>0</v>
      </c>
      <c r="CV17" s="1">
        <f>[4]Greece!CV$24</f>
        <v>0</v>
      </c>
      <c r="CW17" s="1">
        <f>[4]Greece!CW$24</f>
        <v>0</v>
      </c>
      <c r="CX17" s="1">
        <f>[4]Greece!CX$24</f>
        <v>0</v>
      </c>
      <c r="CY17" s="1">
        <f>[4]Greece!CY$24</f>
        <v>0</v>
      </c>
      <c r="CZ17" s="1">
        <f>[4]Greece!CZ$24</f>
        <v>0</v>
      </c>
      <c r="DA17" s="1">
        <f>[4]Greece!DA$24</f>
        <v>0</v>
      </c>
      <c r="DB17" s="1">
        <f>[4]Greece!DB$24</f>
        <v>0</v>
      </c>
      <c r="DC17" s="1">
        <f>[4]Greece!DC$24</f>
        <v>0</v>
      </c>
      <c r="DD17" s="1">
        <f>[4]Greece!DD$24</f>
        <v>0</v>
      </c>
      <c r="DE17" s="1">
        <f>[4]Greece!DE$24</f>
        <v>0</v>
      </c>
      <c r="DF17" s="1">
        <f>[4]Greece!DF$24</f>
        <v>0</v>
      </c>
      <c r="DG17" s="1">
        <f>[4]Greece!DG$24</f>
        <v>0</v>
      </c>
      <c r="DH17" s="1">
        <f>[4]Greece!DH$24</f>
        <v>0</v>
      </c>
      <c r="DI17" s="1">
        <f>[4]Greece!DI$24</f>
        <v>0</v>
      </c>
      <c r="DJ17" s="1">
        <f>[4]Greece!DJ$24</f>
        <v>0</v>
      </c>
      <c r="DK17" s="1">
        <f>[4]Greece!DK$24</f>
        <v>0</v>
      </c>
      <c r="DL17" s="1">
        <f>[4]Greece!DL$24</f>
        <v>0</v>
      </c>
      <c r="DM17" s="1">
        <f>[4]Greece!DM$24</f>
        <v>0</v>
      </c>
      <c r="DN17" s="1">
        <f>[4]Greece!DN$24</f>
        <v>0</v>
      </c>
      <c r="DO17" s="1">
        <f>[4]Greece!DO$24</f>
        <v>0</v>
      </c>
      <c r="DP17" s="1">
        <f>[4]Greece!DP$24</f>
        <v>0</v>
      </c>
      <c r="DQ17" s="1">
        <f>[4]Greece!DQ$24</f>
        <v>0</v>
      </c>
      <c r="DR17" s="1">
        <f>[4]Greece!DR$24</f>
        <v>0</v>
      </c>
      <c r="DS17" s="1">
        <f>[4]Greece!DS$24</f>
        <v>0</v>
      </c>
      <c r="DT17" s="1">
        <f>[4]Greece!DT$24</f>
        <v>0</v>
      </c>
      <c r="DU17" s="1">
        <f>[4]Greece!DU$24</f>
        <v>0</v>
      </c>
      <c r="DV17" s="1">
        <f>[4]Greece!DV$24</f>
        <v>0</v>
      </c>
      <c r="DW17" s="1">
        <f>[4]Greece!DW$24</f>
        <v>0</v>
      </c>
      <c r="DX17" s="1">
        <f>[4]Greece!DX$24</f>
        <v>0</v>
      </c>
      <c r="DY17" s="1">
        <f>[4]Greece!DY$24</f>
        <v>0</v>
      </c>
      <c r="DZ17" s="1">
        <f>[4]Greece!DZ$24</f>
        <v>0</v>
      </c>
      <c r="EA17" s="1">
        <f>[4]Greece!EA$24</f>
        <v>0</v>
      </c>
      <c r="EB17" s="1">
        <f>[4]Greece!EB$24</f>
        <v>0</v>
      </c>
      <c r="EC17" s="1">
        <f>[4]Greece!EC$24</f>
        <v>0</v>
      </c>
      <c r="ED17" s="1">
        <f>[4]Greece!ED$24</f>
        <v>0</v>
      </c>
      <c r="EE17" s="1">
        <f>[4]Greece!EE$24</f>
        <v>0</v>
      </c>
      <c r="EF17" s="1">
        <f>[4]Greece!EF$24</f>
        <v>0</v>
      </c>
      <c r="EG17" s="1">
        <f>[4]Greece!EG$24</f>
        <v>0</v>
      </c>
      <c r="EH17" s="1">
        <f>[4]Greece!EH$24</f>
        <v>0</v>
      </c>
      <c r="EI17" s="1">
        <f>[4]Greece!EI$24</f>
        <v>0</v>
      </c>
      <c r="EJ17" s="1">
        <f>[4]Greece!EJ$24</f>
        <v>0</v>
      </c>
      <c r="EK17" s="1">
        <f>[4]Greece!EK$24</f>
        <v>0</v>
      </c>
      <c r="EL17" s="1">
        <f>[4]Greece!EL$24</f>
        <v>0</v>
      </c>
      <c r="EM17" s="1">
        <f>[4]Greece!EM$24</f>
        <v>0</v>
      </c>
      <c r="EN17" s="1">
        <f>[4]Greece!EN$24</f>
        <v>0</v>
      </c>
      <c r="EO17" s="1">
        <f>[4]Greece!EO$24</f>
        <v>0</v>
      </c>
      <c r="EP17" s="1">
        <f>[4]Greece!EP$24</f>
        <v>0</v>
      </c>
      <c r="EQ17" s="1">
        <f>[4]Greece!EQ$24</f>
        <v>0</v>
      </c>
      <c r="ER17" s="1">
        <f>[4]Greece!ER$24</f>
        <v>0</v>
      </c>
      <c r="ES17" s="1">
        <f>[4]Greece!ES$24</f>
        <v>0</v>
      </c>
      <c r="ET17" s="1">
        <f>[4]Greece!ET$24</f>
        <v>0</v>
      </c>
      <c r="EU17" s="1">
        <f>[4]Greece!EU$24</f>
        <v>0</v>
      </c>
      <c r="EV17" s="1">
        <f>[4]Greece!EV$24</f>
        <v>0</v>
      </c>
      <c r="EW17" s="1">
        <f>[4]Greece!EW$24</f>
        <v>0</v>
      </c>
      <c r="EX17" s="1">
        <f>[4]Greece!EX$24</f>
        <v>0</v>
      </c>
      <c r="EY17" s="1">
        <f>[4]Greece!EY$24</f>
        <v>0</v>
      </c>
      <c r="EZ17" s="1">
        <f>[4]Greece!EZ$24</f>
        <v>0</v>
      </c>
      <c r="FA17" s="1">
        <f>[4]Greece!FA$24</f>
        <v>0</v>
      </c>
      <c r="FB17" s="1">
        <f>[4]Greece!FB$24</f>
        <v>0</v>
      </c>
      <c r="FC17" s="1">
        <f>[4]Greece!FC$24</f>
        <v>0</v>
      </c>
      <c r="FD17" s="1">
        <f>[4]Greece!FD$24</f>
        <v>0</v>
      </c>
      <c r="FE17" s="1">
        <f>[4]Greece!FE$24</f>
        <v>0</v>
      </c>
      <c r="FF17" s="1">
        <f>[4]Greece!FF$24</f>
        <v>0</v>
      </c>
      <c r="FG17" s="1">
        <f>[4]Greece!FG$24</f>
        <v>0</v>
      </c>
      <c r="FH17" s="1">
        <f>[4]Greece!FH$24</f>
        <v>0</v>
      </c>
      <c r="FI17" s="1">
        <f>[4]Greece!FI$24</f>
        <v>0</v>
      </c>
      <c r="FJ17" s="1">
        <f>[4]Greece!FJ$24</f>
        <v>0</v>
      </c>
      <c r="FK17" s="1">
        <f>[4]Greece!FK$24</f>
        <v>0</v>
      </c>
      <c r="FL17" s="1">
        <f>[4]Greece!FL$24</f>
        <v>0</v>
      </c>
      <c r="FM17" s="1">
        <f>[4]Greece!FM$24</f>
        <v>0</v>
      </c>
      <c r="FN17" s="1">
        <f>[4]Greece!FN$24</f>
        <v>0</v>
      </c>
      <c r="FO17" s="1">
        <f>[4]Greece!FO$24</f>
        <v>0</v>
      </c>
      <c r="FP17" s="1">
        <f>[4]Greece!FP$24</f>
        <v>0</v>
      </c>
      <c r="FQ17" s="1">
        <f>[4]Greece!FQ$24</f>
        <v>0</v>
      </c>
      <c r="FR17" s="1">
        <f>[4]Greece!FR$24</f>
        <v>0</v>
      </c>
      <c r="FS17" s="1">
        <f>[4]Greece!FS$24</f>
        <v>0</v>
      </c>
      <c r="FT17" s="1">
        <f>[4]Greece!FT$24</f>
        <v>0</v>
      </c>
      <c r="FU17" s="1">
        <f>[4]Greece!FU$24</f>
        <v>0</v>
      </c>
      <c r="FV17" s="1">
        <f>[4]Greece!FV$24</f>
        <v>0</v>
      </c>
      <c r="FW17" s="1">
        <f>[4]Greece!FW$24</f>
        <v>0</v>
      </c>
      <c r="FX17" s="1">
        <f>[4]Greece!FX$24</f>
        <v>0</v>
      </c>
      <c r="FY17" s="1">
        <f>[4]Greece!FY$24</f>
        <v>0</v>
      </c>
      <c r="FZ17" s="7">
        <f>1/1000*SUM($B17:FY17)</f>
        <v>1E-4</v>
      </c>
    </row>
    <row r="18" spans="1:182">
      <c r="A18" t="s">
        <v>33</v>
      </c>
      <c r="B18" s="1">
        <f>[4]Hungary!B$24</f>
        <v>1.6</v>
      </c>
      <c r="C18" s="1">
        <f>[4]Hungary!C$24</f>
        <v>2.4000000000000004</v>
      </c>
      <c r="D18" s="1">
        <f>[4]Hungary!D$24</f>
        <v>1.3</v>
      </c>
      <c r="E18" s="1">
        <f>[4]Hungary!E$24</f>
        <v>0.60000000000000009</v>
      </c>
      <c r="F18" s="1">
        <f>[4]Hungary!F$24</f>
        <v>0.30000000000000004</v>
      </c>
      <c r="G18" s="1">
        <f>[4]Hungary!G$24</f>
        <v>0.30000000000000004</v>
      </c>
      <c r="H18" s="1">
        <f>[4]Hungary!H$24</f>
        <v>0.60000000000000009</v>
      </c>
      <c r="I18" s="1">
        <f>[4]Hungary!I$24</f>
        <v>3</v>
      </c>
      <c r="J18" s="1">
        <f>[4]Hungary!J$24</f>
        <v>2.1</v>
      </c>
      <c r="K18" s="1">
        <f>[4]Hungary!K$24</f>
        <v>2.1</v>
      </c>
      <c r="L18" s="1">
        <f>[4]Hungary!L$24</f>
        <v>2.4000000000000004</v>
      </c>
      <c r="M18" s="1">
        <f>[4]Hungary!M$24</f>
        <v>0.9</v>
      </c>
      <c r="N18" s="1">
        <f>[4]Hungary!N$24</f>
        <v>4.1000000000000005</v>
      </c>
      <c r="O18" s="1">
        <f>[4]Hungary!O$24</f>
        <v>1.3</v>
      </c>
      <c r="P18" s="1">
        <f>[4]Hungary!P$24</f>
        <v>23.6</v>
      </c>
      <c r="Q18" s="1">
        <f>[4]Hungary!Q$24</f>
        <v>0.70000000000000007</v>
      </c>
      <c r="R18" s="1">
        <f>[4]Hungary!R$24</f>
        <v>15.5</v>
      </c>
      <c r="S18" s="1">
        <f>[4]Hungary!S$24</f>
        <v>108.5</v>
      </c>
      <c r="T18" s="1">
        <f>[4]Hungary!T$24</f>
        <v>233.60000000000002</v>
      </c>
      <c r="U18" s="1">
        <f>[4]Hungary!U$24</f>
        <v>204.3</v>
      </c>
      <c r="V18" s="1">
        <f>[4]Hungary!V$24</f>
        <v>273.90000000000003</v>
      </c>
      <c r="W18" s="1">
        <f>[4]Hungary!W$24</f>
        <v>547.4</v>
      </c>
      <c r="X18" s="1">
        <f>[4]Hungary!X$24</f>
        <v>0.30000000000000004</v>
      </c>
      <c r="Y18" s="1">
        <f>[4]Hungary!Y$24</f>
        <v>9.4</v>
      </c>
      <c r="Z18" s="1">
        <f>[4]Hungary!Z$24</f>
        <v>16.600000000000001</v>
      </c>
      <c r="AA18" s="1">
        <f>[4]Hungary!AA$24</f>
        <v>5.8000000000000007</v>
      </c>
      <c r="AB18" s="1">
        <f>[4]Hungary!AB$24</f>
        <v>0</v>
      </c>
      <c r="AC18" s="1">
        <f>[4]Hungary!AC$24</f>
        <v>110.5</v>
      </c>
      <c r="AD18" s="1">
        <f>[4]Hungary!AD$24</f>
        <v>45.800000000000004</v>
      </c>
      <c r="AE18" s="1">
        <f>[4]Hungary!AE$24</f>
        <v>41.5</v>
      </c>
      <c r="AF18" s="1">
        <f>[4]Hungary!AF$24</f>
        <v>6</v>
      </c>
      <c r="AG18" s="1">
        <f>[4]Hungary!AG$24</f>
        <v>75.400000000000006</v>
      </c>
      <c r="AH18" s="1">
        <f>[4]Hungary!AH$24</f>
        <v>47.2</v>
      </c>
      <c r="AI18" s="1">
        <f>[4]Hungary!AI$24</f>
        <v>49.2</v>
      </c>
      <c r="AJ18" s="1">
        <f>[4]Hungary!AJ$24</f>
        <v>149.30000000000001</v>
      </c>
      <c r="AK18" s="1">
        <f>[4]Hungary!AK$24</f>
        <v>89.600000000000009</v>
      </c>
      <c r="AL18" s="1">
        <f>[4]Hungary!AL$24</f>
        <v>1051.8</v>
      </c>
      <c r="AM18" s="1">
        <f>[4]Hungary!AM$24</f>
        <v>1013.2</v>
      </c>
      <c r="AN18" s="1">
        <f>[4]Hungary!AN$24</f>
        <v>1096.9000000000001</v>
      </c>
      <c r="AO18" s="1">
        <f>[4]Hungary!AO$24</f>
        <v>968.1</v>
      </c>
      <c r="AP18" s="1">
        <f>[4]Hungary!AP$24</f>
        <v>866</v>
      </c>
      <c r="AQ18" s="1">
        <f>[4]Hungary!AQ$24</f>
        <v>864.7</v>
      </c>
      <c r="AR18" s="1">
        <f>[4]Hungary!AR$24</f>
        <v>860.7</v>
      </c>
      <c r="AS18" s="1">
        <f>[4]Hungary!AS$24</f>
        <v>20.3</v>
      </c>
      <c r="AT18" s="1">
        <f>[4]Hungary!AT$24</f>
        <v>3.9000000000000004</v>
      </c>
      <c r="AU18" s="1">
        <f>[4]Hungary!AU$24</f>
        <v>61</v>
      </c>
      <c r="AV18" s="1">
        <f>[4]Hungary!AV$24</f>
        <v>76.2</v>
      </c>
      <c r="AW18" s="1">
        <f>[4]Hungary!AW$24</f>
        <v>52.1</v>
      </c>
      <c r="AX18" s="1">
        <f>[4]Hungary!AX$24</f>
        <v>24.200000000000003</v>
      </c>
      <c r="AY18" s="1">
        <f>[4]Hungary!AY$24</f>
        <v>116.10000000000001</v>
      </c>
      <c r="AZ18" s="1">
        <f>[4]Hungary!AZ$24</f>
        <v>38.200000000000003</v>
      </c>
      <c r="BA18" s="1">
        <f>[4]Hungary!BA$24</f>
        <v>113.4</v>
      </c>
      <c r="BB18" s="1">
        <f>[4]Hungary!BB$24</f>
        <v>160</v>
      </c>
      <c r="BC18" s="1">
        <f>[4]Hungary!BC$24</f>
        <v>78.600000000000009</v>
      </c>
      <c r="BD18" s="1">
        <f>[4]Hungary!BD$24</f>
        <v>43.400000000000006</v>
      </c>
      <c r="BE18" s="1">
        <f>[4]Hungary!BE$24</f>
        <v>118.7</v>
      </c>
      <c r="BF18" s="1">
        <f>[4]Hungary!BF$24</f>
        <v>137.9</v>
      </c>
      <c r="BG18" s="1">
        <f>[4]Hungary!BG$24</f>
        <v>286.40000000000003</v>
      </c>
      <c r="BH18" s="1">
        <f>[4]Hungary!BH$24</f>
        <v>353.3</v>
      </c>
      <c r="BI18" s="1">
        <f>[4]Hungary!BI$24</f>
        <v>215.8</v>
      </c>
      <c r="BJ18" s="1">
        <f>[4]Hungary!BJ$24</f>
        <v>169.10000000000002</v>
      </c>
      <c r="BK18" s="1">
        <f>[4]Hungary!BK$24</f>
        <v>226.8</v>
      </c>
      <c r="BL18" s="1">
        <f>[4]Hungary!BL$24</f>
        <v>165.9</v>
      </c>
      <c r="BM18" s="1">
        <f>[4]Hungary!BM$24</f>
        <v>260</v>
      </c>
      <c r="BN18" s="1">
        <f>[4]Hungary!BN$24</f>
        <v>357.90000000000003</v>
      </c>
      <c r="BO18" s="1">
        <f>[4]Hungary!BO$24</f>
        <v>297.2</v>
      </c>
      <c r="BP18" s="1">
        <f>[4]Hungary!BP$24</f>
        <v>84.9</v>
      </c>
      <c r="BQ18" s="1">
        <f>[4]Hungary!BQ$24</f>
        <v>55.7</v>
      </c>
      <c r="BR18" s="1">
        <f>[4]Hungary!BR$24</f>
        <v>393.1</v>
      </c>
      <c r="BS18" s="1">
        <f>[4]Hungary!BS$24</f>
        <v>245.5</v>
      </c>
      <c r="BT18" s="1">
        <f>[4]Hungary!BT$24</f>
        <v>453.20000000000005</v>
      </c>
      <c r="BU18" s="1">
        <f>[4]Hungary!BU$24</f>
        <v>178.5</v>
      </c>
      <c r="BV18" s="1">
        <f>[4]Hungary!BV$24</f>
        <v>6.1000000000000005</v>
      </c>
      <c r="BW18" s="1">
        <f>[4]Hungary!BW$24</f>
        <v>85.5</v>
      </c>
      <c r="BX18" s="1">
        <f>[4]Hungary!BX$24</f>
        <v>42.7</v>
      </c>
      <c r="BY18" s="1">
        <f>[4]Hungary!BY$24</f>
        <v>24.700000000000003</v>
      </c>
      <c r="BZ18" s="1">
        <f>[4]Hungary!BZ$24</f>
        <v>195.60000000000002</v>
      </c>
      <c r="CA18" s="1">
        <f>[4]Hungary!CA$24</f>
        <v>257.40000000000003</v>
      </c>
      <c r="CB18" s="1">
        <f>[4]Hungary!CB$24</f>
        <v>3.5</v>
      </c>
      <c r="CC18" s="1">
        <f>[4]Hungary!CC$24</f>
        <v>367.70000000000005</v>
      </c>
      <c r="CD18" s="1">
        <f>[4]Hungary!CD$24</f>
        <v>359.70000000000005</v>
      </c>
      <c r="CE18" s="1">
        <f>[4]Hungary!CE$24</f>
        <v>159.80000000000001</v>
      </c>
      <c r="CF18" s="1">
        <f>[4]Hungary!CF$24</f>
        <v>189.10000000000002</v>
      </c>
      <c r="CG18" s="1">
        <f>[4]Hungary!CG$24</f>
        <v>92.7</v>
      </c>
      <c r="CH18" s="1">
        <f>[4]Hungary!CH$24</f>
        <v>139.9</v>
      </c>
      <c r="CI18" s="1">
        <f>[4]Hungary!CI$24</f>
        <v>40</v>
      </c>
      <c r="CJ18" s="1">
        <f>[4]Hungary!CJ$24</f>
        <v>140.4</v>
      </c>
      <c r="CK18" s="1">
        <f>[4]Hungary!CK$24</f>
        <v>32.4</v>
      </c>
      <c r="CL18" s="1">
        <f>[4]Hungary!CL$24</f>
        <v>51.7</v>
      </c>
      <c r="CM18" s="1">
        <f>[4]Hungary!CM$24</f>
        <v>91.800000000000011</v>
      </c>
      <c r="CN18" s="1">
        <f>[4]Hungary!CN$24</f>
        <v>132.6</v>
      </c>
      <c r="CO18" s="1">
        <f>[4]Hungary!CO$24</f>
        <v>231.60000000000002</v>
      </c>
      <c r="CP18" s="1">
        <f>[4]Hungary!CP$24</f>
        <v>369.8</v>
      </c>
      <c r="CQ18" s="1">
        <f>[4]Hungary!CQ$24</f>
        <v>544.70000000000005</v>
      </c>
      <c r="CR18" s="1">
        <f>[4]Hungary!CR$24</f>
        <v>340.20000000000005</v>
      </c>
      <c r="CS18" s="1">
        <f>[4]Hungary!CS$24</f>
        <v>110.30000000000001</v>
      </c>
      <c r="CT18" s="1">
        <f>[4]Hungary!CT$24</f>
        <v>129.30000000000001</v>
      </c>
      <c r="CU18" s="1">
        <f>[4]Hungary!CU$24</f>
        <v>55</v>
      </c>
      <c r="CV18" s="1">
        <f>[4]Hungary!CV$24</f>
        <v>87.300000000000011</v>
      </c>
      <c r="CW18" s="1">
        <f>[4]Hungary!CW$24</f>
        <v>99.4</v>
      </c>
      <c r="CX18" s="1">
        <f>[4]Hungary!CX$24</f>
        <v>46</v>
      </c>
      <c r="CY18" s="1">
        <f>[4]Hungary!CY$24</f>
        <v>81.400000000000006</v>
      </c>
      <c r="CZ18" s="1">
        <f>[4]Hungary!CZ$24</f>
        <v>73</v>
      </c>
      <c r="DA18" s="1">
        <f>[4]Hungary!DA$24</f>
        <v>234.70000000000002</v>
      </c>
      <c r="DB18" s="1">
        <f>[4]Hungary!DB$24</f>
        <v>144.30000000000001</v>
      </c>
      <c r="DC18" s="1">
        <f>[4]Hungary!DC$24</f>
        <v>119.60000000000001</v>
      </c>
      <c r="DD18" s="1">
        <f>[4]Hungary!DD$24</f>
        <v>139</v>
      </c>
      <c r="DE18" s="1">
        <f>[4]Hungary!DE$24</f>
        <v>67.7</v>
      </c>
      <c r="DF18" s="1">
        <f>[4]Hungary!DF$24</f>
        <v>219.4</v>
      </c>
      <c r="DG18" s="1">
        <f>[4]Hungary!DG$24</f>
        <v>15.200000000000001</v>
      </c>
      <c r="DH18" s="1">
        <f>[4]Hungary!DH$24</f>
        <v>0</v>
      </c>
      <c r="DI18" s="1">
        <f>[4]Hungary!DI$24</f>
        <v>78.600000000000009</v>
      </c>
      <c r="DJ18" s="1">
        <f>[4]Hungary!DJ$24</f>
        <v>55.800000000000004</v>
      </c>
      <c r="DK18" s="1">
        <f>[4]Hungary!DK$24</f>
        <v>91.2</v>
      </c>
      <c r="DL18" s="1">
        <f>[4]Hungary!DL$24</f>
        <v>124.5</v>
      </c>
      <c r="DM18" s="1">
        <f>[4]Hungary!DM$24</f>
        <v>113.2</v>
      </c>
      <c r="DN18" s="1">
        <f>[4]Hungary!DN$24</f>
        <v>365.90000000000003</v>
      </c>
      <c r="DO18" s="1">
        <f>[4]Hungary!DO$24</f>
        <v>270.60000000000002</v>
      </c>
      <c r="DP18" s="1">
        <f>[4]Hungary!DP$24</f>
        <v>170.20000000000002</v>
      </c>
      <c r="DQ18" s="1">
        <f>[4]Hungary!DQ$24</f>
        <v>62.800000000000004</v>
      </c>
      <c r="DR18" s="1">
        <f>[4]Hungary!DR$24</f>
        <v>167.25200000000001</v>
      </c>
      <c r="DS18" s="1">
        <f>[4]Hungary!DS$24</f>
        <v>719.92100000000005</v>
      </c>
      <c r="DT18" s="1">
        <f>[4]Hungary!DT$24</f>
        <v>4.1890000000000001</v>
      </c>
      <c r="DU18" s="1">
        <f>[4]Hungary!DU$24</f>
        <v>1.974</v>
      </c>
      <c r="DV18" s="1">
        <f>[4]Hungary!DV$24</f>
        <v>0</v>
      </c>
      <c r="DW18" s="1">
        <f>[4]Hungary!DW$24</f>
        <v>9.7000000000000003E-2</v>
      </c>
      <c r="DX18" s="1">
        <f>[4]Hungary!DX$24</f>
        <v>0</v>
      </c>
      <c r="DY18" s="1">
        <f>[4]Hungary!DY$24</f>
        <v>23.22</v>
      </c>
      <c r="DZ18" s="1">
        <f>[4]Hungary!DZ$24</f>
        <v>109.89300000000001</v>
      </c>
      <c r="EA18" s="1">
        <f>[4]Hungary!EA$24</f>
        <v>43.974000000000004</v>
      </c>
      <c r="EB18" s="1">
        <f>[4]Hungary!EB$24</f>
        <v>43.99</v>
      </c>
      <c r="EC18" s="1">
        <f>[4]Hungary!EC$24</f>
        <v>22.069000000000003</v>
      </c>
      <c r="ED18" s="1">
        <f>[4]Hungary!ED$24</f>
        <v>45.330000000000005</v>
      </c>
      <c r="EE18" s="1">
        <f>[4]Hungary!EE$24</f>
        <v>23.535</v>
      </c>
      <c r="EF18" s="1">
        <f>[4]Hungary!EF$24</f>
        <v>98.527000000000001</v>
      </c>
      <c r="EG18" s="1">
        <f>[4]Hungary!EG$24</f>
        <v>22.605000000000004</v>
      </c>
      <c r="EH18" s="1">
        <f>[4]Hungary!EH$24</f>
        <v>48.443000000000005</v>
      </c>
      <c r="EI18" s="1">
        <f>[4]Hungary!EI$24</f>
        <v>43.2</v>
      </c>
      <c r="EJ18" s="1">
        <f>[4]Hungary!EJ$24</f>
        <v>0</v>
      </c>
      <c r="EK18" s="1">
        <f>[4]Hungary!EK$24</f>
        <v>21.6</v>
      </c>
      <c r="EL18" s="1">
        <f>[4]Hungary!EL$24</f>
        <v>64.8</v>
      </c>
      <c r="EM18" s="1">
        <f>[4]Hungary!EM$24</f>
        <v>0</v>
      </c>
      <c r="EN18" s="1">
        <f>[4]Hungary!EN$24</f>
        <v>21.6</v>
      </c>
      <c r="EO18" s="1">
        <f>[4]Hungary!EO$24</f>
        <v>48</v>
      </c>
      <c r="EP18" s="1">
        <f>[4]Hungary!EP$24</f>
        <v>1.6500000000000001</v>
      </c>
      <c r="EQ18" s="1">
        <f>[4]Hungary!EQ$24</f>
        <v>1.6050000000000002</v>
      </c>
      <c r="ER18" s="1">
        <f>[4]Hungary!ER$24</f>
        <v>139.70599999999999</v>
      </c>
      <c r="ES18" s="1">
        <f>[4]Hungary!ES$24</f>
        <v>1.5300000000000002</v>
      </c>
      <c r="ET18" s="1">
        <f>[4]Hungary!ET$24</f>
        <v>0.75</v>
      </c>
      <c r="EU18" s="1">
        <f>[4]Hungary!EU$24</f>
        <v>9.2580000000000009</v>
      </c>
      <c r="EV18" s="1">
        <f>[4]Hungary!EV$24</f>
        <v>3.1850000000000005</v>
      </c>
      <c r="EW18" s="1">
        <f>[4]Hungary!EW$24</f>
        <v>60.658000000000008</v>
      </c>
      <c r="EX18" s="1">
        <f>[4]Hungary!EX$24</f>
        <v>38</v>
      </c>
      <c r="EY18" s="1">
        <f>[4]Hungary!EY$24</f>
        <v>66.337000000000003</v>
      </c>
      <c r="EZ18" s="1">
        <f>[4]Hungary!EZ$24</f>
        <v>35.552999999999997</v>
      </c>
      <c r="FA18" s="1">
        <f>[4]Hungary!FA$24</f>
        <v>64.944000000000003</v>
      </c>
      <c r="FB18" s="1">
        <f>[4]Hungary!FB$24</f>
        <v>74.071000000000012</v>
      </c>
      <c r="FC18" s="1">
        <f>[4]Hungary!FC$24</f>
        <v>96.635000000000005</v>
      </c>
      <c r="FD18" s="1">
        <f>[4]Hungary!FD$24</f>
        <v>50.395000000000003</v>
      </c>
      <c r="FE18" s="1">
        <f>[4]Hungary!FE$24</f>
        <v>42.25</v>
      </c>
      <c r="FF18" s="1">
        <f>[4]Hungary!FF$24</f>
        <v>6.9710000000000001</v>
      </c>
      <c r="FG18" s="1">
        <f>[4]Hungary!FG$24</f>
        <v>120.791</v>
      </c>
      <c r="FH18" s="1">
        <f>[4]Hungary!FH$24</f>
        <v>299.95299999999997</v>
      </c>
      <c r="FI18" s="1">
        <f>[4]Hungary!FI$24</f>
        <v>394.25900000000001</v>
      </c>
      <c r="FJ18" s="1">
        <f>[4]Hungary!FJ$24</f>
        <v>414.108</v>
      </c>
      <c r="FK18" s="1">
        <f>[4]Hungary!FK$24</f>
        <v>44.253</v>
      </c>
      <c r="FL18" s="1">
        <f>[4]Hungary!FL$24</f>
        <v>31.039000000000001</v>
      </c>
      <c r="FM18" s="1">
        <f>[4]Hungary!FM$24</f>
        <v>24.393000000000001</v>
      </c>
      <c r="FN18" s="1">
        <f>[4]Hungary!FN$24</f>
        <v>6.4510000000000005</v>
      </c>
      <c r="FO18" s="1">
        <f>[4]Hungary!FO$24</f>
        <v>2.2850000000000001</v>
      </c>
      <c r="FP18" s="1">
        <f>[4]Hungary!FP$24</f>
        <v>5.835</v>
      </c>
      <c r="FQ18" s="1">
        <f>[4]Hungary!FQ$24</f>
        <v>8.0400000000000009</v>
      </c>
      <c r="FR18" s="1">
        <f>[4]Hungary!FR$24</f>
        <v>2.93</v>
      </c>
      <c r="FS18" s="1">
        <f>[4]Hungary!FS$24</f>
        <v>343.10700000000003</v>
      </c>
      <c r="FT18" s="1">
        <f>[4]Hungary!FT$24</f>
        <v>588.66899999999998</v>
      </c>
      <c r="FU18" s="1">
        <f>[4]Hungary!FU$24</f>
        <v>579.73099999999999</v>
      </c>
      <c r="FV18" s="1">
        <f>[4]Hungary!FV$24</f>
        <v>61.326000000000001</v>
      </c>
      <c r="FW18" s="1">
        <f>[4]Hungary!FW$24</f>
        <v>98.210000000000008</v>
      </c>
      <c r="FX18" s="1">
        <f>[4]Hungary!FX$24</f>
        <v>36.654000000000003</v>
      </c>
      <c r="FY18" s="1">
        <f>[4]Hungary!FY$24</f>
        <v>0</v>
      </c>
      <c r="FZ18" s="7">
        <f>1/1000*SUM($B18:FY18)</f>
        <v>25.769551000000007</v>
      </c>
    </row>
    <row r="19" spans="1:182">
      <c r="A19" t="s">
        <v>36</v>
      </c>
      <c r="B19" s="1">
        <f>[4]Ireland!B$24</f>
        <v>0</v>
      </c>
      <c r="C19" s="1">
        <f>[4]Ireland!C$24</f>
        <v>0</v>
      </c>
      <c r="D19" s="1">
        <f>[4]Ireland!D$24</f>
        <v>0</v>
      </c>
      <c r="E19" s="1">
        <f>[4]Ireland!E$24</f>
        <v>0</v>
      </c>
      <c r="F19" s="1">
        <f>[4]Ireland!F$24</f>
        <v>0</v>
      </c>
      <c r="G19" s="1">
        <f>[4]Ireland!G$24</f>
        <v>0</v>
      </c>
      <c r="H19" s="1">
        <f>[4]Ireland!H$24</f>
        <v>0</v>
      </c>
      <c r="I19" s="1">
        <f>[4]Ireland!I$24</f>
        <v>0</v>
      </c>
      <c r="J19" s="1">
        <f>[4]Ireland!J$24</f>
        <v>0</v>
      </c>
      <c r="K19" s="1">
        <f>[4]Ireland!K$24</f>
        <v>0</v>
      </c>
      <c r="L19" s="1">
        <f>[4]Ireland!L$24</f>
        <v>0</v>
      </c>
      <c r="M19" s="1">
        <f>[4]Ireland!M$24</f>
        <v>0</v>
      </c>
      <c r="N19" s="1">
        <f>[4]Ireland!N$24</f>
        <v>0</v>
      </c>
      <c r="O19" s="1">
        <f>[4]Ireland!O$24</f>
        <v>0</v>
      </c>
      <c r="P19" s="1">
        <f>[4]Ireland!P$24</f>
        <v>0</v>
      </c>
      <c r="Q19" s="1">
        <f>[4]Ireland!Q$24</f>
        <v>0</v>
      </c>
      <c r="R19" s="1">
        <f>[4]Ireland!R$24</f>
        <v>0</v>
      </c>
      <c r="S19" s="1">
        <f>[4]Ireland!S$24</f>
        <v>0</v>
      </c>
      <c r="T19" s="1">
        <f>[4]Ireland!T$24</f>
        <v>0</v>
      </c>
      <c r="U19" s="1">
        <f>[4]Ireland!U$24</f>
        <v>0</v>
      </c>
      <c r="V19" s="1">
        <f>[4]Ireland!V$24</f>
        <v>0</v>
      </c>
      <c r="W19" s="1">
        <f>[4]Ireland!W$24</f>
        <v>0</v>
      </c>
      <c r="X19" s="1">
        <f>[4]Ireland!X$24</f>
        <v>0</v>
      </c>
      <c r="Y19" s="1">
        <f>[4]Ireland!Y$24</f>
        <v>0</v>
      </c>
      <c r="Z19" s="1">
        <f>[4]Ireland!Z$24</f>
        <v>0</v>
      </c>
      <c r="AA19" s="1">
        <f>[4]Ireland!AA$24</f>
        <v>0</v>
      </c>
      <c r="AB19" s="1">
        <f>[4]Ireland!AB$24</f>
        <v>0</v>
      </c>
      <c r="AC19" s="1">
        <f>[4]Ireland!AC$24</f>
        <v>0</v>
      </c>
      <c r="AD19" s="1">
        <f>[4]Ireland!AD$24</f>
        <v>0</v>
      </c>
      <c r="AE19" s="1">
        <f>[4]Ireland!AE$24</f>
        <v>0</v>
      </c>
      <c r="AF19" s="1">
        <f>[4]Ireland!AF$24</f>
        <v>0</v>
      </c>
      <c r="AG19" s="1">
        <f>[4]Ireland!AG$24</f>
        <v>0</v>
      </c>
      <c r="AH19" s="1">
        <f>[4]Ireland!AH$24</f>
        <v>0</v>
      </c>
      <c r="AI19" s="1">
        <f>[4]Ireland!AI$24</f>
        <v>0</v>
      </c>
      <c r="AJ19" s="1">
        <f>[4]Ireland!AJ$24</f>
        <v>0</v>
      </c>
      <c r="AK19" s="1">
        <f>[4]Ireland!AK$24</f>
        <v>0</v>
      </c>
      <c r="AL19" s="1">
        <f>[4]Ireland!AL$24</f>
        <v>0</v>
      </c>
      <c r="AM19" s="1">
        <f>[4]Ireland!AM$24</f>
        <v>0</v>
      </c>
      <c r="AN19" s="1">
        <f>[4]Ireland!AN$24</f>
        <v>0</v>
      </c>
      <c r="AO19" s="1">
        <f>[4]Ireland!AO$24</f>
        <v>0</v>
      </c>
      <c r="AP19" s="1">
        <f>[4]Ireland!AP$24</f>
        <v>0</v>
      </c>
      <c r="AQ19" s="1">
        <f>[4]Ireland!AQ$24</f>
        <v>0</v>
      </c>
      <c r="AR19" s="1">
        <f>[4]Ireland!AR$24</f>
        <v>0</v>
      </c>
      <c r="AS19" s="1">
        <f>[4]Ireland!AS$24</f>
        <v>0</v>
      </c>
      <c r="AT19" s="1">
        <f>[4]Ireland!AT$24</f>
        <v>0</v>
      </c>
      <c r="AU19" s="1">
        <f>[4]Ireland!AU$24</f>
        <v>0</v>
      </c>
      <c r="AV19" s="1">
        <f>[4]Ireland!AV$24</f>
        <v>0</v>
      </c>
      <c r="AW19" s="1">
        <f>[4]Ireland!AW$24</f>
        <v>0</v>
      </c>
      <c r="AX19" s="1">
        <f>[4]Ireland!AX$24</f>
        <v>0</v>
      </c>
      <c r="AY19" s="1">
        <f>[4]Ireland!AY$24</f>
        <v>0</v>
      </c>
      <c r="AZ19" s="1">
        <f>[4]Ireland!AZ$24</f>
        <v>0</v>
      </c>
      <c r="BA19" s="1">
        <f>[4]Ireland!BA$24</f>
        <v>0</v>
      </c>
      <c r="BB19" s="1">
        <f>[4]Ireland!BB$24</f>
        <v>0</v>
      </c>
      <c r="BC19" s="1">
        <f>[4]Ireland!BC$24</f>
        <v>0</v>
      </c>
      <c r="BD19" s="1">
        <f>[4]Ireland!BD$24</f>
        <v>0</v>
      </c>
      <c r="BE19" s="1">
        <f>[4]Ireland!BE$24</f>
        <v>0</v>
      </c>
      <c r="BF19" s="1">
        <f>[4]Ireland!BF$24</f>
        <v>0</v>
      </c>
      <c r="BG19" s="1">
        <f>[4]Ireland!BG$24</f>
        <v>0</v>
      </c>
      <c r="BH19" s="1">
        <f>[4]Ireland!BH$24</f>
        <v>0</v>
      </c>
      <c r="BI19" s="1">
        <f>[4]Ireland!BI$24</f>
        <v>0</v>
      </c>
      <c r="BJ19" s="1">
        <f>[4]Ireland!BJ$24</f>
        <v>0</v>
      </c>
      <c r="BK19" s="1">
        <f>[4]Ireland!BK$24</f>
        <v>0</v>
      </c>
      <c r="BL19" s="1">
        <f>[4]Ireland!BL$24</f>
        <v>0</v>
      </c>
      <c r="BM19" s="1">
        <f>[4]Ireland!BM$24</f>
        <v>0</v>
      </c>
      <c r="BN19" s="1">
        <f>[4]Ireland!BN$24</f>
        <v>0</v>
      </c>
      <c r="BO19" s="1">
        <f>[4]Ireland!BO$24</f>
        <v>0</v>
      </c>
      <c r="BP19" s="1">
        <f>[4]Ireland!BP$24</f>
        <v>0</v>
      </c>
      <c r="BQ19" s="1">
        <f>[4]Ireland!BQ$24</f>
        <v>0</v>
      </c>
      <c r="BR19" s="1">
        <f>[4]Ireland!BR$24</f>
        <v>0</v>
      </c>
      <c r="BS19" s="1">
        <f>[4]Ireland!BS$24</f>
        <v>0</v>
      </c>
      <c r="BT19" s="1">
        <f>[4]Ireland!BT$24</f>
        <v>0</v>
      </c>
      <c r="BU19" s="1">
        <f>[4]Ireland!BU$24</f>
        <v>0</v>
      </c>
      <c r="BV19" s="1">
        <f>[4]Ireland!BV$24</f>
        <v>0</v>
      </c>
      <c r="BW19" s="1">
        <f>[4]Ireland!BW$24</f>
        <v>0</v>
      </c>
      <c r="BX19" s="1">
        <f>[4]Ireland!BX$24</f>
        <v>0</v>
      </c>
      <c r="BY19" s="1">
        <f>[4]Ireland!BY$24</f>
        <v>0</v>
      </c>
      <c r="BZ19" s="1">
        <f>[4]Ireland!BZ$24</f>
        <v>0</v>
      </c>
      <c r="CA19" s="1">
        <f>[4]Ireland!CA$24</f>
        <v>0</v>
      </c>
      <c r="CB19" s="1">
        <f>[4]Ireland!CB$24</f>
        <v>0</v>
      </c>
      <c r="CC19" s="1">
        <f>[4]Ireland!CC$24</f>
        <v>0</v>
      </c>
      <c r="CD19" s="1">
        <f>[4]Ireland!CD$24</f>
        <v>0</v>
      </c>
      <c r="CE19" s="1">
        <f>[4]Ireland!CE$24</f>
        <v>0</v>
      </c>
      <c r="CF19" s="1">
        <f>[4]Ireland!CF$24</f>
        <v>0</v>
      </c>
      <c r="CG19" s="1">
        <f>[4]Ireland!CG$24</f>
        <v>0</v>
      </c>
      <c r="CH19" s="1">
        <f>[4]Ireland!CH$24</f>
        <v>0</v>
      </c>
      <c r="CI19" s="1">
        <f>[4]Ireland!CI$24</f>
        <v>0</v>
      </c>
      <c r="CJ19" s="1">
        <f>[4]Ireland!CJ$24</f>
        <v>0</v>
      </c>
      <c r="CK19" s="1">
        <f>[4]Ireland!CK$24</f>
        <v>0</v>
      </c>
      <c r="CL19" s="1">
        <f>[4]Ireland!CL$24</f>
        <v>0</v>
      </c>
      <c r="CM19" s="1">
        <f>[4]Ireland!CM$24</f>
        <v>0</v>
      </c>
      <c r="CN19" s="1">
        <f>[4]Ireland!CN$24</f>
        <v>0</v>
      </c>
      <c r="CO19" s="1">
        <f>[4]Ireland!CO$24</f>
        <v>0</v>
      </c>
      <c r="CP19" s="1">
        <f>[4]Ireland!CP$24</f>
        <v>0</v>
      </c>
      <c r="CQ19" s="1">
        <f>[4]Ireland!CQ$24</f>
        <v>0</v>
      </c>
      <c r="CR19" s="1">
        <f>[4]Ireland!CR$24</f>
        <v>0</v>
      </c>
      <c r="CS19" s="1">
        <f>[4]Ireland!CS$24</f>
        <v>0</v>
      </c>
      <c r="CT19" s="1">
        <f>[4]Ireland!CT$24</f>
        <v>0</v>
      </c>
      <c r="CU19" s="1">
        <f>[4]Ireland!CU$24</f>
        <v>0</v>
      </c>
      <c r="CV19" s="1">
        <f>[4]Ireland!CV$24</f>
        <v>0</v>
      </c>
      <c r="CW19" s="1">
        <f>[4]Ireland!CW$24</f>
        <v>0</v>
      </c>
      <c r="CX19" s="1">
        <f>[4]Ireland!CX$24</f>
        <v>0</v>
      </c>
      <c r="CY19" s="1">
        <f>[4]Ireland!CY$24</f>
        <v>0</v>
      </c>
      <c r="CZ19" s="1">
        <f>[4]Ireland!CZ$24</f>
        <v>0</v>
      </c>
      <c r="DA19" s="1">
        <f>[4]Ireland!DA$24</f>
        <v>0</v>
      </c>
      <c r="DB19" s="1">
        <f>[4]Ireland!DB$24</f>
        <v>0</v>
      </c>
      <c r="DC19" s="1">
        <f>[4]Ireland!DC$24</f>
        <v>0</v>
      </c>
      <c r="DD19" s="1">
        <f>[4]Ireland!DD$24</f>
        <v>0</v>
      </c>
      <c r="DE19" s="1">
        <f>[4]Ireland!DE$24</f>
        <v>0</v>
      </c>
      <c r="DF19" s="1">
        <f>[4]Ireland!DF$24</f>
        <v>0</v>
      </c>
      <c r="DG19" s="1">
        <f>[4]Ireland!DG$24</f>
        <v>0</v>
      </c>
      <c r="DH19" s="1">
        <f>[4]Ireland!DH$24</f>
        <v>0</v>
      </c>
      <c r="DI19" s="1">
        <f>[4]Ireland!DI$24</f>
        <v>0</v>
      </c>
      <c r="DJ19" s="1">
        <f>[4]Ireland!DJ$24</f>
        <v>0</v>
      </c>
      <c r="DK19" s="1">
        <f>[4]Ireland!DK$24</f>
        <v>0</v>
      </c>
      <c r="DL19" s="1">
        <f>[4]Ireland!DL$24</f>
        <v>0</v>
      </c>
      <c r="DM19" s="1">
        <f>[4]Ireland!DM$24</f>
        <v>0</v>
      </c>
      <c r="DN19" s="1">
        <f>[4]Ireland!DN$24</f>
        <v>0</v>
      </c>
      <c r="DO19" s="1">
        <f>[4]Ireland!DO$24</f>
        <v>0</v>
      </c>
      <c r="DP19" s="1">
        <f>[4]Ireland!DP$24</f>
        <v>0</v>
      </c>
      <c r="DQ19" s="1">
        <f>[4]Ireland!DQ$24</f>
        <v>0</v>
      </c>
      <c r="DR19" s="1">
        <f>[4]Ireland!DR$24</f>
        <v>0</v>
      </c>
      <c r="DS19" s="1">
        <f>[4]Ireland!DS$24</f>
        <v>0</v>
      </c>
      <c r="DT19" s="1">
        <f>[4]Ireland!DT$24</f>
        <v>0</v>
      </c>
      <c r="DU19" s="1">
        <f>[4]Ireland!DU$24</f>
        <v>0</v>
      </c>
      <c r="DV19" s="1">
        <f>[4]Ireland!DV$24</f>
        <v>0</v>
      </c>
      <c r="DW19" s="1">
        <f>[4]Ireland!DW$24</f>
        <v>0</v>
      </c>
      <c r="DX19" s="1">
        <f>[4]Ireland!DX$24</f>
        <v>0</v>
      </c>
      <c r="DY19" s="1">
        <f>[4]Ireland!DY$24</f>
        <v>0</v>
      </c>
      <c r="DZ19" s="1">
        <f>[4]Ireland!DZ$24</f>
        <v>0</v>
      </c>
      <c r="EA19" s="1">
        <f>[4]Ireland!EA$24</f>
        <v>0</v>
      </c>
      <c r="EB19" s="1">
        <f>[4]Ireland!EB$24</f>
        <v>0</v>
      </c>
      <c r="EC19" s="1">
        <f>[4]Ireland!EC$24</f>
        <v>0</v>
      </c>
      <c r="ED19" s="1">
        <f>[4]Ireland!ED$24</f>
        <v>0</v>
      </c>
      <c r="EE19" s="1">
        <f>[4]Ireland!EE$24</f>
        <v>0</v>
      </c>
      <c r="EF19" s="1">
        <f>[4]Ireland!EF$24</f>
        <v>0</v>
      </c>
      <c r="EG19" s="1">
        <f>[4]Ireland!EG$24</f>
        <v>0</v>
      </c>
      <c r="EH19" s="1">
        <f>[4]Ireland!EH$24</f>
        <v>0</v>
      </c>
      <c r="EI19" s="1">
        <f>[4]Ireland!EI$24</f>
        <v>0</v>
      </c>
      <c r="EJ19" s="1">
        <f>[4]Ireland!EJ$24</f>
        <v>0</v>
      </c>
      <c r="EK19" s="1">
        <f>[4]Ireland!EK$24</f>
        <v>0</v>
      </c>
      <c r="EL19" s="1">
        <f>[4]Ireland!EL$24</f>
        <v>0</v>
      </c>
      <c r="EM19" s="1">
        <f>[4]Ireland!EM$24</f>
        <v>0</v>
      </c>
      <c r="EN19" s="1">
        <f>[4]Ireland!EN$24</f>
        <v>0</v>
      </c>
      <c r="EO19" s="1">
        <f>[4]Ireland!EO$24</f>
        <v>0</v>
      </c>
      <c r="EP19" s="1">
        <f>[4]Ireland!EP$24</f>
        <v>0</v>
      </c>
      <c r="EQ19" s="1">
        <f>[4]Ireland!EQ$24</f>
        <v>0</v>
      </c>
      <c r="ER19" s="1">
        <f>[4]Ireland!ER$24</f>
        <v>0</v>
      </c>
      <c r="ES19" s="1">
        <f>[4]Ireland!ES$24</f>
        <v>0</v>
      </c>
      <c r="ET19" s="1">
        <f>[4]Ireland!ET$24</f>
        <v>0</v>
      </c>
      <c r="EU19" s="1">
        <f>[4]Ireland!EU$24</f>
        <v>0</v>
      </c>
      <c r="EV19" s="1">
        <f>[4]Ireland!EV$24</f>
        <v>0</v>
      </c>
      <c r="EW19" s="1">
        <f>[4]Ireland!EW$24</f>
        <v>0</v>
      </c>
      <c r="EX19" s="1">
        <f>[4]Ireland!EX$24</f>
        <v>0</v>
      </c>
      <c r="EY19" s="1">
        <f>[4]Ireland!EY$24</f>
        <v>0</v>
      </c>
      <c r="EZ19" s="1">
        <f>[4]Ireland!EZ$24</f>
        <v>0</v>
      </c>
      <c r="FA19" s="1">
        <f>[4]Ireland!FA$24</f>
        <v>0</v>
      </c>
      <c r="FB19" s="1">
        <f>[4]Ireland!FB$24</f>
        <v>0</v>
      </c>
      <c r="FC19" s="1">
        <f>[4]Ireland!FC$24</f>
        <v>0</v>
      </c>
      <c r="FD19" s="1">
        <f>[4]Ireland!FD$24</f>
        <v>0</v>
      </c>
      <c r="FE19" s="1">
        <f>[4]Ireland!FE$24</f>
        <v>0</v>
      </c>
      <c r="FF19" s="1">
        <f>[4]Ireland!FF$24</f>
        <v>0</v>
      </c>
      <c r="FG19" s="1">
        <f>[4]Ireland!FG$24</f>
        <v>0</v>
      </c>
      <c r="FH19" s="1">
        <f>[4]Ireland!FH$24</f>
        <v>0</v>
      </c>
      <c r="FI19" s="1">
        <f>[4]Ireland!FI$24</f>
        <v>0</v>
      </c>
      <c r="FJ19" s="1">
        <f>[4]Ireland!FJ$24</f>
        <v>0</v>
      </c>
      <c r="FK19" s="1">
        <f>[4]Ireland!FK$24</f>
        <v>0</v>
      </c>
      <c r="FL19" s="1">
        <f>[4]Ireland!FL$24</f>
        <v>0</v>
      </c>
      <c r="FM19" s="1">
        <f>[4]Ireland!FM$24</f>
        <v>0</v>
      </c>
      <c r="FN19" s="1">
        <f>[4]Ireland!FN$24</f>
        <v>0</v>
      </c>
      <c r="FO19" s="1">
        <f>[4]Ireland!FO$24</f>
        <v>0</v>
      </c>
      <c r="FP19" s="1">
        <f>[4]Ireland!FP$24</f>
        <v>0</v>
      </c>
      <c r="FQ19" s="1">
        <f>[4]Ireland!FQ$24</f>
        <v>0</v>
      </c>
      <c r="FR19" s="1">
        <f>[4]Ireland!FR$24</f>
        <v>0</v>
      </c>
      <c r="FS19" s="1">
        <f>[4]Ireland!FS$24</f>
        <v>0</v>
      </c>
      <c r="FT19" s="1">
        <f>[4]Ireland!FT$24</f>
        <v>0</v>
      </c>
      <c r="FU19" s="1">
        <f>[4]Ireland!FU$24</f>
        <v>0</v>
      </c>
      <c r="FV19" s="1">
        <f>[4]Ireland!FV$24</f>
        <v>0</v>
      </c>
      <c r="FW19" s="1">
        <f>[4]Ireland!FW$24</f>
        <v>0</v>
      </c>
      <c r="FX19" s="1">
        <f>[4]Ireland!FX$24</f>
        <v>0</v>
      </c>
      <c r="FY19" s="1">
        <f>[4]Ireland!FY$24</f>
        <v>0</v>
      </c>
      <c r="FZ19" s="7">
        <f>1/1000*SUM($B19:FY19)</f>
        <v>0</v>
      </c>
    </row>
    <row r="20" spans="1:182">
      <c r="A20" t="s">
        <v>21</v>
      </c>
      <c r="B20" s="1">
        <f>[4]Italy!B$24</f>
        <v>23.200000000000003</v>
      </c>
      <c r="C20" s="1">
        <f>[4]Italy!C$24</f>
        <v>23.6</v>
      </c>
      <c r="D20" s="1">
        <f>[4]Italy!D$24</f>
        <v>3.3000000000000003</v>
      </c>
      <c r="E20" s="1">
        <f>[4]Italy!E$24</f>
        <v>1.9000000000000001</v>
      </c>
      <c r="F20" s="1">
        <f>[4]Italy!F$24</f>
        <v>2</v>
      </c>
      <c r="G20" s="1">
        <f>[4]Italy!G$24</f>
        <v>143.1</v>
      </c>
      <c r="H20" s="1">
        <f>[4]Italy!H$24</f>
        <v>4.3</v>
      </c>
      <c r="I20" s="1">
        <f>[4]Italy!I$24</f>
        <v>5.2</v>
      </c>
      <c r="J20" s="1">
        <f>[4]Italy!J$24</f>
        <v>5</v>
      </c>
      <c r="K20" s="1">
        <f>[4]Italy!K$24</f>
        <v>8.4</v>
      </c>
      <c r="L20" s="1">
        <f>[4]Italy!L$24</f>
        <v>4</v>
      </c>
      <c r="M20" s="1">
        <f>[4]Italy!M$24</f>
        <v>96.7</v>
      </c>
      <c r="N20" s="1">
        <f>[4]Italy!N$24</f>
        <v>1.3</v>
      </c>
      <c r="O20" s="1">
        <f>[4]Italy!O$24</f>
        <v>4.1000000000000005</v>
      </c>
      <c r="P20" s="1">
        <f>[4]Italy!P$24</f>
        <v>5.6000000000000005</v>
      </c>
      <c r="Q20" s="1">
        <f>[4]Italy!Q$24</f>
        <v>4.8000000000000007</v>
      </c>
      <c r="R20" s="1">
        <f>[4]Italy!R$24</f>
        <v>4.6000000000000005</v>
      </c>
      <c r="S20" s="1">
        <f>[4]Italy!S$24</f>
        <v>2.6</v>
      </c>
      <c r="T20" s="1">
        <f>[4]Italy!T$24</f>
        <v>6.5</v>
      </c>
      <c r="U20" s="1">
        <f>[4]Italy!U$24</f>
        <v>3.4000000000000004</v>
      </c>
      <c r="V20" s="1">
        <f>[4]Italy!V$24</f>
        <v>9.1</v>
      </c>
      <c r="W20" s="1">
        <f>[4]Italy!W$24</f>
        <v>27.700000000000003</v>
      </c>
      <c r="X20" s="1">
        <f>[4]Italy!X$24</f>
        <v>3.8000000000000003</v>
      </c>
      <c r="Y20" s="1">
        <f>[4]Italy!Y$24</f>
        <v>0.9</v>
      </c>
      <c r="Z20" s="1">
        <f>[4]Italy!Z$24</f>
        <v>0.70000000000000007</v>
      </c>
      <c r="AA20" s="1">
        <f>[4]Italy!AA$24</f>
        <v>1.5</v>
      </c>
      <c r="AB20" s="1">
        <f>[4]Italy!AB$24</f>
        <v>26.1</v>
      </c>
      <c r="AC20" s="1">
        <f>[4]Italy!AC$24</f>
        <v>2.9000000000000004</v>
      </c>
      <c r="AD20" s="1">
        <f>[4]Italy!AD$24</f>
        <v>3.9000000000000004</v>
      </c>
      <c r="AE20" s="1">
        <f>[4]Italy!AE$24</f>
        <v>29.1</v>
      </c>
      <c r="AF20" s="1">
        <f>[4]Italy!AF$24</f>
        <v>7.4</v>
      </c>
      <c r="AG20" s="1">
        <f>[4]Italy!AG$24</f>
        <v>6</v>
      </c>
      <c r="AH20" s="1">
        <f>[4]Italy!AH$24</f>
        <v>5</v>
      </c>
      <c r="AI20" s="1">
        <f>[4]Italy!AI$24</f>
        <v>22.3</v>
      </c>
      <c r="AJ20" s="1">
        <f>[4]Italy!AJ$24</f>
        <v>2.3000000000000003</v>
      </c>
      <c r="AK20" s="1">
        <f>[4]Italy!AK$24</f>
        <v>1.4000000000000001</v>
      </c>
      <c r="AL20" s="1">
        <f>[4]Italy!AL$24</f>
        <v>92.5</v>
      </c>
      <c r="AM20" s="1">
        <f>[4]Italy!AM$24</f>
        <v>230.8</v>
      </c>
      <c r="AN20" s="1">
        <f>[4]Italy!AN$24</f>
        <v>353.6</v>
      </c>
      <c r="AO20" s="1">
        <f>[4]Italy!AO$24</f>
        <v>560</v>
      </c>
      <c r="AP20" s="1">
        <f>[4]Italy!AP$24</f>
        <v>542.9</v>
      </c>
      <c r="AQ20" s="1">
        <f>[4]Italy!AQ$24</f>
        <v>514.4</v>
      </c>
      <c r="AR20" s="1">
        <f>[4]Italy!AR$24</f>
        <v>619.80000000000007</v>
      </c>
      <c r="AS20" s="1">
        <f>[4]Italy!AS$24</f>
        <v>514.5</v>
      </c>
      <c r="AT20" s="1">
        <f>[4]Italy!AT$24</f>
        <v>461.8</v>
      </c>
      <c r="AU20" s="1">
        <f>[4]Italy!AU$24</f>
        <v>464.5</v>
      </c>
      <c r="AV20" s="1">
        <f>[4]Italy!AV$24</f>
        <v>237.20000000000002</v>
      </c>
      <c r="AW20" s="1">
        <f>[4]Italy!AW$24</f>
        <v>24</v>
      </c>
      <c r="AX20" s="1">
        <f>[4]Italy!AX$24</f>
        <v>71</v>
      </c>
      <c r="AY20" s="1">
        <f>[4]Italy!AY$24</f>
        <v>160</v>
      </c>
      <c r="AZ20" s="1">
        <f>[4]Italy!AZ$24</f>
        <v>435.1</v>
      </c>
      <c r="BA20" s="1">
        <f>[4]Italy!BA$24</f>
        <v>212.5</v>
      </c>
      <c r="BB20" s="1">
        <f>[4]Italy!BB$24</f>
        <v>251.9</v>
      </c>
      <c r="BC20" s="1">
        <f>[4]Italy!BC$24</f>
        <v>423.3</v>
      </c>
      <c r="BD20" s="1">
        <f>[4]Italy!BD$24</f>
        <v>661.7</v>
      </c>
      <c r="BE20" s="1">
        <f>[4]Italy!BE$24</f>
        <v>303.3</v>
      </c>
      <c r="BF20" s="1">
        <f>[4]Italy!BF$24</f>
        <v>529.70000000000005</v>
      </c>
      <c r="BG20" s="1">
        <f>[4]Italy!BG$24</f>
        <v>360.1</v>
      </c>
      <c r="BH20" s="1">
        <f>[4]Italy!BH$24</f>
        <v>116.9</v>
      </c>
      <c r="BI20" s="1">
        <f>[4]Italy!BI$24</f>
        <v>67.900000000000006</v>
      </c>
      <c r="BJ20" s="1">
        <f>[4]Italy!BJ$24</f>
        <v>107.7</v>
      </c>
      <c r="BK20" s="1">
        <f>[4]Italy!BK$24</f>
        <v>213.3</v>
      </c>
      <c r="BL20" s="1">
        <f>[4]Italy!BL$24</f>
        <v>311.10000000000002</v>
      </c>
      <c r="BM20" s="1">
        <f>[4]Italy!BM$24</f>
        <v>224.4</v>
      </c>
      <c r="BN20" s="1">
        <f>[4]Italy!BN$24</f>
        <v>511.6</v>
      </c>
      <c r="BO20" s="1">
        <f>[4]Italy!BO$24</f>
        <v>416.70000000000005</v>
      </c>
      <c r="BP20" s="1">
        <f>[4]Italy!BP$24</f>
        <v>304.2</v>
      </c>
      <c r="BQ20" s="1">
        <f>[4]Italy!BQ$24</f>
        <v>206.70000000000002</v>
      </c>
      <c r="BR20" s="1">
        <f>[4]Italy!BR$24</f>
        <v>215.9</v>
      </c>
      <c r="BS20" s="1">
        <f>[4]Italy!BS$24</f>
        <v>227.60000000000002</v>
      </c>
      <c r="BT20" s="1">
        <f>[4]Italy!BT$24</f>
        <v>167.8</v>
      </c>
      <c r="BU20" s="1">
        <f>[4]Italy!BU$24</f>
        <v>71.100000000000009</v>
      </c>
      <c r="BV20" s="1">
        <f>[4]Italy!BV$24</f>
        <v>90.9</v>
      </c>
      <c r="BW20" s="1">
        <f>[4]Italy!BW$24</f>
        <v>42</v>
      </c>
      <c r="BX20" s="1">
        <f>[4]Italy!BX$24</f>
        <v>239.10000000000002</v>
      </c>
      <c r="BY20" s="1">
        <f>[4]Italy!BY$24</f>
        <v>323.60000000000002</v>
      </c>
      <c r="BZ20" s="1">
        <f>[4]Italy!BZ$24</f>
        <v>598.6</v>
      </c>
      <c r="CA20" s="1">
        <f>[4]Italy!CA$24</f>
        <v>589.6</v>
      </c>
      <c r="CB20" s="1">
        <f>[4]Italy!CB$24</f>
        <v>591.9</v>
      </c>
      <c r="CC20" s="1">
        <f>[4]Italy!CC$24</f>
        <v>328.6</v>
      </c>
      <c r="CD20" s="1">
        <f>[4]Italy!CD$24</f>
        <v>238.60000000000002</v>
      </c>
      <c r="CE20" s="1">
        <f>[4]Italy!CE$24</f>
        <v>376.90000000000003</v>
      </c>
      <c r="CF20" s="1">
        <f>[4]Italy!CF$24</f>
        <v>323.60000000000002</v>
      </c>
      <c r="CG20" s="1">
        <f>[4]Italy!CG$24</f>
        <v>175</v>
      </c>
      <c r="CH20" s="1">
        <f>[4]Italy!CH$24</f>
        <v>24</v>
      </c>
      <c r="CI20" s="1">
        <f>[4]Italy!CI$24</f>
        <v>110.9</v>
      </c>
      <c r="CJ20" s="1">
        <f>[4]Italy!CJ$24</f>
        <v>272.7</v>
      </c>
      <c r="CK20" s="1">
        <f>[4]Italy!CK$24</f>
        <v>275.90000000000003</v>
      </c>
      <c r="CL20" s="1">
        <f>[4]Italy!CL$24</f>
        <v>429</v>
      </c>
      <c r="CM20" s="1">
        <f>[4]Italy!CM$24</f>
        <v>307.20000000000005</v>
      </c>
      <c r="CN20" s="1">
        <f>[4]Italy!CN$24</f>
        <v>327.20000000000005</v>
      </c>
      <c r="CO20" s="1">
        <f>[4]Italy!CO$24</f>
        <v>73.600000000000009</v>
      </c>
      <c r="CP20" s="1">
        <f>[4]Italy!CP$24</f>
        <v>305.8</v>
      </c>
      <c r="CQ20" s="1">
        <f>[4]Italy!CQ$24</f>
        <v>262.8</v>
      </c>
      <c r="CR20" s="1">
        <f>[4]Italy!CR$24</f>
        <v>215</v>
      </c>
      <c r="CS20" s="1">
        <f>[4]Italy!CS$24</f>
        <v>119.4</v>
      </c>
      <c r="CT20" s="1">
        <f>[4]Italy!CT$24</f>
        <v>105.80000000000001</v>
      </c>
      <c r="CU20" s="1">
        <f>[4]Italy!CU$24</f>
        <v>146</v>
      </c>
      <c r="CV20" s="1">
        <f>[4]Italy!CV$24</f>
        <v>121.7</v>
      </c>
      <c r="CW20" s="1">
        <f>[4]Italy!CW$24</f>
        <v>81.5</v>
      </c>
      <c r="CX20" s="1">
        <f>[4]Italy!CX$24</f>
        <v>170.10000000000002</v>
      </c>
      <c r="CY20" s="1">
        <f>[4]Italy!CY$24</f>
        <v>237.5</v>
      </c>
      <c r="CZ20" s="1">
        <f>[4]Italy!CZ$24</f>
        <v>298.7</v>
      </c>
      <c r="DA20" s="1">
        <f>[4]Italy!DA$24</f>
        <v>125.2</v>
      </c>
      <c r="DB20" s="1">
        <f>[4]Italy!DB$24</f>
        <v>267</v>
      </c>
      <c r="DC20" s="1">
        <f>[4]Italy!DC$24</f>
        <v>229</v>
      </c>
      <c r="DD20" s="1">
        <f>[4]Italy!DD$24</f>
        <v>262.8</v>
      </c>
      <c r="DE20" s="1">
        <f>[4]Italy!DE$24</f>
        <v>44.2</v>
      </c>
      <c r="DF20" s="1">
        <f>[4]Italy!DF$24</f>
        <v>177.20000000000002</v>
      </c>
      <c r="DG20" s="1">
        <f>[4]Italy!DG$24</f>
        <v>88.600000000000009</v>
      </c>
      <c r="DH20" s="1">
        <f>[4]Italy!DH$24</f>
        <v>58</v>
      </c>
      <c r="DI20" s="1">
        <f>[4]Italy!DI$24</f>
        <v>0</v>
      </c>
      <c r="DJ20" s="1">
        <f>[4]Italy!DJ$24</f>
        <v>83</v>
      </c>
      <c r="DK20" s="1">
        <f>[4]Italy!DK$24</f>
        <v>82</v>
      </c>
      <c r="DL20" s="1">
        <f>[4]Italy!DL$24</f>
        <v>227</v>
      </c>
      <c r="DM20" s="1">
        <f>[4]Italy!DM$24</f>
        <v>48</v>
      </c>
      <c r="DN20" s="1">
        <f>[4]Italy!DN$24</f>
        <v>126</v>
      </c>
      <c r="DO20" s="1">
        <f>[4]Italy!DO$24</f>
        <v>54</v>
      </c>
      <c r="DP20" s="1">
        <f>[4]Italy!DP$24</f>
        <v>34</v>
      </c>
      <c r="DQ20" s="1">
        <f>[4]Italy!DQ$24</f>
        <v>20</v>
      </c>
      <c r="DR20" s="1">
        <f>[4]Italy!DR$24</f>
        <v>10</v>
      </c>
      <c r="DS20" s="1">
        <f>[4]Italy!DS$24</f>
        <v>76</v>
      </c>
      <c r="DT20" s="1">
        <f>[4]Italy!DT$24</f>
        <v>40</v>
      </c>
      <c r="DU20" s="1">
        <f>[4]Italy!DU$24</f>
        <v>0</v>
      </c>
      <c r="DV20" s="1">
        <f>[4]Italy!DV$24</f>
        <v>81</v>
      </c>
      <c r="DW20" s="1">
        <f>[4]Italy!DW$24</f>
        <v>132</v>
      </c>
      <c r="DX20" s="1">
        <f>[4]Italy!DX$24</f>
        <v>224</v>
      </c>
      <c r="DY20" s="1">
        <f>[4]Italy!DY$24</f>
        <v>37</v>
      </c>
      <c r="DZ20" s="1">
        <f>[4]Italy!DZ$24</f>
        <v>60</v>
      </c>
      <c r="EA20" s="1">
        <f>[4]Italy!EA$24</f>
        <v>24</v>
      </c>
      <c r="EB20" s="1">
        <f>[4]Italy!EB$24</f>
        <v>10</v>
      </c>
      <c r="EC20" s="1">
        <f>[4]Italy!EC$24</f>
        <v>8.0000000000000002E-3</v>
      </c>
      <c r="ED20" s="1">
        <f>[4]Italy!ED$24</f>
        <v>0</v>
      </c>
      <c r="EE20" s="1">
        <f>[4]Italy!EE$24</f>
        <v>0</v>
      </c>
      <c r="EF20" s="1">
        <f>[4]Italy!EF$24</f>
        <v>0</v>
      </c>
      <c r="EG20" s="1">
        <f>[4]Italy!EG$24</f>
        <v>0</v>
      </c>
      <c r="EH20" s="1">
        <f>[4]Italy!EH$24</f>
        <v>0</v>
      </c>
      <c r="EI20" s="1">
        <f>[4]Italy!EI$24</f>
        <v>0</v>
      </c>
      <c r="EJ20" s="1">
        <f>[4]Italy!EJ$24</f>
        <v>0</v>
      </c>
      <c r="EK20" s="1">
        <f>[4]Italy!EK$24</f>
        <v>5.25</v>
      </c>
      <c r="EL20" s="1">
        <f>[4]Italy!EL$24</f>
        <v>0</v>
      </c>
      <c r="EM20" s="1">
        <f>[4]Italy!EM$24</f>
        <v>0</v>
      </c>
      <c r="EN20" s="1">
        <f>[4]Italy!EN$24</f>
        <v>0</v>
      </c>
      <c r="EO20" s="1">
        <f>[4]Italy!EO$24</f>
        <v>14.700000000000001</v>
      </c>
      <c r="EP20" s="1">
        <f>[4]Italy!EP$24</f>
        <v>0</v>
      </c>
      <c r="EQ20" s="1">
        <f>[4]Italy!EQ$24</f>
        <v>0</v>
      </c>
      <c r="ER20" s="1">
        <f>[4]Italy!ER$24</f>
        <v>0</v>
      </c>
      <c r="ES20" s="1">
        <f>[4]Italy!ES$24</f>
        <v>0</v>
      </c>
      <c r="ET20" s="1">
        <f>[4]Italy!ET$24</f>
        <v>0</v>
      </c>
      <c r="EU20" s="1">
        <f>[4]Italy!EU$24</f>
        <v>0</v>
      </c>
      <c r="EV20" s="1">
        <f>[4]Italy!EV$24</f>
        <v>0</v>
      </c>
      <c r="EW20" s="1">
        <f>[4]Italy!EW$24</f>
        <v>2.2960000000000003</v>
      </c>
      <c r="EX20" s="1">
        <f>[4]Italy!EX$24</f>
        <v>0</v>
      </c>
      <c r="EY20" s="1">
        <f>[4]Italy!EY$24</f>
        <v>67.278000000000006</v>
      </c>
      <c r="EZ20" s="1">
        <f>[4]Italy!EZ$24</f>
        <v>0</v>
      </c>
      <c r="FA20" s="1">
        <f>[4]Italy!FA$24</f>
        <v>8.4010000000000016</v>
      </c>
      <c r="FB20" s="1">
        <f>[4]Italy!FB$24</f>
        <v>0</v>
      </c>
      <c r="FC20" s="1">
        <f>[4]Italy!FC$24</f>
        <v>54.6</v>
      </c>
      <c r="FD20" s="1">
        <f>[4]Italy!FD$24</f>
        <v>0</v>
      </c>
      <c r="FE20" s="1">
        <f>[4]Italy!FE$24</f>
        <v>48.001000000000005</v>
      </c>
      <c r="FF20" s="1">
        <f>[4]Italy!FF$24</f>
        <v>180.5</v>
      </c>
      <c r="FG20" s="1">
        <f>[4]Italy!FG$24</f>
        <v>176.3</v>
      </c>
      <c r="FH20" s="1">
        <f>[4]Italy!FH$24</f>
        <v>191</v>
      </c>
      <c r="FI20" s="1">
        <f>[4]Italy!FI$24</f>
        <v>47</v>
      </c>
      <c r="FJ20" s="1">
        <f>[4]Italy!FJ$24</f>
        <v>48</v>
      </c>
      <c r="FK20" s="1">
        <f>[4]Italy!FK$24</f>
        <v>44</v>
      </c>
      <c r="FL20" s="1">
        <f>[4]Italy!FL$24</f>
        <v>40</v>
      </c>
      <c r="FM20" s="1">
        <f>[4]Italy!FM$24</f>
        <v>0</v>
      </c>
      <c r="FN20" s="1">
        <f>[4]Italy!FN$24</f>
        <v>1E-3</v>
      </c>
      <c r="FO20" s="1">
        <f>[4]Italy!FO$24</f>
        <v>0</v>
      </c>
      <c r="FP20" s="1">
        <f>[4]Italy!FP$24</f>
        <v>0</v>
      </c>
      <c r="FQ20" s="1">
        <f>[4]Italy!FQ$24</f>
        <v>0</v>
      </c>
      <c r="FR20" s="1">
        <f>[4]Italy!FR$24</f>
        <v>1E-3</v>
      </c>
      <c r="FS20" s="1">
        <f>[4]Italy!FS$24</f>
        <v>0</v>
      </c>
      <c r="FT20" s="1">
        <f>[4]Italy!FT$24</f>
        <v>0</v>
      </c>
      <c r="FU20" s="1">
        <f>[4]Italy!FU$24</f>
        <v>0</v>
      </c>
      <c r="FV20" s="1">
        <f>[4]Italy!FV$24</f>
        <v>0</v>
      </c>
      <c r="FW20" s="1">
        <f>[4]Italy!FW$24</f>
        <v>143.191</v>
      </c>
      <c r="FX20" s="1">
        <f>[4]Italy!FX$24</f>
        <v>130.86000000000001</v>
      </c>
      <c r="FY20" s="1">
        <f>[4]Italy!FY$24</f>
        <v>0</v>
      </c>
      <c r="FZ20" s="7">
        <f>1/1000*SUM($B20:FY20)</f>
        <v>23.315787</v>
      </c>
    </row>
    <row r="21" spans="1:182">
      <c r="A21" t="s">
        <v>22</v>
      </c>
      <c r="B21" s="1">
        <f>[4]Latvia!B$24</f>
        <v>0</v>
      </c>
      <c r="C21" s="1">
        <f>[4]Latvia!C$24</f>
        <v>0</v>
      </c>
      <c r="D21" s="1">
        <f>[4]Latvia!D$24</f>
        <v>0</v>
      </c>
      <c r="E21" s="1">
        <f>[4]Latvia!E$24</f>
        <v>0</v>
      </c>
      <c r="F21" s="1">
        <f>[4]Latvia!F$24</f>
        <v>0</v>
      </c>
      <c r="G21" s="1">
        <f>[4]Latvia!G$24</f>
        <v>0</v>
      </c>
      <c r="H21" s="1">
        <f>[4]Latvia!H$24</f>
        <v>0</v>
      </c>
      <c r="I21" s="1">
        <f>[4]Latvia!I$24</f>
        <v>0</v>
      </c>
      <c r="J21" s="1">
        <f>[4]Latvia!J$24</f>
        <v>0</v>
      </c>
      <c r="K21" s="1">
        <f>[4]Latvia!K$24</f>
        <v>0</v>
      </c>
      <c r="L21" s="1">
        <f>[4]Latvia!L$24</f>
        <v>0</v>
      </c>
      <c r="M21" s="1">
        <f>[4]Latvia!M$24</f>
        <v>0</v>
      </c>
      <c r="N21" s="1">
        <f>[4]Latvia!N$24</f>
        <v>0</v>
      </c>
      <c r="O21" s="1">
        <f>[4]Latvia!O$24</f>
        <v>0</v>
      </c>
      <c r="P21" s="1">
        <f>[4]Latvia!P$24</f>
        <v>0</v>
      </c>
      <c r="Q21" s="1">
        <f>[4]Latvia!Q$24</f>
        <v>0</v>
      </c>
      <c r="R21" s="1">
        <f>[4]Latvia!R$24</f>
        <v>0</v>
      </c>
      <c r="S21" s="1">
        <f>[4]Latvia!S$24</f>
        <v>0</v>
      </c>
      <c r="T21" s="1">
        <f>[4]Latvia!T$24</f>
        <v>0</v>
      </c>
      <c r="U21" s="1">
        <f>[4]Latvia!U$24</f>
        <v>0</v>
      </c>
      <c r="V21" s="1">
        <f>[4]Latvia!V$24</f>
        <v>0</v>
      </c>
      <c r="W21" s="1">
        <f>[4]Latvia!W$24</f>
        <v>0</v>
      </c>
      <c r="X21" s="1">
        <f>[4]Latvia!X$24</f>
        <v>0</v>
      </c>
      <c r="Y21" s="1">
        <f>[4]Latvia!Y$24</f>
        <v>0</v>
      </c>
      <c r="Z21" s="1">
        <f>[4]Latvia!Z$24</f>
        <v>0</v>
      </c>
      <c r="AA21" s="1">
        <f>[4]Latvia!AA$24</f>
        <v>0</v>
      </c>
      <c r="AB21" s="1">
        <f>[4]Latvia!AB$24</f>
        <v>0</v>
      </c>
      <c r="AC21" s="1">
        <f>[4]Latvia!AC$24</f>
        <v>0</v>
      </c>
      <c r="AD21" s="1">
        <f>[4]Latvia!AD$24</f>
        <v>0</v>
      </c>
      <c r="AE21" s="1">
        <f>[4]Latvia!AE$24</f>
        <v>0</v>
      </c>
      <c r="AF21" s="1">
        <f>[4]Latvia!AF$24</f>
        <v>0</v>
      </c>
      <c r="AG21" s="1">
        <f>[4]Latvia!AG$24</f>
        <v>0</v>
      </c>
      <c r="AH21" s="1">
        <f>[4]Latvia!AH$24</f>
        <v>0</v>
      </c>
      <c r="AI21" s="1">
        <f>[4]Latvia!AI$24</f>
        <v>0</v>
      </c>
      <c r="AJ21" s="1">
        <f>[4]Latvia!AJ$24</f>
        <v>0</v>
      </c>
      <c r="AK21" s="1">
        <f>[4]Latvia!AK$24</f>
        <v>0</v>
      </c>
      <c r="AL21" s="1">
        <f>[4]Latvia!AL$24</f>
        <v>0</v>
      </c>
      <c r="AM21" s="1">
        <f>[4]Latvia!AM$24</f>
        <v>0</v>
      </c>
      <c r="AN21" s="1">
        <f>[4]Latvia!AN$24</f>
        <v>0</v>
      </c>
      <c r="AO21" s="1">
        <f>[4]Latvia!AO$24</f>
        <v>0</v>
      </c>
      <c r="AP21" s="1">
        <f>[4]Latvia!AP$24</f>
        <v>0</v>
      </c>
      <c r="AQ21" s="1">
        <f>[4]Latvia!AQ$24</f>
        <v>0</v>
      </c>
      <c r="AR21" s="1">
        <f>[4]Latvia!AR$24</f>
        <v>0</v>
      </c>
      <c r="AS21" s="1">
        <f>[4]Latvia!AS$24</f>
        <v>0</v>
      </c>
      <c r="AT21" s="1">
        <f>[4]Latvia!AT$24</f>
        <v>0</v>
      </c>
      <c r="AU21" s="1">
        <f>[4]Latvia!AU$24</f>
        <v>0</v>
      </c>
      <c r="AV21" s="1">
        <f>[4]Latvia!AV$24</f>
        <v>0</v>
      </c>
      <c r="AW21" s="1">
        <f>[4]Latvia!AW$24</f>
        <v>0</v>
      </c>
      <c r="AX21" s="1">
        <f>[4]Latvia!AX$24</f>
        <v>0</v>
      </c>
      <c r="AY21" s="1">
        <f>[4]Latvia!AY$24</f>
        <v>0</v>
      </c>
      <c r="AZ21" s="1">
        <f>[4]Latvia!AZ$24</f>
        <v>0</v>
      </c>
      <c r="BA21" s="1">
        <f>[4]Latvia!BA$24</f>
        <v>0</v>
      </c>
      <c r="BB21" s="1">
        <f>[4]Latvia!BB$24</f>
        <v>0</v>
      </c>
      <c r="BC21" s="1">
        <f>[4]Latvia!BC$24</f>
        <v>0</v>
      </c>
      <c r="BD21" s="1">
        <f>[4]Latvia!BD$24</f>
        <v>0</v>
      </c>
      <c r="BE21" s="1">
        <f>[4]Latvia!BE$24</f>
        <v>0</v>
      </c>
      <c r="BF21" s="1">
        <f>[4]Latvia!BF$24</f>
        <v>0</v>
      </c>
      <c r="BG21" s="1">
        <f>[4]Latvia!BG$24</f>
        <v>0</v>
      </c>
      <c r="BH21" s="1">
        <f>[4]Latvia!BH$24</f>
        <v>0</v>
      </c>
      <c r="BI21" s="1">
        <f>[4]Latvia!BI$24</f>
        <v>0</v>
      </c>
      <c r="BJ21" s="1">
        <f>[4]Latvia!BJ$24</f>
        <v>0</v>
      </c>
      <c r="BK21" s="1">
        <f>[4]Latvia!BK$24</f>
        <v>0</v>
      </c>
      <c r="BL21" s="1">
        <f>[4]Latvia!BL$24</f>
        <v>0</v>
      </c>
      <c r="BM21" s="1">
        <f>[4]Latvia!BM$24</f>
        <v>0</v>
      </c>
      <c r="BN21" s="1">
        <f>[4]Latvia!BN$24</f>
        <v>0</v>
      </c>
      <c r="BO21" s="1">
        <f>[4]Latvia!BO$24</f>
        <v>0</v>
      </c>
      <c r="BP21" s="1">
        <f>[4]Latvia!BP$24</f>
        <v>0</v>
      </c>
      <c r="BQ21" s="1">
        <f>[4]Latvia!BQ$24</f>
        <v>0</v>
      </c>
      <c r="BR21" s="1">
        <f>[4]Latvia!BR$24</f>
        <v>0</v>
      </c>
      <c r="BS21" s="1">
        <f>[4]Latvia!BS$24</f>
        <v>0</v>
      </c>
      <c r="BT21" s="1">
        <f>[4]Latvia!BT$24</f>
        <v>0</v>
      </c>
      <c r="BU21" s="1">
        <f>[4]Latvia!BU$24</f>
        <v>0</v>
      </c>
      <c r="BV21" s="1">
        <f>[4]Latvia!BV$24</f>
        <v>0</v>
      </c>
      <c r="BW21" s="1">
        <f>[4]Latvia!BW$24</f>
        <v>0</v>
      </c>
      <c r="BX21" s="1">
        <f>[4]Latvia!BX$24</f>
        <v>0</v>
      </c>
      <c r="BY21" s="1">
        <f>[4]Latvia!BY$24</f>
        <v>0</v>
      </c>
      <c r="BZ21" s="1">
        <f>[4]Latvia!BZ$24</f>
        <v>0</v>
      </c>
      <c r="CA21" s="1">
        <f>[4]Latvia!CA$24</f>
        <v>0</v>
      </c>
      <c r="CB21" s="1">
        <f>[4]Latvia!CB$24</f>
        <v>0</v>
      </c>
      <c r="CC21" s="1">
        <f>[4]Latvia!CC$24</f>
        <v>0</v>
      </c>
      <c r="CD21" s="1">
        <f>[4]Latvia!CD$24</f>
        <v>0</v>
      </c>
      <c r="CE21" s="1">
        <f>[4]Latvia!CE$24</f>
        <v>0</v>
      </c>
      <c r="CF21" s="1">
        <f>[4]Latvia!CF$24</f>
        <v>0</v>
      </c>
      <c r="CG21" s="1">
        <f>[4]Latvia!CG$24</f>
        <v>0</v>
      </c>
      <c r="CH21" s="1">
        <f>[4]Latvia!CH$24</f>
        <v>0</v>
      </c>
      <c r="CI21" s="1">
        <f>[4]Latvia!CI$24</f>
        <v>0</v>
      </c>
      <c r="CJ21" s="1">
        <f>[4]Latvia!CJ$24</f>
        <v>0</v>
      </c>
      <c r="CK21" s="1">
        <f>[4]Latvia!CK$24</f>
        <v>0</v>
      </c>
      <c r="CL21" s="1">
        <f>[4]Latvia!CL$24</f>
        <v>0</v>
      </c>
      <c r="CM21" s="1">
        <f>[4]Latvia!CM$24</f>
        <v>0</v>
      </c>
      <c r="CN21" s="1">
        <f>[4]Latvia!CN$24</f>
        <v>0</v>
      </c>
      <c r="CO21" s="1">
        <f>[4]Latvia!CO$24</f>
        <v>0</v>
      </c>
      <c r="CP21" s="1">
        <f>[4]Latvia!CP$24</f>
        <v>0</v>
      </c>
      <c r="CQ21" s="1">
        <f>[4]Latvia!CQ$24</f>
        <v>0</v>
      </c>
      <c r="CR21" s="1">
        <f>[4]Latvia!CR$24</f>
        <v>0</v>
      </c>
      <c r="CS21" s="1">
        <f>[4]Latvia!CS$24</f>
        <v>0</v>
      </c>
      <c r="CT21" s="1">
        <f>[4]Latvia!CT$24</f>
        <v>0</v>
      </c>
      <c r="CU21" s="1">
        <f>[4]Latvia!CU$24</f>
        <v>0</v>
      </c>
      <c r="CV21" s="1">
        <f>[4]Latvia!CV$24</f>
        <v>0</v>
      </c>
      <c r="CW21" s="1">
        <f>[4]Latvia!CW$24</f>
        <v>0</v>
      </c>
      <c r="CX21" s="1">
        <f>[4]Latvia!CX$24</f>
        <v>0</v>
      </c>
      <c r="CY21" s="1">
        <f>[4]Latvia!CY$24</f>
        <v>0</v>
      </c>
      <c r="CZ21" s="1">
        <f>[4]Latvia!CZ$24</f>
        <v>0</v>
      </c>
      <c r="DA21" s="1">
        <f>[4]Latvia!DA$24</f>
        <v>0</v>
      </c>
      <c r="DB21" s="1">
        <f>[4]Latvia!DB$24</f>
        <v>0</v>
      </c>
      <c r="DC21" s="1">
        <f>[4]Latvia!DC$24</f>
        <v>0</v>
      </c>
      <c r="DD21" s="1">
        <f>[4]Latvia!DD$24</f>
        <v>0</v>
      </c>
      <c r="DE21" s="1">
        <f>[4]Latvia!DE$24</f>
        <v>0</v>
      </c>
      <c r="DF21" s="1">
        <f>[4]Latvia!DF$24</f>
        <v>0</v>
      </c>
      <c r="DG21" s="1">
        <f>[4]Latvia!DG$24</f>
        <v>0</v>
      </c>
      <c r="DH21" s="1">
        <f>[4]Latvia!DH$24</f>
        <v>0</v>
      </c>
      <c r="DI21" s="1">
        <f>[4]Latvia!DI$24</f>
        <v>0</v>
      </c>
      <c r="DJ21" s="1">
        <f>[4]Latvia!DJ$24</f>
        <v>0</v>
      </c>
      <c r="DK21" s="1">
        <f>[4]Latvia!DK$24</f>
        <v>0</v>
      </c>
      <c r="DL21" s="1">
        <f>[4]Latvia!DL$24</f>
        <v>0</v>
      </c>
      <c r="DM21" s="1">
        <f>[4]Latvia!DM$24</f>
        <v>0</v>
      </c>
      <c r="DN21" s="1">
        <f>[4]Latvia!DN$24</f>
        <v>0</v>
      </c>
      <c r="DO21" s="1">
        <f>[4]Latvia!DO$24</f>
        <v>0</v>
      </c>
      <c r="DP21" s="1">
        <f>[4]Latvia!DP$24</f>
        <v>0</v>
      </c>
      <c r="DQ21" s="1">
        <f>[4]Latvia!DQ$24</f>
        <v>0</v>
      </c>
      <c r="DR21" s="1">
        <f>[4]Latvia!DR$24</f>
        <v>0</v>
      </c>
      <c r="DS21" s="1">
        <f>[4]Latvia!DS$24</f>
        <v>0</v>
      </c>
      <c r="DT21" s="1">
        <f>[4]Latvia!DT$24</f>
        <v>0</v>
      </c>
      <c r="DU21" s="1">
        <f>[4]Latvia!DU$24</f>
        <v>0</v>
      </c>
      <c r="DV21" s="1">
        <f>[4]Latvia!DV$24</f>
        <v>0</v>
      </c>
      <c r="DW21" s="1">
        <f>[4]Latvia!DW$24</f>
        <v>0</v>
      </c>
      <c r="DX21" s="1">
        <f>[4]Latvia!DX$24</f>
        <v>0</v>
      </c>
      <c r="DY21" s="1">
        <f>[4]Latvia!DY$24</f>
        <v>0</v>
      </c>
      <c r="DZ21" s="1">
        <f>[4]Latvia!DZ$24</f>
        <v>0</v>
      </c>
      <c r="EA21" s="1">
        <f>[4]Latvia!EA$24</f>
        <v>0</v>
      </c>
      <c r="EB21" s="1">
        <f>[4]Latvia!EB$24</f>
        <v>0</v>
      </c>
      <c r="EC21" s="1">
        <f>[4]Latvia!EC$24</f>
        <v>0</v>
      </c>
      <c r="ED21" s="1">
        <f>[4]Latvia!ED$24</f>
        <v>0</v>
      </c>
      <c r="EE21" s="1">
        <f>[4]Latvia!EE$24</f>
        <v>0</v>
      </c>
      <c r="EF21" s="1">
        <f>[4]Latvia!EF$24</f>
        <v>0</v>
      </c>
      <c r="EG21" s="1">
        <f>[4]Latvia!EG$24</f>
        <v>0</v>
      </c>
      <c r="EH21" s="1">
        <f>[4]Latvia!EH$24</f>
        <v>0</v>
      </c>
      <c r="EI21" s="1">
        <f>[4]Latvia!EI$24</f>
        <v>0</v>
      </c>
      <c r="EJ21" s="1">
        <f>[4]Latvia!EJ$24</f>
        <v>0</v>
      </c>
      <c r="EK21" s="1">
        <f>[4]Latvia!EK$24</f>
        <v>0</v>
      </c>
      <c r="EL21" s="1">
        <f>[4]Latvia!EL$24</f>
        <v>0</v>
      </c>
      <c r="EM21" s="1">
        <f>[4]Latvia!EM$24</f>
        <v>0</v>
      </c>
      <c r="EN21" s="1">
        <f>[4]Latvia!EN$24</f>
        <v>0</v>
      </c>
      <c r="EO21" s="1">
        <f>[4]Latvia!EO$24</f>
        <v>0</v>
      </c>
      <c r="EP21" s="1">
        <f>[4]Latvia!EP$24</f>
        <v>0</v>
      </c>
      <c r="EQ21" s="1">
        <f>[4]Latvia!EQ$24</f>
        <v>0</v>
      </c>
      <c r="ER21" s="1">
        <f>[4]Latvia!ER$24</f>
        <v>0</v>
      </c>
      <c r="ES21" s="1">
        <f>[4]Latvia!ES$24</f>
        <v>0</v>
      </c>
      <c r="ET21" s="1">
        <f>[4]Latvia!ET$24</f>
        <v>0</v>
      </c>
      <c r="EU21" s="1">
        <f>[4]Latvia!EU$24</f>
        <v>0</v>
      </c>
      <c r="EV21" s="1">
        <f>[4]Latvia!EV$24</f>
        <v>0</v>
      </c>
      <c r="EW21" s="1">
        <f>[4]Latvia!EW$24</f>
        <v>0</v>
      </c>
      <c r="EX21" s="1">
        <f>[4]Latvia!EX$24</f>
        <v>0</v>
      </c>
      <c r="EY21" s="1">
        <f>[4]Latvia!EY$24</f>
        <v>0</v>
      </c>
      <c r="EZ21" s="1">
        <f>[4]Latvia!EZ$24</f>
        <v>0</v>
      </c>
      <c r="FA21" s="1">
        <f>[4]Latvia!FA$24</f>
        <v>0</v>
      </c>
      <c r="FB21" s="1">
        <f>[4]Latvia!FB$24</f>
        <v>0</v>
      </c>
      <c r="FC21" s="1">
        <f>[4]Latvia!FC$24</f>
        <v>0</v>
      </c>
      <c r="FD21" s="1">
        <f>[4]Latvia!FD$24</f>
        <v>0</v>
      </c>
      <c r="FE21" s="1">
        <f>[4]Latvia!FE$24</f>
        <v>0</v>
      </c>
      <c r="FF21" s="1">
        <f>[4]Latvia!FF$24</f>
        <v>0</v>
      </c>
      <c r="FG21" s="1">
        <f>[4]Latvia!FG$24</f>
        <v>0</v>
      </c>
      <c r="FH21" s="1">
        <f>[4]Latvia!FH$24</f>
        <v>0</v>
      </c>
      <c r="FI21" s="1">
        <f>[4]Latvia!FI$24</f>
        <v>0</v>
      </c>
      <c r="FJ21" s="1">
        <f>[4]Latvia!FJ$24</f>
        <v>0</v>
      </c>
      <c r="FK21" s="1">
        <f>[4]Latvia!FK$24</f>
        <v>0</v>
      </c>
      <c r="FL21" s="1">
        <f>[4]Latvia!FL$24</f>
        <v>0</v>
      </c>
      <c r="FM21" s="1">
        <f>[4]Latvia!FM$24</f>
        <v>0</v>
      </c>
      <c r="FN21" s="1">
        <f>[4]Latvia!FN$24</f>
        <v>0</v>
      </c>
      <c r="FO21" s="1">
        <f>[4]Latvia!FO$24</f>
        <v>0</v>
      </c>
      <c r="FP21" s="1">
        <f>[4]Latvia!FP$24</f>
        <v>0</v>
      </c>
      <c r="FQ21" s="1">
        <f>[4]Latvia!FQ$24</f>
        <v>0</v>
      </c>
      <c r="FR21" s="1">
        <f>[4]Latvia!FR$24</f>
        <v>0</v>
      </c>
      <c r="FS21" s="1">
        <f>[4]Latvia!FS$24</f>
        <v>0</v>
      </c>
      <c r="FT21" s="1">
        <f>[4]Latvia!FT$24</f>
        <v>0</v>
      </c>
      <c r="FU21" s="1">
        <f>[4]Latvia!FU$24</f>
        <v>0</v>
      </c>
      <c r="FV21" s="1">
        <f>[4]Latvia!FV$24</f>
        <v>0</v>
      </c>
      <c r="FW21" s="1">
        <f>[4]Latvia!FW$24</f>
        <v>0</v>
      </c>
      <c r="FX21" s="1">
        <f>[4]Latvia!FX$24</f>
        <v>0</v>
      </c>
      <c r="FY21" s="1">
        <f>[4]Latvia!FY$24</f>
        <v>0</v>
      </c>
      <c r="FZ21" s="7">
        <f>1/1000*SUM($B21:FY21)</f>
        <v>0</v>
      </c>
    </row>
    <row r="22" spans="1:182">
      <c r="A22" t="s">
        <v>27</v>
      </c>
      <c r="B22" s="1">
        <f>[4]Lithuania!B$24</f>
        <v>0</v>
      </c>
      <c r="C22" s="1">
        <f>[4]Lithuania!C$24</f>
        <v>0</v>
      </c>
      <c r="D22" s="1">
        <f>[4]Lithuania!D$24</f>
        <v>0</v>
      </c>
      <c r="E22" s="1">
        <f>[4]Lithuania!E$24</f>
        <v>0</v>
      </c>
      <c r="F22" s="1">
        <f>[4]Lithuania!F$24</f>
        <v>0</v>
      </c>
      <c r="G22" s="1">
        <f>[4]Lithuania!G$24</f>
        <v>0</v>
      </c>
      <c r="H22" s="1">
        <f>[4]Lithuania!H$24</f>
        <v>0</v>
      </c>
      <c r="I22" s="1">
        <f>[4]Lithuania!I$24</f>
        <v>0</v>
      </c>
      <c r="J22" s="1">
        <f>[4]Lithuania!J$24</f>
        <v>0</v>
      </c>
      <c r="K22" s="1">
        <f>[4]Lithuania!K$24</f>
        <v>0</v>
      </c>
      <c r="L22" s="1">
        <f>[4]Lithuania!L$24</f>
        <v>0</v>
      </c>
      <c r="M22" s="1">
        <f>[4]Lithuania!M$24</f>
        <v>0</v>
      </c>
      <c r="N22" s="1">
        <f>[4]Lithuania!N$24</f>
        <v>0</v>
      </c>
      <c r="O22" s="1">
        <f>[4]Lithuania!O$24</f>
        <v>0</v>
      </c>
      <c r="P22" s="1">
        <f>[4]Lithuania!P$24</f>
        <v>0</v>
      </c>
      <c r="Q22" s="1">
        <f>[4]Lithuania!Q$24</f>
        <v>0</v>
      </c>
      <c r="R22" s="1">
        <f>[4]Lithuania!R$24</f>
        <v>0</v>
      </c>
      <c r="S22" s="1">
        <f>[4]Lithuania!S$24</f>
        <v>0</v>
      </c>
      <c r="T22" s="1">
        <f>[4]Lithuania!T$24</f>
        <v>0</v>
      </c>
      <c r="U22" s="1">
        <f>[4]Lithuania!U$24</f>
        <v>0</v>
      </c>
      <c r="V22" s="1">
        <f>[4]Lithuania!V$24</f>
        <v>0</v>
      </c>
      <c r="W22" s="1">
        <f>[4]Lithuania!W$24</f>
        <v>0</v>
      </c>
      <c r="X22" s="1">
        <f>[4]Lithuania!X$24</f>
        <v>0</v>
      </c>
      <c r="Y22" s="1">
        <f>[4]Lithuania!Y$24</f>
        <v>0</v>
      </c>
      <c r="Z22" s="1">
        <f>[4]Lithuania!Z$24</f>
        <v>0</v>
      </c>
      <c r="AA22" s="1">
        <f>[4]Lithuania!AA$24</f>
        <v>0</v>
      </c>
      <c r="AB22" s="1">
        <f>[4]Lithuania!AB$24</f>
        <v>0</v>
      </c>
      <c r="AC22" s="1">
        <f>[4]Lithuania!AC$24</f>
        <v>0</v>
      </c>
      <c r="AD22" s="1">
        <f>[4]Lithuania!AD$24</f>
        <v>0</v>
      </c>
      <c r="AE22" s="1">
        <f>[4]Lithuania!AE$24</f>
        <v>0</v>
      </c>
      <c r="AF22" s="1">
        <f>[4]Lithuania!AF$24</f>
        <v>0</v>
      </c>
      <c r="AG22" s="1">
        <f>[4]Lithuania!AG$24</f>
        <v>0</v>
      </c>
      <c r="AH22" s="1">
        <f>[4]Lithuania!AH$24</f>
        <v>0</v>
      </c>
      <c r="AI22" s="1">
        <f>[4]Lithuania!AI$24</f>
        <v>0</v>
      </c>
      <c r="AJ22" s="1">
        <f>[4]Lithuania!AJ$24</f>
        <v>0</v>
      </c>
      <c r="AK22" s="1">
        <f>[4]Lithuania!AK$24</f>
        <v>0</v>
      </c>
      <c r="AL22" s="1">
        <f>[4]Lithuania!AL$24</f>
        <v>0</v>
      </c>
      <c r="AM22" s="1">
        <f>[4]Lithuania!AM$24</f>
        <v>0</v>
      </c>
      <c r="AN22" s="1">
        <f>[4]Lithuania!AN$24</f>
        <v>0</v>
      </c>
      <c r="AO22" s="1">
        <f>[4]Lithuania!AO$24</f>
        <v>0</v>
      </c>
      <c r="AP22" s="1">
        <f>[4]Lithuania!AP$24</f>
        <v>0</v>
      </c>
      <c r="AQ22" s="1">
        <f>[4]Lithuania!AQ$24</f>
        <v>0</v>
      </c>
      <c r="AR22" s="1">
        <f>[4]Lithuania!AR$24</f>
        <v>0</v>
      </c>
      <c r="AS22" s="1">
        <f>[4]Lithuania!AS$24</f>
        <v>0</v>
      </c>
      <c r="AT22" s="1">
        <f>[4]Lithuania!AT$24</f>
        <v>0</v>
      </c>
      <c r="AU22" s="1">
        <f>[4]Lithuania!AU$24</f>
        <v>0</v>
      </c>
      <c r="AV22" s="1">
        <f>[4]Lithuania!AV$24</f>
        <v>0</v>
      </c>
      <c r="AW22" s="1">
        <f>[4]Lithuania!AW$24</f>
        <v>0</v>
      </c>
      <c r="AX22" s="1">
        <f>[4]Lithuania!AX$24</f>
        <v>0</v>
      </c>
      <c r="AY22" s="1">
        <f>[4]Lithuania!AY$24</f>
        <v>0</v>
      </c>
      <c r="AZ22" s="1">
        <f>[4]Lithuania!AZ$24</f>
        <v>0</v>
      </c>
      <c r="BA22" s="1">
        <f>[4]Lithuania!BA$24</f>
        <v>0</v>
      </c>
      <c r="BB22" s="1">
        <f>[4]Lithuania!BB$24</f>
        <v>0</v>
      </c>
      <c r="BC22" s="1">
        <f>[4]Lithuania!BC$24</f>
        <v>0</v>
      </c>
      <c r="BD22" s="1">
        <f>[4]Lithuania!BD$24</f>
        <v>0</v>
      </c>
      <c r="BE22" s="1">
        <f>[4]Lithuania!BE$24</f>
        <v>0</v>
      </c>
      <c r="BF22" s="1">
        <f>[4]Lithuania!BF$24</f>
        <v>0</v>
      </c>
      <c r="BG22" s="1">
        <f>[4]Lithuania!BG$24</f>
        <v>0</v>
      </c>
      <c r="BH22" s="1">
        <f>[4]Lithuania!BH$24</f>
        <v>0</v>
      </c>
      <c r="BI22" s="1">
        <f>[4]Lithuania!BI$24</f>
        <v>0</v>
      </c>
      <c r="BJ22" s="1">
        <f>[4]Lithuania!BJ$24</f>
        <v>0</v>
      </c>
      <c r="BK22" s="1">
        <f>[4]Lithuania!BK$24</f>
        <v>0</v>
      </c>
      <c r="BL22" s="1">
        <f>[4]Lithuania!BL$24</f>
        <v>0</v>
      </c>
      <c r="BM22" s="1">
        <f>[4]Lithuania!BM$24</f>
        <v>0</v>
      </c>
      <c r="BN22" s="1">
        <f>[4]Lithuania!BN$24</f>
        <v>0</v>
      </c>
      <c r="BO22" s="1">
        <f>[4]Lithuania!BO$24</f>
        <v>0</v>
      </c>
      <c r="BP22" s="1">
        <f>[4]Lithuania!BP$24</f>
        <v>24</v>
      </c>
      <c r="BQ22" s="1">
        <f>[4]Lithuania!BQ$24</f>
        <v>0</v>
      </c>
      <c r="BR22" s="1">
        <f>[4]Lithuania!BR$24</f>
        <v>0</v>
      </c>
      <c r="BS22" s="1">
        <f>[4]Lithuania!BS$24</f>
        <v>0</v>
      </c>
      <c r="BT22" s="1">
        <f>[4]Lithuania!BT$24</f>
        <v>0</v>
      </c>
      <c r="BU22" s="1">
        <f>[4]Lithuania!BU$24</f>
        <v>0</v>
      </c>
      <c r="BV22" s="1">
        <f>[4]Lithuania!BV$24</f>
        <v>0</v>
      </c>
      <c r="BW22" s="1">
        <f>[4]Lithuania!BW$24</f>
        <v>0</v>
      </c>
      <c r="BX22" s="1">
        <f>[4]Lithuania!BX$24</f>
        <v>0</v>
      </c>
      <c r="BY22" s="1">
        <f>[4]Lithuania!BY$24</f>
        <v>0</v>
      </c>
      <c r="BZ22" s="1">
        <f>[4]Lithuania!BZ$24</f>
        <v>0</v>
      </c>
      <c r="CA22" s="1">
        <f>[4]Lithuania!CA$24</f>
        <v>0</v>
      </c>
      <c r="CB22" s="1">
        <f>[4]Lithuania!CB$24</f>
        <v>0</v>
      </c>
      <c r="CC22" s="1">
        <f>[4]Lithuania!CC$24</f>
        <v>0</v>
      </c>
      <c r="CD22" s="1">
        <f>[4]Lithuania!CD$24</f>
        <v>0</v>
      </c>
      <c r="CE22" s="1">
        <f>[4]Lithuania!CE$24</f>
        <v>0</v>
      </c>
      <c r="CF22" s="1">
        <f>[4]Lithuania!CF$24</f>
        <v>0</v>
      </c>
      <c r="CG22" s="1">
        <f>[4]Lithuania!CG$24</f>
        <v>0</v>
      </c>
      <c r="CH22" s="1">
        <f>[4]Lithuania!CH$24</f>
        <v>0</v>
      </c>
      <c r="CI22" s="1">
        <f>[4]Lithuania!CI$24</f>
        <v>0</v>
      </c>
      <c r="CJ22" s="1">
        <f>[4]Lithuania!CJ$24</f>
        <v>0</v>
      </c>
      <c r="CK22" s="1">
        <f>[4]Lithuania!CK$24</f>
        <v>0</v>
      </c>
      <c r="CL22" s="1">
        <f>[4]Lithuania!CL$24</f>
        <v>0</v>
      </c>
      <c r="CM22" s="1">
        <f>[4]Lithuania!CM$24</f>
        <v>0</v>
      </c>
      <c r="CN22" s="1">
        <f>[4]Lithuania!CN$24</f>
        <v>0</v>
      </c>
      <c r="CO22" s="1">
        <f>[4]Lithuania!CO$24</f>
        <v>0</v>
      </c>
      <c r="CP22" s="1">
        <f>[4]Lithuania!CP$24</f>
        <v>0</v>
      </c>
      <c r="CQ22" s="1">
        <f>[4]Lithuania!CQ$24</f>
        <v>0</v>
      </c>
      <c r="CR22" s="1">
        <f>[4]Lithuania!CR$24</f>
        <v>0</v>
      </c>
      <c r="CS22" s="1">
        <f>[4]Lithuania!CS$24</f>
        <v>0</v>
      </c>
      <c r="CT22" s="1">
        <f>[4]Lithuania!CT$24</f>
        <v>0</v>
      </c>
      <c r="CU22" s="1">
        <f>[4]Lithuania!CU$24</f>
        <v>0</v>
      </c>
      <c r="CV22" s="1">
        <f>[4]Lithuania!CV$24</f>
        <v>0</v>
      </c>
      <c r="CW22" s="1">
        <f>[4]Lithuania!CW$24</f>
        <v>0</v>
      </c>
      <c r="CX22" s="1">
        <f>[4]Lithuania!CX$24</f>
        <v>0</v>
      </c>
      <c r="CY22" s="1">
        <f>[4]Lithuania!CY$24</f>
        <v>0</v>
      </c>
      <c r="CZ22" s="1">
        <f>[4]Lithuania!CZ$24</f>
        <v>0</v>
      </c>
      <c r="DA22" s="1">
        <f>[4]Lithuania!DA$24</f>
        <v>0</v>
      </c>
      <c r="DB22" s="1">
        <f>[4]Lithuania!DB$24</f>
        <v>0</v>
      </c>
      <c r="DC22" s="1">
        <f>[4]Lithuania!DC$24</f>
        <v>0</v>
      </c>
      <c r="DD22" s="1">
        <f>[4]Lithuania!DD$24</f>
        <v>0</v>
      </c>
      <c r="DE22" s="1">
        <f>[4]Lithuania!DE$24</f>
        <v>0</v>
      </c>
      <c r="DF22" s="1">
        <f>[4]Lithuania!DF$24</f>
        <v>0</v>
      </c>
      <c r="DG22" s="1">
        <f>[4]Lithuania!DG$24</f>
        <v>0</v>
      </c>
      <c r="DH22" s="1">
        <f>[4]Lithuania!DH$24</f>
        <v>0</v>
      </c>
      <c r="DI22" s="1">
        <f>[4]Lithuania!DI$24</f>
        <v>0</v>
      </c>
      <c r="DJ22" s="1">
        <f>[4]Lithuania!DJ$24</f>
        <v>0</v>
      </c>
      <c r="DK22" s="1">
        <f>[4]Lithuania!DK$24</f>
        <v>0</v>
      </c>
      <c r="DL22" s="1">
        <f>[4]Lithuania!DL$24</f>
        <v>0</v>
      </c>
      <c r="DM22" s="1">
        <f>[4]Lithuania!DM$24</f>
        <v>0</v>
      </c>
      <c r="DN22" s="1">
        <f>[4]Lithuania!DN$24</f>
        <v>0</v>
      </c>
      <c r="DO22" s="1">
        <f>[4]Lithuania!DO$24</f>
        <v>0</v>
      </c>
      <c r="DP22" s="1">
        <f>[4]Lithuania!DP$24</f>
        <v>0</v>
      </c>
      <c r="DQ22" s="1">
        <f>[4]Lithuania!DQ$24</f>
        <v>0</v>
      </c>
      <c r="DR22" s="1">
        <f>[4]Lithuania!DR$24</f>
        <v>0</v>
      </c>
      <c r="DS22" s="1">
        <f>[4]Lithuania!DS$24</f>
        <v>0</v>
      </c>
      <c r="DT22" s="1">
        <f>[4]Lithuania!DT$24</f>
        <v>0</v>
      </c>
      <c r="DU22" s="1">
        <f>[4]Lithuania!DU$24</f>
        <v>0</v>
      </c>
      <c r="DV22" s="1">
        <f>[4]Lithuania!DV$24</f>
        <v>0</v>
      </c>
      <c r="DW22" s="1">
        <f>[4]Lithuania!DW$24</f>
        <v>0</v>
      </c>
      <c r="DX22" s="1">
        <f>[4]Lithuania!DX$24</f>
        <v>0</v>
      </c>
      <c r="DY22" s="1">
        <f>[4]Lithuania!DY$24</f>
        <v>0</v>
      </c>
      <c r="DZ22" s="1">
        <f>[4]Lithuania!DZ$24</f>
        <v>0</v>
      </c>
      <c r="EA22" s="1">
        <f>[4]Lithuania!EA$24</f>
        <v>0</v>
      </c>
      <c r="EB22" s="1">
        <f>[4]Lithuania!EB$24</f>
        <v>0</v>
      </c>
      <c r="EC22" s="1">
        <f>[4]Lithuania!EC$24</f>
        <v>0</v>
      </c>
      <c r="ED22" s="1">
        <f>[4]Lithuania!ED$24</f>
        <v>0</v>
      </c>
      <c r="EE22" s="1">
        <f>[4]Lithuania!EE$24</f>
        <v>0</v>
      </c>
      <c r="EF22" s="1">
        <f>[4]Lithuania!EF$24</f>
        <v>0</v>
      </c>
      <c r="EG22" s="1">
        <f>[4]Lithuania!EG$24</f>
        <v>0</v>
      </c>
      <c r="EH22" s="1">
        <f>[4]Lithuania!EH$24</f>
        <v>0</v>
      </c>
      <c r="EI22" s="1">
        <f>[4]Lithuania!EI$24</f>
        <v>0</v>
      </c>
      <c r="EJ22" s="1">
        <f>[4]Lithuania!EJ$24</f>
        <v>0</v>
      </c>
      <c r="EK22" s="1">
        <f>[4]Lithuania!EK$24</f>
        <v>0</v>
      </c>
      <c r="EL22" s="1">
        <f>[4]Lithuania!EL$24</f>
        <v>0</v>
      </c>
      <c r="EM22" s="1">
        <f>[4]Lithuania!EM$24</f>
        <v>0</v>
      </c>
      <c r="EN22" s="1">
        <f>[4]Lithuania!EN$24</f>
        <v>0</v>
      </c>
      <c r="EO22" s="1">
        <f>[4]Lithuania!EO$24</f>
        <v>0</v>
      </c>
      <c r="EP22" s="1">
        <f>[4]Lithuania!EP$24</f>
        <v>0</v>
      </c>
      <c r="EQ22" s="1">
        <f>[4]Lithuania!EQ$24</f>
        <v>0</v>
      </c>
      <c r="ER22" s="1">
        <f>[4]Lithuania!ER$24</f>
        <v>0</v>
      </c>
      <c r="ES22" s="1">
        <f>[4]Lithuania!ES$24</f>
        <v>0</v>
      </c>
      <c r="ET22" s="1">
        <f>[4]Lithuania!ET$24</f>
        <v>0</v>
      </c>
      <c r="EU22" s="1">
        <f>[4]Lithuania!EU$24</f>
        <v>0</v>
      </c>
      <c r="EV22" s="1">
        <f>[4]Lithuania!EV$24</f>
        <v>0</v>
      </c>
      <c r="EW22" s="1">
        <f>[4]Lithuania!EW$24</f>
        <v>0</v>
      </c>
      <c r="EX22" s="1">
        <f>[4]Lithuania!EX$24</f>
        <v>0</v>
      </c>
      <c r="EY22" s="1">
        <f>[4]Lithuania!EY$24</f>
        <v>0</v>
      </c>
      <c r="EZ22" s="1">
        <f>[4]Lithuania!EZ$24</f>
        <v>0</v>
      </c>
      <c r="FA22" s="1">
        <f>[4]Lithuania!FA$24</f>
        <v>0</v>
      </c>
      <c r="FB22" s="1">
        <f>[4]Lithuania!FB$24</f>
        <v>0</v>
      </c>
      <c r="FC22" s="1">
        <f>[4]Lithuania!FC$24</f>
        <v>0</v>
      </c>
      <c r="FD22" s="1">
        <f>[4]Lithuania!FD$24</f>
        <v>0</v>
      </c>
      <c r="FE22" s="1">
        <f>[4]Lithuania!FE$24</f>
        <v>0</v>
      </c>
      <c r="FF22" s="1">
        <f>[4]Lithuania!FF$24</f>
        <v>0</v>
      </c>
      <c r="FG22" s="1">
        <f>[4]Lithuania!FG$24</f>
        <v>0</v>
      </c>
      <c r="FH22" s="1">
        <f>[4]Lithuania!FH$24</f>
        <v>0</v>
      </c>
      <c r="FI22" s="1">
        <f>[4]Lithuania!FI$24</f>
        <v>0</v>
      </c>
      <c r="FJ22" s="1">
        <f>[4]Lithuania!FJ$24</f>
        <v>0</v>
      </c>
      <c r="FK22" s="1">
        <f>[4]Lithuania!FK$24</f>
        <v>0</v>
      </c>
      <c r="FL22" s="1">
        <f>[4]Lithuania!FL$24</f>
        <v>0</v>
      </c>
      <c r="FM22" s="1">
        <f>[4]Lithuania!FM$24</f>
        <v>0</v>
      </c>
      <c r="FN22" s="1">
        <f>[4]Lithuania!FN$24</f>
        <v>0</v>
      </c>
      <c r="FO22" s="1">
        <f>[4]Lithuania!FO$24</f>
        <v>0</v>
      </c>
      <c r="FP22" s="1">
        <f>[4]Lithuania!FP$24</f>
        <v>0</v>
      </c>
      <c r="FQ22" s="1">
        <f>[4]Lithuania!FQ$24</f>
        <v>0</v>
      </c>
      <c r="FR22" s="1">
        <f>[4]Lithuania!FR$24</f>
        <v>0</v>
      </c>
      <c r="FS22" s="1">
        <f>[4]Lithuania!FS$24</f>
        <v>0</v>
      </c>
      <c r="FT22" s="1">
        <f>[4]Lithuania!FT$24</f>
        <v>0</v>
      </c>
      <c r="FU22" s="1">
        <f>[4]Lithuania!FU$24</f>
        <v>0</v>
      </c>
      <c r="FV22" s="1">
        <f>[4]Lithuania!FV$24</f>
        <v>0</v>
      </c>
      <c r="FW22" s="1">
        <f>[4]Lithuania!FW$24</f>
        <v>0</v>
      </c>
      <c r="FX22" s="1">
        <f>[4]Lithuania!FX$24</f>
        <v>0</v>
      </c>
      <c r="FY22" s="1">
        <f>[4]Lithuania!FY$24</f>
        <v>0</v>
      </c>
      <c r="FZ22" s="7">
        <f>1/1000*SUM($B22:FY22)</f>
        <v>2.4E-2</v>
      </c>
    </row>
    <row r="23" spans="1:182">
      <c r="A23" t="s">
        <v>38</v>
      </c>
      <c r="B23" s="1">
        <f>[4]Luxembourg!B$24</f>
        <v>0</v>
      </c>
      <c r="C23" s="1">
        <f>[4]Luxembourg!C$24</f>
        <v>0</v>
      </c>
      <c r="D23" s="1">
        <f>[4]Luxembourg!D$24</f>
        <v>0</v>
      </c>
      <c r="E23" s="1">
        <f>[4]Luxembourg!E$24</f>
        <v>0</v>
      </c>
      <c r="F23" s="1">
        <f>[4]Luxembourg!F$24</f>
        <v>0</v>
      </c>
      <c r="G23" s="1">
        <f>[4]Luxembourg!G$24</f>
        <v>0</v>
      </c>
      <c r="H23" s="1">
        <f>[4]Luxembourg!H$24</f>
        <v>0</v>
      </c>
      <c r="I23" s="1">
        <f>[4]Luxembourg!I$24</f>
        <v>0</v>
      </c>
      <c r="J23" s="1">
        <f>[4]Luxembourg!J$24</f>
        <v>0</v>
      </c>
      <c r="K23" s="1">
        <f>[4]Luxembourg!K$24</f>
        <v>0</v>
      </c>
      <c r="L23" s="1">
        <f>[4]Luxembourg!L$24</f>
        <v>0</v>
      </c>
      <c r="M23" s="1">
        <f>[4]Luxembourg!M$24</f>
        <v>0</v>
      </c>
      <c r="N23" s="1">
        <f>[4]Luxembourg!N$24</f>
        <v>0</v>
      </c>
      <c r="O23" s="1">
        <f>[4]Luxembourg!O$24</f>
        <v>0</v>
      </c>
      <c r="P23" s="1">
        <f>[4]Luxembourg!P$24</f>
        <v>0</v>
      </c>
      <c r="Q23" s="1">
        <f>[4]Luxembourg!Q$24</f>
        <v>0</v>
      </c>
      <c r="R23" s="1">
        <f>[4]Luxembourg!R$24</f>
        <v>0</v>
      </c>
      <c r="S23" s="1">
        <f>[4]Luxembourg!S$24</f>
        <v>0</v>
      </c>
      <c r="T23" s="1">
        <f>[4]Luxembourg!T$24</f>
        <v>0</v>
      </c>
      <c r="U23" s="1">
        <f>[4]Luxembourg!U$24</f>
        <v>0</v>
      </c>
      <c r="V23" s="1">
        <f>[4]Luxembourg!V$24</f>
        <v>0</v>
      </c>
      <c r="W23" s="1">
        <f>[4]Luxembourg!W$24</f>
        <v>0</v>
      </c>
      <c r="X23" s="1">
        <f>[4]Luxembourg!X$24</f>
        <v>0</v>
      </c>
      <c r="Y23" s="1">
        <f>[4]Luxembourg!Y$24</f>
        <v>0</v>
      </c>
      <c r="Z23" s="1">
        <f>[4]Luxembourg!Z$24</f>
        <v>0</v>
      </c>
      <c r="AA23" s="1">
        <f>[4]Luxembourg!AA$24</f>
        <v>0</v>
      </c>
      <c r="AB23" s="1">
        <f>[4]Luxembourg!AB$24</f>
        <v>0</v>
      </c>
      <c r="AC23" s="1">
        <f>[4]Luxembourg!AC$24</f>
        <v>0</v>
      </c>
      <c r="AD23" s="1">
        <f>[4]Luxembourg!AD$24</f>
        <v>0</v>
      </c>
      <c r="AE23" s="1">
        <f>[4]Luxembourg!AE$24</f>
        <v>0</v>
      </c>
      <c r="AF23" s="1">
        <f>[4]Luxembourg!AF$24</f>
        <v>0</v>
      </c>
      <c r="AG23" s="1">
        <f>[4]Luxembourg!AG$24</f>
        <v>0</v>
      </c>
      <c r="AH23" s="1">
        <f>[4]Luxembourg!AH$24</f>
        <v>0</v>
      </c>
      <c r="AI23" s="1">
        <f>[4]Luxembourg!AI$24</f>
        <v>0</v>
      </c>
      <c r="AJ23" s="1">
        <f>[4]Luxembourg!AJ$24</f>
        <v>0</v>
      </c>
      <c r="AK23" s="1">
        <f>[4]Luxembourg!AK$24</f>
        <v>0</v>
      </c>
      <c r="AL23" s="1">
        <f>[4]Luxembourg!AL$24</f>
        <v>0</v>
      </c>
      <c r="AM23" s="1">
        <f>[4]Luxembourg!AM$24</f>
        <v>0</v>
      </c>
      <c r="AN23" s="1">
        <f>[4]Luxembourg!AN$24</f>
        <v>0</v>
      </c>
      <c r="AO23" s="1">
        <f>[4]Luxembourg!AO$24</f>
        <v>0</v>
      </c>
      <c r="AP23" s="1">
        <f>[4]Luxembourg!AP$24</f>
        <v>0</v>
      </c>
      <c r="AQ23" s="1">
        <f>[4]Luxembourg!AQ$24</f>
        <v>0</v>
      </c>
      <c r="AR23" s="1">
        <f>[4]Luxembourg!AR$24</f>
        <v>0</v>
      </c>
      <c r="AS23" s="1">
        <f>[4]Luxembourg!AS$24</f>
        <v>0</v>
      </c>
      <c r="AT23" s="1">
        <f>[4]Luxembourg!AT$24</f>
        <v>0</v>
      </c>
      <c r="AU23" s="1">
        <f>[4]Luxembourg!AU$24</f>
        <v>0</v>
      </c>
      <c r="AV23" s="1">
        <f>[4]Luxembourg!AV$24</f>
        <v>0</v>
      </c>
      <c r="AW23" s="1">
        <f>[4]Luxembourg!AW$24</f>
        <v>0</v>
      </c>
      <c r="AX23" s="1">
        <f>[4]Luxembourg!AX$24</f>
        <v>0</v>
      </c>
      <c r="AY23" s="1">
        <f>[4]Luxembourg!AY$24</f>
        <v>0</v>
      </c>
      <c r="AZ23" s="1">
        <f>[4]Luxembourg!AZ$24</f>
        <v>0</v>
      </c>
      <c r="BA23" s="1">
        <f>[4]Luxembourg!BA$24</f>
        <v>0</v>
      </c>
      <c r="BB23" s="1">
        <f>[4]Luxembourg!BB$24</f>
        <v>0</v>
      </c>
      <c r="BC23" s="1">
        <f>[4]Luxembourg!BC$24</f>
        <v>0</v>
      </c>
      <c r="BD23" s="1">
        <f>[4]Luxembourg!BD$24</f>
        <v>0</v>
      </c>
      <c r="BE23" s="1">
        <f>[4]Luxembourg!BE$24</f>
        <v>0</v>
      </c>
      <c r="BF23" s="1">
        <f>[4]Luxembourg!BF$24</f>
        <v>0</v>
      </c>
      <c r="BG23" s="1">
        <f>[4]Luxembourg!BG$24</f>
        <v>0</v>
      </c>
      <c r="BH23" s="1">
        <f>[4]Luxembourg!BH$24</f>
        <v>0</v>
      </c>
      <c r="BI23" s="1">
        <f>[4]Luxembourg!BI$24</f>
        <v>0</v>
      </c>
      <c r="BJ23" s="1">
        <f>[4]Luxembourg!BJ$24</f>
        <v>0</v>
      </c>
      <c r="BK23" s="1">
        <f>[4]Luxembourg!BK$24</f>
        <v>0</v>
      </c>
      <c r="BL23" s="1">
        <f>[4]Luxembourg!BL$24</f>
        <v>0</v>
      </c>
      <c r="BM23" s="1">
        <f>[4]Luxembourg!BM$24</f>
        <v>0</v>
      </c>
      <c r="BN23" s="1">
        <f>[4]Luxembourg!BN$24</f>
        <v>0</v>
      </c>
      <c r="BO23" s="1">
        <f>[4]Luxembourg!BO$24</f>
        <v>0</v>
      </c>
      <c r="BP23" s="1">
        <f>[4]Luxembourg!BP$24</f>
        <v>0</v>
      </c>
      <c r="BQ23" s="1">
        <f>[4]Luxembourg!BQ$24</f>
        <v>0</v>
      </c>
      <c r="BR23" s="1">
        <f>[4]Luxembourg!BR$24</f>
        <v>0</v>
      </c>
      <c r="BS23" s="1">
        <f>[4]Luxembourg!BS$24</f>
        <v>0</v>
      </c>
      <c r="BT23" s="1">
        <f>[4]Luxembourg!BT$24</f>
        <v>0</v>
      </c>
      <c r="BU23" s="1">
        <f>[4]Luxembourg!BU$24</f>
        <v>0</v>
      </c>
      <c r="BV23" s="1">
        <f>[4]Luxembourg!BV$24</f>
        <v>0</v>
      </c>
      <c r="BW23" s="1">
        <f>[4]Luxembourg!BW$24</f>
        <v>0</v>
      </c>
      <c r="BX23" s="1">
        <f>[4]Luxembourg!BX$24</f>
        <v>0</v>
      </c>
      <c r="BY23" s="1">
        <f>[4]Luxembourg!BY$24</f>
        <v>0</v>
      </c>
      <c r="BZ23" s="1">
        <f>[4]Luxembourg!BZ$24</f>
        <v>0</v>
      </c>
      <c r="CA23" s="1">
        <f>[4]Luxembourg!CA$24</f>
        <v>0</v>
      </c>
      <c r="CB23" s="1">
        <f>[4]Luxembourg!CB$24</f>
        <v>0</v>
      </c>
      <c r="CC23" s="1">
        <f>[4]Luxembourg!CC$24</f>
        <v>0</v>
      </c>
      <c r="CD23" s="1">
        <f>[4]Luxembourg!CD$24</f>
        <v>0</v>
      </c>
      <c r="CE23" s="1">
        <f>[4]Luxembourg!CE$24</f>
        <v>0</v>
      </c>
      <c r="CF23" s="1">
        <f>[4]Luxembourg!CF$24</f>
        <v>0</v>
      </c>
      <c r="CG23" s="1">
        <f>[4]Luxembourg!CG$24</f>
        <v>0</v>
      </c>
      <c r="CH23" s="1">
        <f>[4]Luxembourg!CH$24</f>
        <v>0</v>
      </c>
      <c r="CI23" s="1">
        <f>[4]Luxembourg!CI$24</f>
        <v>0</v>
      </c>
      <c r="CJ23" s="1">
        <f>[4]Luxembourg!CJ$24</f>
        <v>0</v>
      </c>
      <c r="CK23" s="1">
        <f>[4]Luxembourg!CK$24</f>
        <v>0</v>
      </c>
      <c r="CL23" s="1">
        <f>[4]Luxembourg!CL$24</f>
        <v>0</v>
      </c>
      <c r="CM23" s="1">
        <f>[4]Luxembourg!CM$24</f>
        <v>0</v>
      </c>
      <c r="CN23" s="1">
        <f>[4]Luxembourg!CN$24</f>
        <v>0</v>
      </c>
      <c r="CO23" s="1">
        <f>[4]Luxembourg!CO$24</f>
        <v>0</v>
      </c>
      <c r="CP23" s="1">
        <f>[4]Luxembourg!CP$24</f>
        <v>0</v>
      </c>
      <c r="CQ23" s="1">
        <f>[4]Luxembourg!CQ$24</f>
        <v>0</v>
      </c>
      <c r="CR23" s="1">
        <f>[4]Luxembourg!CR$24</f>
        <v>0</v>
      </c>
      <c r="CS23" s="1">
        <f>[4]Luxembourg!CS$24</f>
        <v>0</v>
      </c>
      <c r="CT23" s="1">
        <f>[4]Luxembourg!CT$24</f>
        <v>0</v>
      </c>
      <c r="CU23" s="1">
        <f>[4]Luxembourg!CU$24</f>
        <v>0</v>
      </c>
      <c r="CV23" s="1">
        <f>[4]Luxembourg!CV$24</f>
        <v>0</v>
      </c>
      <c r="CW23" s="1">
        <f>[4]Luxembourg!CW$24</f>
        <v>0</v>
      </c>
      <c r="CX23" s="1">
        <f>[4]Luxembourg!CX$24</f>
        <v>0</v>
      </c>
      <c r="CY23" s="1">
        <f>[4]Luxembourg!CY$24</f>
        <v>0</v>
      </c>
      <c r="CZ23" s="1">
        <f>[4]Luxembourg!CZ$24</f>
        <v>0</v>
      </c>
      <c r="DA23" s="1">
        <f>[4]Luxembourg!DA$24</f>
        <v>0</v>
      </c>
      <c r="DB23" s="1">
        <f>[4]Luxembourg!DB$24</f>
        <v>0</v>
      </c>
      <c r="DC23" s="1">
        <f>[4]Luxembourg!DC$24</f>
        <v>0</v>
      </c>
      <c r="DD23" s="1">
        <f>[4]Luxembourg!DD$24</f>
        <v>0</v>
      </c>
      <c r="DE23" s="1">
        <f>[4]Luxembourg!DE$24</f>
        <v>0</v>
      </c>
      <c r="DF23" s="1">
        <f>[4]Luxembourg!DF$24</f>
        <v>0</v>
      </c>
      <c r="DG23" s="1">
        <f>[4]Luxembourg!DG$24</f>
        <v>0</v>
      </c>
      <c r="DH23" s="1">
        <f>[4]Luxembourg!DH$24</f>
        <v>0</v>
      </c>
      <c r="DI23" s="1">
        <f>[4]Luxembourg!DI$24</f>
        <v>0</v>
      </c>
      <c r="DJ23" s="1">
        <f>[4]Luxembourg!DJ$24</f>
        <v>0</v>
      </c>
      <c r="DK23" s="1">
        <f>[4]Luxembourg!DK$24</f>
        <v>0</v>
      </c>
      <c r="DL23" s="1">
        <f>[4]Luxembourg!DL$24</f>
        <v>0</v>
      </c>
      <c r="DM23" s="1">
        <f>[4]Luxembourg!DM$24</f>
        <v>0</v>
      </c>
      <c r="DN23" s="1">
        <f>[4]Luxembourg!DN$24</f>
        <v>0</v>
      </c>
      <c r="DO23" s="1">
        <f>[4]Luxembourg!DO$24</f>
        <v>0</v>
      </c>
      <c r="DP23" s="1">
        <f>[4]Luxembourg!DP$24</f>
        <v>0</v>
      </c>
      <c r="DQ23" s="1">
        <f>[4]Luxembourg!DQ$24</f>
        <v>0</v>
      </c>
      <c r="DR23" s="1">
        <f>[4]Luxembourg!DR$24</f>
        <v>0</v>
      </c>
      <c r="DS23" s="1">
        <f>[4]Luxembourg!DS$24</f>
        <v>0</v>
      </c>
      <c r="DT23" s="1">
        <f>[4]Luxembourg!DT$24</f>
        <v>0</v>
      </c>
      <c r="DU23" s="1">
        <f>[4]Luxembourg!DU$24</f>
        <v>0</v>
      </c>
      <c r="DV23" s="1">
        <f>[4]Luxembourg!DV$24</f>
        <v>0</v>
      </c>
      <c r="DW23" s="1">
        <f>[4]Luxembourg!DW$24</f>
        <v>0</v>
      </c>
      <c r="DX23" s="1">
        <f>[4]Luxembourg!DX$24</f>
        <v>0</v>
      </c>
      <c r="DY23" s="1">
        <f>[4]Luxembourg!DY$24</f>
        <v>0</v>
      </c>
      <c r="DZ23" s="1">
        <f>[4]Luxembourg!DZ$24</f>
        <v>0</v>
      </c>
      <c r="EA23" s="1">
        <f>[4]Luxembourg!EA$24</f>
        <v>0</v>
      </c>
      <c r="EB23" s="1">
        <f>[4]Luxembourg!EB$24</f>
        <v>0</v>
      </c>
      <c r="EC23" s="1">
        <f>[4]Luxembourg!EC$24</f>
        <v>0</v>
      </c>
      <c r="ED23" s="1">
        <f>[4]Luxembourg!ED$24</f>
        <v>0</v>
      </c>
      <c r="EE23" s="1">
        <f>[4]Luxembourg!EE$24</f>
        <v>0</v>
      </c>
      <c r="EF23" s="1">
        <f>[4]Luxembourg!EF$24</f>
        <v>0</v>
      </c>
      <c r="EG23" s="1">
        <f>[4]Luxembourg!EG$24</f>
        <v>0</v>
      </c>
      <c r="EH23" s="1">
        <f>[4]Luxembourg!EH$24</f>
        <v>0</v>
      </c>
      <c r="EI23" s="1">
        <f>[4]Luxembourg!EI$24</f>
        <v>0</v>
      </c>
      <c r="EJ23" s="1">
        <f>[4]Luxembourg!EJ$24</f>
        <v>0</v>
      </c>
      <c r="EK23" s="1">
        <f>[4]Luxembourg!EK$24</f>
        <v>0</v>
      </c>
      <c r="EL23" s="1">
        <f>[4]Luxembourg!EL$24</f>
        <v>0</v>
      </c>
      <c r="EM23" s="1">
        <f>[4]Luxembourg!EM$24</f>
        <v>0</v>
      </c>
      <c r="EN23" s="1">
        <f>[4]Luxembourg!EN$24</f>
        <v>0</v>
      </c>
      <c r="EO23" s="1">
        <f>[4]Luxembourg!EO$24</f>
        <v>0</v>
      </c>
      <c r="EP23" s="1">
        <f>[4]Luxembourg!EP$24</f>
        <v>0</v>
      </c>
      <c r="EQ23" s="1">
        <f>[4]Luxembourg!EQ$24</f>
        <v>0</v>
      </c>
      <c r="ER23" s="1">
        <f>[4]Luxembourg!ER$24</f>
        <v>0</v>
      </c>
      <c r="ES23" s="1">
        <f>[4]Luxembourg!ES$24</f>
        <v>0</v>
      </c>
      <c r="ET23" s="1">
        <f>[4]Luxembourg!ET$24</f>
        <v>0</v>
      </c>
      <c r="EU23" s="1">
        <f>[4]Luxembourg!EU$24</f>
        <v>0</v>
      </c>
      <c r="EV23" s="1">
        <f>[4]Luxembourg!EV$24</f>
        <v>0</v>
      </c>
      <c r="EW23" s="1">
        <f>[4]Luxembourg!EW$24</f>
        <v>0</v>
      </c>
      <c r="EX23" s="1">
        <f>[4]Luxembourg!EX$24</f>
        <v>0</v>
      </c>
      <c r="EY23" s="1">
        <f>[4]Luxembourg!EY$24</f>
        <v>0</v>
      </c>
      <c r="EZ23" s="1">
        <f>[4]Luxembourg!EZ$24</f>
        <v>0</v>
      </c>
      <c r="FA23" s="1">
        <f>[4]Luxembourg!FA$24</f>
        <v>0</v>
      </c>
      <c r="FB23" s="1">
        <f>[4]Luxembourg!FB$24</f>
        <v>0</v>
      </c>
      <c r="FC23" s="1">
        <f>[4]Luxembourg!FC$24</f>
        <v>0</v>
      </c>
      <c r="FD23" s="1">
        <f>[4]Luxembourg!FD$24</f>
        <v>0</v>
      </c>
      <c r="FE23" s="1">
        <f>[4]Luxembourg!FE$24</f>
        <v>0</v>
      </c>
      <c r="FF23" s="1">
        <f>[4]Luxembourg!FF$24</f>
        <v>0</v>
      </c>
      <c r="FG23" s="1">
        <f>[4]Luxembourg!FG$24</f>
        <v>0</v>
      </c>
      <c r="FH23" s="1">
        <f>[4]Luxembourg!FH$24</f>
        <v>0</v>
      </c>
      <c r="FI23" s="1">
        <f>[4]Luxembourg!FI$24</f>
        <v>0</v>
      </c>
      <c r="FJ23" s="1">
        <f>[4]Luxembourg!FJ$24</f>
        <v>0</v>
      </c>
      <c r="FK23" s="1">
        <f>[4]Luxembourg!FK$24</f>
        <v>0</v>
      </c>
      <c r="FL23" s="1">
        <f>[4]Luxembourg!FL$24</f>
        <v>0</v>
      </c>
      <c r="FM23" s="1">
        <f>[4]Luxembourg!FM$24</f>
        <v>0</v>
      </c>
      <c r="FN23" s="1">
        <f>[4]Luxembourg!FN$24</f>
        <v>0</v>
      </c>
      <c r="FO23" s="1">
        <f>[4]Luxembourg!FO$24</f>
        <v>0</v>
      </c>
      <c r="FP23" s="1">
        <f>[4]Luxembourg!FP$24</f>
        <v>0</v>
      </c>
      <c r="FQ23" s="1">
        <f>[4]Luxembourg!FQ$24</f>
        <v>0</v>
      </c>
      <c r="FR23" s="1">
        <f>[4]Luxembourg!FR$24</f>
        <v>0</v>
      </c>
      <c r="FS23" s="1">
        <f>[4]Luxembourg!FS$24</f>
        <v>0</v>
      </c>
      <c r="FT23" s="1">
        <f>[4]Luxembourg!FT$24</f>
        <v>0</v>
      </c>
      <c r="FU23" s="1">
        <f>[4]Luxembourg!FU$24</f>
        <v>0</v>
      </c>
      <c r="FV23" s="1">
        <f>[4]Luxembourg!FV$24</f>
        <v>0</v>
      </c>
      <c r="FW23" s="1">
        <f>[4]Luxembourg!FW$24</f>
        <v>0</v>
      </c>
      <c r="FX23" s="1">
        <f>[4]Luxembourg!FX$24</f>
        <v>0</v>
      </c>
      <c r="FY23" s="1">
        <f>[4]Luxembourg!FY$24</f>
        <v>0</v>
      </c>
      <c r="FZ23" s="7">
        <f>1/1000*SUM($B23:FY23)</f>
        <v>0</v>
      </c>
    </row>
    <row r="24" spans="1:182">
      <c r="A24" t="s">
        <v>39</v>
      </c>
      <c r="B24" s="1">
        <f>[4]Malta!B$24</f>
        <v>0</v>
      </c>
      <c r="C24" s="1">
        <f>[4]Malta!C$24</f>
        <v>0</v>
      </c>
      <c r="D24" s="1">
        <f>[4]Malta!D$24</f>
        <v>0</v>
      </c>
      <c r="E24" s="1">
        <f>[4]Malta!E$24</f>
        <v>0</v>
      </c>
      <c r="F24" s="1">
        <f>[4]Malta!F$24</f>
        <v>0</v>
      </c>
      <c r="G24" s="1">
        <f>[4]Malta!G$24</f>
        <v>0</v>
      </c>
      <c r="H24" s="1">
        <f>[4]Malta!H$24</f>
        <v>0</v>
      </c>
      <c r="I24" s="1">
        <f>[4]Malta!I$24</f>
        <v>0</v>
      </c>
      <c r="J24" s="1">
        <f>[4]Malta!J$24</f>
        <v>0</v>
      </c>
      <c r="K24" s="1">
        <f>[4]Malta!K$24</f>
        <v>0</v>
      </c>
      <c r="L24" s="1">
        <f>[4]Malta!L$24</f>
        <v>0</v>
      </c>
      <c r="M24" s="1">
        <f>[4]Malta!M$24</f>
        <v>0</v>
      </c>
      <c r="N24" s="1">
        <f>[4]Malta!N$24</f>
        <v>0</v>
      </c>
      <c r="O24" s="1">
        <f>[4]Malta!O$24</f>
        <v>0</v>
      </c>
      <c r="P24" s="1">
        <f>[4]Malta!P$24</f>
        <v>0</v>
      </c>
      <c r="Q24" s="1">
        <f>[4]Malta!Q$24</f>
        <v>0</v>
      </c>
      <c r="R24" s="1">
        <f>[4]Malta!R$24</f>
        <v>0</v>
      </c>
      <c r="S24" s="1">
        <f>[4]Malta!S$24</f>
        <v>0</v>
      </c>
      <c r="T24" s="1">
        <f>[4]Malta!T$24</f>
        <v>0</v>
      </c>
      <c r="U24" s="1">
        <f>[4]Malta!U$24</f>
        <v>0</v>
      </c>
      <c r="V24" s="1">
        <f>[4]Malta!V$24</f>
        <v>0</v>
      </c>
      <c r="W24" s="1">
        <f>[4]Malta!W$24</f>
        <v>0</v>
      </c>
      <c r="X24" s="1">
        <f>[4]Malta!X$24</f>
        <v>0</v>
      </c>
      <c r="Y24" s="1">
        <f>[4]Malta!Y$24</f>
        <v>0</v>
      </c>
      <c r="Z24" s="1">
        <f>[4]Malta!Z$24</f>
        <v>0</v>
      </c>
      <c r="AA24" s="1">
        <f>[4]Malta!AA$24</f>
        <v>0</v>
      </c>
      <c r="AB24" s="1">
        <f>[4]Malta!AB$24</f>
        <v>0</v>
      </c>
      <c r="AC24" s="1">
        <f>[4]Malta!AC$24</f>
        <v>0</v>
      </c>
      <c r="AD24" s="1">
        <f>[4]Malta!AD$24</f>
        <v>0</v>
      </c>
      <c r="AE24" s="1">
        <f>[4]Malta!AE$24</f>
        <v>0</v>
      </c>
      <c r="AF24" s="1">
        <f>[4]Malta!AF$24</f>
        <v>0</v>
      </c>
      <c r="AG24" s="1">
        <f>[4]Malta!AG$24</f>
        <v>0</v>
      </c>
      <c r="AH24" s="1">
        <f>[4]Malta!AH$24</f>
        <v>0</v>
      </c>
      <c r="AI24" s="1">
        <f>[4]Malta!AI$24</f>
        <v>0</v>
      </c>
      <c r="AJ24" s="1">
        <f>[4]Malta!AJ$24</f>
        <v>0</v>
      </c>
      <c r="AK24" s="1">
        <f>[4]Malta!AK$24</f>
        <v>0</v>
      </c>
      <c r="AL24" s="1">
        <f>[4]Malta!AL$24</f>
        <v>0</v>
      </c>
      <c r="AM24" s="1">
        <f>[4]Malta!AM$24</f>
        <v>0</v>
      </c>
      <c r="AN24" s="1">
        <f>[4]Malta!AN$24</f>
        <v>0</v>
      </c>
      <c r="AO24" s="1">
        <f>[4]Malta!AO$24</f>
        <v>0</v>
      </c>
      <c r="AP24" s="1">
        <f>[4]Malta!AP$24</f>
        <v>0</v>
      </c>
      <c r="AQ24" s="1">
        <f>[4]Malta!AQ$24</f>
        <v>0</v>
      </c>
      <c r="AR24" s="1">
        <f>[4]Malta!AR$24</f>
        <v>0</v>
      </c>
      <c r="AS24" s="1">
        <f>[4]Malta!AS$24</f>
        <v>0</v>
      </c>
      <c r="AT24" s="1">
        <f>[4]Malta!AT$24</f>
        <v>0</v>
      </c>
      <c r="AU24" s="1">
        <f>[4]Malta!AU$24</f>
        <v>0</v>
      </c>
      <c r="AV24" s="1">
        <f>[4]Malta!AV$24</f>
        <v>0</v>
      </c>
      <c r="AW24" s="1">
        <f>[4]Malta!AW$24</f>
        <v>0</v>
      </c>
      <c r="AX24" s="1">
        <f>[4]Malta!AX$24</f>
        <v>0</v>
      </c>
      <c r="AY24" s="1">
        <f>[4]Malta!AY$24</f>
        <v>0</v>
      </c>
      <c r="AZ24" s="1">
        <f>[4]Malta!AZ$24</f>
        <v>0</v>
      </c>
      <c r="BA24" s="1">
        <f>[4]Malta!BA$24</f>
        <v>0</v>
      </c>
      <c r="BB24" s="1">
        <f>[4]Malta!BB$24</f>
        <v>0</v>
      </c>
      <c r="BC24" s="1">
        <f>[4]Malta!BC$24</f>
        <v>0</v>
      </c>
      <c r="BD24" s="1">
        <f>[4]Malta!BD$24</f>
        <v>0</v>
      </c>
      <c r="BE24" s="1">
        <f>[4]Malta!BE$24</f>
        <v>0</v>
      </c>
      <c r="BF24" s="1">
        <f>[4]Malta!BF$24</f>
        <v>0</v>
      </c>
      <c r="BG24" s="1">
        <f>[4]Malta!BG$24</f>
        <v>0</v>
      </c>
      <c r="BH24" s="1">
        <f>[4]Malta!BH$24</f>
        <v>0</v>
      </c>
      <c r="BI24" s="1">
        <f>[4]Malta!BI$24</f>
        <v>0</v>
      </c>
      <c r="BJ24" s="1">
        <f>[4]Malta!BJ$24</f>
        <v>0</v>
      </c>
      <c r="BK24" s="1">
        <f>[4]Malta!BK$24</f>
        <v>0</v>
      </c>
      <c r="BL24" s="1">
        <f>[4]Malta!BL$24</f>
        <v>0</v>
      </c>
      <c r="BM24" s="1">
        <f>[4]Malta!BM$24</f>
        <v>0</v>
      </c>
      <c r="BN24" s="1">
        <f>[4]Malta!BN$24</f>
        <v>0</v>
      </c>
      <c r="BO24" s="1">
        <f>[4]Malta!BO$24</f>
        <v>0</v>
      </c>
      <c r="BP24" s="1">
        <f>[4]Malta!BP$24</f>
        <v>0</v>
      </c>
      <c r="BQ24" s="1">
        <f>[4]Malta!BQ$24</f>
        <v>0</v>
      </c>
      <c r="BR24" s="1">
        <f>[4]Malta!BR$24</f>
        <v>0</v>
      </c>
      <c r="BS24" s="1">
        <f>[4]Malta!BS$24</f>
        <v>0</v>
      </c>
      <c r="BT24" s="1">
        <f>[4]Malta!BT$24</f>
        <v>0</v>
      </c>
      <c r="BU24" s="1">
        <f>[4]Malta!BU$24</f>
        <v>0</v>
      </c>
      <c r="BV24" s="1">
        <f>[4]Malta!BV$24</f>
        <v>0</v>
      </c>
      <c r="BW24" s="1">
        <f>[4]Malta!BW$24</f>
        <v>0</v>
      </c>
      <c r="BX24" s="1">
        <f>[4]Malta!BX$24</f>
        <v>0</v>
      </c>
      <c r="BY24" s="1">
        <f>[4]Malta!BY$24</f>
        <v>0</v>
      </c>
      <c r="BZ24" s="1">
        <f>[4]Malta!BZ$24</f>
        <v>0</v>
      </c>
      <c r="CA24" s="1">
        <f>[4]Malta!CA$24</f>
        <v>0</v>
      </c>
      <c r="CB24" s="1">
        <f>[4]Malta!CB$24</f>
        <v>0</v>
      </c>
      <c r="CC24" s="1">
        <f>[4]Malta!CC$24</f>
        <v>0</v>
      </c>
      <c r="CD24" s="1">
        <f>[4]Malta!CD$24</f>
        <v>0</v>
      </c>
      <c r="CE24" s="1">
        <f>[4]Malta!CE$24</f>
        <v>0</v>
      </c>
      <c r="CF24" s="1">
        <f>[4]Malta!CF$24</f>
        <v>0</v>
      </c>
      <c r="CG24" s="1">
        <f>[4]Malta!CG$24</f>
        <v>0</v>
      </c>
      <c r="CH24" s="1">
        <f>[4]Malta!CH$24</f>
        <v>0</v>
      </c>
      <c r="CI24" s="1">
        <f>[4]Malta!CI$24</f>
        <v>0</v>
      </c>
      <c r="CJ24" s="1">
        <f>[4]Malta!CJ$24</f>
        <v>0</v>
      </c>
      <c r="CK24" s="1">
        <f>[4]Malta!CK$24</f>
        <v>0</v>
      </c>
      <c r="CL24" s="1">
        <f>[4]Malta!CL$24</f>
        <v>0</v>
      </c>
      <c r="CM24" s="1">
        <f>[4]Malta!CM$24</f>
        <v>0</v>
      </c>
      <c r="CN24" s="1">
        <f>[4]Malta!CN$24</f>
        <v>0</v>
      </c>
      <c r="CO24" s="1">
        <f>[4]Malta!CO$24</f>
        <v>0</v>
      </c>
      <c r="CP24" s="1">
        <f>[4]Malta!CP$24</f>
        <v>0</v>
      </c>
      <c r="CQ24" s="1">
        <f>[4]Malta!CQ$24</f>
        <v>0</v>
      </c>
      <c r="CR24" s="1">
        <f>[4]Malta!CR$24</f>
        <v>0</v>
      </c>
      <c r="CS24" s="1">
        <f>[4]Malta!CS$24</f>
        <v>0</v>
      </c>
      <c r="CT24" s="1">
        <f>[4]Malta!CT$24</f>
        <v>0</v>
      </c>
      <c r="CU24" s="1">
        <f>[4]Malta!CU$24</f>
        <v>0</v>
      </c>
      <c r="CV24" s="1">
        <f>[4]Malta!CV$24</f>
        <v>0</v>
      </c>
      <c r="CW24" s="1">
        <f>[4]Malta!CW$24</f>
        <v>0</v>
      </c>
      <c r="CX24" s="1">
        <f>[4]Malta!CX$24</f>
        <v>0</v>
      </c>
      <c r="CY24" s="1">
        <f>[4]Malta!CY$24</f>
        <v>0</v>
      </c>
      <c r="CZ24" s="1">
        <f>[4]Malta!CZ$24</f>
        <v>0</v>
      </c>
      <c r="DA24" s="1">
        <f>[4]Malta!DA$24</f>
        <v>0</v>
      </c>
      <c r="DB24" s="1">
        <f>[4]Malta!DB$24</f>
        <v>0</v>
      </c>
      <c r="DC24" s="1">
        <f>[4]Malta!DC$24</f>
        <v>0</v>
      </c>
      <c r="DD24" s="1">
        <f>[4]Malta!DD$24</f>
        <v>0</v>
      </c>
      <c r="DE24" s="1">
        <f>[4]Malta!DE$24</f>
        <v>0</v>
      </c>
      <c r="DF24" s="1">
        <f>[4]Malta!DF$24</f>
        <v>0</v>
      </c>
      <c r="DG24" s="1">
        <f>[4]Malta!DG$24</f>
        <v>0</v>
      </c>
      <c r="DH24" s="1">
        <f>[4]Malta!DH$24</f>
        <v>0</v>
      </c>
      <c r="DI24" s="1">
        <f>[4]Malta!DI$24</f>
        <v>0</v>
      </c>
      <c r="DJ24" s="1">
        <f>[4]Malta!DJ$24</f>
        <v>0</v>
      </c>
      <c r="DK24" s="1">
        <f>[4]Malta!DK$24</f>
        <v>0</v>
      </c>
      <c r="DL24" s="1">
        <f>[4]Malta!DL$24</f>
        <v>0</v>
      </c>
      <c r="DM24" s="1">
        <f>[4]Malta!DM$24</f>
        <v>0</v>
      </c>
      <c r="DN24" s="1">
        <f>[4]Malta!DN$24</f>
        <v>0</v>
      </c>
      <c r="DO24" s="1">
        <f>[4]Malta!DO$24</f>
        <v>0</v>
      </c>
      <c r="DP24" s="1">
        <f>[4]Malta!DP$24</f>
        <v>0</v>
      </c>
      <c r="DQ24" s="1">
        <f>[4]Malta!DQ$24</f>
        <v>0</v>
      </c>
      <c r="DR24" s="1">
        <f>[4]Malta!DR$24</f>
        <v>0</v>
      </c>
      <c r="DS24" s="1">
        <f>[4]Malta!DS$24</f>
        <v>0</v>
      </c>
      <c r="DT24" s="1">
        <f>[4]Malta!DT$24</f>
        <v>0</v>
      </c>
      <c r="DU24" s="1">
        <f>[4]Malta!DU$24</f>
        <v>0</v>
      </c>
      <c r="DV24" s="1">
        <f>[4]Malta!DV$24</f>
        <v>0</v>
      </c>
      <c r="DW24" s="1">
        <f>[4]Malta!DW$24</f>
        <v>0</v>
      </c>
      <c r="DX24" s="1">
        <f>[4]Malta!DX$24</f>
        <v>0</v>
      </c>
      <c r="DY24" s="1">
        <f>[4]Malta!DY$24</f>
        <v>0</v>
      </c>
      <c r="DZ24" s="1">
        <f>[4]Malta!DZ$24</f>
        <v>0</v>
      </c>
      <c r="EA24" s="1">
        <f>[4]Malta!EA$24</f>
        <v>0</v>
      </c>
      <c r="EB24" s="1">
        <f>[4]Malta!EB$24</f>
        <v>0</v>
      </c>
      <c r="EC24" s="1">
        <f>[4]Malta!EC$24</f>
        <v>0</v>
      </c>
      <c r="ED24" s="1">
        <f>[4]Malta!ED$24</f>
        <v>0</v>
      </c>
      <c r="EE24" s="1">
        <f>[4]Malta!EE$24</f>
        <v>0</v>
      </c>
      <c r="EF24" s="1">
        <f>[4]Malta!EF$24</f>
        <v>0</v>
      </c>
      <c r="EG24" s="1">
        <f>[4]Malta!EG$24</f>
        <v>0</v>
      </c>
      <c r="EH24" s="1">
        <f>[4]Malta!EH$24</f>
        <v>0</v>
      </c>
      <c r="EI24" s="1">
        <f>[4]Malta!EI$24</f>
        <v>0</v>
      </c>
      <c r="EJ24" s="1">
        <f>[4]Malta!EJ$24</f>
        <v>0</v>
      </c>
      <c r="EK24" s="1">
        <f>[4]Malta!EK$24</f>
        <v>0</v>
      </c>
      <c r="EL24" s="1">
        <f>[4]Malta!EL$24</f>
        <v>0</v>
      </c>
      <c r="EM24" s="1">
        <f>[4]Malta!EM$24</f>
        <v>0</v>
      </c>
      <c r="EN24" s="1">
        <f>[4]Malta!EN$24</f>
        <v>0</v>
      </c>
      <c r="EO24" s="1">
        <f>[4]Malta!EO$24</f>
        <v>0</v>
      </c>
      <c r="EP24" s="1">
        <f>[4]Malta!EP$24</f>
        <v>0</v>
      </c>
      <c r="EQ24" s="1">
        <f>[4]Malta!EQ$24</f>
        <v>0</v>
      </c>
      <c r="ER24" s="1">
        <f>[4]Malta!ER$24</f>
        <v>0</v>
      </c>
      <c r="ES24" s="1">
        <f>[4]Malta!ES$24</f>
        <v>0</v>
      </c>
      <c r="ET24" s="1">
        <f>[4]Malta!ET$24</f>
        <v>0</v>
      </c>
      <c r="EU24" s="1">
        <f>[4]Malta!EU$24</f>
        <v>0</v>
      </c>
      <c r="EV24" s="1">
        <f>[4]Malta!EV$24</f>
        <v>0</v>
      </c>
      <c r="EW24" s="1">
        <f>[4]Malta!EW$24</f>
        <v>0</v>
      </c>
      <c r="EX24" s="1">
        <f>[4]Malta!EX$24</f>
        <v>0</v>
      </c>
      <c r="EY24" s="1">
        <f>[4]Malta!EY$24</f>
        <v>0</v>
      </c>
      <c r="EZ24" s="1">
        <f>[4]Malta!EZ$24</f>
        <v>0</v>
      </c>
      <c r="FA24" s="1">
        <f>[4]Malta!FA$24</f>
        <v>0</v>
      </c>
      <c r="FB24" s="1">
        <f>[4]Malta!FB$24</f>
        <v>0</v>
      </c>
      <c r="FC24" s="1">
        <f>[4]Malta!FC$24</f>
        <v>0</v>
      </c>
      <c r="FD24" s="1">
        <f>[4]Malta!FD$24</f>
        <v>0</v>
      </c>
      <c r="FE24" s="1">
        <f>[4]Malta!FE$24</f>
        <v>0</v>
      </c>
      <c r="FF24" s="1">
        <f>[4]Malta!FF$24</f>
        <v>0</v>
      </c>
      <c r="FG24" s="1">
        <f>[4]Malta!FG$24</f>
        <v>0</v>
      </c>
      <c r="FH24" s="1">
        <f>[4]Malta!FH$24</f>
        <v>0</v>
      </c>
      <c r="FI24" s="1">
        <f>[4]Malta!FI$24</f>
        <v>0</v>
      </c>
      <c r="FJ24" s="1">
        <f>[4]Malta!FJ$24</f>
        <v>0</v>
      </c>
      <c r="FK24" s="1">
        <f>[4]Malta!FK$24</f>
        <v>0</v>
      </c>
      <c r="FL24" s="1">
        <f>[4]Malta!FL$24</f>
        <v>0</v>
      </c>
      <c r="FM24" s="1">
        <f>[4]Malta!FM$24</f>
        <v>0</v>
      </c>
      <c r="FN24" s="1">
        <f>[4]Malta!FN$24</f>
        <v>0</v>
      </c>
      <c r="FO24" s="1">
        <f>[4]Malta!FO$24</f>
        <v>0</v>
      </c>
      <c r="FP24" s="1">
        <f>[4]Malta!FP$24</f>
        <v>0</v>
      </c>
      <c r="FQ24" s="1">
        <f>[4]Malta!FQ$24</f>
        <v>0</v>
      </c>
      <c r="FR24" s="1">
        <f>[4]Malta!FR$24</f>
        <v>0</v>
      </c>
      <c r="FS24" s="1">
        <f>[4]Malta!FS$24</f>
        <v>0</v>
      </c>
      <c r="FT24" s="1">
        <f>[4]Malta!FT$24</f>
        <v>0</v>
      </c>
      <c r="FU24" s="1">
        <f>[4]Malta!FU$24</f>
        <v>0</v>
      </c>
      <c r="FV24" s="1">
        <f>[4]Malta!FV$24</f>
        <v>0</v>
      </c>
      <c r="FW24" s="1">
        <f>[4]Malta!FW$24</f>
        <v>0</v>
      </c>
      <c r="FX24" s="1">
        <f>[4]Malta!FX$24</f>
        <v>0</v>
      </c>
      <c r="FY24" s="1">
        <f>[4]Malta!FY$24</f>
        <v>0</v>
      </c>
      <c r="FZ24" s="7">
        <f>1/1000*SUM($B24:FY24)</f>
        <v>0</v>
      </c>
    </row>
    <row r="25" spans="1:182">
      <c r="A25" t="s">
        <v>23</v>
      </c>
      <c r="B25" s="1">
        <f>[4]Netherlands!B$24</f>
        <v>0</v>
      </c>
      <c r="C25" s="1">
        <f>[4]Netherlands!C$24</f>
        <v>0.2</v>
      </c>
      <c r="D25" s="1">
        <f>[4]Netherlands!D$24</f>
        <v>0</v>
      </c>
      <c r="E25" s="1">
        <f>[4]Netherlands!E$24</f>
        <v>0</v>
      </c>
      <c r="F25" s="1">
        <f>[4]Netherlands!F$24</f>
        <v>0</v>
      </c>
      <c r="G25" s="1">
        <f>[4]Netherlands!G$24</f>
        <v>0</v>
      </c>
      <c r="H25" s="1">
        <f>[4]Netherlands!H$24</f>
        <v>0</v>
      </c>
      <c r="I25" s="1">
        <f>[4]Netherlands!I$24</f>
        <v>0</v>
      </c>
      <c r="J25" s="1">
        <f>[4]Netherlands!J$24</f>
        <v>0</v>
      </c>
      <c r="K25" s="1">
        <f>[4]Netherlands!K$24</f>
        <v>0</v>
      </c>
      <c r="L25" s="1">
        <f>[4]Netherlands!L$24</f>
        <v>0</v>
      </c>
      <c r="M25" s="1">
        <f>[4]Netherlands!M$24</f>
        <v>0</v>
      </c>
      <c r="N25" s="1">
        <f>[4]Netherlands!N$24</f>
        <v>0</v>
      </c>
      <c r="O25" s="1">
        <f>[4]Netherlands!O$24</f>
        <v>0</v>
      </c>
      <c r="P25" s="1">
        <f>[4]Netherlands!P$24</f>
        <v>0</v>
      </c>
      <c r="Q25" s="1">
        <f>[4]Netherlands!Q$24</f>
        <v>0</v>
      </c>
      <c r="R25" s="1">
        <f>[4]Netherlands!R$24</f>
        <v>0</v>
      </c>
      <c r="S25" s="1">
        <f>[4]Netherlands!S$24</f>
        <v>0</v>
      </c>
      <c r="T25" s="1">
        <f>[4]Netherlands!T$24</f>
        <v>0</v>
      </c>
      <c r="U25" s="1">
        <f>[4]Netherlands!U$24</f>
        <v>0</v>
      </c>
      <c r="V25" s="1">
        <f>[4]Netherlands!V$24</f>
        <v>0</v>
      </c>
      <c r="W25" s="1">
        <f>[4]Netherlands!W$24</f>
        <v>0</v>
      </c>
      <c r="X25" s="1">
        <f>[4]Netherlands!X$24</f>
        <v>0</v>
      </c>
      <c r="Y25" s="1">
        <f>[4]Netherlands!Y$24</f>
        <v>0</v>
      </c>
      <c r="Z25" s="1">
        <f>[4]Netherlands!Z$24</f>
        <v>0</v>
      </c>
      <c r="AA25" s="1">
        <f>[4]Netherlands!AA$24</f>
        <v>0</v>
      </c>
      <c r="AB25" s="1">
        <f>[4]Netherlands!AB$24</f>
        <v>0</v>
      </c>
      <c r="AC25" s="1">
        <f>[4]Netherlands!AC$24</f>
        <v>0</v>
      </c>
      <c r="AD25" s="1">
        <f>[4]Netherlands!AD$24</f>
        <v>0</v>
      </c>
      <c r="AE25" s="1">
        <f>[4]Netherlands!AE$24</f>
        <v>0</v>
      </c>
      <c r="AF25" s="1">
        <f>[4]Netherlands!AF$24</f>
        <v>0</v>
      </c>
      <c r="AG25" s="1">
        <f>[4]Netherlands!AG$24</f>
        <v>0</v>
      </c>
      <c r="AH25" s="1">
        <f>[4]Netherlands!AH$24</f>
        <v>0</v>
      </c>
      <c r="AI25" s="1">
        <f>[4]Netherlands!AI$24</f>
        <v>0</v>
      </c>
      <c r="AJ25" s="1">
        <f>[4]Netherlands!AJ$24</f>
        <v>0</v>
      </c>
      <c r="AK25" s="1">
        <f>[4]Netherlands!AK$24</f>
        <v>0</v>
      </c>
      <c r="AL25" s="1">
        <f>[4]Netherlands!AL$24</f>
        <v>0</v>
      </c>
      <c r="AM25" s="1">
        <f>[4]Netherlands!AM$24</f>
        <v>0</v>
      </c>
      <c r="AN25" s="1">
        <f>[4]Netherlands!AN$24</f>
        <v>0</v>
      </c>
      <c r="AO25" s="1">
        <f>[4]Netherlands!AO$24</f>
        <v>0</v>
      </c>
      <c r="AP25" s="1">
        <f>[4]Netherlands!AP$24</f>
        <v>0</v>
      </c>
      <c r="AQ25" s="1">
        <f>[4]Netherlands!AQ$24</f>
        <v>0</v>
      </c>
      <c r="AR25" s="1">
        <f>[4]Netherlands!AR$24</f>
        <v>0</v>
      </c>
      <c r="AS25" s="1">
        <f>[4]Netherlands!AS$24</f>
        <v>0</v>
      </c>
      <c r="AT25" s="1">
        <f>[4]Netherlands!AT$24</f>
        <v>0</v>
      </c>
      <c r="AU25" s="1">
        <f>[4]Netherlands!AU$24</f>
        <v>0</v>
      </c>
      <c r="AV25" s="1">
        <f>[4]Netherlands!AV$24</f>
        <v>0</v>
      </c>
      <c r="AW25" s="1">
        <f>[4]Netherlands!AW$24</f>
        <v>0</v>
      </c>
      <c r="AX25" s="1">
        <f>[4]Netherlands!AX$24</f>
        <v>0</v>
      </c>
      <c r="AY25" s="1">
        <f>[4]Netherlands!AY$24</f>
        <v>0</v>
      </c>
      <c r="AZ25" s="1">
        <f>[4]Netherlands!AZ$24</f>
        <v>0</v>
      </c>
      <c r="BA25" s="1">
        <f>[4]Netherlands!BA$24</f>
        <v>0</v>
      </c>
      <c r="BB25" s="1">
        <f>[4]Netherlands!BB$24</f>
        <v>0</v>
      </c>
      <c r="BC25" s="1">
        <f>[4]Netherlands!BC$24</f>
        <v>0</v>
      </c>
      <c r="BD25" s="1">
        <f>[4]Netherlands!BD$24</f>
        <v>0</v>
      </c>
      <c r="BE25" s="1">
        <f>[4]Netherlands!BE$24</f>
        <v>0</v>
      </c>
      <c r="BF25" s="1">
        <f>[4]Netherlands!BF$24</f>
        <v>0</v>
      </c>
      <c r="BG25" s="1">
        <f>[4]Netherlands!BG$24</f>
        <v>0</v>
      </c>
      <c r="BH25" s="1">
        <f>[4]Netherlands!BH$24</f>
        <v>0</v>
      </c>
      <c r="BI25" s="1">
        <f>[4]Netherlands!BI$24</f>
        <v>0</v>
      </c>
      <c r="BJ25" s="1">
        <f>[4]Netherlands!BJ$24</f>
        <v>0</v>
      </c>
      <c r="BK25" s="1">
        <f>[4]Netherlands!BK$24</f>
        <v>0</v>
      </c>
      <c r="BL25" s="1">
        <f>[4]Netherlands!BL$24</f>
        <v>0</v>
      </c>
      <c r="BM25" s="1">
        <f>[4]Netherlands!BM$24</f>
        <v>0</v>
      </c>
      <c r="BN25" s="1">
        <f>[4]Netherlands!BN$24</f>
        <v>0</v>
      </c>
      <c r="BO25" s="1">
        <f>[4]Netherlands!BO$24</f>
        <v>0</v>
      </c>
      <c r="BP25" s="1">
        <f>[4]Netherlands!BP$24</f>
        <v>0</v>
      </c>
      <c r="BQ25" s="1">
        <f>[4]Netherlands!BQ$24</f>
        <v>0</v>
      </c>
      <c r="BR25" s="1">
        <f>[4]Netherlands!BR$24</f>
        <v>0</v>
      </c>
      <c r="BS25" s="1">
        <f>[4]Netherlands!BS$24</f>
        <v>0</v>
      </c>
      <c r="BT25" s="1">
        <f>[4]Netherlands!BT$24</f>
        <v>0</v>
      </c>
      <c r="BU25" s="1">
        <f>[4]Netherlands!BU$24</f>
        <v>0</v>
      </c>
      <c r="BV25" s="1">
        <f>[4]Netherlands!BV$24</f>
        <v>0</v>
      </c>
      <c r="BW25" s="1">
        <f>[4]Netherlands!BW$24</f>
        <v>0</v>
      </c>
      <c r="BX25" s="1">
        <f>[4]Netherlands!BX$24</f>
        <v>0</v>
      </c>
      <c r="BY25" s="1">
        <f>[4]Netherlands!BY$24</f>
        <v>0</v>
      </c>
      <c r="BZ25" s="1">
        <f>[4]Netherlands!BZ$24</f>
        <v>0</v>
      </c>
      <c r="CA25" s="1">
        <f>[4]Netherlands!CA$24</f>
        <v>0</v>
      </c>
      <c r="CB25" s="1">
        <f>[4]Netherlands!CB$24</f>
        <v>0</v>
      </c>
      <c r="CC25" s="1">
        <f>[4]Netherlands!CC$24</f>
        <v>0</v>
      </c>
      <c r="CD25" s="1">
        <f>[4]Netherlands!CD$24</f>
        <v>0</v>
      </c>
      <c r="CE25" s="1">
        <f>[4]Netherlands!CE$24</f>
        <v>0</v>
      </c>
      <c r="CF25" s="1">
        <f>[4]Netherlands!CF$24</f>
        <v>0</v>
      </c>
      <c r="CG25" s="1">
        <f>[4]Netherlands!CG$24</f>
        <v>0</v>
      </c>
      <c r="CH25" s="1">
        <f>[4]Netherlands!CH$24</f>
        <v>0</v>
      </c>
      <c r="CI25" s="1">
        <f>[4]Netherlands!CI$24</f>
        <v>0</v>
      </c>
      <c r="CJ25" s="1">
        <f>[4]Netherlands!CJ$24</f>
        <v>0</v>
      </c>
      <c r="CK25" s="1">
        <f>[4]Netherlands!CK$24</f>
        <v>0</v>
      </c>
      <c r="CL25" s="1">
        <f>[4]Netherlands!CL$24</f>
        <v>0</v>
      </c>
      <c r="CM25" s="1">
        <f>[4]Netherlands!CM$24</f>
        <v>0</v>
      </c>
      <c r="CN25" s="1">
        <f>[4]Netherlands!CN$24</f>
        <v>0</v>
      </c>
      <c r="CO25" s="1">
        <f>[4]Netherlands!CO$24</f>
        <v>0</v>
      </c>
      <c r="CP25" s="1">
        <f>[4]Netherlands!CP$24</f>
        <v>0</v>
      </c>
      <c r="CQ25" s="1">
        <f>[4]Netherlands!CQ$24</f>
        <v>0</v>
      </c>
      <c r="CR25" s="1">
        <f>[4]Netherlands!CR$24</f>
        <v>0</v>
      </c>
      <c r="CS25" s="1">
        <f>[4]Netherlands!CS$24</f>
        <v>0</v>
      </c>
      <c r="CT25" s="1">
        <f>[4]Netherlands!CT$24</f>
        <v>0</v>
      </c>
      <c r="CU25" s="1">
        <f>[4]Netherlands!CU$24</f>
        <v>0</v>
      </c>
      <c r="CV25" s="1">
        <f>[4]Netherlands!CV$24</f>
        <v>0</v>
      </c>
      <c r="CW25" s="1">
        <f>[4]Netherlands!CW$24</f>
        <v>0</v>
      </c>
      <c r="CX25" s="1">
        <f>[4]Netherlands!CX$24</f>
        <v>0</v>
      </c>
      <c r="CY25" s="1">
        <f>[4]Netherlands!CY$24</f>
        <v>0</v>
      </c>
      <c r="CZ25" s="1">
        <f>[4]Netherlands!CZ$24</f>
        <v>0</v>
      </c>
      <c r="DA25" s="1">
        <f>[4]Netherlands!DA$24</f>
        <v>0</v>
      </c>
      <c r="DB25" s="1">
        <f>[4]Netherlands!DB$24</f>
        <v>0</v>
      </c>
      <c r="DC25" s="1">
        <f>[4]Netherlands!DC$24</f>
        <v>0</v>
      </c>
      <c r="DD25" s="1">
        <f>[4]Netherlands!DD$24</f>
        <v>0</v>
      </c>
      <c r="DE25" s="1">
        <f>[4]Netherlands!DE$24</f>
        <v>0</v>
      </c>
      <c r="DF25" s="1">
        <f>[4]Netherlands!DF$24</f>
        <v>0</v>
      </c>
      <c r="DG25" s="1">
        <f>[4]Netherlands!DG$24</f>
        <v>0</v>
      </c>
      <c r="DH25" s="1">
        <f>[4]Netherlands!DH$24</f>
        <v>0</v>
      </c>
      <c r="DI25" s="1">
        <f>[4]Netherlands!DI$24</f>
        <v>0</v>
      </c>
      <c r="DJ25" s="1">
        <f>[4]Netherlands!DJ$24</f>
        <v>0</v>
      </c>
      <c r="DK25" s="1">
        <f>[4]Netherlands!DK$24</f>
        <v>0</v>
      </c>
      <c r="DL25" s="1">
        <f>[4]Netherlands!DL$24</f>
        <v>0</v>
      </c>
      <c r="DM25" s="1">
        <f>[4]Netherlands!DM$24</f>
        <v>0</v>
      </c>
      <c r="DN25" s="1">
        <f>[4]Netherlands!DN$24</f>
        <v>0</v>
      </c>
      <c r="DO25" s="1">
        <f>[4]Netherlands!DO$24</f>
        <v>0</v>
      </c>
      <c r="DP25" s="1">
        <f>[4]Netherlands!DP$24</f>
        <v>0</v>
      </c>
      <c r="DQ25" s="1">
        <f>[4]Netherlands!DQ$24</f>
        <v>0</v>
      </c>
      <c r="DR25" s="1">
        <f>[4]Netherlands!DR$24</f>
        <v>0</v>
      </c>
      <c r="DS25" s="1">
        <f>[4]Netherlands!DS$24</f>
        <v>0</v>
      </c>
      <c r="DT25" s="1">
        <f>[4]Netherlands!DT$24</f>
        <v>0</v>
      </c>
      <c r="DU25" s="1">
        <f>[4]Netherlands!DU$24</f>
        <v>0</v>
      </c>
      <c r="DV25" s="1">
        <f>[4]Netherlands!DV$24</f>
        <v>0</v>
      </c>
      <c r="DW25" s="1">
        <f>[4]Netherlands!DW$24</f>
        <v>0</v>
      </c>
      <c r="DX25" s="1">
        <f>[4]Netherlands!DX$24</f>
        <v>0</v>
      </c>
      <c r="DY25" s="1">
        <f>[4]Netherlands!DY$24</f>
        <v>0</v>
      </c>
      <c r="DZ25" s="1">
        <f>[4]Netherlands!DZ$24</f>
        <v>0</v>
      </c>
      <c r="EA25" s="1">
        <f>[4]Netherlands!EA$24</f>
        <v>0</v>
      </c>
      <c r="EB25" s="1">
        <f>[4]Netherlands!EB$24</f>
        <v>0</v>
      </c>
      <c r="EC25" s="1">
        <f>[4]Netherlands!EC$24</f>
        <v>0</v>
      </c>
      <c r="ED25" s="1">
        <f>[4]Netherlands!ED$24</f>
        <v>0</v>
      </c>
      <c r="EE25" s="1">
        <f>[4]Netherlands!EE$24</f>
        <v>0</v>
      </c>
      <c r="EF25" s="1">
        <f>[4]Netherlands!EF$24</f>
        <v>0</v>
      </c>
      <c r="EG25" s="1">
        <f>[4]Netherlands!EG$24</f>
        <v>0</v>
      </c>
      <c r="EH25" s="1">
        <f>[4]Netherlands!EH$24</f>
        <v>0</v>
      </c>
      <c r="EI25" s="1">
        <f>[4]Netherlands!EI$24</f>
        <v>0</v>
      </c>
      <c r="EJ25" s="1">
        <f>[4]Netherlands!EJ$24</f>
        <v>0</v>
      </c>
      <c r="EK25" s="1">
        <f>[4]Netherlands!EK$24</f>
        <v>0</v>
      </c>
      <c r="EL25" s="1">
        <f>[4]Netherlands!EL$24</f>
        <v>0</v>
      </c>
      <c r="EM25" s="1">
        <f>[4]Netherlands!EM$24</f>
        <v>0</v>
      </c>
      <c r="EN25" s="1">
        <f>[4]Netherlands!EN$24</f>
        <v>0</v>
      </c>
      <c r="EO25" s="1">
        <f>[4]Netherlands!EO$24</f>
        <v>0</v>
      </c>
      <c r="EP25" s="1">
        <f>[4]Netherlands!EP$24</f>
        <v>0</v>
      </c>
      <c r="EQ25" s="1">
        <f>[4]Netherlands!EQ$24</f>
        <v>0</v>
      </c>
      <c r="ER25" s="1">
        <f>[4]Netherlands!ER$24</f>
        <v>0</v>
      </c>
      <c r="ES25" s="1">
        <f>[4]Netherlands!ES$24</f>
        <v>0</v>
      </c>
      <c r="ET25" s="1">
        <f>[4]Netherlands!ET$24</f>
        <v>44.92</v>
      </c>
      <c r="EU25" s="1">
        <f>[4]Netherlands!EU$24</f>
        <v>23</v>
      </c>
      <c r="EV25" s="1">
        <f>[4]Netherlands!EV$24</f>
        <v>0</v>
      </c>
      <c r="EW25" s="1">
        <f>[4]Netherlands!EW$24</f>
        <v>23.1</v>
      </c>
      <c r="EX25" s="1">
        <f>[4]Netherlands!EX$24</f>
        <v>21.14</v>
      </c>
      <c r="EY25" s="1">
        <f>[4]Netherlands!EY$24</f>
        <v>0</v>
      </c>
      <c r="EZ25" s="1">
        <f>[4]Netherlands!EZ$24</f>
        <v>0</v>
      </c>
      <c r="FA25" s="1">
        <f>[4]Netherlands!FA$24</f>
        <v>0</v>
      </c>
      <c r="FB25" s="1">
        <f>[4]Netherlands!FB$24</f>
        <v>0</v>
      </c>
      <c r="FC25" s="1">
        <f>[4]Netherlands!FC$24</f>
        <v>0</v>
      </c>
      <c r="FD25" s="1">
        <f>[4]Netherlands!FD$24</f>
        <v>0</v>
      </c>
      <c r="FE25" s="1">
        <f>[4]Netherlands!FE$24</f>
        <v>0</v>
      </c>
      <c r="FF25" s="1">
        <f>[4]Netherlands!FF$24</f>
        <v>0</v>
      </c>
      <c r="FG25" s="1">
        <f>[4]Netherlands!FG$24</f>
        <v>0</v>
      </c>
      <c r="FH25" s="1">
        <f>[4]Netherlands!FH$24</f>
        <v>0</v>
      </c>
      <c r="FI25" s="1">
        <f>[4]Netherlands!FI$24</f>
        <v>0</v>
      </c>
      <c r="FJ25" s="1">
        <f>[4]Netherlands!FJ$24</f>
        <v>0</v>
      </c>
      <c r="FK25" s="1">
        <f>[4]Netherlands!FK$24</f>
        <v>0</v>
      </c>
      <c r="FL25" s="1">
        <f>[4]Netherlands!FL$24</f>
        <v>20.700000000000003</v>
      </c>
      <c r="FM25" s="1">
        <f>[4]Netherlands!FM$24</f>
        <v>0</v>
      </c>
      <c r="FN25" s="1">
        <f>[4]Netherlands!FN$24</f>
        <v>0</v>
      </c>
      <c r="FO25" s="1">
        <f>[4]Netherlands!FO$24</f>
        <v>0</v>
      </c>
      <c r="FP25" s="1">
        <f>[4]Netherlands!FP$24</f>
        <v>0</v>
      </c>
      <c r="FQ25" s="1">
        <f>[4]Netherlands!FQ$24</f>
        <v>0</v>
      </c>
      <c r="FR25" s="1">
        <f>[4]Netherlands!FR$24</f>
        <v>0</v>
      </c>
      <c r="FS25" s="1">
        <f>[4]Netherlands!FS$24</f>
        <v>0</v>
      </c>
      <c r="FT25" s="1">
        <f>[4]Netherlands!FT$24</f>
        <v>2</v>
      </c>
      <c r="FU25" s="1">
        <f>[4]Netherlands!FU$24</f>
        <v>0</v>
      </c>
      <c r="FV25" s="1">
        <f>[4]Netherlands!FV$24</f>
        <v>0</v>
      </c>
      <c r="FW25" s="1">
        <f>[4]Netherlands!FW$24</f>
        <v>0</v>
      </c>
      <c r="FX25" s="1">
        <f>[4]Netherlands!FX$24</f>
        <v>21.6</v>
      </c>
      <c r="FY25" s="1">
        <f>[4]Netherlands!FY$24</f>
        <v>0</v>
      </c>
      <c r="FZ25" s="7">
        <f>1/1000*SUM($B25:FY25)</f>
        <v>0.15665999999999999</v>
      </c>
    </row>
    <row r="26" spans="1:182">
      <c r="A26" t="s">
        <v>24</v>
      </c>
      <c r="B26" s="1">
        <f>[4]Poland!B$24</f>
        <v>11.700000000000001</v>
      </c>
      <c r="C26" s="1">
        <f>[4]Poland!C$24</f>
        <v>11.9</v>
      </c>
      <c r="D26" s="1">
        <f>[4]Poland!D$24</f>
        <v>18.600000000000001</v>
      </c>
      <c r="E26" s="1">
        <f>[4]Poland!E$24</f>
        <v>15.600000000000001</v>
      </c>
      <c r="F26" s="1">
        <f>[4]Poland!F$24</f>
        <v>45.2</v>
      </c>
      <c r="G26" s="1">
        <f>[4]Poland!G$24</f>
        <v>19.3</v>
      </c>
      <c r="H26" s="1">
        <f>[4]Poland!H$24</f>
        <v>18.5</v>
      </c>
      <c r="I26" s="1">
        <f>[4]Poland!I$24</f>
        <v>20.5</v>
      </c>
      <c r="J26" s="1">
        <f>[4]Poland!J$24</f>
        <v>15.200000000000001</v>
      </c>
      <c r="K26" s="1">
        <f>[4]Poland!K$24</f>
        <v>7.9</v>
      </c>
      <c r="L26" s="1">
        <f>[4]Poland!L$24</f>
        <v>6.5</v>
      </c>
      <c r="M26" s="1">
        <f>[4]Poland!M$24</f>
        <v>10.100000000000001</v>
      </c>
      <c r="N26" s="1">
        <f>[4]Poland!N$24</f>
        <v>3.4000000000000004</v>
      </c>
      <c r="O26" s="1">
        <f>[4]Poland!O$24</f>
        <v>4.6000000000000005</v>
      </c>
      <c r="P26" s="1">
        <f>[4]Poland!P$24</f>
        <v>14.5</v>
      </c>
      <c r="Q26" s="1">
        <f>[4]Poland!Q$24</f>
        <v>10.3</v>
      </c>
      <c r="R26" s="1">
        <f>[4]Poland!R$24</f>
        <v>8.3000000000000007</v>
      </c>
      <c r="S26" s="1">
        <f>[4]Poland!S$24</f>
        <v>12.3</v>
      </c>
      <c r="T26" s="1">
        <f>[4]Poland!T$24</f>
        <v>5.8000000000000007</v>
      </c>
      <c r="U26" s="1">
        <f>[4]Poland!U$24</f>
        <v>0.4</v>
      </c>
      <c r="V26" s="1">
        <f>[4]Poland!V$24</f>
        <v>0</v>
      </c>
      <c r="W26" s="1">
        <f>[4]Poland!W$24</f>
        <v>0.60000000000000009</v>
      </c>
      <c r="X26" s="1">
        <f>[4]Poland!X$24</f>
        <v>0</v>
      </c>
      <c r="Y26" s="1">
        <f>[4]Poland!Y$24</f>
        <v>2.8000000000000003</v>
      </c>
      <c r="Z26" s="1">
        <f>[4]Poland!Z$24</f>
        <v>4.6000000000000005</v>
      </c>
      <c r="AA26" s="1">
        <f>[4]Poland!AA$24</f>
        <v>5.1000000000000005</v>
      </c>
      <c r="AB26" s="1">
        <f>[4]Poland!AB$24</f>
        <v>12</v>
      </c>
      <c r="AC26" s="1">
        <f>[4]Poland!AC$24</f>
        <v>8.9</v>
      </c>
      <c r="AD26" s="1">
        <f>[4]Poland!AD$24</f>
        <v>7.5</v>
      </c>
      <c r="AE26" s="1">
        <f>[4]Poland!AE$24</f>
        <v>8.9</v>
      </c>
      <c r="AF26" s="1">
        <f>[4]Poland!AF$24</f>
        <v>6.4</v>
      </c>
      <c r="AG26" s="1">
        <f>[4]Poland!AG$24</f>
        <v>11.100000000000001</v>
      </c>
      <c r="AH26" s="1">
        <f>[4]Poland!AH$24</f>
        <v>11.9</v>
      </c>
      <c r="AI26" s="1">
        <f>[4]Poland!AI$24</f>
        <v>16.600000000000001</v>
      </c>
      <c r="AJ26" s="1">
        <f>[4]Poland!AJ$24</f>
        <v>15.600000000000001</v>
      </c>
      <c r="AK26" s="1">
        <f>[4]Poland!AK$24</f>
        <v>11.600000000000001</v>
      </c>
      <c r="AL26" s="1">
        <f>[4]Poland!AL$24</f>
        <v>708.7</v>
      </c>
      <c r="AM26" s="1">
        <f>[4]Poland!AM$24</f>
        <v>899.6</v>
      </c>
      <c r="AN26" s="1">
        <f>[4]Poland!AN$24</f>
        <v>714.5</v>
      </c>
      <c r="AO26" s="1">
        <f>[4]Poland!AO$24</f>
        <v>803.1</v>
      </c>
      <c r="AP26" s="1">
        <f>[4]Poland!AP$24</f>
        <v>819.2</v>
      </c>
      <c r="AQ26" s="1">
        <f>[4]Poland!AQ$24</f>
        <v>664.40000000000009</v>
      </c>
      <c r="AR26" s="1">
        <f>[4]Poland!AR$24</f>
        <v>705.40000000000009</v>
      </c>
      <c r="AS26" s="1">
        <f>[4]Poland!AS$24</f>
        <v>607.6</v>
      </c>
      <c r="AT26" s="1">
        <f>[4]Poland!AT$24</f>
        <v>984.90000000000009</v>
      </c>
      <c r="AU26" s="1">
        <f>[4]Poland!AU$24</f>
        <v>280.3</v>
      </c>
      <c r="AV26" s="1">
        <f>[4]Poland!AV$24</f>
        <v>458.70000000000005</v>
      </c>
      <c r="AW26" s="1">
        <f>[4]Poland!AW$24</f>
        <v>554.4</v>
      </c>
      <c r="AX26" s="1">
        <f>[4]Poland!AX$24</f>
        <v>72</v>
      </c>
      <c r="AY26" s="1">
        <f>[4]Poland!AY$24</f>
        <v>120</v>
      </c>
      <c r="AZ26" s="1">
        <f>[4]Poland!AZ$24</f>
        <v>120</v>
      </c>
      <c r="BA26" s="1">
        <f>[4]Poland!BA$24</f>
        <v>105.80000000000001</v>
      </c>
      <c r="BB26" s="1">
        <f>[4]Poland!BB$24</f>
        <v>96</v>
      </c>
      <c r="BC26" s="1">
        <f>[4]Poland!BC$24</f>
        <v>96</v>
      </c>
      <c r="BD26" s="1">
        <f>[4]Poland!BD$24</f>
        <v>120</v>
      </c>
      <c r="BE26" s="1">
        <f>[4]Poland!BE$24</f>
        <v>0</v>
      </c>
      <c r="BF26" s="1">
        <f>[4]Poland!BF$24</f>
        <v>398.6</v>
      </c>
      <c r="BG26" s="1">
        <f>[4]Poland!BG$24</f>
        <v>618.30000000000007</v>
      </c>
      <c r="BH26" s="1">
        <f>[4]Poland!BH$24</f>
        <v>124.5</v>
      </c>
      <c r="BI26" s="1">
        <f>[4]Poland!BI$24</f>
        <v>311.3</v>
      </c>
      <c r="BJ26" s="1">
        <f>[4]Poland!BJ$24</f>
        <v>0</v>
      </c>
      <c r="BK26" s="1">
        <f>[4]Poland!BK$24</f>
        <v>94</v>
      </c>
      <c r="BL26" s="1">
        <f>[4]Poland!BL$24</f>
        <v>0</v>
      </c>
      <c r="BM26" s="1">
        <f>[4]Poland!BM$24</f>
        <v>31.700000000000003</v>
      </c>
      <c r="BN26" s="1">
        <f>[4]Poland!BN$24</f>
        <v>97.100000000000009</v>
      </c>
      <c r="BO26" s="1">
        <f>[4]Poland!BO$24</f>
        <v>251.4</v>
      </c>
      <c r="BP26" s="1">
        <f>[4]Poland!BP$24</f>
        <v>62.800000000000004</v>
      </c>
      <c r="BQ26" s="1">
        <f>[4]Poland!BQ$24</f>
        <v>154.70000000000002</v>
      </c>
      <c r="BR26" s="1">
        <f>[4]Poland!BR$24</f>
        <v>196.10000000000002</v>
      </c>
      <c r="BS26" s="1">
        <f>[4]Poland!BS$24</f>
        <v>31.700000000000003</v>
      </c>
      <c r="BT26" s="1">
        <f>[4]Poland!BT$24</f>
        <v>55.7</v>
      </c>
      <c r="BU26" s="1">
        <f>[4]Poland!BU$24</f>
        <v>4.5</v>
      </c>
      <c r="BV26" s="1">
        <f>[4]Poland!BV$24</f>
        <v>63.400000000000006</v>
      </c>
      <c r="BW26" s="1">
        <f>[4]Poland!BW$24</f>
        <v>0</v>
      </c>
      <c r="BX26" s="1">
        <f>[4]Poland!BX$24</f>
        <v>31.700000000000003</v>
      </c>
      <c r="BY26" s="1">
        <f>[4]Poland!BY$24</f>
        <v>58.1</v>
      </c>
      <c r="BZ26" s="1">
        <f>[4]Poland!BZ$24</f>
        <v>31.700000000000003</v>
      </c>
      <c r="CA26" s="1">
        <f>[4]Poland!CA$24</f>
        <v>31.700000000000003</v>
      </c>
      <c r="CB26" s="1">
        <f>[4]Poland!CB$24</f>
        <v>0</v>
      </c>
      <c r="CC26" s="1">
        <f>[4]Poland!CC$24</f>
        <v>14.5</v>
      </c>
      <c r="CD26" s="1">
        <f>[4]Poland!CD$24</f>
        <v>31.700000000000003</v>
      </c>
      <c r="CE26" s="1">
        <f>[4]Poland!CE$24</f>
        <v>0</v>
      </c>
      <c r="CF26" s="1">
        <f>[4]Poland!CF$24</f>
        <v>302.2</v>
      </c>
      <c r="CG26" s="1">
        <f>[4]Poland!CG$24</f>
        <v>223.9</v>
      </c>
      <c r="CH26" s="1">
        <f>[4]Poland!CH$24</f>
        <v>14.5</v>
      </c>
      <c r="CI26" s="1">
        <f>[4]Poland!CI$24</f>
        <v>14.5</v>
      </c>
      <c r="CJ26" s="1">
        <f>[4]Poland!CJ$24</f>
        <v>0</v>
      </c>
      <c r="CK26" s="1">
        <f>[4]Poland!CK$24</f>
        <v>41.5</v>
      </c>
      <c r="CL26" s="1">
        <f>[4]Poland!CL$24</f>
        <v>168.60000000000002</v>
      </c>
      <c r="CM26" s="1">
        <f>[4]Poland!CM$24</f>
        <v>184.9</v>
      </c>
      <c r="CN26" s="1">
        <f>[4]Poland!CN$24</f>
        <v>61.400000000000006</v>
      </c>
      <c r="CO26" s="1">
        <f>[4]Poland!CO$24</f>
        <v>115.2</v>
      </c>
      <c r="CP26" s="1">
        <f>[4]Poland!CP$24</f>
        <v>46.1</v>
      </c>
      <c r="CQ26" s="1">
        <f>[4]Poland!CQ$24</f>
        <v>161.30000000000001</v>
      </c>
      <c r="CR26" s="1">
        <f>[4]Poland!CR$24</f>
        <v>498.70000000000005</v>
      </c>
      <c r="CS26" s="1">
        <f>[4]Poland!CS$24</f>
        <v>70</v>
      </c>
      <c r="CT26" s="1">
        <f>[4]Poland!CT$24</f>
        <v>115.2</v>
      </c>
      <c r="CU26" s="1">
        <f>[4]Poland!CU$24</f>
        <v>115.2</v>
      </c>
      <c r="CV26" s="1">
        <f>[4]Poland!CV$24</f>
        <v>207.4</v>
      </c>
      <c r="CW26" s="1">
        <f>[4]Poland!CW$24</f>
        <v>138.20000000000002</v>
      </c>
      <c r="CX26" s="1">
        <f>[4]Poland!CX$24</f>
        <v>253.4</v>
      </c>
      <c r="CY26" s="1">
        <f>[4]Poland!CY$24</f>
        <v>230.4</v>
      </c>
      <c r="CZ26" s="1">
        <f>[4]Poland!CZ$24</f>
        <v>138.20000000000002</v>
      </c>
      <c r="DA26" s="1">
        <f>[4]Poland!DA$24</f>
        <v>185.60000000000002</v>
      </c>
      <c r="DB26" s="1">
        <f>[4]Poland!DB$24</f>
        <v>161.5</v>
      </c>
      <c r="DC26" s="1">
        <f>[4]Poland!DC$24</f>
        <v>486.5</v>
      </c>
      <c r="DD26" s="1">
        <f>[4]Poland!DD$24</f>
        <v>219.9</v>
      </c>
      <c r="DE26" s="1">
        <f>[4]Poland!DE$24</f>
        <v>117.4</v>
      </c>
      <c r="DF26" s="1">
        <f>[4]Poland!DF$24</f>
        <v>272.60000000000002</v>
      </c>
      <c r="DG26" s="1">
        <f>[4]Poland!DG$24</f>
        <v>0</v>
      </c>
      <c r="DH26" s="1">
        <f>[4]Poland!DH$24</f>
        <v>0</v>
      </c>
      <c r="DI26" s="1">
        <f>[4]Poland!DI$24</f>
        <v>9.9</v>
      </c>
      <c r="DJ26" s="1">
        <f>[4]Poland!DJ$24</f>
        <v>0</v>
      </c>
      <c r="DK26" s="1">
        <f>[4]Poland!DK$24</f>
        <v>0</v>
      </c>
      <c r="DL26" s="1">
        <f>[4]Poland!DL$24</f>
        <v>0</v>
      </c>
      <c r="DM26" s="1">
        <f>[4]Poland!DM$24</f>
        <v>17.5</v>
      </c>
      <c r="DN26" s="1">
        <f>[4]Poland!DN$24</f>
        <v>23.8</v>
      </c>
      <c r="DO26" s="1">
        <f>[4]Poland!DO$24</f>
        <v>0</v>
      </c>
      <c r="DP26" s="1">
        <f>[4]Poland!DP$24</f>
        <v>0</v>
      </c>
      <c r="DQ26" s="1">
        <f>[4]Poland!DQ$24</f>
        <v>0.2</v>
      </c>
      <c r="DR26" s="1">
        <f>[4]Poland!DR$24</f>
        <v>1.1610000000000003</v>
      </c>
      <c r="DS26" s="1">
        <f>[4]Poland!DS$24</f>
        <v>21.492000000000004</v>
      </c>
      <c r="DT26" s="1">
        <f>[4]Poland!DT$24</f>
        <v>21.624000000000002</v>
      </c>
      <c r="DU26" s="1">
        <f>[4]Poland!DU$24</f>
        <v>43.440000000000005</v>
      </c>
      <c r="DV26" s="1">
        <f>[4]Poland!DV$24</f>
        <v>55.184000000000005</v>
      </c>
      <c r="DW26" s="1">
        <f>[4]Poland!DW$24</f>
        <v>137.828</v>
      </c>
      <c r="DX26" s="1">
        <f>[4]Poland!DX$24</f>
        <v>31.228999999999999</v>
      </c>
      <c r="DY26" s="1">
        <f>[4]Poland!DY$24</f>
        <v>19.776</v>
      </c>
      <c r="DZ26" s="1">
        <f>[4]Poland!DZ$24</f>
        <v>116.13100000000003</v>
      </c>
      <c r="EA26" s="1">
        <f>[4]Poland!EA$24</f>
        <v>3.3000000000000002E-2</v>
      </c>
      <c r="EB26" s="1">
        <f>[4]Poland!EB$24</f>
        <v>0.55000000000000004</v>
      </c>
      <c r="EC26" s="1">
        <f>[4]Poland!EC$24</f>
        <v>0.69200000000000006</v>
      </c>
      <c r="ED26" s="1">
        <f>[4]Poland!ED$24</f>
        <v>348.255</v>
      </c>
      <c r="EE26" s="1">
        <f>[4]Poland!EE$24</f>
        <v>347.28800000000001</v>
      </c>
      <c r="EF26" s="1">
        <f>[4]Poland!EF$24</f>
        <v>957.20400000000018</v>
      </c>
      <c r="EG26" s="1">
        <f>[4]Poland!EG$24</f>
        <v>2.4689999999999999</v>
      </c>
      <c r="EH26" s="1">
        <f>[4]Poland!EH$24</f>
        <v>41.231000000000002</v>
      </c>
      <c r="EI26" s="1">
        <f>[4]Poland!EI$24</f>
        <v>66.783999999999992</v>
      </c>
      <c r="EJ26" s="1">
        <f>[4]Poland!EJ$24</f>
        <v>1.8</v>
      </c>
      <c r="EK26" s="1">
        <f>[4]Poland!EK$24</f>
        <v>71.902000000000001</v>
      </c>
      <c r="EL26" s="1">
        <f>[4]Poland!EL$24</f>
        <v>78.649000000000001</v>
      </c>
      <c r="EM26" s="1">
        <f>[4]Poland!EM$24</f>
        <v>65.218000000000004</v>
      </c>
      <c r="EN26" s="1">
        <f>[4]Poland!EN$24</f>
        <v>96.829000000000008</v>
      </c>
      <c r="EO26" s="1">
        <f>[4]Poland!EO$24</f>
        <v>100.35599999999999</v>
      </c>
      <c r="EP26" s="1">
        <f>[4]Poland!EP$24</f>
        <v>8.4429999999999996</v>
      </c>
      <c r="EQ26" s="1">
        <f>[4]Poland!EQ$24</f>
        <v>9.270999999999999</v>
      </c>
      <c r="ER26" s="1">
        <f>[4]Poland!ER$24</f>
        <v>59.672000000000004</v>
      </c>
      <c r="ES26" s="1">
        <f>[4]Poland!ES$24</f>
        <v>44.57</v>
      </c>
      <c r="ET26" s="1">
        <f>[4]Poland!ET$24</f>
        <v>18.073</v>
      </c>
      <c r="EU26" s="1">
        <f>[4]Poland!EU$24</f>
        <v>180.785</v>
      </c>
      <c r="EV26" s="1">
        <f>[4]Poland!EV$24</f>
        <v>428.72800000000007</v>
      </c>
      <c r="EW26" s="1">
        <f>[4]Poland!EW$24</f>
        <v>794.7</v>
      </c>
      <c r="EX26" s="1">
        <f>[4]Poland!EX$24</f>
        <v>699.25</v>
      </c>
      <c r="EY26" s="1">
        <f>[4]Poland!EY$24</f>
        <v>354.25800000000004</v>
      </c>
      <c r="EZ26" s="1">
        <f>[4]Poland!EZ$24</f>
        <v>282.47500000000002</v>
      </c>
      <c r="FA26" s="1">
        <f>[4]Poland!FA$24</f>
        <v>166.751</v>
      </c>
      <c r="FB26" s="1">
        <f>[4]Poland!FB$24</f>
        <v>66.741000000000014</v>
      </c>
      <c r="FC26" s="1">
        <f>[4]Poland!FC$24</f>
        <v>200.911</v>
      </c>
      <c r="FD26" s="1">
        <f>[4]Poland!FD$24</f>
        <v>28.539000000000005</v>
      </c>
      <c r="FE26" s="1">
        <f>[4]Poland!FE$24</f>
        <v>18.13</v>
      </c>
      <c r="FF26" s="1">
        <f>[4]Poland!FF$24</f>
        <v>99.809000000000012</v>
      </c>
      <c r="FG26" s="1">
        <f>[4]Poland!FG$24</f>
        <v>98.298000000000002</v>
      </c>
      <c r="FH26" s="1">
        <f>[4]Poland!FH$24</f>
        <v>7.4259999999999993</v>
      </c>
      <c r="FI26" s="1">
        <f>[4]Poland!FI$24</f>
        <v>20.113</v>
      </c>
      <c r="FJ26" s="1">
        <f>[4]Poland!FJ$24</f>
        <v>64.364999999999995</v>
      </c>
      <c r="FK26" s="1">
        <f>[4]Poland!FK$24</f>
        <v>44.911000000000001</v>
      </c>
      <c r="FL26" s="1">
        <f>[4]Poland!FL$24</f>
        <v>8.3239999999999998</v>
      </c>
      <c r="FM26" s="1">
        <f>[4]Poland!FM$24</f>
        <v>24.776</v>
      </c>
      <c r="FN26" s="1">
        <f>[4]Poland!FN$24</f>
        <v>1.4E-2</v>
      </c>
      <c r="FO26" s="1">
        <f>[4]Poland!FO$24</f>
        <v>1.6E-2</v>
      </c>
      <c r="FP26" s="1">
        <f>[4]Poland!FP$24</f>
        <v>0.01</v>
      </c>
      <c r="FQ26" s="1">
        <f>[4]Poland!FQ$24</f>
        <v>11.127000000000001</v>
      </c>
      <c r="FR26" s="1">
        <f>[4]Poland!FR$24</f>
        <v>3.8210000000000002</v>
      </c>
      <c r="FS26" s="1">
        <f>[4]Poland!FS$24</f>
        <v>59.792000000000002</v>
      </c>
      <c r="FT26" s="1">
        <f>[4]Poland!FT$24</f>
        <v>6.0000000000000001E-3</v>
      </c>
      <c r="FU26" s="1">
        <f>[4]Poland!FU$24</f>
        <v>26.556000000000001</v>
      </c>
      <c r="FV26" s="1">
        <f>[4]Poland!FV$24</f>
        <v>34.878</v>
      </c>
      <c r="FW26" s="1">
        <f>[4]Poland!FW$24</f>
        <v>63.36</v>
      </c>
      <c r="FX26" s="1">
        <f>[4]Poland!FX$24</f>
        <v>45.862000000000002</v>
      </c>
      <c r="FY26" s="1">
        <f>[4]Poland!FY$24</f>
        <v>0</v>
      </c>
      <c r="FZ26" s="7">
        <f>1/1000*SUM($B26:FY26)</f>
        <v>23.20758600000002</v>
      </c>
    </row>
    <row r="27" spans="1:182">
      <c r="A27" t="s">
        <v>25</v>
      </c>
      <c r="B27" s="1">
        <f>[4]Portugal!B$24</f>
        <v>0</v>
      </c>
      <c r="C27" s="1">
        <f>[4]Portugal!C$24</f>
        <v>0</v>
      </c>
      <c r="D27" s="1">
        <f>[4]Portugal!D$24</f>
        <v>0</v>
      </c>
      <c r="E27" s="1">
        <f>[4]Portugal!E$24</f>
        <v>0</v>
      </c>
      <c r="F27" s="1">
        <f>[4]Portugal!F$24</f>
        <v>0</v>
      </c>
      <c r="G27" s="1">
        <f>[4]Portugal!G$24</f>
        <v>0</v>
      </c>
      <c r="H27" s="1">
        <f>[4]Portugal!H$24</f>
        <v>0</v>
      </c>
      <c r="I27" s="1">
        <f>[4]Portugal!I$24</f>
        <v>0</v>
      </c>
      <c r="J27" s="1">
        <f>[4]Portugal!J$24</f>
        <v>0</v>
      </c>
      <c r="K27" s="1">
        <f>[4]Portugal!K$24</f>
        <v>0</v>
      </c>
      <c r="L27" s="1">
        <f>[4]Portugal!L$24</f>
        <v>0</v>
      </c>
      <c r="M27" s="1">
        <f>[4]Portugal!M$24</f>
        <v>0</v>
      </c>
      <c r="N27" s="1">
        <f>[4]Portugal!N$24</f>
        <v>0</v>
      </c>
      <c r="O27" s="1">
        <f>[4]Portugal!O$24</f>
        <v>0</v>
      </c>
      <c r="P27" s="1">
        <f>[4]Portugal!P$24</f>
        <v>0</v>
      </c>
      <c r="Q27" s="1">
        <f>[4]Portugal!Q$24</f>
        <v>0</v>
      </c>
      <c r="R27" s="1">
        <f>[4]Portugal!R$24</f>
        <v>0</v>
      </c>
      <c r="S27" s="1">
        <f>[4]Portugal!S$24</f>
        <v>0</v>
      </c>
      <c r="T27" s="1">
        <f>[4]Portugal!T$24</f>
        <v>0</v>
      </c>
      <c r="U27" s="1">
        <f>[4]Portugal!U$24</f>
        <v>0</v>
      </c>
      <c r="V27" s="1">
        <f>[4]Portugal!V$24</f>
        <v>0</v>
      </c>
      <c r="W27" s="1">
        <f>[4]Portugal!W$24</f>
        <v>0</v>
      </c>
      <c r="X27" s="1">
        <f>[4]Portugal!X$24</f>
        <v>0</v>
      </c>
      <c r="Y27" s="1">
        <f>[4]Portugal!Y$24</f>
        <v>0</v>
      </c>
      <c r="Z27" s="1">
        <f>[4]Portugal!Z$24</f>
        <v>0</v>
      </c>
      <c r="AA27" s="1">
        <f>[4]Portugal!AA$24</f>
        <v>0</v>
      </c>
      <c r="AB27" s="1">
        <f>[4]Portugal!AB$24</f>
        <v>0</v>
      </c>
      <c r="AC27" s="1">
        <f>[4]Portugal!AC$24</f>
        <v>0</v>
      </c>
      <c r="AD27" s="1">
        <f>[4]Portugal!AD$24</f>
        <v>0</v>
      </c>
      <c r="AE27" s="1">
        <f>[4]Portugal!AE$24</f>
        <v>0</v>
      </c>
      <c r="AF27" s="1">
        <f>[4]Portugal!AF$24</f>
        <v>0</v>
      </c>
      <c r="AG27" s="1">
        <f>[4]Portugal!AG$24</f>
        <v>0</v>
      </c>
      <c r="AH27" s="1">
        <f>[4]Portugal!AH$24</f>
        <v>0</v>
      </c>
      <c r="AI27" s="1">
        <f>[4]Portugal!AI$24</f>
        <v>0</v>
      </c>
      <c r="AJ27" s="1">
        <f>[4]Portugal!AJ$24</f>
        <v>0</v>
      </c>
      <c r="AK27" s="1">
        <f>[4]Portugal!AK$24</f>
        <v>0</v>
      </c>
      <c r="AL27" s="1">
        <f>[4]Portugal!AL$24</f>
        <v>0</v>
      </c>
      <c r="AM27" s="1">
        <f>[4]Portugal!AM$24</f>
        <v>0</v>
      </c>
      <c r="AN27" s="1">
        <f>[4]Portugal!AN$24</f>
        <v>0</v>
      </c>
      <c r="AO27" s="1">
        <f>[4]Portugal!AO$24</f>
        <v>0</v>
      </c>
      <c r="AP27" s="1">
        <f>[4]Portugal!AP$24</f>
        <v>0</v>
      </c>
      <c r="AQ27" s="1">
        <f>[4]Portugal!AQ$24</f>
        <v>0</v>
      </c>
      <c r="AR27" s="1">
        <f>[4]Portugal!AR$24</f>
        <v>0</v>
      </c>
      <c r="AS27" s="1">
        <f>[4]Portugal!AS$24</f>
        <v>0</v>
      </c>
      <c r="AT27" s="1">
        <f>[4]Portugal!AT$24</f>
        <v>0</v>
      </c>
      <c r="AU27" s="1">
        <f>[4]Portugal!AU$24</f>
        <v>0</v>
      </c>
      <c r="AV27" s="1">
        <f>[4]Portugal!AV$24</f>
        <v>0</v>
      </c>
      <c r="AW27" s="1">
        <f>[4]Portugal!AW$24</f>
        <v>0</v>
      </c>
      <c r="AX27" s="1">
        <f>[4]Portugal!AX$24</f>
        <v>0</v>
      </c>
      <c r="AY27" s="1">
        <f>[4]Portugal!AY$24</f>
        <v>0</v>
      </c>
      <c r="AZ27" s="1">
        <f>[4]Portugal!AZ$24</f>
        <v>0</v>
      </c>
      <c r="BA27" s="1">
        <f>[4]Portugal!BA$24</f>
        <v>0</v>
      </c>
      <c r="BB27" s="1">
        <f>[4]Portugal!BB$24</f>
        <v>0</v>
      </c>
      <c r="BC27" s="1">
        <f>[4]Portugal!BC$24</f>
        <v>0</v>
      </c>
      <c r="BD27" s="1">
        <f>[4]Portugal!BD$24</f>
        <v>0</v>
      </c>
      <c r="BE27" s="1">
        <f>[4]Portugal!BE$24</f>
        <v>0</v>
      </c>
      <c r="BF27" s="1">
        <f>[4]Portugal!BF$24</f>
        <v>0</v>
      </c>
      <c r="BG27" s="1">
        <f>[4]Portugal!BG$24</f>
        <v>0</v>
      </c>
      <c r="BH27" s="1">
        <f>[4]Portugal!BH$24</f>
        <v>0</v>
      </c>
      <c r="BI27" s="1">
        <f>[4]Portugal!BI$24</f>
        <v>0</v>
      </c>
      <c r="BJ27" s="1">
        <f>[4]Portugal!BJ$24</f>
        <v>0</v>
      </c>
      <c r="BK27" s="1">
        <f>[4]Portugal!BK$24</f>
        <v>0</v>
      </c>
      <c r="BL27" s="1">
        <f>[4]Portugal!BL$24</f>
        <v>0</v>
      </c>
      <c r="BM27" s="1">
        <f>[4]Portugal!BM$24</f>
        <v>0</v>
      </c>
      <c r="BN27" s="1">
        <f>[4]Portugal!BN$24</f>
        <v>0</v>
      </c>
      <c r="BO27" s="1">
        <f>[4]Portugal!BO$24</f>
        <v>0</v>
      </c>
      <c r="BP27" s="1">
        <f>[4]Portugal!BP$24</f>
        <v>0</v>
      </c>
      <c r="BQ27" s="1">
        <f>[4]Portugal!BQ$24</f>
        <v>0</v>
      </c>
      <c r="BR27" s="1">
        <f>[4]Portugal!BR$24</f>
        <v>0</v>
      </c>
      <c r="BS27" s="1">
        <f>[4]Portugal!BS$24</f>
        <v>0</v>
      </c>
      <c r="BT27" s="1">
        <f>[4]Portugal!BT$24</f>
        <v>0</v>
      </c>
      <c r="BU27" s="1">
        <f>[4]Portugal!BU$24</f>
        <v>0</v>
      </c>
      <c r="BV27" s="1">
        <f>[4]Portugal!BV$24</f>
        <v>0</v>
      </c>
      <c r="BW27" s="1">
        <f>[4]Portugal!BW$24</f>
        <v>0</v>
      </c>
      <c r="BX27" s="1">
        <f>[4]Portugal!BX$24</f>
        <v>0</v>
      </c>
      <c r="BY27" s="1">
        <f>[4]Portugal!BY$24</f>
        <v>0</v>
      </c>
      <c r="BZ27" s="1">
        <f>[4]Portugal!BZ$24</f>
        <v>0</v>
      </c>
      <c r="CA27" s="1">
        <f>[4]Portugal!CA$24</f>
        <v>0</v>
      </c>
      <c r="CB27" s="1">
        <f>[4]Portugal!CB$24</f>
        <v>0</v>
      </c>
      <c r="CC27" s="1">
        <f>[4]Portugal!CC$24</f>
        <v>0</v>
      </c>
      <c r="CD27" s="1">
        <f>[4]Portugal!CD$24</f>
        <v>0</v>
      </c>
      <c r="CE27" s="1">
        <f>[4]Portugal!CE$24</f>
        <v>0</v>
      </c>
      <c r="CF27" s="1">
        <f>[4]Portugal!CF$24</f>
        <v>0</v>
      </c>
      <c r="CG27" s="1">
        <f>[4]Portugal!CG$24</f>
        <v>0</v>
      </c>
      <c r="CH27" s="1">
        <f>[4]Portugal!CH$24</f>
        <v>0</v>
      </c>
      <c r="CI27" s="1">
        <f>[4]Portugal!CI$24</f>
        <v>0</v>
      </c>
      <c r="CJ27" s="1">
        <f>[4]Portugal!CJ$24</f>
        <v>0</v>
      </c>
      <c r="CK27" s="1">
        <f>[4]Portugal!CK$24</f>
        <v>0</v>
      </c>
      <c r="CL27" s="1">
        <f>[4]Portugal!CL$24</f>
        <v>0</v>
      </c>
      <c r="CM27" s="1">
        <f>[4]Portugal!CM$24</f>
        <v>0</v>
      </c>
      <c r="CN27" s="1">
        <f>[4]Portugal!CN$24</f>
        <v>0</v>
      </c>
      <c r="CO27" s="1">
        <f>[4]Portugal!CO$24</f>
        <v>0</v>
      </c>
      <c r="CP27" s="1">
        <f>[4]Portugal!CP$24</f>
        <v>0</v>
      </c>
      <c r="CQ27" s="1">
        <f>[4]Portugal!CQ$24</f>
        <v>0</v>
      </c>
      <c r="CR27" s="1">
        <f>[4]Portugal!CR$24</f>
        <v>0</v>
      </c>
      <c r="CS27" s="1">
        <f>[4]Portugal!CS$24</f>
        <v>0</v>
      </c>
      <c r="CT27" s="1">
        <f>[4]Portugal!CT$24</f>
        <v>0</v>
      </c>
      <c r="CU27" s="1">
        <f>[4]Portugal!CU$24</f>
        <v>0</v>
      </c>
      <c r="CV27" s="1">
        <f>[4]Portugal!CV$24</f>
        <v>0</v>
      </c>
      <c r="CW27" s="1">
        <f>[4]Portugal!CW$24</f>
        <v>0</v>
      </c>
      <c r="CX27" s="1">
        <f>[4]Portugal!CX$24</f>
        <v>0</v>
      </c>
      <c r="CY27" s="1">
        <f>[4]Portugal!CY$24</f>
        <v>0</v>
      </c>
      <c r="CZ27" s="1">
        <f>[4]Portugal!CZ$24</f>
        <v>0</v>
      </c>
      <c r="DA27" s="1">
        <f>[4]Portugal!DA$24</f>
        <v>0</v>
      </c>
      <c r="DB27" s="1">
        <f>[4]Portugal!DB$24</f>
        <v>0</v>
      </c>
      <c r="DC27" s="1">
        <f>[4]Portugal!DC$24</f>
        <v>0</v>
      </c>
      <c r="DD27" s="1">
        <f>[4]Portugal!DD$24</f>
        <v>0</v>
      </c>
      <c r="DE27" s="1">
        <f>[4]Portugal!DE$24</f>
        <v>0</v>
      </c>
      <c r="DF27" s="1">
        <f>[4]Portugal!DF$24</f>
        <v>0</v>
      </c>
      <c r="DG27" s="1">
        <f>[4]Portugal!DG$24</f>
        <v>0</v>
      </c>
      <c r="DH27" s="1">
        <f>[4]Portugal!DH$24</f>
        <v>0</v>
      </c>
      <c r="DI27" s="1">
        <f>[4]Portugal!DI$24</f>
        <v>0</v>
      </c>
      <c r="DJ27" s="1">
        <f>[4]Portugal!DJ$24</f>
        <v>0</v>
      </c>
      <c r="DK27" s="1">
        <f>[4]Portugal!DK$24</f>
        <v>0</v>
      </c>
      <c r="DL27" s="1">
        <f>[4]Portugal!DL$24</f>
        <v>0</v>
      </c>
      <c r="DM27" s="1">
        <f>[4]Portugal!DM$24</f>
        <v>0</v>
      </c>
      <c r="DN27" s="1">
        <f>[4]Portugal!DN$24</f>
        <v>0</v>
      </c>
      <c r="DO27" s="1">
        <f>[4]Portugal!DO$24</f>
        <v>0</v>
      </c>
      <c r="DP27" s="1">
        <f>[4]Portugal!DP$24</f>
        <v>0</v>
      </c>
      <c r="DQ27" s="1">
        <f>[4]Portugal!DQ$24</f>
        <v>0</v>
      </c>
      <c r="DR27" s="1">
        <f>[4]Portugal!DR$24</f>
        <v>0</v>
      </c>
      <c r="DS27" s="1">
        <f>[4]Portugal!DS$24</f>
        <v>0</v>
      </c>
      <c r="DT27" s="1">
        <f>[4]Portugal!DT$24</f>
        <v>0</v>
      </c>
      <c r="DU27" s="1">
        <f>[4]Portugal!DU$24</f>
        <v>0</v>
      </c>
      <c r="DV27" s="1">
        <f>[4]Portugal!DV$24</f>
        <v>0</v>
      </c>
      <c r="DW27" s="1">
        <f>[4]Portugal!DW$24</f>
        <v>0</v>
      </c>
      <c r="DX27" s="1">
        <f>[4]Portugal!DX$24</f>
        <v>0</v>
      </c>
      <c r="DY27" s="1">
        <f>[4]Portugal!DY$24</f>
        <v>0</v>
      </c>
      <c r="DZ27" s="1">
        <f>[4]Portugal!DZ$24</f>
        <v>0</v>
      </c>
      <c r="EA27" s="1">
        <f>[4]Portugal!EA$24</f>
        <v>0</v>
      </c>
      <c r="EB27" s="1">
        <f>[4]Portugal!EB$24</f>
        <v>0</v>
      </c>
      <c r="EC27" s="1">
        <f>[4]Portugal!EC$24</f>
        <v>0</v>
      </c>
      <c r="ED27" s="1">
        <f>[4]Portugal!ED$24</f>
        <v>0</v>
      </c>
      <c r="EE27" s="1">
        <f>[4]Portugal!EE$24</f>
        <v>0</v>
      </c>
      <c r="EF27" s="1">
        <f>[4]Portugal!EF$24</f>
        <v>0</v>
      </c>
      <c r="EG27" s="1">
        <f>[4]Portugal!EG$24</f>
        <v>0</v>
      </c>
      <c r="EH27" s="1">
        <f>[4]Portugal!EH$24</f>
        <v>0</v>
      </c>
      <c r="EI27" s="1">
        <f>[4]Portugal!EI$24</f>
        <v>0</v>
      </c>
      <c r="EJ27" s="1">
        <f>[4]Portugal!EJ$24</f>
        <v>0</v>
      </c>
      <c r="EK27" s="1">
        <f>[4]Portugal!EK$24</f>
        <v>0</v>
      </c>
      <c r="EL27" s="1">
        <f>[4]Portugal!EL$24</f>
        <v>0</v>
      </c>
      <c r="EM27" s="1">
        <f>[4]Portugal!EM$24</f>
        <v>0</v>
      </c>
      <c r="EN27" s="1">
        <f>[4]Portugal!EN$24</f>
        <v>0</v>
      </c>
      <c r="EO27" s="1">
        <f>[4]Portugal!EO$24</f>
        <v>0</v>
      </c>
      <c r="EP27" s="1">
        <f>[4]Portugal!EP$24</f>
        <v>0</v>
      </c>
      <c r="EQ27" s="1">
        <f>[4]Portugal!EQ$24</f>
        <v>0</v>
      </c>
      <c r="ER27" s="1">
        <f>[4]Portugal!ER$24</f>
        <v>0</v>
      </c>
      <c r="ES27" s="1">
        <f>[4]Portugal!ES$24</f>
        <v>0</v>
      </c>
      <c r="ET27" s="1">
        <f>[4]Portugal!ET$24</f>
        <v>0</v>
      </c>
      <c r="EU27" s="1">
        <f>[4]Portugal!EU$24</f>
        <v>0</v>
      </c>
      <c r="EV27" s="1">
        <f>[4]Portugal!EV$24</f>
        <v>0</v>
      </c>
      <c r="EW27" s="1">
        <f>[4]Portugal!EW$24</f>
        <v>0</v>
      </c>
      <c r="EX27" s="1">
        <f>[4]Portugal!EX$24</f>
        <v>0</v>
      </c>
      <c r="EY27" s="1">
        <f>[4]Portugal!EY$24</f>
        <v>0</v>
      </c>
      <c r="EZ27" s="1">
        <f>[4]Portugal!EZ$24</f>
        <v>0</v>
      </c>
      <c r="FA27" s="1">
        <f>[4]Portugal!FA$24</f>
        <v>0</v>
      </c>
      <c r="FB27" s="1">
        <f>[4]Portugal!FB$24</f>
        <v>0</v>
      </c>
      <c r="FC27" s="1">
        <f>[4]Portugal!FC$24</f>
        <v>0</v>
      </c>
      <c r="FD27" s="1">
        <f>[4]Portugal!FD$24</f>
        <v>0</v>
      </c>
      <c r="FE27" s="1">
        <f>[4]Portugal!FE$24</f>
        <v>0</v>
      </c>
      <c r="FF27" s="1">
        <f>[4]Portugal!FF$24</f>
        <v>0</v>
      </c>
      <c r="FG27" s="1">
        <f>[4]Portugal!FG$24</f>
        <v>0</v>
      </c>
      <c r="FH27" s="1">
        <f>[4]Portugal!FH$24</f>
        <v>0</v>
      </c>
      <c r="FI27" s="1">
        <f>[4]Portugal!FI$24</f>
        <v>0</v>
      </c>
      <c r="FJ27" s="1">
        <f>[4]Portugal!FJ$24</f>
        <v>0</v>
      </c>
      <c r="FK27" s="1">
        <f>[4]Portugal!FK$24</f>
        <v>0</v>
      </c>
      <c r="FL27" s="1">
        <f>[4]Portugal!FL$24</f>
        <v>0</v>
      </c>
      <c r="FM27" s="1">
        <f>[4]Portugal!FM$24</f>
        <v>0</v>
      </c>
      <c r="FN27" s="1">
        <f>[4]Portugal!FN$24</f>
        <v>0</v>
      </c>
      <c r="FO27" s="1">
        <f>[4]Portugal!FO$24</f>
        <v>0</v>
      </c>
      <c r="FP27" s="1">
        <f>[4]Portugal!FP$24</f>
        <v>0</v>
      </c>
      <c r="FQ27" s="1">
        <f>[4]Portugal!FQ$24</f>
        <v>0</v>
      </c>
      <c r="FR27" s="1">
        <f>[4]Portugal!FR$24</f>
        <v>0</v>
      </c>
      <c r="FS27" s="1">
        <f>[4]Portugal!FS$24</f>
        <v>0</v>
      </c>
      <c r="FT27" s="1">
        <f>[4]Portugal!FT$24</f>
        <v>0</v>
      </c>
      <c r="FU27" s="1">
        <f>[4]Portugal!FU$24</f>
        <v>0</v>
      </c>
      <c r="FV27" s="1">
        <f>[4]Portugal!FV$24</f>
        <v>0</v>
      </c>
      <c r="FW27" s="1">
        <f>[4]Portugal!FW$24</f>
        <v>0</v>
      </c>
      <c r="FX27" s="1">
        <f>[4]Portugal!FX$24</f>
        <v>0</v>
      </c>
      <c r="FY27" s="1">
        <f>[4]Portugal!FY$24</f>
        <v>0</v>
      </c>
      <c r="FZ27" s="7">
        <f>1/1000*SUM($B27:FY27)</f>
        <v>0</v>
      </c>
    </row>
    <row r="28" spans="1:182">
      <c r="A28" t="s">
        <v>28</v>
      </c>
      <c r="B28" s="1">
        <f>[4]Romania!B$24</f>
        <v>0</v>
      </c>
      <c r="C28" s="1">
        <f>[4]Romania!C$24</f>
        <v>0</v>
      </c>
      <c r="D28" s="1">
        <f>[4]Romania!D$24</f>
        <v>0</v>
      </c>
      <c r="E28" s="1">
        <f>[4]Romania!E$24</f>
        <v>0</v>
      </c>
      <c r="F28" s="1">
        <f>[4]Romania!F$24</f>
        <v>0</v>
      </c>
      <c r="G28" s="1">
        <f>[4]Romania!G$24</f>
        <v>0</v>
      </c>
      <c r="H28" s="1">
        <f>[4]Romania!H$24</f>
        <v>0</v>
      </c>
      <c r="I28" s="1">
        <f>[4]Romania!I$24</f>
        <v>0</v>
      </c>
      <c r="J28" s="1">
        <f>[4]Romania!J$24</f>
        <v>0</v>
      </c>
      <c r="K28" s="1">
        <f>[4]Romania!K$24</f>
        <v>0</v>
      </c>
      <c r="L28" s="1">
        <f>[4]Romania!L$24</f>
        <v>0</v>
      </c>
      <c r="M28" s="1">
        <f>[4]Romania!M$24</f>
        <v>0</v>
      </c>
      <c r="N28" s="1">
        <f>[4]Romania!N$24</f>
        <v>0</v>
      </c>
      <c r="O28" s="1">
        <f>[4]Romania!O$24</f>
        <v>0</v>
      </c>
      <c r="P28" s="1">
        <f>[4]Romania!P$24</f>
        <v>0</v>
      </c>
      <c r="Q28" s="1">
        <f>[4]Romania!Q$24</f>
        <v>0</v>
      </c>
      <c r="R28" s="1">
        <f>[4]Romania!R$24</f>
        <v>0</v>
      </c>
      <c r="S28" s="1">
        <f>[4]Romania!S$24</f>
        <v>0</v>
      </c>
      <c r="T28" s="1">
        <f>[4]Romania!T$24</f>
        <v>0</v>
      </c>
      <c r="U28" s="1">
        <f>[4]Romania!U$24</f>
        <v>0</v>
      </c>
      <c r="V28" s="1">
        <f>[4]Romania!V$24</f>
        <v>0</v>
      </c>
      <c r="W28" s="1">
        <f>[4]Romania!W$24</f>
        <v>0</v>
      </c>
      <c r="X28" s="1">
        <f>[4]Romania!X$24</f>
        <v>0</v>
      </c>
      <c r="Y28" s="1">
        <f>[4]Romania!Y$24</f>
        <v>0</v>
      </c>
      <c r="Z28" s="1">
        <f>[4]Romania!Z$24</f>
        <v>0</v>
      </c>
      <c r="AA28" s="1">
        <f>[4]Romania!AA$24</f>
        <v>0</v>
      </c>
      <c r="AB28" s="1">
        <f>[4]Romania!AB$24</f>
        <v>0</v>
      </c>
      <c r="AC28" s="1">
        <f>[4]Romania!AC$24</f>
        <v>0</v>
      </c>
      <c r="AD28" s="1">
        <f>[4]Romania!AD$24</f>
        <v>0</v>
      </c>
      <c r="AE28" s="1">
        <f>[4]Romania!AE$24</f>
        <v>0</v>
      </c>
      <c r="AF28" s="1">
        <f>[4]Romania!AF$24</f>
        <v>0</v>
      </c>
      <c r="AG28" s="1">
        <f>[4]Romania!AG$24</f>
        <v>0</v>
      </c>
      <c r="AH28" s="1">
        <f>[4]Romania!AH$24</f>
        <v>0</v>
      </c>
      <c r="AI28" s="1">
        <f>[4]Romania!AI$24</f>
        <v>0</v>
      </c>
      <c r="AJ28" s="1">
        <f>[4]Romania!AJ$24</f>
        <v>0</v>
      </c>
      <c r="AK28" s="1">
        <f>[4]Romania!AK$24</f>
        <v>0</v>
      </c>
      <c r="AL28" s="1">
        <f>[4]Romania!AL$24</f>
        <v>0</v>
      </c>
      <c r="AM28" s="1">
        <f>[4]Romania!AM$24</f>
        <v>0</v>
      </c>
      <c r="AN28" s="1">
        <f>[4]Romania!AN$24</f>
        <v>0</v>
      </c>
      <c r="AO28" s="1">
        <f>[4]Romania!AO$24</f>
        <v>0</v>
      </c>
      <c r="AP28" s="1">
        <f>[4]Romania!AP$24</f>
        <v>0</v>
      </c>
      <c r="AQ28" s="1">
        <f>[4]Romania!AQ$24</f>
        <v>0</v>
      </c>
      <c r="AR28" s="1">
        <f>[4]Romania!AR$24</f>
        <v>0</v>
      </c>
      <c r="AS28" s="1">
        <f>[4]Romania!AS$24</f>
        <v>0</v>
      </c>
      <c r="AT28" s="1">
        <f>[4]Romania!AT$24</f>
        <v>0</v>
      </c>
      <c r="AU28" s="1">
        <f>[4]Romania!AU$24</f>
        <v>0</v>
      </c>
      <c r="AV28" s="1">
        <f>[4]Romania!AV$24</f>
        <v>0</v>
      </c>
      <c r="AW28" s="1">
        <f>[4]Romania!AW$24</f>
        <v>0</v>
      </c>
      <c r="AX28" s="1">
        <f>[4]Romania!AX$24</f>
        <v>0</v>
      </c>
      <c r="AY28" s="1">
        <f>[4]Romania!AY$24</f>
        <v>0</v>
      </c>
      <c r="AZ28" s="1">
        <f>[4]Romania!AZ$24</f>
        <v>0</v>
      </c>
      <c r="BA28" s="1">
        <f>[4]Romania!BA$24</f>
        <v>0</v>
      </c>
      <c r="BB28" s="1">
        <f>[4]Romania!BB$24</f>
        <v>0</v>
      </c>
      <c r="BC28" s="1">
        <f>[4]Romania!BC$24</f>
        <v>0</v>
      </c>
      <c r="BD28" s="1">
        <f>[4]Romania!BD$24</f>
        <v>0</v>
      </c>
      <c r="BE28" s="1">
        <f>[4]Romania!BE$24</f>
        <v>0</v>
      </c>
      <c r="BF28" s="1">
        <f>[4]Romania!BF$24</f>
        <v>0</v>
      </c>
      <c r="BG28" s="1">
        <f>[4]Romania!BG$24</f>
        <v>0</v>
      </c>
      <c r="BH28" s="1">
        <f>[4]Romania!BH$24</f>
        <v>0</v>
      </c>
      <c r="BI28" s="1">
        <f>[4]Romania!BI$24</f>
        <v>0</v>
      </c>
      <c r="BJ28" s="1">
        <f>[4]Romania!BJ$24</f>
        <v>0</v>
      </c>
      <c r="BK28" s="1">
        <f>[4]Romania!BK$24</f>
        <v>0</v>
      </c>
      <c r="BL28" s="1">
        <f>[4]Romania!BL$24</f>
        <v>0</v>
      </c>
      <c r="BM28" s="1">
        <f>[4]Romania!BM$24</f>
        <v>0</v>
      </c>
      <c r="BN28" s="1">
        <f>[4]Romania!BN$24</f>
        <v>0</v>
      </c>
      <c r="BO28" s="1">
        <f>[4]Romania!BO$24</f>
        <v>0</v>
      </c>
      <c r="BP28" s="1">
        <f>[4]Romania!BP$24</f>
        <v>0</v>
      </c>
      <c r="BQ28" s="1">
        <f>[4]Romania!BQ$24</f>
        <v>0</v>
      </c>
      <c r="BR28" s="1">
        <f>[4]Romania!BR$24</f>
        <v>0</v>
      </c>
      <c r="BS28" s="1">
        <f>[4]Romania!BS$24</f>
        <v>0</v>
      </c>
      <c r="BT28" s="1">
        <f>[4]Romania!BT$24</f>
        <v>0</v>
      </c>
      <c r="BU28" s="1">
        <f>[4]Romania!BU$24</f>
        <v>0</v>
      </c>
      <c r="BV28" s="1">
        <f>[4]Romania!BV$24</f>
        <v>0</v>
      </c>
      <c r="BW28" s="1">
        <f>[4]Romania!BW$24</f>
        <v>0</v>
      </c>
      <c r="BX28" s="1">
        <f>[4]Romania!BX$24</f>
        <v>0</v>
      </c>
      <c r="BY28" s="1">
        <f>[4]Romania!BY$24</f>
        <v>0</v>
      </c>
      <c r="BZ28" s="1">
        <f>[4]Romania!BZ$24</f>
        <v>0</v>
      </c>
      <c r="CA28" s="1">
        <f>[4]Romania!CA$24</f>
        <v>0</v>
      </c>
      <c r="CB28" s="1">
        <f>[4]Romania!CB$24</f>
        <v>0</v>
      </c>
      <c r="CC28" s="1">
        <f>[4]Romania!CC$24</f>
        <v>0</v>
      </c>
      <c r="CD28" s="1">
        <f>[4]Romania!CD$24</f>
        <v>0</v>
      </c>
      <c r="CE28" s="1">
        <f>[4]Romania!CE$24</f>
        <v>0</v>
      </c>
      <c r="CF28" s="1">
        <f>[4]Romania!CF$24</f>
        <v>0</v>
      </c>
      <c r="CG28" s="1">
        <f>[4]Romania!CG$24</f>
        <v>0</v>
      </c>
      <c r="CH28" s="1">
        <f>[4]Romania!CH$24</f>
        <v>0</v>
      </c>
      <c r="CI28" s="1">
        <f>[4]Romania!CI$24</f>
        <v>0</v>
      </c>
      <c r="CJ28" s="1">
        <f>[4]Romania!CJ$24</f>
        <v>0</v>
      </c>
      <c r="CK28" s="1">
        <f>[4]Romania!CK$24</f>
        <v>0</v>
      </c>
      <c r="CL28" s="1">
        <f>[4]Romania!CL$24</f>
        <v>0</v>
      </c>
      <c r="CM28" s="1">
        <f>[4]Romania!CM$24</f>
        <v>0</v>
      </c>
      <c r="CN28" s="1">
        <f>[4]Romania!CN$24</f>
        <v>0</v>
      </c>
      <c r="CO28" s="1">
        <f>[4]Romania!CO$24</f>
        <v>0</v>
      </c>
      <c r="CP28" s="1">
        <f>[4]Romania!CP$24</f>
        <v>0</v>
      </c>
      <c r="CQ28" s="1">
        <f>[4]Romania!CQ$24</f>
        <v>0</v>
      </c>
      <c r="CR28" s="1">
        <f>[4]Romania!CR$24</f>
        <v>0</v>
      </c>
      <c r="CS28" s="1">
        <f>[4]Romania!CS$24</f>
        <v>0</v>
      </c>
      <c r="CT28" s="1">
        <f>[4]Romania!CT$24</f>
        <v>0</v>
      </c>
      <c r="CU28" s="1">
        <f>[4]Romania!CU$24</f>
        <v>0</v>
      </c>
      <c r="CV28" s="1">
        <f>[4]Romania!CV$24</f>
        <v>0</v>
      </c>
      <c r="CW28" s="1">
        <f>[4]Romania!CW$24</f>
        <v>0</v>
      </c>
      <c r="CX28" s="1">
        <f>[4]Romania!CX$24</f>
        <v>0</v>
      </c>
      <c r="CY28" s="1">
        <f>[4]Romania!CY$24</f>
        <v>0</v>
      </c>
      <c r="CZ28" s="1">
        <f>[4]Romania!CZ$24</f>
        <v>0</v>
      </c>
      <c r="DA28" s="1">
        <f>[4]Romania!DA$24</f>
        <v>0</v>
      </c>
      <c r="DB28" s="1">
        <f>[4]Romania!DB$24</f>
        <v>0</v>
      </c>
      <c r="DC28" s="1">
        <f>[4]Romania!DC$24</f>
        <v>0</v>
      </c>
      <c r="DD28" s="1">
        <f>[4]Romania!DD$24</f>
        <v>0</v>
      </c>
      <c r="DE28" s="1">
        <f>[4]Romania!DE$24</f>
        <v>0</v>
      </c>
      <c r="DF28" s="1">
        <f>[4]Romania!DF$24</f>
        <v>0</v>
      </c>
      <c r="DG28" s="1">
        <f>[4]Romania!DG$24</f>
        <v>0</v>
      </c>
      <c r="DH28" s="1">
        <f>[4]Romania!DH$24</f>
        <v>0</v>
      </c>
      <c r="DI28" s="1">
        <f>[4]Romania!DI$24</f>
        <v>0</v>
      </c>
      <c r="DJ28" s="1">
        <f>[4]Romania!DJ$24</f>
        <v>0</v>
      </c>
      <c r="DK28" s="1">
        <f>[4]Romania!DK$24</f>
        <v>0</v>
      </c>
      <c r="DL28" s="1">
        <f>[4]Romania!DL$24</f>
        <v>0</v>
      </c>
      <c r="DM28" s="1">
        <f>[4]Romania!DM$24</f>
        <v>0</v>
      </c>
      <c r="DN28" s="1">
        <f>[4]Romania!DN$24</f>
        <v>0</v>
      </c>
      <c r="DO28" s="1">
        <f>[4]Romania!DO$24</f>
        <v>0</v>
      </c>
      <c r="DP28" s="1">
        <f>[4]Romania!DP$24</f>
        <v>0</v>
      </c>
      <c r="DQ28" s="1">
        <f>[4]Romania!DQ$24</f>
        <v>0</v>
      </c>
      <c r="DR28" s="1">
        <f>[4]Romania!DR$24</f>
        <v>0</v>
      </c>
      <c r="DS28" s="1">
        <f>[4]Romania!DS$24</f>
        <v>0</v>
      </c>
      <c r="DT28" s="1">
        <f>[4]Romania!DT$24</f>
        <v>0</v>
      </c>
      <c r="DU28" s="1">
        <f>[4]Romania!DU$24</f>
        <v>0</v>
      </c>
      <c r="DV28" s="1">
        <f>[4]Romania!DV$24</f>
        <v>0</v>
      </c>
      <c r="DW28" s="1">
        <f>[4]Romania!DW$24</f>
        <v>0</v>
      </c>
      <c r="DX28" s="1">
        <f>[4]Romania!DX$24</f>
        <v>0</v>
      </c>
      <c r="DY28" s="1">
        <f>[4]Romania!DY$24</f>
        <v>0</v>
      </c>
      <c r="DZ28" s="1">
        <f>[4]Romania!DZ$24</f>
        <v>0</v>
      </c>
      <c r="EA28" s="1">
        <f>[4]Romania!EA$24</f>
        <v>0</v>
      </c>
      <c r="EB28" s="1">
        <f>[4]Romania!EB$24</f>
        <v>0</v>
      </c>
      <c r="EC28" s="1">
        <f>[4]Romania!EC$24</f>
        <v>0</v>
      </c>
      <c r="ED28" s="1">
        <f>[4]Romania!ED$24</f>
        <v>0</v>
      </c>
      <c r="EE28" s="1">
        <f>[4]Romania!EE$24</f>
        <v>0</v>
      </c>
      <c r="EF28" s="1">
        <f>[4]Romania!EF$24</f>
        <v>0</v>
      </c>
      <c r="EG28" s="1">
        <f>[4]Romania!EG$24</f>
        <v>0</v>
      </c>
      <c r="EH28" s="1">
        <f>[4]Romania!EH$24</f>
        <v>0</v>
      </c>
      <c r="EI28" s="1">
        <f>[4]Romania!EI$24</f>
        <v>0</v>
      </c>
      <c r="EJ28" s="1">
        <f>[4]Romania!EJ$24</f>
        <v>0</v>
      </c>
      <c r="EK28" s="1">
        <f>[4]Romania!EK$24</f>
        <v>0</v>
      </c>
      <c r="EL28" s="1">
        <f>[4]Romania!EL$24</f>
        <v>0</v>
      </c>
      <c r="EM28" s="1">
        <f>[4]Romania!EM$24</f>
        <v>0</v>
      </c>
      <c r="EN28" s="1">
        <f>[4]Romania!EN$24</f>
        <v>0</v>
      </c>
      <c r="EO28" s="1">
        <f>[4]Romania!EO$24</f>
        <v>0</v>
      </c>
      <c r="EP28" s="1">
        <f>[4]Romania!EP$24</f>
        <v>0</v>
      </c>
      <c r="EQ28" s="1">
        <f>[4]Romania!EQ$24</f>
        <v>0</v>
      </c>
      <c r="ER28" s="1">
        <f>[4]Romania!ER$24</f>
        <v>0</v>
      </c>
      <c r="ES28" s="1">
        <f>[4]Romania!ES$24</f>
        <v>0</v>
      </c>
      <c r="ET28" s="1">
        <f>[4]Romania!ET$24</f>
        <v>0</v>
      </c>
      <c r="EU28" s="1">
        <f>[4]Romania!EU$24</f>
        <v>0</v>
      </c>
      <c r="EV28" s="1">
        <f>[4]Romania!EV$24</f>
        <v>22.35</v>
      </c>
      <c r="EW28" s="1">
        <f>[4]Romania!EW$24</f>
        <v>49.360000000000007</v>
      </c>
      <c r="EX28" s="1">
        <f>[4]Romania!EX$24</f>
        <v>0</v>
      </c>
      <c r="EY28" s="1">
        <f>[4]Romania!EY$24</f>
        <v>25.28</v>
      </c>
      <c r="EZ28" s="1">
        <f>[4]Romania!EZ$24</f>
        <v>0</v>
      </c>
      <c r="FA28" s="1">
        <f>[4]Romania!FA$24</f>
        <v>0</v>
      </c>
      <c r="FB28" s="1">
        <f>[4]Romania!FB$24</f>
        <v>0</v>
      </c>
      <c r="FC28" s="1">
        <f>[4]Romania!FC$24</f>
        <v>0</v>
      </c>
      <c r="FD28" s="1">
        <f>[4]Romania!FD$24</f>
        <v>0</v>
      </c>
      <c r="FE28" s="1">
        <f>[4]Romania!FE$24</f>
        <v>0</v>
      </c>
      <c r="FF28" s="1">
        <f>[4]Romania!FF$24</f>
        <v>0</v>
      </c>
      <c r="FG28" s="1">
        <f>[4]Romania!FG$24</f>
        <v>0</v>
      </c>
      <c r="FH28" s="1">
        <f>[4]Romania!FH$24</f>
        <v>0</v>
      </c>
      <c r="FI28" s="1">
        <f>[4]Romania!FI$24</f>
        <v>0</v>
      </c>
      <c r="FJ28" s="1">
        <f>[4]Romania!FJ$24</f>
        <v>0</v>
      </c>
      <c r="FK28" s="1">
        <f>[4]Romania!FK$24</f>
        <v>0</v>
      </c>
      <c r="FL28" s="1">
        <f>[4]Romania!FL$24</f>
        <v>0</v>
      </c>
      <c r="FM28" s="1">
        <f>[4]Romania!FM$24</f>
        <v>0</v>
      </c>
      <c r="FN28" s="1">
        <f>[4]Romania!FN$24</f>
        <v>0</v>
      </c>
      <c r="FO28" s="1">
        <f>[4]Romania!FO$24</f>
        <v>0</v>
      </c>
      <c r="FP28" s="1">
        <f>[4]Romania!FP$24</f>
        <v>0</v>
      </c>
      <c r="FQ28" s="1">
        <f>[4]Romania!FQ$24</f>
        <v>0</v>
      </c>
      <c r="FR28" s="1">
        <f>[4]Romania!FR$24</f>
        <v>0</v>
      </c>
      <c r="FS28" s="1">
        <f>[4]Romania!FS$24</f>
        <v>0</v>
      </c>
      <c r="FT28" s="1">
        <f>[4]Romania!FT$24</f>
        <v>0</v>
      </c>
      <c r="FU28" s="1">
        <f>[4]Romania!FU$24</f>
        <v>0</v>
      </c>
      <c r="FV28" s="1">
        <f>[4]Romania!FV$24</f>
        <v>0</v>
      </c>
      <c r="FW28" s="1">
        <f>[4]Romania!FW$24</f>
        <v>0</v>
      </c>
      <c r="FX28" s="1">
        <f>[4]Romania!FX$24</f>
        <v>0</v>
      </c>
      <c r="FY28" s="1">
        <f>[4]Romania!FY$24</f>
        <v>0</v>
      </c>
      <c r="FZ28" s="7">
        <f>1/1000*SUM($B28:FY28)</f>
        <v>9.6990000000000007E-2</v>
      </c>
    </row>
    <row r="29" spans="1:182">
      <c r="A29" t="s">
        <v>30</v>
      </c>
      <c r="B29" s="1">
        <f>[4]Slovakia!B$24</f>
        <v>0</v>
      </c>
      <c r="C29" s="1">
        <f>[4]Slovakia!C$24</f>
        <v>0</v>
      </c>
      <c r="D29" s="1">
        <f>[4]Slovakia!D$24</f>
        <v>0</v>
      </c>
      <c r="E29" s="1">
        <f>[4]Slovakia!E$24</f>
        <v>0</v>
      </c>
      <c r="F29" s="1">
        <f>[4]Slovakia!F$24</f>
        <v>0</v>
      </c>
      <c r="G29" s="1">
        <f>[4]Slovakia!G$24</f>
        <v>0</v>
      </c>
      <c r="H29" s="1">
        <f>[4]Slovakia!H$24</f>
        <v>0</v>
      </c>
      <c r="I29" s="1">
        <f>[4]Slovakia!I$24</f>
        <v>0</v>
      </c>
      <c r="J29" s="1">
        <f>[4]Slovakia!J$24</f>
        <v>0</v>
      </c>
      <c r="K29" s="1">
        <f>[4]Slovakia!K$24</f>
        <v>0</v>
      </c>
      <c r="L29" s="1">
        <f>[4]Slovakia!L$24</f>
        <v>0</v>
      </c>
      <c r="M29" s="1">
        <f>[4]Slovakia!M$24</f>
        <v>0</v>
      </c>
      <c r="N29" s="1">
        <f>[4]Slovakia!N$24</f>
        <v>0</v>
      </c>
      <c r="O29" s="1">
        <f>[4]Slovakia!O$24</f>
        <v>0</v>
      </c>
      <c r="P29" s="1">
        <f>[4]Slovakia!P$24</f>
        <v>0</v>
      </c>
      <c r="Q29" s="1">
        <f>[4]Slovakia!Q$24</f>
        <v>0</v>
      </c>
      <c r="R29" s="1">
        <f>[4]Slovakia!R$24</f>
        <v>0</v>
      </c>
      <c r="S29" s="1">
        <f>[4]Slovakia!S$24</f>
        <v>0</v>
      </c>
      <c r="T29" s="1">
        <f>[4]Slovakia!T$24</f>
        <v>0</v>
      </c>
      <c r="U29" s="1">
        <f>[4]Slovakia!U$24</f>
        <v>0</v>
      </c>
      <c r="V29" s="1">
        <f>[4]Slovakia!V$24</f>
        <v>0</v>
      </c>
      <c r="W29" s="1">
        <f>[4]Slovakia!W$24</f>
        <v>0</v>
      </c>
      <c r="X29" s="1">
        <f>[4]Slovakia!X$24</f>
        <v>0</v>
      </c>
      <c r="Y29" s="1">
        <f>[4]Slovakia!Y$24</f>
        <v>0</v>
      </c>
      <c r="Z29" s="1">
        <f>[4]Slovakia!Z$24</f>
        <v>0</v>
      </c>
      <c r="AA29" s="1">
        <f>[4]Slovakia!AA$24</f>
        <v>0</v>
      </c>
      <c r="AB29" s="1">
        <f>[4]Slovakia!AB$24</f>
        <v>0</v>
      </c>
      <c r="AC29" s="1">
        <f>[4]Slovakia!AC$24</f>
        <v>0</v>
      </c>
      <c r="AD29" s="1">
        <f>[4]Slovakia!AD$24</f>
        <v>0</v>
      </c>
      <c r="AE29" s="1">
        <f>[4]Slovakia!AE$24</f>
        <v>0</v>
      </c>
      <c r="AF29" s="1">
        <f>[4]Slovakia!AF$24</f>
        <v>0</v>
      </c>
      <c r="AG29" s="1">
        <f>[4]Slovakia!AG$24</f>
        <v>0</v>
      </c>
      <c r="AH29" s="1">
        <f>[4]Slovakia!AH$24</f>
        <v>0</v>
      </c>
      <c r="AI29" s="1">
        <f>[4]Slovakia!AI$24</f>
        <v>0</v>
      </c>
      <c r="AJ29" s="1">
        <f>[4]Slovakia!AJ$24</f>
        <v>0</v>
      </c>
      <c r="AK29" s="1">
        <f>[4]Slovakia!AK$24</f>
        <v>0</v>
      </c>
      <c r="AL29" s="1">
        <f>[4]Slovakia!AL$24</f>
        <v>0</v>
      </c>
      <c r="AM29" s="1">
        <f>[4]Slovakia!AM$24</f>
        <v>0</v>
      </c>
      <c r="AN29" s="1">
        <f>[4]Slovakia!AN$24</f>
        <v>0</v>
      </c>
      <c r="AO29" s="1">
        <f>[4]Slovakia!AO$24</f>
        <v>0</v>
      </c>
      <c r="AP29" s="1">
        <f>[4]Slovakia!AP$24</f>
        <v>0</v>
      </c>
      <c r="AQ29" s="1">
        <f>[4]Slovakia!AQ$24</f>
        <v>0</v>
      </c>
      <c r="AR29" s="1">
        <f>[4]Slovakia!AR$24</f>
        <v>0</v>
      </c>
      <c r="AS29" s="1">
        <f>[4]Slovakia!AS$24</f>
        <v>0</v>
      </c>
      <c r="AT29" s="1">
        <f>[4]Slovakia!AT$24</f>
        <v>0</v>
      </c>
      <c r="AU29" s="1">
        <f>[4]Slovakia!AU$24</f>
        <v>0</v>
      </c>
      <c r="AV29" s="1">
        <f>[4]Slovakia!AV$24</f>
        <v>0</v>
      </c>
      <c r="AW29" s="1">
        <f>[4]Slovakia!AW$24</f>
        <v>0</v>
      </c>
      <c r="AX29" s="1">
        <f>[4]Slovakia!AX$24</f>
        <v>0</v>
      </c>
      <c r="AY29" s="1">
        <f>[4]Slovakia!AY$24</f>
        <v>0</v>
      </c>
      <c r="AZ29" s="1">
        <f>[4]Slovakia!AZ$24</f>
        <v>0</v>
      </c>
      <c r="BA29" s="1">
        <f>[4]Slovakia!BA$24</f>
        <v>0</v>
      </c>
      <c r="BB29" s="1">
        <f>[4]Slovakia!BB$24</f>
        <v>0</v>
      </c>
      <c r="BC29" s="1">
        <f>[4]Slovakia!BC$24</f>
        <v>0</v>
      </c>
      <c r="BD29" s="1">
        <f>[4]Slovakia!BD$24</f>
        <v>0</v>
      </c>
      <c r="BE29" s="1">
        <f>[4]Slovakia!BE$24</f>
        <v>0</v>
      </c>
      <c r="BF29" s="1">
        <f>[4]Slovakia!BF$24</f>
        <v>0</v>
      </c>
      <c r="BG29" s="1">
        <f>[4]Slovakia!BG$24</f>
        <v>0</v>
      </c>
      <c r="BH29" s="1">
        <f>[4]Slovakia!BH$24</f>
        <v>0</v>
      </c>
      <c r="BI29" s="1">
        <f>[4]Slovakia!BI$24</f>
        <v>0</v>
      </c>
      <c r="BJ29" s="1">
        <f>[4]Slovakia!BJ$24</f>
        <v>0</v>
      </c>
      <c r="BK29" s="1">
        <f>[4]Slovakia!BK$24</f>
        <v>0</v>
      </c>
      <c r="BL29" s="1">
        <f>[4]Slovakia!BL$24</f>
        <v>0</v>
      </c>
      <c r="BM29" s="1">
        <f>[4]Slovakia!BM$24</f>
        <v>0</v>
      </c>
      <c r="BN29" s="1">
        <f>[4]Slovakia!BN$24</f>
        <v>0</v>
      </c>
      <c r="BO29" s="1">
        <f>[4]Slovakia!BO$24</f>
        <v>0</v>
      </c>
      <c r="BP29" s="1">
        <f>[4]Slovakia!BP$24</f>
        <v>0</v>
      </c>
      <c r="BQ29" s="1">
        <f>[4]Slovakia!BQ$24</f>
        <v>0</v>
      </c>
      <c r="BR29" s="1">
        <f>[4]Slovakia!BR$24</f>
        <v>0</v>
      </c>
      <c r="BS29" s="1">
        <f>[4]Slovakia!BS$24</f>
        <v>0</v>
      </c>
      <c r="BT29" s="1">
        <f>[4]Slovakia!BT$24</f>
        <v>0</v>
      </c>
      <c r="BU29" s="1">
        <f>[4]Slovakia!BU$24</f>
        <v>0</v>
      </c>
      <c r="BV29" s="1">
        <f>[4]Slovakia!BV$24</f>
        <v>0</v>
      </c>
      <c r="BW29" s="1">
        <f>[4]Slovakia!BW$24</f>
        <v>0</v>
      </c>
      <c r="BX29" s="1">
        <f>[4]Slovakia!BX$24</f>
        <v>0</v>
      </c>
      <c r="BY29" s="1">
        <f>[4]Slovakia!BY$24</f>
        <v>0</v>
      </c>
      <c r="BZ29" s="1">
        <f>[4]Slovakia!BZ$24</f>
        <v>0</v>
      </c>
      <c r="CA29" s="1">
        <f>[4]Slovakia!CA$24</f>
        <v>0</v>
      </c>
      <c r="CB29" s="1">
        <f>[4]Slovakia!CB$24</f>
        <v>0</v>
      </c>
      <c r="CC29" s="1">
        <f>[4]Slovakia!CC$24</f>
        <v>0</v>
      </c>
      <c r="CD29" s="1">
        <f>[4]Slovakia!CD$24</f>
        <v>0</v>
      </c>
      <c r="CE29" s="1">
        <f>[4]Slovakia!CE$24</f>
        <v>0</v>
      </c>
      <c r="CF29" s="1">
        <f>[4]Slovakia!CF$24</f>
        <v>0</v>
      </c>
      <c r="CG29" s="1">
        <f>[4]Slovakia!CG$24</f>
        <v>0</v>
      </c>
      <c r="CH29" s="1">
        <f>[4]Slovakia!CH$24</f>
        <v>0</v>
      </c>
      <c r="CI29" s="1">
        <f>[4]Slovakia!CI$24</f>
        <v>0</v>
      </c>
      <c r="CJ29" s="1">
        <f>[4]Slovakia!CJ$24</f>
        <v>0</v>
      </c>
      <c r="CK29" s="1">
        <f>[4]Slovakia!CK$24</f>
        <v>0</v>
      </c>
      <c r="CL29" s="1">
        <f>[4]Slovakia!CL$24</f>
        <v>0</v>
      </c>
      <c r="CM29" s="1">
        <f>[4]Slovakia!CM$24</f>
        <v>0</v>
      </c>
      <c r="CN29" s="1">
        <f>[4]Slovakia!CN$24</f>
        <v>0</v>
      </c>
      <c r="CO29" s="1">
        <f>[4]Slovakia!CO$24</f>
        <v>0</v>
      </c>
      <c r="CP29" s="1">
        <f>[4]Slovakia!CP$24</f>
        <v>0</v>
      </c>
      <c r="CQ29" s="1">
        <f>[4]Slovakia!CQ$24</f>
        <v>0</v>
      </c>
      <c r="CR29" s="1">
        <f>[4]Slovakia!CR$24</f>
        <v>0</v>
      </c>
      <c r="CS29" s="1">
        <f>[4]Slovakia!CS$24</f>
        <v>0</v>
      </c>
      <c r="CT29" s="1">
        <f>[4]Slovakia!CT$24</f>
        <v>0</v>
      </c>
      <c r="CU29" s="1">
        <f>[4]Slovakia!CU$24</f>
        <v>0</v>
      </c>
      <c r="CV29" s="1">
        <f>[4]Slovakia!CV$24</f>
        <v>0</v>
      </c>
      <c r="CW29" s="1">
        <f>[4]Slovakia!CW$24</f>
        <v>0</v>
      </c>
      <c r="CX29" s="1">
        <f>[4]Slovakia!CX$24</f>
        <v>0</v>
      </c>
      <c r="CY29" s="1">
        <f>[4]Slovakia!CY$24</f>
        <v>0</v>
      </c>
      <c r="CZ29" s="1">
        <f>[4]Slovakia!CZ$24</f>
        <v>0</v>
      </c>
      <c r="DA29" s="1">
        <f>[4]Slovakia!DA$24</f>
        <v>0</v>
      </c>
      <c r="DB29" s="1">
        <f>[4]Slovakia!DB$24</f>
        <v>0</v>
      </c>
      <c r="DC29" s="1">
        <f>[4]Slovakia!DC$24</f>
        <v>0</v>
      </c>
      <c r="DD29" s="1">
        <f>[4]Slovakia!DD$24</f>
        <v>0</v>
      </c>
      <c r="DE29" s="1">
        <f>[4]Slovakia!DE$24</f>
        <v>0</v>
      </c>
      <c r="DF29" s="1">
        <f>[4]Slovakia!DF$24</f>
        <v>0</v>
      </c>
      <c r="DG29" s="1">
        <f>[4]Slovakia!DG$24</f>
        <v>0</v>
      </c>
      <c r="DH29" s="1">
        <f>[4]Slovakia!DH$24</f>
        <v>0</v>
      </c>
      <c r="DI29" s="1">
        <f>[4]Slovakia!DI$24</f>
        <v>0</v>
      </c>
      <c r="DJ29" s="1">
        <f>[4]Slovakia!DJ$24</f>
        <v>0</v>
      </c>
      <c r="DK29" s="1">
        <f>[4]Slovakia!DK$24</f>
        <v>0</v>
      </c>
      <c r="DL29" s="1">
        <f>[4]Slovakia!DL$24</f>
        <v>0</v>
      </c>
      <c r="DM29" s="1">
        <f>[4]Slovakia!DM$24</f>
        <v>0</v>
      </c>
      <c r="DN29" s="1">
        <f>[4]Slovakia!DN$24</f>
        <v>0</v>
      </c>
      <c r="DO29" s="1">
        <f>[4]Slovakia!DO$24</f>
        <v>0</v>
      </c>
      <c r="DP29" s="1">
        <f>[4]Slovakia!DP$24</f>
        <v>0</v>
      </c>
      <c r="DQ29" s="1">
        <f>[4]Slovakia!DQ$24</f>
        <v>0</v>
      </c>
      <c r="DR29" s="1">
        <f>[4]Slovakia!DR$24</f>
        <v>0</v>
      </c>
      <c r="DS29" s="1">
        <f>[4]Slovakia!DS$24</f>
        <v>0</v>
      </c>
      <c r="DT29" s="1">
        <f>[4]Slovakia!DT$24</f>
        <v>0</v>
      </c>
      <c r="DU29" s="1">
        <f>[4]Slovakia!DU$24</f>
        <v>0</v>
      </c>
      <c r="DV29" s="1">
        <f>[4]Slovakia!DV$24</f>
        <v>0</v>
      </c>
      <c r="DW29" s="1">
        <f>[4]Slovakia!DW$24</f>
        <v>0</v>
      </c>
      <c r="DX29" s="1">
        <f>[4]Slovakia!DX$24</f>
        <v>0</v>
      </c>
      <c r="DY29" s="1">
        <f>[4]Slovakia!DY$24</f>
        <v>0</v>
      </c>
      <c r="DZ29" s="1">
        <f>[4]Slovakia!DZ$24</f>
        <v>0</v>
      </c>
      <c r="EA29" s="1">
        <f>[4]Slovakia!EA$24</f>
        <v>0</v>
      </c>
      <c r="EB29" s="1">
        <f>[4]Slovakia!EB$24</f>
        <v>0</v>
      </c>
      <c r="EC29" s="1">
        <f>[4]Slovakia!EC$24</f>
        <v>0</v>
      </c>
      <c r="ED29" s="1">
        <f>[4]Slovakia!ED$24</f>
        <v>0</v>
      </c>
      <c r="EE29" s="1">
        <f>[4]Slovakia!EE$24</f>
        <v>0</v>
      </c>
      <c r="EF29" s="1">
        <f>[4]Slovakia!EF$24</f>
        <v>0</v>
      </c>
      <c r="EG29" s="1">
        <f>[4]Slovakia!EG$24</f>
        <v>0</v>
      </c>
      <c r="EH29" s="1">
        <f>[4]Slovakia!EH$24</f>
        <v>0</v>
      </c>
      <c r="EI29" s="1">
        <f>[4]Slovakia!EI$24</f>
        <v>0</v>
      </c>
      <c r="EJ29" s="1">
        <f>[4]Slovakia!EJ$24</f>
        <v>0</v>
      </c>
      <c r="EK29" s="1">
        <f>[4]Slovakia!EK$24</f>
        <v>0</v>
      </c>
      <c r="EL29" s="1">
        <f>[4]Slovakia!EL$24</f>
        <v>0</v>
      </c>
      <c r="EM29" s="1">
        <f>[4]Slovakia!EM$24</f>
        <v>0</v>
      </c>
      <c r="EN29" s="1">
        <f>[4]Slovakia!EN$24</f>
        <v>0</v>
      </c>
      <c r="EO29" s="1">
        <f>[4]Slovakia!EO$24</f>
        <v>0</v>
      </c>
      <c r="EP29" s="1">
        <f>[4]Slovakia!EP$24</f>
        <v>0</v>
      </c>
      <c r="EQ29" s="1">
        <f>[4]Slovakia!EQ$24</f>
        <v>0</v>
      </c>
      <c r="ER29" s="1">
        <f>[4]Slovakia!ER$24</f>
        <v>0</v>
      </c>
      <c r="ES29" s="1">
        <f>[4]Slovakia!ES$24</f>
        <v>0</v>
      </c>
      <c r="ET29" s="1">
        <f>[4]Slovakia!ET$24</f>
        <v>0</v>
      </c>
      <c r="EU29" s="1">
        <f>[4]Slovakia!EU$24</f>
        <v>0</v>
      </c>
      <c r="EV29" s="1">
        <f>[4]Slovakia!EV$24</f>
        <v>0</v>
      </c>
      <c r="EW29" s="1">
        <f>[4]Slovakia!EW$24</f>
        <v>0</v>
      </c>
      <c r="EX29" s="1">
        <f>[4]Slovakia!EX$24</f>
        <v>0</v>
      </c>
      <c r="EY29" s="1">
        <f>[4]Slovakia!EY$24</f>
        <v>0</v>
      </c>
      <c r="EZ29" s="1">
        <f>[4]Slovakia!EZ$24</f>
        <v>0</v>
      </c>
      <c r="FA29" s="1">
        <f>[4]Slovakia!FA$24</f>
        <v>0</v>
      </c>
      <c r="FB29" s="1">
        <f>[4]Slovakia!FB$24</f>
        <v>0</v>
      </c>
      <c r="FC29" s="1">
        <f>[4]Slovakia!FC$24</f>
        <v>0</v>
      </c>
      <c r="FD29" s="1">
        <f>[4]Slovakia!FD$24</f>
        <v>0</v>
      </c>
      <c r="FE29" s="1">
        <f>[4]Slovakia!FE$24</f>
        <v>0</v>
      </c>
      <c r="FF29" s="1">
        <f>[4]Slovakia!FF$24</f>
        <v>0</v>
      </c>
      <c r="FG29" s="1">
        <f>[4]Slovakia!FG$24</f>
        <v>0</v>
      </c>
      <c r="FH29" s="1">
        <f>[4]Slovakia!FH$24</f>
        <v>0</v>
      </c>
      <c r="FI29" s="1">
        <f>[4]Slovakia!FI$24</f>
        <v>0</v>
      </c>
      <c r="FJ29" s="1">
        <f>[4]Slovakia!FJ$24</f>
        <v>0</v>
      </c>
      <c r="FK29" s="1">
        <f>[4]Slovakia!FK$24</f>
        <v>0</v>
      </c>
      <c r="FL29" s="1">
        <f>[4]Slovakia!FL$24</f>
        <v>0</v>
      </c>
      <c r="FM29" s="1">
        <f>[4]Slovakia!FM$24</f>
        <v>0</v>
      </c>
      <c r="FN29" s="1">
        <f>[4]Slovakia!FN$24</f>
        <v>0</v>
      </c>
      <c r="FO29" s="1">
        <f>[4]Slovakia!FO$24</f>
        <v>0</v>
      </c>
      <c r="FP29" s="1">
        <f>[4]Slovakia!FP$24</f>
        <v>0</v>
      </c>
      <c r="FQ29" s="1">
        <f>[4]Slovakia!FQ$24</f>
        <v>0</v>
      </c>
      <c r="FR29" s="1">
        <f>[4]Slovakia!FR$24</f>
        <v>0</v>
      </c>
      <c r="FS29" s="1">
        <f>[4]Slovakia!FS$24</f>
        <v>0</v>
      </c>
      <c r="FT29" s="1">
        <f>[4]Slovakia!FT$24</f>
        <v>0</v>
      </c>
      <c r="FU29" s="1">
        <f>[4]Slovakia!FU$24</f>
        <v>0</v>
      </c>
      <c r="FV29" s="1">
        <f>[4]Slovakia!FV$24</f>
        <v>0</v>
      </c>
      <c r="FW29" s="1">
        <f>[4]Slovakia!FW$24</f>
        <v>0</v>
      </c>
      <c r="FX29" s="1">
        <f>[4]Slovakia!FX$24</f>
        <v>0</v>
      </c>
      <c r="FY29" s="1">
        <f>[4]Slovakia!FY$24</f>
        <v>0</v>
      </c>
      <c r="FZ29" s="7">
        <f>1/1000*SUM($B29:FY29)</f>
        <v>0</v>
      </c>
    </row>
    <row r="30" spans="1:182">
      <c r="A30" t="s">
        <v>31</v>
      </c>
      <c r="B30" s="1">
        <f>[4]Slovenia!B$24</f>
        <v>0</v>
      </c>
      <c r="C30" s="1">
        <f>[4]Slovenia!C$24</f>
        <v>0</v>
      </c>
      <c r="D30" s="1">
        <f>[4]Slovenia!D$24</f>
        <v>0</v>
      </c>
      <c r="E30" s="1">
        <f>[4]Slovenia!E$24</f>
        <v>0</v>
      </c>
      <c r="F30" s="1">
        <f>[4]Slovenia!F$24</f>
        <v>0.5</v>
      </c>
      <c r="G30" s="1">
        <f>[4]Slovenia!G$24</f>
        <v>0</v>
      </c>
      <c r="H30" s="1">
        <f>[4]Slovenia!H$24</f>
        <v>0</v>
      </c>
      <c r="I30" s="1">
        <f>[4]Slovenia!I$24</f>
        <v>0</v>
      </c>
      <c r="J30" s="1">
        <f>[4]Slovenia!J$24</f>
        <v>0.9</v>
      </c>
      <c r="K30" s="1">
        <f>[4]Slovenia!K$24</f>
        <v>4.8000000000000007</v>
      </c>
      <c r="L30" s="1">
        <f>[4]Slovenia!L$24</f>
        <v>1.5</v>
      </c>
      <c r="M30" s="1">
        <f>[4]Slovenia!M$24</f>
        <v>1.7000000000000002</v>
      </c>
      <c r="N30" s="1">
        <f>[4]Slovenia!N$24</f>
        <v>0.5</v>
      </c>
      <c r="O30" s="1">
        <f>[4]Slovenia!O$24</f>
        <v>0.5</v>
      </c>
      <c r="P30" s="1">
        <f>[4]Slovenia!P$24</f>
        <v>2.5</v>
      </c>
      <c r="Q30" s="1">
        <f>[4]Slovenia!Q$24</f>
        <v>144.30000000000001</v>
      </c>
      <c r="R30" s="1">
        <f>[4]Slovenia!R$24</f>
        <v>95.4</v>
      </c>
      <c r="S30" s="1">
        <f>[4]Slovenia!S$24</f>
        <v>0</v>
      </c>
      <c r="T30" s="1">
        <f>[4]Slovenia!T$24</f>
        <v>0.30000000000000004</v>
      </c>
      <c r="U30" s="1">
        <f>[4]Slovenia!U$24</f>
        <v>5.1000000000000005</v>
      </c>
      <c r="V30" s="1">
        <f>[4]Slovenia!V$24</f>
        <v>9.8000000000000007</v>
      </c>
      <c r="W30" s="1">
        <f>[4]Slovenia!W$24</f>
        <v>12.700000000000001</v>
      </c>
      <c r="X30" s="1">
        <f>[4]Slovenia!X$24</f>
        <v>6.3000000000000007</v>
      </c>
      <c r="Y30" s="1">
        <f>[4]Slovenia!Y$24</f>
        <v>1.9000000000000001</v>
      </c>
      <c r="Z30" s="1">
        <f>[4]Slovenia!Z$24</f>
        <v>1.7000000000000002</v>
      </c>
      <c r="AA30" s="1">
        <f>[4]Slovenia!AA$24</f>
        <v>2.3000000000000003</v>
      </c>
      <c r="AB30" s="1">
        <f>[4]Slovenia!AB$24</f>
        <v>0.60000000000000009</v>
      </c>
      <c r="AC30" s="1">
        <f>[4]Slovenia!AC$24</f>
        <v>0</v>
      </c>
      <c r="AD30" s="1">
        <f>[4]Slovenia!AD$24</f>
        <v>1.9000000000000001</v>
      </c>
      <c r="AE30" s="1">
        <f>[4]Slovenia!AE$24</f>
        <v>0</v>
      </c>
      <c r="AF30" s="1">
        <f>[4]Slovenia!AF$24</f>
        <v>0</v>
      </c>
      <c r="AG30" s="1">
        <f>[4]Slovenia!AG$24</f>
        <v>0</v>
      </c>
      <c r="AH30" s="1">
        <f>[4]Slovenia!AH$24</f>
        <v>0</v>
      </c>
      <c r="AI30" s="1">
        <f>[4]Slovenia!AI$24</f>
        <v>1.6</v>
      </c>
      <c r="AJ30" s="1">
        <f>[4]Slovenia!AJ$24</f>
        <v>2.7</v>
      </c>
      <c r="AK30" s="1">
        <f>[4]Slovenia!AK$24</f>
        <v>1.1000000000000001</v>
      </c>
      <c r="AL30" s="1">
        <f>[4]Slovenia!AL$24</f>
        <v>94.100000000000009</v>
      </c>
      <c r="AM30" s="1">
        <f>[4]Slovenia!AM$24</f>
        <v>26.900000000000002</v>
      </c>
      <c r="AN30" s="1">
        <f>[4]Slovenia!AN$24</f>
        <v>9.2000000000000011</v>
      </c>
      <c r="AO30" s="1">
        <f>[4]Slovenia!AO$24</f>
        <v>26.900000000000002</v>
      </c>
      <c r="AP30" s="1">
        <f>[4]Slovenia!AP$24</f>
        <v>0</v>
      </c>
      <c r="AQ30" s="1">
        <f>[4]Slovenia!AQ$24</f>
        <v>26.900000000000002</v>
      </c>
      <c r="AR30" s="1">
        <f>[4]Slovenia!AR$24</f>
        <v>40.300000000000004</v>
      </c>
      <c r="AS30" s="1">
        <f>[4]Slovenia!AS$24</f>
        <v>13.4</v>
      </c>
      <c r="AT30" s="1">
        <f>[4]Slovenia!AT$24</f>
        <v>40.300000000000004</v>
      </c>
      <c r="AU30" s="1">
        <f>[4]Slovenia!AU$24</f>
        <v>40.300000000000004</v>
      </c>
      <c r="AV30" s="1">
        <f>[4]Slovenia!AV$24</f>
        <v>40.300000000000004</v>
      </c>
      <c r="AW30" s="1">
        <f>[4]Slovenia!AW$24</f>
        <v>26.900000000000002</v>
      </c>
      <c r="AX30" s="1">
        <f>[4]Slovenia!AX$24</f>
        <v>26.900000000000002</v>
      </c>
      <c r="AY30" s="1">
        <f>[4]Slovenia!AY$24</f>
        <v>40.300000000000004</v>
      </c>
      <c r="AZ30" s="1">
        <f>[4]Slovenia!AZ$24</f>
        <v>229.4</v>
      </c>
      <c r="BA30" s="1">
        <f>[4]Slovenia!BA$24</f>
        <v>376.3</v>
      </c>
      <c r="BB30" s="1">
        <f>[4]Slovenia!BB$24</f>
        <v>640.30000000000007</v>
      </c>
      <c r="BC30" s="1">
        <f>[4]Slovenia!BC$24</f>
        <v>448.3</v>
      </c>
      <c r="BD30" s="1">
        <f>[4]Slovenia!BD$24</f>
        <v>648</v>
      </c>
      <c r="BE30" s="1">
        <f>[4]Slovenia!BE$24</f>
        <v>362.90000000000003</v>
      </c>
      <c r="BF30" s="1">
        <f>[4]Slovenia!BF$24</f>
        <v>806.30000000000007</v>
      </c>
      <c r="BG30" s="1">
        <f>[4]Slovenia!BG$24</f>
        <v>338.90000000000003</v>
      </c>
      <c r="BH30" s="1">
        <f>[4]Slovenia!BH$24</f>
        <v>451.20000000000005</v>
      </c>
      <c r="BI30" s="1">
        <f>[4]Slovenia!BI$24</f>
        <v>205.4</v>
      </c>
      <c r="BJ30" s="1">
        <f>[4]Slovenia!BJ$24</f>
        <v>96</v>
      </c>
      <c r="BK30" s="1">
        <f>[4]Slovenia!BK$24</f>
        <v>145.20000000000002</v>
      </c>
      <c r="BL30" s="1">
        <f>[4]Slovenia!BL$24</f>
        <v>312</v>
      </c>
      <c r="BM30" s="1">
        <f>[4]Slovenia!BM$24</f>
        <v>408</v>
      </c>
      <c r="BN30" s="1">
        <f>[4]Slovenia!BN$24</f>
        <v>223.10000000000002</v>
      </c>
      <c r="BO30" s="1">
        <f>[4]Slovenia!BO$24</f>
        <v>468.6</v>
      </c>
      <c r="BP30" s="1">
        <f>[4]Slovenia!BP$24</f>
        <v>496.1</v>
      </c>
      <c r="BQ30" s="1">
        <f>[4]Slovenia!BQ$24</f>
        <v>722.90000000000009</v>
      </c>
      <c r="BR30" s="1">
        <f>[4]Slovenia!BR$24</f>
        <v>37.4</v>
      </c>
      <c r="BS30" s="1">
        <f>[4]Slovenia!BS$24</f>
        <v>37.4</v>
      </c>
      <c r="BT30" s="1">
        <f>[4]Slovenia!BT$24</f>
        <v>221.8</v>
      </c>
      <c r="BU30" s="1">
        <f>[4]Slovenia!BU$24</f>
        <v>269.8</v>
      </c>
      <c r="BV30" s="1">
        <f>[4]Slovenia!BV$24</f>
        <v>88.300000000000011</v>
      </c>
      <c r="BW30" s="1">
        <f>[4]Slovenia!BW$24</f>
        <v>24</v>
      </c>
      <c r="BX30" s="1">
        <f>[4]Slovenia!BX$24</f>
        <v>0</v>
      </c>
      <c r="BY30" s="1">
        <f>[4]Slovenia!BY$24</f>
        <v>0</v>
      </c>
      <c r="BZ30" s="1">
        <f>[4]Slovenia!BZ$24</f>
        <v>360</v>
      </c>
      <c r="CA30" s="1">
        <f>[4]Slovenia!CA$24</f>
        <v>710.40000000000009</v>
      </c>
      <c r="CB30" s="1">
        <f>[4]Slovenia!CB$24</f>
        <v>228.70000000000002</v>
      </c>
      <c r="CC30" s="1">
        <f>[4]Slovenia!CC$24</f>
        <v>115.2</v>
      </c>
      <c r="CD30" s="1">
        <f>[4]Slovenia!CD$24</f>
        <v>161.30000000000001</v>
      </c>
      <c r="CE30" s="1">
        <f>[4]Slovenia!CE$24</f>
        <v>27.6</v>
      </c>
      <c r="CF30" s="1">
        <f>[4]Slovenia!CF$24</f>
        <v>69.100000000000009</v>
      </c>
      <c r="CG30" s="1">
        <f>[4]Slovenia!CG$24</f>
        <v>230.4</v>
      </c>
      <c r="CH30" s="1">
        <f>[4]Slovenia!CH$24</f>
        <v>92.2</v>
      </c>
      <c r="CI30" s="1">
        <f>[4]Slovenia!CI$24</f>
        <v>92.2</v>
      </c>
      <c r="CJ30" s="1">
        <f>[4]Slovenia!CJ$24</f>
        <v>69.100000000000009</v>
      </c>
      <c r="CK30" s="1">
        <f>[4]Slovenia!CK$24</f>
        <v>0</v>
      </c>
      <c r="CL30" s="1">
        <f>[4]Slovenia!CL$24</f>
        <v>46.1</v>
      </c>
      <c r="CM30" s="1">
        <f>[4]Slovenia!CM$24</f>
        <v>46.1</v>
      </c>
      <c r="CN30" s="1">
        <f>[4]Slovenia!CN$24</f>
        <v>164.9</v>
      </c>
      <c r="CO30" s="1">
        <f>[4]Slovenia!CO$24</f>
        <v>557</v>
      </c>
      <c r="CP30" s="1">
        <f>[4]Slovenia!CP$24</f>
        <v>513</v>
      </c>
      <c r="CQ30" s="1">
        <f>[4]Slovenia!CQ$24</f>
        <v>484</v>
      </c>
      <c r="CR30" s="1">
        <f>[4]Slovenia!CR$24</f>
        <v>354</v>
      </c>
      <c r="CS30" s="1">
        <f>[4]Slovenia!CS$24</f>
        <v>129.30000000000001</v>
      </c>
      <c r="CT30" s="1">
        <f>[4]Slovenia!CT$24</f>
        <v>189</v>
      </c>
      <c r="CU30" s="1">
        <f>[4]Slovenia!CU$24</f>
        <v>92.2</v>
      </c>
      <c r="CV30" s="1">
        <f>[4]Slovenia!CV$24</f>
        <v>115.2</v>
      </c>
      <c r="CW30" s="1">
        <f>[4]Slovenia!CW$24</f>
        <v>0</v>
      </c>
      <c r="CX30" s="1">
        <f>[4]Slovenia!CX$24</f>
        <v>25.1</v>
      </c>
      <c r="CY30" s="1">
        <f>[4]Slovenia!CY$24</f>
        <v>0</v>
      </c>
      <c r="CZ30" s="1">
        <f>[4]Slovenia!CZ$24</f>
        <v>0</v>
      </c>
      <c r="DA30" s="1">
        <f>[4]Slovenia!DA$24</f>
        <v>0</v>
      </c>
      <c r="DB30" s="1">
        <f>[4]Slovenia!DB$24</f>
        <v>0</v>
      </c>
      <c r="DC30" s="1">
        <f>[4]Slovenia!DC$24</f>
        <v>0</v>
      </c>
      <c r="DD30" s="1">
        <f>[4]Slovenia!DD$24</f>
        <v>0</v>
      </c>
      <c r="DE30" s="1">
        <f>[4]Slovenia!DE$24</f>
        <v>0</v>
      </c>
      <c r="DF30" s="1">
        <f>[4]Slovenia!DF$24</f>
        <v>0</v>
      </c>
      <c r="DG30" s="1">
        <f>[4]Slovenia!DG$24</f>
        <v>0</v>
      </c>
      <c r="DH30" s="1">
        <f>[4]Slovenia!DH$24</f>
        <v>0</v>
      </c>
      <c r="DI30" s="1">
        <f>[4]Slovenia!DI$24</f>
        <v>0</v>
      </c>
      <c r="DJ30" s="1">
        <f>[4]Slovenia!DJ$24</f>
        <v>173.60000000000002</v>
      </c>
      <c r="DK30" s="1">
        <f>[4]Slovenia!DK$24</f>
        <v>29</v>
      </c>
      <c r="DL30" s="1">
        <f>[4]Slovenia!DL$24</f>
        <v>0</v>
      </c>
      <c r="DM30" s="1">
        <f>[4]Slovenia!DM$24</f>
        <v>151.80000000000001</v>
      </c>
      <c r="DN30" s="1">
        <f>[4]Slovenia!DN$24</f>
        <v>29</v>
      </c>
      <c r="DO30" s="1">
        <f>[4]Slovenia!DO$24</f>
        <v>0</v>
      </c>
      <c r="DP30" s="1">
        <f>[4]Slovenia!DP$24</f>
        <v>29</v>
      </c>
      <c r="DQ30" s="1">
        <f>[4]Slovenia!DQ$24</f>
        <v>0</v>
      </c>
      <c r="DR30" s="1">
        <f>[4]Slovenia!DR$24</f>
        <v>0</v>
      </c>
      <c r="DS30" s="1">
        <f>[4]Slovenia!DS$24</f>
        <v>0</v>
      </c>
      <c r="DT30" s="1">
        <f>[4]Slovenia!DT$24</f>
        <v>0</v>
      </c>
      <c r="DU30" s="1">
        <f>[4]Slovenia!DU$24</f>
        <v>0</v>
      </c>
      <c r="DV30" s="1">
        <f>[4]Slovenia!DV$24</f>
        <v>0</v>
      </c>
      <c r="DW30" s="1">
        <f>[4]Slovenia!DW$24</f>
        <v>0</v>
      </c>
      <c r="DX30" s="1">
        <f>[4]Slovenia!DX$24</f>
        <v>0</v>
      </c>
      <c r="DY30" s="1">
        <f>[4]Slovenia!DY$24</f>
        <v>0</v>
      </c>
      <c r="DZ30" s="1">
        <f>[4]Slovenia!DZ$24</f>
        <v>0</v>
      </c>
      <c r="EA30" s="1">
        <f>[4]Slovenia!EA$24</f>
        <v>0</v>
      </c>
      <c r="EB30" s="1">
        <f>[4]Slovenia!EB$24</f>
        <v>0</v>
      </c>
      <c r="EC30" s="1">
        <f>[4]Slovenia!EC$24</f>
        <v>0</v>
      </c>
      <c r="ED30" s="1">
        <f>[4]Slovenia!ED$24</f>
        <v>0</v>
      </c>
      <c r="EE30" s="1">
        <f>[4]Slovenia!EE$24</f>
        <v>0</v>
      </c>
      <c r="EF30" s="1">
        <f>[4]Slovenia!EF$24</f>
        <v>0</v>
      </c>
      <c r="EG30" s="1">
        <f>[4]Slovenia!EG$24</f>
        <v>0</v>
      </c>
      <c r="EH30" s="1">
        <f>[4]Slovenia!EH$24</f>
        <v>0</v>
      </c>
      <c r="EI30" s="1">
        <f>[4]Slovenia!EI$24</f>
        <v>0</v>
      </c>
      <c r="EJ30" s="1">
        <f>[4]Slovenia!EJ$24</f>
        <v>0</v>
      </c>
      <c r="EK30" s="1">
        <f>[4]Slovenia!EK$24</f>
        <v>0</v>
      </c>
      <c r="EL30" s="1">
        <f>[4]Slovenia!EL$24</f>
        <v>0</v>
      </c>
      <c r="EM30" s="1">
        <f>[4]Slovenia!EM$24</f>
        <v>0</v>
      </c>
      <c r="EN30" s="1">
        <f>[4]Slovenia!EN$24</f>
        <v>0</v>
      </c>
      <c r="EO30" s="1">
        <f>[4]Slovenia!EO$24</f>
        <v>0</v>
      </c>
      <c r="EP30" s="1">
        <f>[4]Slovenia!EP$24</f>
        <v>0</v>
      </c>
      <c r="EQ30" s="1">
        <f>[4]Slovenia!EQ$24</f>
        <v>0</v>
      </c>
      <c r="ER30" s="1">
        <f>[4]Slovenia!ER$24</f>
        <v>0</v>
      </c>
      <c r="ES30" s="1">
        <f>[4]Slovenia!ES$24</f>
        <v>0</v>
      </c>
      <c r="ET30" s="1">
        <f>[4]Slovenia!ET$24</f>
        <v>0</v>
      </c>
      <c r="EU30" s="1">
        <f>[4]Slovenia!EU$24</f>
        <v>0</v>
      </c>
      <c r="EV30" s="1">
        <f>[4]Slovenia!EV$24</f>
        <v>0</v>
      </c>
      <c r="EW30" s="1">
        <f>[4]Slovenia!EW$24</f>
        <v>0</v>
      </c>
      <c r="EX30" s="1">
        <f>[4]Slovenia!EX$24</f>
        <v>0</v>
      </c>
      <c r="EY30" s="1">
        <f>[4]Slovenia!EY$24</f>
        <v>0</v>
      </c>
      <c r="EZ30" s="1">
        <f>[4]Slovenia!EZ$24</f>
        <v>0</v>
      </c>
      <c r="FA30" s="1">
        <f>[4]Slovenia!FA$24</f>
        <v>0</v>
      </c>
      <c r="FB30" s="1">
        <f>[4]Slovenia!FB$24</f>
        <v>0</v>
      </c>
      <c r="FC30" s="1">
        <f>[4]Slovenia!FC$24</f>
        <v>0</v>
      </c>
      <c r="FD30" s="1">
        <f>[4]Slovenia!FD$24</f>
        <v>0</v>
      </c>
      <c r="FE30" s="1">
        <f>[4]Slovenia!FE$24</f>
        <v>0</v>
      </c>
      <c r="FF30" s="1">
        <f>[4]Slovenia!FF$24</f>
        <v>0</v>
      </c>
      <c r="FG30" s="1">
        <f>[4]Slovenia!FG$24</f>
        <v>0</v>
      </c>
      <c r="FH30" s="1">
        <f>[4]Slovenia!FH$24</f>
        <v>0</v>
      </c>
      <c r="FI30" s="1">
        <f>[4]Slovenia!FI$24</f>
        <v>0</v>
      </c>
      <c r="FJ30" s="1">
        <f>[4]Slovenia!FJ$24</f>
        <v>0</v>
      </c>
      <c r="FK30" s="1">
        <f>[4]Slovenia!FK$24</f>
        <v>0</v>
      </c>
      <c r="FL30" s="1">
        <f>[4]Slovenia!FL$24</f>
        <v>0</v>
      </c>
      <c r="FM30" s="1">
        <f>[4]Slovenia!FM$24</f>
        <v>0</v>
      </c>
      <c r="FN30" s="1">
        <f>[4]Slovenia!FN$24</f>
        <v>0</v>
      </c>
      <c r="FO30" s="1">
        <f>[4]Slovenia!FO$24</f>
        <v>0</v>
      </c>
      <c r="FP30" s="1">
        <f>[4]Slovenia!FP$24</f>
        <v>0</v>
      </c>
      <c r="FQ30" s="1">
        <f>[4]Slovenia!FQ$24</f>
        <v>0</v>
      </c>
      <c r="FR30" s="1">
        <f>[4]Slovenia!FR$24</f>
        <v>0</v>
      </c>
      <c r="FS30" s="1">
        <f>[4]Slovenia!FS$24</f>
        <v>0</v>
      </c>
      <c r="FT30" s="1">
        <f>[4]Slovenia!FT$24</f>
        <v>0</v>
      </c>
      <c r="FU30" s="1">
        <f>[4]Slovenia!FU$24</f>
        <v>0</v>
      </c>
      <c r="FV30" s="1">
        <f>[4]Slovenia!FV$24</f>
        <v>0</v>
      </c>
      <c r="FW30" s="1">
        <f>[4]Slovenia!FW$24</f>
        <v>0</v>
      </c>
      <c r="FX30" s="1">
        <f>[4]Slovenia!FX$24</f>
        <v>0</v>
      </c>
      <c r="FY30" s="1">
        <f>[4]Slovenia!FY$24</f>
        <v>0</v>
      </c>
      <c r="FZ30" s="7">
        <f>1/1000*SUM($B30:FY30)</f>
        <v>14.095400000000001</v>
      </c>
    </row>
    <row r="31" spans="1:182">
      <c r="A31" t="s">
        <v>34</v>
      </c>
      <c r="B31" s="1">
        <f>[4]Spain!B$24</f>
        <v>0</v>
      </c>
      <c r="C31" s="1">
        <f>[4]Spain!C$24</f>
        <v>0</v>
      </c>
      <c r="D31" s="1">
        <f>[4]Spain!D$24</f>
        <v>0</v>
      </c>
      <c r="E31" s="1">
        <f>[4]Spain!E$24</f>
        <v>0</v>
      </c>
      <c r="F31" s="1">
        <f>[4]Spain!F$24</f>
        <v>0</v>
      </c>
      <c r="G31" s="1">
        <f>[4]Spain!G$24</f>
        <v>0</v>
      </c>
      <c r="H31" s="1">
        <f>[4]Spain!H$24</f>
        <v>0</v>
      </c>
      <c r="I31" s="1">
        <f>[4]Spain!I$24</f>
        <v>0</v>
      </c>
      <c r="J31" s="1">
        <f>[4]Spain!J$24</f>
        <v>0</v>
      </c>
      <c r="K31" s="1">
        <f>[4]Spain!K$24</f>
        <v>0</v>
      </c>
      <c r="L31" s="1">
        <f>[4]Spain!L$24</f>
        <v>0</v>
      </c>
      <c r="M31" s="1">
        <f>[4]Spain!M$24</f>
        <v>0</v>
      </c>
      <c r="N31" s="1">
        <f>[4]Spain!N$24</f>
        <v>0</v>
      </c>
      <c r="O31" s="1">
        <f>[4]Spain!O$24</f>
        <v>0</v>
      </c>
      <c r="P31" s="1">
        <f>[4]Spain!P$24</f>
        <v>0</v>
      </c>
      <c r="Q31" s="1">
        <f>[4]Spain!Q$24</f>
        <v>0</v>
      </c>
      <c r="R31" s="1">
        <f>[4]Spain!R$24</f>
        <v>0</v>
      </c>
      <c r="S31" s="1">
        <f>[4]Spain!S$24</f>
        <v>0</v>
      </c>
      <c r="T31" s="1">
        <f>[4]Spain!T$24</f>
        <v>0</v>
      </c>
      <c r="U31" s="1">
        <f>[4]Spain!U$24</f>
        <v>0</v>
      </c>
      <c r="V31" s="1">
        <f>[4]Spain!V$24</f>
        <v>0</v>
      </c>
      <c r="W31" s="1">
        <f>[4]Spain!W$24</f>
        <v>0</v>
      </c>
      <c r="X31" s="1">
        <f>[4]Spain!X$24</f>
        <v>0</v>
      </c>
      <c r="Y31" s="1">
        <f>[4]Spain!Y$24</f>
        <v>0</v>
      </c>
      <c r="Z31" s="1">
        <f>[4]Spain!Z$24</f>
        <v>0</v>
      </c>
      <c r="AA31" s="1">
        <f>[4]Spain!AA$24</f>
        <v>0</v>
      </c>
      <c r="AB31" s="1">
        <f>[4]Spain!AB$24</f>
        <v>0</v>
      </c>
      <c r="AC31" s="1">
        <f>[4]Spain!AC$24</f>
        <v>0</v>
      </c>
      <c r="AD31" s="1">
        <f>[4]Spain!AD$24</f>
        <v>0</v>
      </c>
      <c r="AE31" s="1">
        <f>[4]Spain!AE$24</f>
        <v>0</v>
      </c>
      <c r="AF31" s="1">
        <f>[4]Spain!AF$24</f>
        <v>0</v>
      </c>
      <c r="AG31" s="1">
        <f>[4]Spain!AG$24</f>
        <v>0</v>
      </c>
      <c r="AH31" s="1">
        <f>[4]Spain!AH$24</f>
        <v>0</v>
      </c>
      <c r="AI31" s="1">
        <f>[4]Spain!AI$24</f>
        <v>0</v>
      </c>
      <c r="AJ31" s="1">
        <f>[4]Spain!AJ$24</f>
        <v>0</v>
      </c>
      <c r="AK31" s="1">
        <f>[4]Spain!AK$24</f>
        <v>0</v>
      </c>
      <c r="AL31" s="1">
        <f>[4]Spain!AL$24</f>
        <v>0</v>
      </c>
      <c r="AM31" s="1">
        <f>[4]Spain!AM$24</f>
        <v>0</v>
      </c>
      <c r="AN31" s="1">
        <f>[4]Spain!AN$24</f>
        <v>0</v>
      </c>
      <c r="AO31" s="1">
        <f>[4]Spain!AO$24</f>
        <v>0</v>
      </c>
      <c r="AP31" s="1">
        <f>[4]Spain!AP$24</f>
        <v>0</v>
      </c>
      <c r="AQ31" s="1">
        <f>[4]Spain!AQ$24</f>
        <v>0</v>
      </c>
      <c r="AR31" s="1">
        <f>[4]Spain!AR$24</f>
        <v>0</v>
      </c>
      <c r="AS31" s="1">
        <f>[4]Spain!AS$24</f>
        <v>0</v>
      </c>
      <c r="AT31" s="1">
        <f>[4]Spain!AT$24</f>
        <v>0</v>
      </c>
      <c r="AU31" s="1">
        <f>[4]Spain!AU$24</f>
        <v>0</v>
      </c>
      <c r="AV31" s="1">
        <f>[4]Spain!AV$24</f>
        <v>0</v>
      </c>
      <c r="AW31" s="1">
        <f>[4]Spain!AW$24</f>
        <v>0</v>
      </c>
      <c r="AX31" s="1">
        <f>[4]Spain!AX$24</f>
        <v>0</v>
      </c>
      <c r="AY31" s="1">
        <f>[4]Spain!AY$24</f>
        <v>0</v>
      </c>
      <c r="AZ31" s="1">
        <f>[4]Spain!AZ$24</f>
        <v>0</v>
      </c>
      <c r="BA31" s="1">
        <f>[4]Spain!BA$24</f>
        <v>0</v>
      </c>
      <c r="BB31" s="1">
        <f>[4]Spain!BB$24</f>
        <v>0</v>
      </c>
      <c r="BC31" s="1">
        <f>[4]Spain!BC$24</f>
        <v>0</v>
      </c>
      <c r="BD31" s="1">
        <f>[4]Spain!BD$24</f>
        <v>0</v>
      </c>
      <c r="BE31" s="1">
        <f>[4]Spain!BE$24</f>
        <v>0</v>
      </c>
      <c r="BF31" s="1">
        <f>[4]Spain!BF$24</f>
        <v>0</v>
      </c>
      <c r="BG31" s="1">
        <f>[4]Spain!BG$24</f>
        <v>0</v>
      </c>
      <c r="BH31" s="1">
        <f>[4]Spain!BH$24</f>
        <v>0</v>
      </c>
      <c r="BI31" s="1">
        <f>[4]Spain!BI$24</f>
        <v>0</v>
      </c>
      <c r="BJ31" s="1">
        <f>[4]Spain!BJ$24</f>
        <v>0</v>
      </c>
      <c r="BK31" s="1">
        <f>[4]Spain!BK$24</f>
        <v>0</v>
      </c>
      <c r="BL31" s="1">
        <f>[4]Spain!BL$24</f>
        <v>0</v>
      </c>
      <c r="BM31" s="1">
        <f>[4]Spain!BM$24</f>
        <v>0</v>
      </c>
      <c r="BN31" s="1">
        <f>[4]Spain!BN$24</f>
        <v>0</v>
      </c>
      <c r="BO31" s="1">
        <f>[4]Spain!BO$24</f>
        <v>0</v>
      </c>
      <c r="BP31" s="1">
        <f>[4]Spain!BP$24</f>
        <v>0</v>
      </c>
      <c r="BQ31" s="1">
        <f>[4]Spain!BQ$24</f>
        <v>0</v>
      </c>
      <c r="BR31" s="1">
        <f>[4]Spain!BR$24</f>
        <v>0</v>
      </c>
      <c r="BS31" s="1">
        <f>[4]Spain!BS$24</f>
        <v>0</v>
      </c>
      <c r="BT31" s="1">
        <f>[4]Spain!BT$24</f>
        <v>0</v>
      </c>
      <c r="BU31" s="1">
        <f>[4]Spain!BU$24</f>
        <v>0</v>
      </c>
      <c r="BV31" s="1">
        <f>[4]Spain!BV$24</f>
        <v>0</v>
      </c>
      <c r="BW31" s="1">
        <f>[4]Spain!BW$24</f>
        <v>0</v>
      </c>
      <c r="BX31" s="1">
        <f>[4]Spain!BX$24</f>
        <v>0</v>
      </c>
      <c r="BY31" s="1">
        <f>[4]Spain!BY$24</f>
        <v>0</v>
      </c>
      <c r="BZ31" s="1">
        <f>[4]Spain!BZ$24</f>
        <v>0</v>
      </c>
      <c r="CA31" s="1">
        <f>[4]Spain!CA$24</f>
        <v>0</v>
      </c>
      <c r="CB31" s="1">
        <f>[4]Spain!CB$24</f>
        <v>0</v>
      </c>
      <c r="CC31" s="1">
        <f>[4]Spain!CC$24</f>
        <v>0</v>
      </c>
      <c r="CD31" s="1">
        <f>[4]Spain!CD$24</f>
        <v>0</v>
      </c>
      <c r="CE31" s="1">
        <f>[4]Spain!CE$24</f>
        <v>0</v>
      </c>
      <c r="CF31" s="1">
        <f>[4]Spain!CF$24</f>
        <v>0</v>
      </c>
      <c r="CG31" s="1">
        <f>[4]Spain!CG$24</f>
        <v>0</v>
      </c>
      <c r="CH31" s="1">
        <f>[4]Spain!CH$24</f>
        <v>0</v>
      </c>
      <c r="CI31" s="1">
        <f>[4]Spain!CI$24</f>
        <v>0</v>
      </c>
      <c r="CJ31" s="1">
        <f>[4]Spain!CJ$24</f>
        <v>0</v>
      </c>
      <c r="CK31" s="1">
        <f>[4]Spain!CK$24</f>
        <v>0</v>
      </c>
      <c r="CL31" s="1">
        <f>[4]Spain!CL$24</f>
        <v>0</v>
      </c>
      <c r="CM31" s="1">
        <f>[4]Spain!CM$24</f>
        <v>0</v>
      </c>
      <c r="CN31" s="1">
        <f>[4]Spain!CN$24</f>
        <v>0</v>
      </c>
      <c r="CO31" s="1">
        <f>[4]Spain!CO$24</f>
        <v>0</v>
      </c>
      <c r="CP31" s="1">
        <f>[4]Spain!CP$24</f>
        <v>0</v>
      </c>
      <c r="CQ31" s="1">
        <f>[4]Spain!CQ$24</f>
        <v>0</v>
      </c>
      <c r="CR31" s="1">
        <f>[4]Spain!CR$24</f>
        <v>0</v>
      </c>
      <c r="CS31" s="1">
        <f>[4]Spain!CS$24</f>
        <v>0</v>
      </c>
      <c r="CT31" s="1">
        <f>[4]Spain!CT$24</f>
        <v>0</v>
      </c>
      <c r="CU31" s="1">
        <f>[4]Spain!CU$24</f>
        <v>0</v>
      </c>
      <c r="CV31" s="1">
        <f>[4]Spain!CV$24</f>
        <v>0</v>
      </c>
      <c r="CW31" s="1">
        <f>[4]Spain!CW$24</f>
        <v>0</v>
      </c>
      <c r="CX31" s="1">
        <f>[4]Spain!CX$24</f>
        <v>0</v>
      </c>
      <c r="CY31" s="1">
        <f>[4]Spain!CY$24</f>
        <v>0</v>
      </c>
      <c r="CZ31" s="1">
        <f>[4]Spain!CZ$24</f>
        <v>0</v>
      </c>
      <c r="DA31" s="1">
        <f>[4]Spain!DA$24</f>
        <v>0</v>
      </c>
      <c r="DB31" s="1">
        <f>[4]Spain!DB$24</f>
        <v>0</v>
      </c>
      <c r="DC31" s="1">
        <f>[4]Spain!DC$24</f>
        <v>0</v>
      </c>
      <c r="DD31" s="1">
        <f>[4]Spain!DD$24</f>
        <v>0</v>
      </c>
      <c r="DE31" s="1">
        <f>[4]Spain!DE$24</f>
        <v>0</v>
      </c>
      <c r="DF31" s="1">
        <f>[4]Spain!DF$24</f>
        <v>0</v>
      </c>
      <c r="DG31" s="1">
        <f>[4]Spain!DG$24</f>
        <v>0</v>
      </c>
      <c r="DH31" s="1">
        <f>[4]Spain!DH$24</f>
        <v>0</v>
      </c>
      <c r="DI31" s="1">
        <f>[4]Spain!DI$24</f>
        <v>0</v>
      </c>
      <c r="DJ31" s="1">
        <f>[4]Spain!DJ$24</f>
        <v>0</v>
      </c>
      <c r="DK31" s="1">
        <f>[4]Spain!DK$24</f>
        <v>0</v>
      </c>
      <c r="DL31" s="1">
        <f>[4]Spain!DL$24</f>
        <v>0</v>
      </c>
      <c r="DM31" s="1">
        <f>[4]Spain!DM$24</f>
        <v>0</v>
      </c>
      <c r="DN31" s="1">
        <f>[4]Spain!DN$24</f>
        <v>0</v>
      </c>
      <c r="DO31" s="1">
        <f>[4]Spain!DO$24</f>
        <v>0</v>
      </c>
      <c r="DP31" s="1">
        <f>[4]Spain!DP$24</f>
        <v>0</v>
      </c>
      <c r="DQ31" s="1">
        <f>[4]Spain!DQ$24</f>
        <v>0</v>
      </c>
      <c r="DR31" s="1">
        <f>[4]Spain!DR$24</f>
        <v>0</v>
      </c>
      <c r="DS31" s="1">
        <f>[4]Spain!DS$24</f>
        <v>0</v>
      </c>
      <c r="DT31" s="1">
        <f>[4]Spain!DT$24</f>
        <v>0</v>
      </c>
      <c r="DU31" s="1">
        <f>[4]Spain!DU$24</f>
        <v>0</v>
      </c>
      <c r="DV31" s="1">
        <f>[4]Spain!DV$24</f>
        <v>0</v>
      </c>
      <c r="DW31" s="1">
        <f>[4]Spain!DW$24</f>
        <v>0</v>
      </c>
      <c r="DX31" s="1">
        <f>[4]Spain!DX$24</f>
        <v>0</v>
      </c>
      <c r="DY31" s="1">
        <f>[4]Spain!DY$24</f>
        <v>0</v>
      </c>
      <c r="DZ31" s="1">
        <f>[4]Spain!DZ$24</f>
        <v>0</v>
      </c>
      <c r="EA31" s="1">
        <f>[4]Spain!EA$24</f>
        <v>0</v>
      </c>
      <c r="EB31" s="1">
        <f>[4]Spain!EB$24</f>
        <v>0</v>
      </c>
      <c r="EC31" s="1">
        <f>[4]Spain!EC$24</f>
        <v>0</v>
      </c>
      <c r="ED31" s="1">
        <f>[4]Spain!ED$24</f>
        <v>0</v>
      </c>
      <c r="EE31" s="1">
        <f>[4]Spain!EE$24</f>
        <v>0</v>
      </c>
      <c r="EF31" s="1">
        <f>[4]Spain!EF$24</f>
        <v>0</v>
      </c>
      <c r="EG31" s="1">
        <f>[4]Spain!EG$24</f>
        <v>0</v>
      </c>
      <c r="EH31" s="1">
        <f>[4]Spain!EH$24</f>
        <v>0</v>
      </c>
      <c r="EI31" s="1">
        <f>[4]Spain!EI$24</f>
        <v>0</v>
      </c>
      <c r="EJ31" s="1">
        <f>[4]Spain!EJ$24</f>
        <v>0</v>
      </c>
      <c r="EK31" s="1">
        <f>[4]Spain!EK$24</f>
        <v>0</v>
      </c>
      <c r="EL31" s="1">
        <f>[4]Spain!EL$24</f>
        <v>0</v>
      </c>
      <c r="EM31" s="1">
        <f>[4]Spain!EM$24</f>
        <v>0</v>
      </c>
      <c r="EN31" s="1">
        <f>[4]Spain!EN$24</f>
        <v>0</v>
      </c>
      <c r="EO31" s="1">
        <f>[4]Spain!EO$24</f>
        <v>0</v>
      </c>
      <c r="EP31" s="1">
        <f>[4]Spain!EP$24</f>
        <v>0</v>
      </c>
      <c r="EQ31" s="1">
        <f>[4]Spain!EQ$24</f>
        <v>0</v>
      </c>
      <c r="ER31" s="1">
        <f>[4]Spain!ER$24</f>
        <v>0</v>
      </c>
      <c r="ES31" s="1">
        <f>[4]Spain!ES$24</f>
        <v>0</v>
      </c>
      <c r="ET31" s="1">
        <f>[4]Spain!ET$24</f>
        <v>0</v>
      </c>
      <c r="EU31" s="1">
        <f>[4]Spain!EU$24</f>
        <v>0</v>
      </c>
      <c r="EV31" s="1">
        <f>[4]Spain!EV$24</f>
        <v>573.24700000000007</v>
      </c>
      <c r="EW31" s="1">
        <f>[4]Spain!EW$24</f>
        <v>0</v>
      </c>
      <c r="EX31" s="1">
        <f>[4]Spain!EX$24</f>
        <v>32.467000000000006</v>
      </c>
      <c r="EY31" s="1">
        <f>[4]Spain!EY$24</f>
        <v>0</v>
      </c>
      <c r="EZ31" s="1">
        <f>[4]Spain!EZ$24</f>
        <v>0</v>
      </c>
      <c r="FA31" s="1">
        <f>[4]Spain!FA$24</f>
        <v>0</v>
      </c>
      <c r="FB31" s="1">
        <f>[4]Spain!FB$24</f>
        <v>0</v>
      </c>
      <c r="FC31" s="1">
        <f>[4]Spain!FC$24</f>
        <v>0</v>
      </c>
      <c r="FD31" s="1">
        <f>[4]Spain!FD$24</f>
        <v>0</v>
      </c>
      <c r="FE31" s="1">
        <f>[4]Spain!FE$24</f>
        <v>0</v>
      </c>
      <c r="FF31" s="1">
        <f>[4]Spain!FF$24</f>
        <v>0</v>
      </c>
      <c r="FG31" s="1">
        <f>[4]Spain!FG$24</f>
        <v>0</v>
      </c>
      <c r="FH31" s="1">
        <f>[4]Spain!FH$24</f>
        <v>0</v>
      </c>
      <c r="FI31" s="1">
        <f>[4]Spain!FI$24</f>
        <v>0</v>
      </c>
      <c r="FJ31" s="1">
        <f>[4]Spain!FJ$24</f>
        <v>0</v>
      </c>
      <c r="FK31" s="1">
        <f>[4]Spain!FK$24</f>
        <v>0</v>
      </c>
      <c r="FL31" s="1">
        <f>[4]Spain!FL$24</f>
        <v>0</v>
      </c>
      <c r="FM31" s="1">
        <f>[4]Spain!FM$24</f>
        <v>0</v>
      </c>
      <c r="FN31" s="1">
        <f>[4]Spain!FN$24</f>
        <v>0</v>
      </c>
      <c r="FO31" s="1">
        <f>[4]Spain!FO$24</f>
        <v>0</v>
      </c>
      <c r="FP31" s="1">
        <f>[4]Spain!FP$24</f>
        <v>0</v>
      </c>
      <c r="FQ31" s="1">
        <f>[4]Spain!FQ$24</f>
        <v>0</v>
      </c>
      <c r="FR31" s="1">
        <f>[4]Spain!FR$24</f>
        <v>0</v>
      </c>
      <c r="FS31" s="1">
        <f>[4]Spain!FS$24</f>
        <v>0</v>
      </c>
      <c r="FT31" s="1">
        <f>[4]Spain!FT$24</f>
        <v>0</v>
      </c>
      <c r="FU31" s="1">
        <f>[4]Spain!FU$24</f>
        <v>0</v>
      </c>
      <c r="FV31" s="1">
        <f>[4]Spain!FV$24</f>
        <v>0</v>
      </c>
      <c r="FW31" s="1">
        <f>[4]Spain!FW$24</f>
        <v>0</v>
      </c>
      <c r="FX31" s="1">
        <f>[4]Spain!FX$24</f>
        <v>0</v>
      </c>
      <c r="FY31" s="1">
        <f>[4]Spain!FY$24</f>
        <v>0</v>
      </c>
      <c r="FZ31" s="7">
        <f>1/1000*SUM($B31:FY31)</f>
        <v>0.60571400000000009</v>
      </c>
    </row>
    <row r="32" spans="1:182">
      <c r="A32" t="s">
        <v>26</v>
      </c>
      <c r="B32" s="1">
        <f>[4]Sweden!B$24</f>
        <v>0</v>
      </c>
      <c r="C32" s="1">
        <f>[4]Sweden!C$24</f>
        <v>0</v>
      </c>
      <c r="D32" s="1">
        <f>[4]Sweden!D$24</f>
        <v>0</v>
      </c>
      <c r="E32" s="1">
        <f>[4]Sweden!E$24</f>
        <v>0</v>
      </c>
      <c r="F32" s="1">
        <f>[4]Sweden!F$24</f>
        <v>0</v>
      </c>
      <c r="G32" s="1">
        <f>[4]Sweden!G$24</f>
        <v>0</v>
      </c>
      <c r="H32" s="1">
        <f>[4]Sweden!H$24</f>
        <v>0</v>
      </c>
      <c r="I32" s="1">
        <f>[4]Sweden!I$24</f>
        <v>0</v>
      </c>
      <c r="J32" s="1">
        <f>[4]Sweden!J$24</f>
        <v>0</v>
      </c>
      <c r="K32" s="1">
        <f>[4]Sweden!K$24</f>
        <v>0</v>
      </c>
      <c r="L32" s="1">
        <f>[4]Sweden!L$24</f>
        <v>0</v>
      </c>
      <c r="M32" s="1">
        <f>[4]Sweden!M$24</f>
        <v>0</v>
      </c>
      <c r="N32" s="1">
        <f>[4]Sweden!N$24</f>
        <v>0</v>
      </c>
      <c r="O32" s="1">
        <f>[4]Sweden!O$24</f>
        <v>0</v>
      </c>
      <c r="P32" s="1">
        <f>[4]Sweden!P$24</f>
        <v>0</v>
      </c>
      <c r="Q32" s="1">
        <f>[4]Sweden!Q$24</f>
        <v>0</v>
      </c>
      <c r="R32" s="1">
        <f>[4]Sweden!R$24</f>
        <v>0</v>
      </c>
      <c r="S32" s="1">
        <f>[4]Sweden!S$24</f>
        <v>0</v>
      </c>
      <c r="T32" s="1">
        <f>[4]Sweden!T$24</f>
        <v>0</v>
      </c>
      <c r="U32" s="1">
        <f>[4]Sweden!U$24</f>
        <v>0</v>
      </c>
      <c r="V32" s="1">
        <f>[4]Sweden!V$24</f>
        <v>0</v>
      </c>
      <c r="W32" s="1">
        <f>[4]Sweden!W$24</f>
        <v>0</v>
      </c>
      <c r="X32" s="1">
        <f>[4]Sweden!X$24</f>
        <v>0</v>
      </c>
      <c r="Y32" s="1">
        <f>[4]Sweden!Y$24</f>
        <v>0</v>
      </c>
      <c r="Z32" s="1">
        <f>[4]Sweden!Z$24</f>
        <v>0</v>
      </c>
      <c r="AA32" s="1">
        <f>[4]Sweden!AA$24</f>
        <v>0</v>
      </c>
      <c r="AB32" s="1">
        <f>[4]Sweden!AB$24</f>
        <v>0</v>
      </c>
      <c r="AC32" s="1">
        <f>[4]Sweden!AC$24</f>
        <v>0</v>
      </c>
      <c r="AD32" s="1">
        <f>[4]Sweden!AD$24</f>
        <v>0</v>
      </c>
      <c r="AE32" s="1">
        <f>[4]Sweden!AE$24</f>
        <v>0</v>
      </c>
      <c r="AF32" s="1">
        <f>[4]Sweden!AF$24</f>
        <v>0</v>
      </c>
      <c r="AG32" s="1">
        <f>[4]Sweden!AG$24</f>
        <v>0</v>
      </c>
      <c r="AH32" s="1">
        <f>[4]Sweden!AH$24</f>
        <v>0</v>
      </c>
      <c r="AI32" s="1">
        <f>[4]Sweden!AI$24</f>
        <v>0</v>
      </c>
      <c r="AJ32" s="1">
        <f>[4]Sweden!AJ$24</f>
        <v>0</v>
      </c>
      <c r="AK32" s="1">
        <f>[4]Sweden!AK$24</f>
        <v>0</v>
      </c>
      <c r="AL32" s="1">
        <f>[4]Sweden!AL$24</f>
        <v>0</v>
      </c>
      <c r="AM32" s="1">
        <f>[4]Sweden!AM$24</f>
        <v>0</v>
      </c>
      <c r="AN32" s="1">
        <f>[4]Sweden!AN$24</f>
        <v>0</v>
      </c>
      <c r="AO32" s="1">
        <f>[4]Sweden!AO$24</f>
        <v>0</v>
      </c>
      <c r="AP32" s="1">
        <f>[4]Sweden!AP$24</f>
        <v>0</v>
      </c>
      <c r="AQ32" s="1">
        <f>[4]Sweden!AQ$24</f>
        <v>0</v>
      </c>
      <c r="AR32" s="1">
        <f>[4]Sweden!AR$24</f>
        <v>0</v>
      </c>
      <c r="AS32" s="1">
        <f>[4]Sweden!AS$24</f>
        <v>0</v>
      </c>
      <c r="AT32" s="1">
        <f>[4]Sweden!AT$24</f>
        <v>0</v>
      </c>
      <c r="AU32" s="1">
        <f>[4]Sweden!AU$24</f>
        <v>0</v>
      </c>
      <c r="AV32" s="1">
        <f>[4]Sweden!AV$24</f>
        <v>0</v>
      </c>
      <c r="AW32" s="1">
        <f>[4]Sweden!AW$24</f>
        <v>0</v>
      </c>
      <c r="AX32" s="1">
        <f>[4]Sweden!AX$24</f>
        <v>0</v>
      </c>
      <c r="AY32" s="1">
        <f>[4]Sweden!AY$24</f>
        <v>0</v>
      </c>
      <c r="AZ32" s="1">
        <f>[4]Sweden!AZ$24</f>
        <v>0</v>
      </c>
      <c r="BA32" s="1">
        <f>[4]Sweden!BA$24</f>
        <v>0</v>
      </c>
      <c r="BB32" s="1">
        <f>[4]Sweden!BB$24</f>
        <v>0</v>
      </c>
      <c r="BC32" s="1">
        <f>[4]Sweden!BC$24</f>
        <v>0</v>
      </c>
      <c r="BD32" s="1">
        <f>[4]Sweden!BD$24</f>
        <v>0</v>
      </c>
      <c r="BE32" s="1">
        <f>[4]Sweden!BE$24</f>
        <v>0</v>
      </c>
      <c r="BF32" s="1">
        <f>[4]Sweden!BF$24</f>
        <v>0</v>
      </c>
      <c r="BG32" s="1">
        <f>[4]Sweden!BG$24</f>
        <v>0</v>
      </c>
      <c r="BH32" s="1">
        <f>[4]Sweden!BH$24</f>
        <v>0</v>
      </c>
      <c r="BI32" s="1">
        <f>[4]Sweden!BI$24</f>
        <v>0</v>
      </c>
      <c r="BJ32" s="1">
        <f>[4]Sweden!BJ$24</f>
        <v>0</v>
      </c>
      <c r="BK32" s="1">
        <f>[4]Sweden!BK$24</f>
        <v>0</v>
      </c>
      <c r="BL32" s="1">
        <f>[4]Sweden!BL$24</f>
        <v>0</v>
      </c>
      <c r="BM32" s="1">
        <f>[4]Sweden!BM$24</f>
        <v>0</v>
      </c>
      <c r="BN32" s="1">
        <f>[4]Sweden!BN$24</f>
        <v>0</v>
      </c>
      <c r="BO32" s="1">
        <f>[4]Sweden!BO$24</f>
        <v>0</v>
      </c>
      <c r="BP32" s="1">
        <f>[4]Sweden!BP$24</f>
        <v>0</v>
      </c>
      <c r="BQ32" s="1">
        <f>[4]Sweden!BQ$24</f>
        <v>0</v>
      </c>
      <c r="BR32" s="1">
        <f>[4]Sweden!BR$24</f>
        <v>0</v>
      </c>
      <c r="BS32" s="1">
        <f>[4]Sweden!BS$24</f>
        <v>0</v>
      </c>
      <c r="BT32" s="1">
        <f>[4]Sweden!BT$24</f>
        <v>0</v>
      </c>
      <c r="BU32" s="1">
        <f>[4]Sweden!BU$24</f>
        <v>0</v>
      </c>
      <c r="BV32" s="1">
        <f>[4]Sweden!BV$24</f>
        <v>0</v>
      </c>
      <c r="BW32" s="1">
        <f>[4]Sweden!BW$24</f>
        <v>0</v>
      </c>
      <c r="BX32" s="1">
        <f>[4]Sweden!BX$24</f>
        <v>0</v>
      </c>
      <c r="BY32" s="1">
        <f>[4]Sweden!BY$24</f>
        <v>0</v>
      </c>
      <c r="BZ32" s="1">
        <f>[4]Sweden!BZ$24</f>
        <v>0</v>
      </c>
      <c r="CA32" s="1">
        <f>[4]Sweden!CA$24</f>
        <v>0</v>
      </c>
      <c r="CB32" s="1">
        <f>[4]Sweden!CB$24</f>
        <v>0</v>
      </c>
      <c r="CC32" s="1">
        <f>[4]Sweden!CC$24</f>
        <v>0</v>
      </c>
      <c r="CD32" s="1">
        <f>[4]Sweden!CD$24</f>
        <v>0</v>
      </c>
      <c r="CE32" s="1">
        <f>[4]Sweden!CE$24</f>
        <v>0</v>
      </c>
      <c r="CF32" s="1">
        <f>[4]Sweden!CF$24</f>
        <v>0</v>
      </c>
      <c r="CG32" s="1">
        <f>[4]Sweden!CG$24</f>
        <v>0</v>
      </c>
      <c r="CH32" s="1">
        <f>[4]Sweden!CH$24</f>
        <v>0</v>
      </c>
      <c r="CI32" s="1">
        <f>[4]Sweden!CI$24</f>
        <v>0</v>
      </c>
      <c r="CJ32" s="1">
        <f>[4]Sweden!CJ$24</f>
        <v>0</v>
      </c>
      <c r="CK32" s="1">
        <f>[4]Sweden!CK$24</f>
        <v>0</v>
      </c>
      <c r="CL32" s="1">
        <f>[4]Sweden!CL$24</f>
        <v>0</v>
      </c>
      <c r="CM32" s="1">
        <f>[4]Sweden!CM$24</f>
        <v>0</v>
      </c>
      <c r="CN32" s="1">
        <f>[4]Sweden!CN$24</f>
        <v>0</v>
      </c>
      <c r="CO32" s="1">
        <f>[4]Sweden!CO$24</f>
        <v>0</v>
      </c>
      <c r="CP32" s="1">
        <f>[4]Sweden!CP$24</f>
        <v>0</v>
      </c>
      <c r="CQ32" s="1">
        <f>[4]Sweden!CQ$24</f>
        <v>0</v>
      </c>
      <c r="CR32" s="1">
        <f>[4]Sweden!CR$24</f>
        <v>0</v>
      </c>
      <c r="CS32" s="1">
        <f>[4]Sweden!CS$24</f>
        <v>0</v>
      </c>
      <c r="CT32" s="1">
        <f>[4]Sweden!CT$24</f>
        <v>0</v>
      </c>
      <c r="CU32" s="1">
        <f>[4]Sweden!CU$24</f>
        <v>0</v>
      </c>
      <c r="CV32" s="1">
        <f>[4]Sweden!CV$24</f>
        <v>0</v>
      </c>
      <c r="CW32" s="1">
        <f>[4]Sweden!CW$24</f>
        <v>0</v>
      </c>
      <c r="CX32" s="1">
        <f>[4]Sweden!CX$24</f>
        <v>0</v>
      </c>
      <c r="CY32" s="1">
        <f>[4]Sweden!CY$24</f>
        <v>0</v>
      </c>
      <c r="CZ32" s="1">
        <f>[4]Sweden!CZ$24</f>
        <v>0</v>
      </c>
      <c r="DA32" s="1">
        <f>[4]Sweden!DA$24</f>
        <v>0</v>
      </c>
      <c r="DB32" s="1">
        <f>[4]Sweden!DB$24</f>
        <v>0</v>
      </c>
      <c r="DC32" s="1">
        <f>[4]Sweden!DC$24</f>
        <v>0</v>
      </c>
      <c r="DD32" s="1">
        <f>[4]Sweden!DD$24</f>
        <v>0</v>
      </c>
      <c r="DE32" s="1">
        <f>[4]Sweden!DE$24</f>
        <v>0</v>
      </c>
      <c r="DF32" s="1">
        <f>[4]Sweden!DF$24</f>
        <v>0</v>
      </c>
      <c r="DG32" s="1">
        <f>[4]Sweden!DG$24</f>
        <v>0</v>
      </c>
      <c r="DH32" s="1">
        <f>[4]Sweden!DH$24</f>
        <v>0</v>
      </c>
      <c r="DI32" s="1">
        <f>[4]Sweden!DI$24</f>
        <v>0</v>
      </c>
      <c r="DJ32" s="1">
        <f>[4]Sweden!DJ$24</f>
        <v>0</v>
      </c>
      <c r="DK32" s="1">
        <f>[4]Sweden!DK$24</f>
        <v>0</v>
      </c>
      <c r="DL32" s="1">
        <f>[4]Sweden!DL$24</f>
        <v>0</v>
      </c>
      <c r="DM32" s="1">
        <f>[4]Sweden!DM$24</f>
        <v>0</v>
      </c>
      <c r="DN32" s="1">
        <f>[4]Sweden!DN$24</f>
        <v>0</v>
      </c>
      <c r="DO32" s="1">
        <f>[4]Sweden!DO$24</f>
        <v>0</v>
      </c>
      <c r="DP32" s="1">
        <f>[4]Sweden!DP$24</f>
        <v>0</v>
      </c>
      <c r="DQ32" s="1">
        <f>[4]Sweden!DQ$24</f>
        <v>0</v>
      </c>
      <c r="DR32" s="1">
        <f>[4]Sweden!DR$24</f>
        <v>0</v>
      </c>
      <c r="DS32" s="1">
        <f>[4]Sweden!DS$24</f>
        <v>0</v>
      </c>
      <c r="DT32" s="1">
        <f>[4]Sweden!DT$24</f>
        <v>0</v>
      </c>
      <c r="DU32" s="1">
        <f>[4]Sweden!DU$24</f>
        <v>0</v>
      </c>
      <c r="DV32" s="1">
        <f>[4]Sweden!DV$24</f>
        <v>0</v>
      </c>
      <c r="DW32" s="1">
        <f>[4]Sweden!DW$24</f>
        <v>0</v>
      </c>
      <c r="DX32" s="1">
        <f>[4]Sweden!DX$24</f>
        <v>0</v>
      </c>
      <c r="DY32" s="1">
        <f>[4]Sweden!DY$24</f>
        <v>0</v>
      </c>
      <c r="DZ32" s="1">
        <f>[4]Sweden!DZ$24</f>
        <v>0</v>
      </c>
      <c r="EA32" s="1">
        <f>[4]Sweden!EA$24</f>
        <v>0</v>
      </c>
      <c r="EB32" s="1">
        <f>[4]Sweden!EB$24</f>
        <v>0</v>
      </c>
      <c r="EC32" s="1">
        <f>[4]Sweden!EC$24</f>
        <v>0</v>
      </c>
      <c r="ED32" s="1">
        <f>[4]Sweden!ED$24</f>
        <v>0</v>
      </c>
      <c r="EE32" s="1">
        <f>[4]Sweden!EE$24</f>
        <v>0</v>
      </c>
      <c r="EF32" s="1">
        <f>[4]Sweden!EF$24</f>
        <v>0</v>
      </c>
      <c r="EG32" s="1">
        <f>[4]Sweden!EG$24</f>
        <v>0</v>
      </c>
      <c r="EH32" s="1">
        <f>[4]Sweden!EH$24</f>
        <v>0</v>
      </c>
      <c r="EI32" s="1">
        <f>[4]Sweden!EI$24</f>
        <v>0</v>
      </c>
      <c r="EJ32" s="1">
        <f>[4]Sweden!EJ$24</f>
        <v>0</v>
      </c>
      <c r="EK32" s="1">
        <f>[4]Sweden!EK$24</f>
        <v>0</v>
      </c>
      <c r="EL32" s="1">
        <f>[4]Sweden!EL$24</f>
        <v>0</v>
      </c>
      <c r="EM32" s="1">
        <f>[4]Sweden!EM$24</f>
        <v>0</v>
      </c>
      <c r="EN32" s="1">
        <f>[4]Sweden!EN$24</f>
        <v>0</v>
      </c>
      <c r="EO32" s="1">
        <f>[4]Sweden!EO$24</f>
        <v>0</v>
      </c>
      <c r="EP32" s="1">
        <f>[4]Sweden!EP$24</f>
        <v>0</v>
      </c>
      <c r="EQ32" s="1">
        <f>[4]Sweden!EQ$24</f>
        <v>0</v>
      </c>
      <c r="ER32" s="1">
        <f>[4]Sweden!ER$24</f>
        <v>0</v>
      </c>
      <c r="ES32" s="1">
        <f>[4]Sweden!ES$24</f>
        <v>0</v>
      </c>
      <c r="ET32" s="1">
        <f>[4]Sweden!ET$24</f>
        <v>0</v>
      </c>
      <c r="EU32" s="1">
        <f>[4]Sweden!EU$24</f>
        <v>0</v>
      </c>
      <c r="EV32" s="1">
        <f>[4]Sweden!EV$24</f>
        <v>0</v>
      </c>
      <c r="EW32" s="1">
        <f>[4]Sweden!EW$24</f>
        <v>0</v>
      </c>
      <c r="EX32" s="1">
        <f>[4]Sweden!EX$24</f>
        <v>0</v>
      </c>
      <c r="EY32" s="1">
        <f>[4]Sweden!EY$24</f>
        <v>0</v>
      </c>
      <c r="EZ32" s="1">
        <f>[4]Sweden!EZ$24</f>
        <v>0</v>
      </c>
      <c r="FA32" s="1">
        <f>[4]Sweden!FA$24</f>
        <v>0</v>
      </c>
      <c r="FB32" s="1">
        <f>[4]Sweden!FB$24</f>
        <v>0</v>
      </c>
      <c r="FC32" s="1">
        <f>[4]Sweden!FC$24</f>
        <v>0</v>
      </c>
      <c r="FD32" s="1">
        <f>[4]Sweden!FD$24</f>
        <v>0</v>
      </c>
      <c r="FE32" s="1">
        <f>[4]Sweden!FE$24</f>
        <v>0</v>
      </c>
      <c r="FF32" s="1">
        <f>[4]Sweden!FF$24</f>
        <v>0</v>
      </c>
      <c r="FG32" s="1">
        <f>[4]Sweden!FG$24</f>
        <v>0</v>
      </c>
      <c r="FH32" s="1">
        <f>[4]Sweden!FH$24</f>
        <v>0</v>
      </c>
      <c r="FI32" s="1">
        <f>[4]Sweden!FI$24</f>
        <v>0</v>
      </c>
      <c r="FJ32" s="1">
        <f>[4]Sweden!FJ$24</f>
        <v>0</v>
      </c>
      <c r="FK32" s="1">
        <f>[4]Sweden!FK$24</f>
        <v>0</v>
      </c>
      <c r="FL32" s="1">
        <f>[4]Sweden!FL$24</f>
        <v>0</v>
      </c>
      <c r="FM32" s="1">
        <f>[4]Sweden!FM$24</f>
        <v>0</v>
      </c>
      <c r="FN32" s="1">
        <f>[4]Sweden!FN$24</f>
        <v>0</v>
      </c>
      <c r="FO32" s="1">
        <f>[4]Sweden!FO$24</f>
        <v>0</v>
      </c>
      <c r="FP32" s="1">
        <f>[4]Sweden!FP$24</f>
        <v>0</v>
      </c>
      <c r="FQ32" s="1">
        <f>[4]Sweden!FQ$24</f>
        <v>0</v>
      </c>
      <c r="FR32" s="1">
        <f>[4]Sweden!FR$24</f>
        <v>0</v>
      </c>
      <c r="FS32" s="1">
        <f>[4]Sweden!FS$24</f>
        <v>0</v>
      </c>
      <c r="FT32" s="1">
        <f>[4]Sweden!FT$24</f>
        <v>0</v>
      </c>
      <c r="FU32" s="1">
        <f>[4]Sweden!FU$24</f>
        <v>0</v>
      </c>
      <c r="FV32" s="1">
        <f>[4]Sweden!FV$24</f>
        <v>0</v>
      </c>
      <c r="FW32" s="1">
        <f>[4]Sweden!FW$24</f>
        <v>0</v>
      </c>
      <c r="FX32" s="1">
        <f>[4]Sweden!FX$24</f>
        <v>0</v>
      </c>
      <c r="FY32" s="1">
        <f>[4]Sweden!FY$24</f>
        <v>0</v>
      </c>
      <c r="FZ32" s="7">
        <f>1/1000*SUM($B32:FY32)</f>
        <v>0</v>
      </c>
    </row>
    <row r="33" spans="1:182">
      <c r="A33" t="s">
        <v>37</v>
      </c>
      <c r="B33" s="1">
        <f>[4]UK!B$24</f>
        <v>0</v>
      </c>
      <c r="C33" s="1">
        <f>[4]UK!C$24</f>
        <v>0</v>
      </c>
      <c r="D33" s="1">
        <f>[4]UK!D$24</f>
        <v>0</v>
      </c>
      <c r="E33" s="1">
        <f>[4]UK!E$24</f>
        <v>0</v>
      </c>
      <c r="F33" s="1">
        <f>[4]UK!F$24</f>
        <v>0</v>
      </c>
      <c r="G33" s="1">
        <f>[4]UK!G$24</f>
        <v>0</v>
      </c>
      <c r="H33" s="1">
        <f>[4]UK!H$24</f>
        <v>0</v>
      </c>
      <c r="I33" s="1">
        <f>[4]UK!I$24</f>
        <v>0</v>
      </c>
      <c r="J33" s="1">
        <f>[4]UK!J$24</f>
        <v>0</v>
      </c>
      <c r="K33" s="1">
        <f>[4]UK!K$24</f>
        <v>0</v>
      </c>
      <c r="L33" s="1">
        <f>[4]UK!L$24</f>
        <v>0</v>
      </c>
      <c r="M33" s="1">
        <f>[4]UK!M$24</f>
        <v>0</v>
      </c>
      <c r="N33" s="1">
        <f>[4]UK!N$24</f>
        <v>0</v>
      </c>
      <c r="O33" s="1">
        <f>[4]UK!O$24</f>
        <v>0</v>
      </c>
      <c r="P33" s="1">
        <f>[4]UK!P$24</f>
        <v>0</v>
      </c>
      <c r="Q33" s="1">
        <f>[4]UK!Q$24</f>
        <v>0</v>
      </c>
      <c r="R33" s="1">
        <f>[4]UK!R$24</f>
        <v>0</v>
      </c>
      <c r="S33" s="1">
        <f>[4]UK!S$24</f>
        <v>0</v>
      </c>
      <c r="T33" s="1">
        <f>[4]UK!T$24</f>
        <v>0</v>
      </c>
      <c r="U33" s="1">
        <f>[4]UK!U$24</f>
        <v>0</v>
      </c>
      <c r="V33" s="1">
        <f>[4]UK!V$24</f>
        <v>0</v>
      </c>
      <c r="W33" s="1">
        <f>[4]UK!W$24</f>
        <v>0</v>
      </c>
      <c r="X33" s="1">
        <f>[4]UK!X$24</f>
        <v>0</v>
      </c>
      <c r="Y33" s="1">
        <f>[4]UK!Y$24</f>
        <v>0</v>
      </c>
      <c r="Z33" s="1">
        <f>[4]UK!Z$24</f>
        <v>0</v>
      </c>
      <c r="AA33" s="1">
        <f>[4]UK!AA$24</f>
        <v>0</v>
      </c>
      <c r="AB33" s="1">
        <f>[4]UK!AB$24</f>
        <v>0</v>
      </c>
      <c r="AC33" s="1">
        <f>[4]UK!AC$24</f>
        <v>0</v>
      </c>
      <c r="AD33" s="1">
        <f>[4]UK!AD$24</f>
        <v>0</v>
      </c>
      <c r="AE33" s="1">
        <f>[4]UK!AE$24</f>
        <v>0</v>
      </c>
      <c r="AF33" s="1">
        <f>[4]UK!AF$24</f>
        <v>0</v>
      </c>
      <c r="AG33" s="1">
        <f>[4]UK!AG$24</f>
        <v>0</v>
      </c>
      <c r="AH33" s="1">
        <f>[4]UK!AH$24</f>
        <v>0</v>
      </c>
      <c r="AI33" s="1">
        <f>[4]UK!AI$24</f>
        <v>0</v>
      </c>
      <c r="AJ33" s="1">
        <f>[4]UK!AJ$24</f>
        <v>0</v>
      </c>
      <c r="AK33" s="1">
        <f>[4]UK!AK$24</f>
        <v>0</v>
      </c>
      <c r="AL33" s="1">
        <f>[4]UK!AL$24</f>
        <v>0</v>
      </c>
      <c r="AM33" s="1">
        <f>[4]UK!AM$24</f>
        <v>0</v>
      </c>
      <c r="AN33" s="1">
        <f>[4]UK!AN$24</f>
        <v>0</v>
      </c>
      <c r="AO33" s="1">
        <f>[4]UK!AO$24</f>
        <v>0</v>
      </c>
      <c r="AP33" s="1">
        <f>[4]UK!AP$24</f>
        <v>0</v>
      </c>
      <c r="AQ33" s="1">
        <f>[4]UK!AQ$24</f>
        <v>0</v>
      </c>
      <c r="AR33" s="1">
        <f>[4]UK!AR$24</f>
        <v>0</v>
      </c>
      <c r="AS33" s="1">
        <f>[4]UK!AS$24</f>
        <v>0</v>
      </c>
      <c r="AT33" s="1">
        <f>[4]UK!AT$24</f>
        <v>0</v>
      </c>
      <c r="AU33" s="1">
        <f>[4]UK!AU$24</f>
        <v>0</v>
      </c>
      <c r="AV33" s="1">
        <f>[4]UK!AV$24</f>
        <v>0</v>
      </c>
      <c r="AW33" s="1">
        <f>[4]UK!AW$24</f>
        <v>0</v>
      </c>
      <c r="AX33" s="1">
        <f>[4]UK!AX$24</f>
        <v>0</v>
      </c>
      <c r="AY33" s="1">
        <f>[4]UK!AY$24</f>
        <v>0</v>
      </c>
      <c r="AZ33" s="1">
        <f>[4]UK!AZ$24</f>
        <v>0</v>
      </c>
      <c r="BA33" s="1">
        <f>[4]UK!BA$24</f>
        <v>0</v>
      </c>
      <c r="BB33" s="1">
        <f>[4]UK!BB$24</f>
        <v>0</v>
      </c>
      <c r="BC33" s="1">
        <f>[4]UK!BC$24</f>
        <v>0</v>
      </c>
      <c r="BD33" s="1">
        <f>[4]UK!BD$24</f>
        <v>0</v>
      </c>
      <c r="BE33" s="1">
        <f>[4]UK!BE$24</f>
        <v>0</v>
      </c>
      <c r="BF33" s="1">
        <f>[4]UK!BF$24</f>
        <v>0</v>
      </c>
      <c r="BG33" s="1">
        <f>[4]UK!BG$24</f>
        <v>0</v>
      </c>
      <c r="BH33" s="1">
        <f>[4]UK!BH$24</f>
        <v>0</v>
      </c>
      <c r="BI33" s="1">
        <f>[4]UK!BI$24</f>
        <v>0</v>
      </c>
      <c r="BJ33" s="1">
        <f>[4]UK!BJ$24</f>
        <v>0</v>
      </c>
      <c r="BK33" s="1">
        <f>[4]UK!BK$24</f>
        <v>0</v>
      </c>
      <c r="BL33" s="1">
        <f>[4]UK!BL$24</f>
        <v>0</v>
      </c>
      <c r="BM33" s="1">
        <f>[4]UK!BM$24</f>
        <v>0</v>
      </c>
      <c r="BN33" s="1">
        <f>[4]UK!BN$24</f>
        <v>0</v>
      </c>
      <c r="BO33" s="1">
        <f>[4]UK!BO$24</f>
        <v>0</v>
      </c>
      <c r="BP33" s="1">
        <f>[4]UK!BP$24</f>
        <v>0</v>
      </c>
      <c r="BQ33" s="1">
        <f>[4]UK!BQ$24</f>
        <v>0</v>
      </c>
      <c r="BR33" s="1">
        <f>[4]UK!BR$24</f>
        <v>0</v>
      </c>
      <c r="BS33" s="1">
        <f>[4]UK!BS$24</f>
        <v>0</v>
      </c>
      <c r="BT33" s="1">
        <f>[4]UK!BT$24</f>
        <v>0</v>
      </c>
      <c r="BU33" s="1">
        <f>[4]UK!BU$24</f>
        <v>0</v>
      </c>
      <c r="BV33" s="1">
        <f>[4]UK!BV$24</f>
        <v>0</v>
      </c>
      <c r="BW33" s="1">
        <f>[4]UK!BW$24</f>
        <v>0</v>
      </c>
      <c r="BX33" s="1">
        <f>[4]UK!BX$24</f>
        <v>0</v>
      </c>
      <c r="BY33" s="1">
        <f>[4]UK!BY$24</f>
        <v>0</v>
      </c>
      <c r="BZ33" s="1">
        <f>[4]UK!BZ$24</f>
        <v>0</v>
      </c>
      <c r="CA33" s="1">
        <f>[4]UK!CA$24</f>
        <v>0</v>
      </c>
      <c r="CB33" s="1">
        <f>[4]UK!CB$24</f>
        <v>0</v>
      </c>
      <c r="CC33" s="1">
        <f>[4]UK!CC$24</f>
        <v>0</v>
      </c>
      <c r="CD33" s="1">
        <f>[4]UK!CD$24</f>
        <v>0</v>
      </c>
      <c r="CE33" s="1">
        <f>[4]UK!CE$24</f>
        <v>0</v>
      </c>
      <c r="CF33" s="1">
        <f>[4]UK!CF$24</f>
        <v>0</v>
      </c>
      <c r="CG33" s="1">
        <f>[4]UK!CG$24</f>
        <v>0</v>
      </c>
      <c r="CH33" s="1">
        <f>[4]UK!CH$24</f>
        <v>0</v>
      </c>
      <c r="CI33" s="1">
        <f>[4]UK!CI$24</f>
        <v>0</v>
      </c>
      <c r="CJ33" s="1">
        <f>[4]UK!CJ$24</f>
        <v>0</v>
      </c>
      <c r="CK33" s="1">
        <f>[4]UK!CK$24</f>
        <v>0</v>
      </c>
      <c r="CL33" s="1">
        <f>[4]UK!CL$24</f>
        <v>0</v>
      </c>
      <c r="CM33" s="1">
        <f>[4]UK!CM$24</f>
        <v>0</v>
      </c>
      <c r="CN33" s="1">
        <f>[4]UK!CN$24</f>
        <v>0</v>
      </c>
      <c r="CO33" s="1">
        <f>[4]UK!CO$24</f>
        <v>0</v>
      </c>
      <c r="CP33" s="1">
        <f>[4]UK!CP$24</f>
        <v>0</v>
      </c>
      <c r="CQ33" s="1">
        <f>[4]UK!CQ$24</f>
        <v>0</v>
      </c>
      <c r="CR33" s="1">
        <f>[4]UK!CR$24</f>
        <v>0</v>
      </c>
      <c r="CS33" s="1">
        <f>[4]UK!CS$24</f>
        <v>0</v>
      </c>
      <c r="CT33" s="1">
        <f>[4]UK!CT$24</f>
        <v>0</v>
      </c>
      <c r="CU33" s="1">
        <f>[4]UK!CU$24</f>
        <v>0</v>
      </c>
      <c r="CV33" s="1">
        <f>[4]UK!CV$24</f>
        <v>0</v>
      </c>
      <c r="CW33" s="1">
        <f>[4]UK!CW$24</f>
        <v>0</v>
      </c>
      <c r="CX33" s="1">
        <f>[4]UK!CX$24</f>
        <v>0</v>
      </c>
      <c r="CY33" s="1">
        <f>[4]UK!CY$24</f>
        <v>0</v>
      </c>
      <c r="CZ33" s="1">
        <f>[4]UK!CZ$24</f>
        <v>0</v>
      </c>
      <c r="DA33" s="1">
        <f>[4]UK!DA$24</f>
        <v>0</v>
      </c>
      <c r="DB33" s="1">
        <f>[4]UK!DB$24</f>
        <v>0</v>
      </c>
      <c r="DC33" s="1">
        <f>[4]UK!DC$24</f>
        <v>0</v>
      </c>
      <c r="DD33" s="1">
        <f>[4]UK!DD$24</f>
        <v>0</v>
      </c>
      <c r="DE33" s="1">
        <f>[4]UK!DE$24</f>
        <v>0</v>
      </c>
      <c r="DF33" s="1">
        <f>[4]UK!DF$24</f>
        <v>0</v>
      </c>
      <c r="DG33" s="1">
        <f>[4]UK!DG$24</f>
        <v>0</v>
      </c>
      <c r="DH33" s="1">
        <f>[4]UK!DH$24</f>
        <v>0</v>
      </c>
      <c r="DI33" s="1">
        <f>[4]UK!DI$24</f>
        <v>0</v>
      </c>
      <c r="DJ33" s="1">
        <f>[4]UK!DJ$24</f>
        <v>0</v>
      </c>
      <c r="DK33" s="1">
        <f>[4]UK!DK$24</f>
        <v>0</v>
      </c>
      <c r="DL33" s="1">
        <f>[4]UK!DL$24</f>
        <v>0</v>
      </c>
      <c r="DM33" s="1">
        <f>[4]UK!DM$24</f>
        <v>0</v>
      </c>
      <c r="DN33" s="1">
        <f>[4]UK!DN$24</f>
        <v>0</v>
      </c>
      <c r="DO33" s="1">
        <f>[4]UK!DO$24</f>
        <v>0</v>
      </c>
      <c r="DP33" s="1">
        <f>[4]UK!DP$24</f>
        <v>0</v>
      </c>
      <c r="DQ33" s="1">
        <f>[4]UK!DQ$24</f>
        <v>0</v>
      </c>
      <c r="DR33" s="1">
        <f>[4]UK!DR$24</f>
        <v>0</v>
      </c>
      <c r="DS33" s="1">
        <f>[4]UK!DS$24</f>
        <v>0</v>
      </c>
      <c r="DT33" s="1">
        <f>[4]UK!DT$24</f>
        <v>0</v>
      </c>
      <c r="DU33" s="1">
        <f>[4]UK!DU$24</f>
        <v>1.0000000000000002E-2</v>
      </c>
      <c r="DV33" s="1">
        <f>[4]UK!DV$24</f>
        <v>0</v>
      </c>
      <c r="DW33" s="1">
        <f>[4]UK!DW$24</f>
        <v>0</v>
      </c>
      <c r="DX33" s="1">
        <f>[4]UK!DX$24</f>
        <v>0</v>
      </c>
      <c r="DY33" s="1">
        <f>[4]UK!DY$24</f>
        <v>0</v>
      </c>
      <c r="DZ33" s="1">
        <f>[4]UK!DZ$24</f>
        <v>0</v>
      </c>
      <c r="EA33" s="1">
        <f>[4]UK!EA$24</f>
        <v>0</v>
      </c>
      <c r="EB33" s="1">
        <f>[4]UK!EB$24</f>
        <v>0</v>
      </c>
      <c r="EC33" s="1">
        <f>[4]UK!EC$24</f>
        <v>0</v>
      </c>
      <c r="ED33" s="1">
        <f>[4]UK!ED$24</f>
        <v>0</v>
      </c>
      <c r="EE33" s="1">
        <f>[4]UK!EE$24</f>
        <v>0</v>
      </c>
      <c r="EF33" s="1">
        <f>[4]UK!EF$24</f>
        <v>0</v>
      </c>
      <c r="EG33" s="1">
        <f>[4]UK!EG$24</f>
        <v>0</v>
      </c>
      <c r="EH33" s="1">
        <f>[4]UK!EH$24</f>
        <v>0</v>
      </c>
      <c r="EI33" s="1">
        <f>[4]UK!EI$24</f>
        <v>0</v>
      </c>
      <c r="EJ33" s="1">
        <f>[4]UK!EJ$24</f>
        <v>0</v>
      </c>
      <c r="EK33" s="1">
        <f>[4]UK!EK$24</f>
        <v>0</v>
      </c>
      <c r="EL33" s="1">
        <f>[4]UK!EL$24</f>
        <v>0</v>
      </c>
      <c r="EM33" s="1">
        <f>[4]UK!EM$24</f>
        <v>0</v>
      </c>
      <c r="EN33" s="1">
        <f>[4]UK!EN$24</f>
        <v>0</v>
      </c>
      <c r="EO33" s="1">
        <f>[4]UK!EO$24</f>
        <v>0</v>
      </c>
      <c r="EP33" s="1">
        <f>[4]UK!EP$24</f>
        <v>0</v>
      </c>
      <c r="EQ33" s="1">
        <f>[4]UK!EQ$24</f>
        <v>0</v>
      </c>
      <c r="ER33" s="1">
        <f>[4]UK!ER$24</f>
        <v>0</v>
      </c>
      <c r="ES33" s="1">
        <f>[4]UK!ES$24</f>
        <v>0</v>
      </c>
      <c r="ET33" s="1">
        <f>[4]UK!ET$24</f>
        <v>0</v>
      </c>
      <c r="EU33" s="1">
        <f>[4]UK!EU$24</f>
        <v>0</v>
      </c>
      <c r="EV33" s="1">
        <f>[4]UK!EV$24</f>
        <v>0</v>
      </c>
      <c r="EW33" s="1">
        <f>[4]UK!EW$24</f>
        <v>0</v>
      </c>
      <c r="EX33" s="1">
        <f>[4]UK!EX$24</f>
        <v>0</v>
      </c>
      <c r="EY33" s="1">
        <f>[4]UK!EY$24</f>
        <v>0</v>
      </c>
      <c r="EZ33" s="1">
        <f>[4]UK!EZ$24</f>
        <v>0</v>
      </c>
      <c r="FA33" s="1">
        <f>[4]UK!FA$24</f>
        <v>0</v>
      </c>
      <c r="FB33" s="1">
        <f>[4]UK!FB$24</f>
        <v>0</v>
      </c>
      <c r="FC33" s="1">
        <f>[4]UK!FC$24</f>
        <v>0</v>
      </c>
      <c r="FD33" s="1">
        <f>[4]UK!FD$24</f>
        <v>0</v>
      </c>
      <c r="FE33" s="1">
        <f>[4]UK!FE$24</f>
        <v>0</v>
      </c>
      <c r="FF33" s="1">
        <f>[4]UK!FF$24</f>
        <v>0</v>
      </c>
      <c r="FG33" s="1">
        <f>[4]UK!FG$24</f>
        <v>0</v>
      </c>
      <c r="FH33" s="1">
        <f>[4]UK!FH$24</f>
        <v>0</v>
      </c>
      <c r="FI33" s="1">
        <f>[4]UK!FI$24</f>
        <v>0</v>
      </c>
      <c r="FJ33" s="1">
        <f>[4]UK!FJ$24</f>
        <v>0</v>
      </c>
      <c r="FK33" s="1">
        <f>[4]UK!FK$24</f>
        <v>0</v>
      </c>
      <c r="FL33" s="1">
        <f>[4]UK!FL$24</f>
        <v>23.880000000000003</v>
      </c>
      <c r="FM33" s="1">
        <f>[4]UK!FM$24</f>
        <v>0</v>
      </c>
      <c r="FN33" s="1">
        <f>[4]UK!FN$24</f>
        <v>19.244</v>
      </c>
      <c r="FO33" s="1">
        <f>[4]UK!FO$24</f>
        <v>0</v>
      </c>
      <c r="FP33" s="1">
        <f>[4]UK!FP$24</f>
        <v>0</v>
      </c>
      <c r="FQ33" s="1">
        <f>[4]UK!FQ$24</f>
        <v>0</v>
      </c>
      <c r="FR33" s="1">
        <f>[4]UK!FR$24</f>
        <v>0</v>
      </c>
      <c r="FS33" s="1">
        <f>[4]UK!FS$24</f>
        <v>0</v>
      </c>
      <c r="FT33" s="1">
        <f>[4]UK!FT$24</f>
        <v>0</v>
      </c>
      <c r="FU33" s="1">
        <f>[4]UK!FU$24</f>
        <v>0</v>
      </c>
      <c r="FV33" s="1">
        <f>[4]UK!FV$24</f>
        <v>0</v>
      </c>
      <c r="FW33" s="1">
        <f>[4]UK!FW$24</f>
        <v>0</v>
      </c>
      <c r="FX33" s="1">
        <f>[4]UK!FX$24</f>
        <v>0</v>
      </c>
      <c r="FY33" s="1">
        <f>[4]UK!FY$24</f>
        <v>0</v>
      </c>
      <c r="FZ33" s="7">
        <f>1/1000*SUM($B33:FY33)</f>
        <v>4.3133999999999999E-2</v>
      </c>
    </row>
  </sheetData>
  <mergeCells count="15">
    <mergeCell ref="FB1:FM1"/>
    <mergeCell ref="FN1:FY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33"/>
  <sheetViews>
    <sheetView workbookViewId="0">
      <pane xSplit="1" ySplit="2" topLeftCell="B3" activePane="bottomRight" state="frozen"/>
      <selection activeCell="B3" sqref="B3:FZ3"/>
      <selection pane="topRight" activeCell="B3" sqref="B3:FZ3"/>
      <selection pane="bottomLeft" activeCell="B3" sqref="B3:FZ3"/>
      <selection pane="bottomRight" activeCell="B3" sqref="B3"/>
    </sheetView>
  </sheetViews>
  <sheetFormatPr defaultRowHeight="12.5"/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0</v>
      </c>
      <c r="B3" s="9">
        <f>[6]IntraEU!B$24-B33</f>
        <v>1644.7</v>
      </c>
      <c r="C3" s="9">
        <f>[6]IntraEU!C$24-C33</f>
        <v>10148</v>
      </c>
      <c r="D3" s="9">
        <f>[6]IntraEU!D$24-D33</f>
        <v>471.8</v>
      </c>
      <c r="E3" s="9">
        <f>[6]IntraEU!E$24-E33</f>
        <v>263.5</v>
      </c>
      <c r="F3" s="9">
        <f>[6]IntraEU!F$24-F33</f>
        <v>393.5</v>
      </c>
      <c r="G3" s="9">
        <f>[6]IntraEU!G$24-G33</f>
        <v>388</v>
      </c>
      <c r="H3" s="9">
        <f>[6]IntraEU!H$24-H33</f>
        <v>436.70000000000005</v>
      </c>
      <c r="I3" s="9">
        <f>[6]IntraEU!I$24-I33</f>
        <v>3782</v>
      </c>
      <c r="J3" s="9">
        <f>[6]IntraEU!J$24-J33</f>
        <v>1697.2</v>
      </c>
      <c r="K3" s="9">
        <f>[6]IntraEU!K$24-K33</f>
        <v>5401.2000000000007</v>
      </c>
      <c r="L3" s="9">
        <f>[6]IntraEU!L$24-L33</f>
        <v>1436.5</v>
      </c>
      <c r="M3" s="9">
        <f>[6]IntraEU!M$24-M33</f>
        <v>10132.800000000001</v>
      </c>
      <c r="N3" s="9">
        <f>[6]IntraEU!N$24-N33</f>
        <v>10179.200000000001</v>
      </c>
      <c r="O3" s="9">
        <f>[6]IntraEU!O$24-O33</f>
        <v>9721.1</v>
      </c>
      <c r="P3" s="9">
        <f>[6]IntraEU!P$24-P33</f>
        <v>607.80000000000007</v>
      </c>
      <c r="Q3" s="9">
        <f>[6]IntraEU!Q$24-Q33</f>
        <v>527.70000000000005</v>
      </c>
      <c r="R3" s="9">
        <f>[6]IntraEU!R$24-R33</f>
        <v>17098.900000000001</v>
      </c>
      <c r="S3" s="9">
        <f>[6]IntraEU!S$24-S33</f>
        <v>228.5</v>
      </c>
      <c r="T3" s="9">
        <f>[6]IntraEU!T$24-T33</f>
        <v>286.3</v>
      </c>
      <c r="U3" s="9">
        <f>[6]IntraEU!U$24-U33</f>
        <v>460.1</v>
      </c>
      <c r="V3" s="9">
        <f>[6]IntraEU!V$24-V33</f>
        <v>2610.1000000000004</v>
      </c>
      <c r="W3" s="9">
        <f>[6]IntraEU!W$24-W33</f>
        <v>1665.2</v>
      </c>
      <c r="X3" s="9">
        <f>[6]IntraEU!X$24-X33</f>
        <v>1467.3000000000002</v>
      </c>
      <c r="Y3" s="9">
        <f>[6]IntraEU!Y$24-Y33</f>
        <v>224.10000000000002</v>
      </c>
      <c r="Z3" s="9">
        <f>[6]IntraEU!Z$24-Z33</f>
        <v>503.3</v>
      </c>
      <c r="AA3" s="9">
        <f>[6]IntraEU!AA$24-AA33</f>
        <v>1393.5</v>
      </c>
      <c r="AB3" s="9">
        <f>[6]IntraEU!AB$24-AB33</f>
        <v>1621.7</v>
      </c>
      <c r="AC3" s="9">
        <f>[6]IntraEU!AC$24-AC33</f>
        <v>1328.3000000000002</v>
      </c>
      <c r="AD3" s="9">
        <f>[6]IntraEU!AD$24-AD33</f>
        <v>1673.5</v>
      </c>
      <c r="AE3" s="9">
        <f>[6]IntraEU!AE$24-AE33</f>
        <v>1788.5</v>
      </c>
      <c r="AF3" s="9">
        <f>[6]IntraEU!AF$24-AF33</f>
        <v>1551.7</v>
      </c>
      <c r="AG3" s="9">
        <f>[6]IntraEU!AG$24-AG33</f>
        <v>1245.9000000000001</v>
      </c>
      <c r="AH3" s="9">
        <f>[6]IntraEU!AH$24-AH33</f>
        <v>813.6</v>
      </c>
      <c r="AI3" s="9">
        <f>[6]IntraEU!AI$24-AI33</f>
        <v>1008.7</v>
      </c>
      <c r="AJ3" s="9">
        <f>[6]IntraEU!AJ$24-AJ33</f>
        <v>4439.3</v>
      </c>
      <c r="AK3" s="9">
        <f>[6]IntraEU!AK$24-AK33</f>
        <v>4490.4000000000005</v>
      </c>
      <c r="AL3" s="9">
        <f>[6]IntraEU!AL$24-AL33</f>
        <v>8367.8000000000011</v>
      </c>
      <c r="AM3" s="9">
        <f>[6]IntraEU!AM$24-AM33</f>
        <v>19675.100000000002</v>
      </c>
      <c r="AN3" s="9">
        <f>[6]IntraEU!AN$24-AN33</f>
        <v>16410</v>
      </c>
      <c r="AO3" s="9">
        <f>[6]IntraEU!AO$24-AO33</f>
        <v>12376.300000000001</v>
      </c>
      <c r="AP3" s="9">
        <f>[6]IntraEU!AP$24-AP33</f>
        <v>11872.300000000001</v>
      </c>
      <c r="AQ3" s="9">
        <f>[6]IntraEU!AQ$24-AQ33</f>
        <v>11871.6</v>
      </c>
      <c r="AR3" s="9">
        <f>[6]IntraEU!AR$24-AR33</f>
        <v>10095.200000000001</v>
      </c>
      <c r="AS3" s="9">
        <f>[6]IntraEU!AS$24-AS33</f>
        <v>12383.6</v>
      </c>
      <c r="AT3" s="9">
        <f>[6]IntraEU!AT$24-AT33</f>
        <v>13948.6</v>
      </c>
      <c r="AU3" s="9">
        <f>[6]IntraEU!AU$24-AU33</f>
        <v>10213.1</v>
      </c>
      <c r="AV3" s="9">
        <f>[6]IntraEU!AV$24-AV33</f>
        <v>12329.6</v>
      </c>
      <c r="AW3" s="9">
        <f>[6]IntraEU!AW$24-AW33</f>
        <v>9228.8000000000011</v>
      </c>
      <c r="AX3" s="9">
        <f>[6]IntraEU!AX$24-AX33</f>
        <v>7470.4000000000005</v>
      </c>
      <c r="AY3" s="9">
        <f>[6]IntraEU!AY$24-AY33</f>
        <v>8683.8000000000011</v>
      </c>
      <c r="AZ3" s="9">
        <f>[6]IntraEU!AZ$24-AZ33</f>
        <v>10984.5</v>
      </c>
      <c r="BA3" s="9">
        <f>[6]IntraEU!BA$24-BA33</f>
        <v>23503.9</v>
      </c>
      <c r="BB3" s="9">
        <f>[6]IntraEU!BB$24-BB33</f>
        <v>9650.5</v>
      </c>
      <c r="BC3" s="9">
        <f>[6]IntraEU!BC$24-BC33</f>
        <v>10333</v>
      </c>
      <c r="BD3" s="9">
        <f>[6]IntraEU!BD$24-BD33</f>
        <v>12511.6</v>
      </c>
      <c r="BE3" s="9">
        <f>[6]IntraEU!BE$24-BE33</f>
        <v>9168.7000000000007</v>
      </c>
      <c r="BF3" s="9">
        <f>[6]IntraEU!BF$24-BF33</f>
        <v>12948.2</v>
      </c>
      <c r="BG3" s="9">
        <f>[6]IntraEU!BG$24-BG33</f>
        <v>9729.6</v>
      </c>
      <c r="BH3" s="9">
        <f>[6]IntraEU!BH$24-BH33</f>
        <v>27447.100000000002</v>
      </c>
      <c r="BI3" s="9">
        <f>[6]IntraEU!BI$24-BI33</f>
        <v>9431.3000000000011</v>
      </c>
      <c r="BJ3" s="9">
        <f>[6]IntraEU!BJ$24-BJ33</f>
        <v>10234.800000000001</v>
      </c>
      <c r="BK3" s="9">
        <f>[6]IntraEU!BK$24-BK33</f>
        <v>9518.7000000000007</v>
      </c>
      <c r="BL3" s="9">
        <f>[6]IntraEU!BL$24-BL33</f>
        <v>7194</v>
      </c>
      <c r="BM3" s="9">
        <f>[6]IntraEU!BM$24-BM33</f>
        <v>9110</v>
      </c>
      <c r="BN3" s="9">
        <f>[6]IntraEU!BN$24-BN33</f>
        <v>8637.7000000000007</v>
      </c>
      <c r="BO3" s="9">
        <f>[6]IntraEU!BO$24-BO33</f>
        <v>10903.2</v>
      </c>
      <c r="BP3" s="9">
        <f>[6]IntraEU!BP$24-BP33</f>
        <v>12767.2</v>
      </c>
      <c r="BQ3" s="9">
        <f>[6]IntraEU!BQ$24-BQ33</f>
        <v>11217.400000000001</v>
      </c>
      <c r="BR3" s="9">
        <f>[6]IntraEU!BR$24-BR33</f>
        <v>13743.7</v>
      </c>
      <c r="BS3" s="9">
        <f>[6]IntraEU!BS$24-BS33</f>
        <v>10829</v>
      </c>
      <c r="BT3" s="9">
        <f>[6]IntraEU!BT$24-BT33</f>
        <v>12920.400000000001</v>
      </c>
      <c r="BU3" s="9">
        <f>[6]IntraEU!BU$24-BU33</f>
        <v>12552.800000000001</v>
      </c>
      <c r="BV3" s="9">
        <f>[6]IntraEU!BV$24-BV33</f>
        <v>8318.1</v>
      </c>
      <c r="BW3" s="9">
        <f>[6]IntraEU!BW$24-BW33</f>
        <v>15215.2</v>
      </c>
      <c r="BX3" s="9">
        <f>[6]IntraEU!BX$24-BX33</f>
        <v>12990.800000000001</v>
      </c>
      <c r="BY3" s="9">
        <f>[6]IntraEU!BY$24-BY33</f>
        <v>13023.800000000001</v>
      </c>
      <c r="BZ3" s="9">
        <f>[6]IntraEU!BZ$24-BZ33</f>
        <v>13243.800000000001</v>
      </c>
      <c r="CA3" s="9">
        <f>[6]IntraEU!CA$24-CA33</f>
        <v>12312.1</v>
      </c>
      <c r="CB3" s="9">
        <f>[6]IntraEU!CB$24-CB33</f>
        <v>15640.900000000001</v>
      </c>
      <c r="CC3" s="9">
        <f>[6]IntraEU!CC$24-CC33</f>
        <v>15523</v>
      </c>
      <c r="CD3" s="9">
        <f>[6]IntraEU!CD$24-CD33</f>
        <v>18044.100000000002</v>
      </c>
      <c r="CE3" s="9">
        <f>[6]IntraEU!CE$24-CE33</f>
        <v>14049</v>
      </c>
      <c r="CF3" s="9">
        <f>[6]IntraEU!CF$24-CF33</f>
        <v>17734.3</v>
      </c>
      <c r="CG3" s="9">
        <f>[6]IntraEU!CG$24-CG33</f>
        <v>12435.6</v>
      </c>
      <c r="CH3" s="9">
        <f>[6]IntraEU!CH$24-CH33</f>
        <v>27711</v>
      </c>
      <c r="CI3" s="9">
        <f>[6]IntraEU!CI$24-CI33</f>
        <v>28649</v>
      </c>
      <c r="CJ3" s="9">
        <f>[6]IntraEU!CJ$24-CJ33</f>
        <v>35156.6</v>
      </c>
      <c r="CK3" s="9">
        <f>[6]IntraEU!CK$24-CK33</f>
        <v>30290</v>
      </c>
      <c r="CL3" s="9">
        <f>[6]IntraEU!CL$24-CL33</f>
        <v>40352.200000000004</v>
      </c>
      <c r="CM3" s="9">
        <f>[6]IntraEU!CM$24-CM33</f>
        <v>36920.400000000001</v>
      </c>
      <c r="CN3" s="9">
        <f>[6]IntraEU!CN$24-CN33</f>
        <v>34656</v>
      </c>
      <c r="CO3" s="9">
        <f>[6]IntraEU!CO$24-CO33</f>
        <v>33736.200000000004</v>
      </c>
      <c r="CP3" s="9">
        <f>[6]IntraEU!CP$24-CP33</f>
        <v>33464.800000000003</v>
      </c>
      <c r="CQ3" s="9">
        <f>[6]IntraEU!CQ$24-CQ33</f>
        <v>33324.300000000003</v>
      </c>
      <c r="CR3" s="9">
        <f>[6]IntraEU!CR$24-CR33</f>
        <v>16990.7</v>
      </c>
      <c r="CS3" s="9">
        <f>[6]IntraEU!CS$24-CS33</f>
        <v>40437.300000000003</v>
      </c>
      <c r="CT3" s="9">
        <f>[6]IntraEU!CT$24-CT33</f>
        <v>24284.5</v>
      </c>
      <c r="CU3" s="9">
        <f>[6]IntraEU!CU$24-CU33</f>
        <v>27512.600000000002</v>
      </c>
      <c r="CV3" s="9">
        <f>[6]IntraEU!CV$24-CV33</f>
        <v>28705.800000000003</v>
      </c>
      <c r="CW3" s="9">
        <f>[6]IntraEU!CW$24-CW33</f>
        <v>33815.4</v>
      </c>
      <c r="CX3" s="9">
        <f>[6]IntraEU!CX$24-CX33</f>
        <v>33088.200000000004</v>
      </c>
      <c r="CY3" s="9">
        <f>[6]IntraEU!CY$24-CY33</f>
        <v>32669.600000000002</v>
      </c>
      <c r="CZ3" s="9">
        <f>[6]IntraEU!CZ$24-CZ33</f>
        <v>32601.800000000003</v>
      </c>
      <c r="DA3" s="9">
        <f>[6]IntraEU!DA$24-DA33</f>
        <v>29830.600000000002</v>
      </c>
      <c r="DB3" s="9">
        <f>[6]IntraEU!DB$24-DB33</f>
        <v>25913.100000000002</v>
      </c>
      <c r="DC3" s="9">
        <f>[6]IntraEU!DC$24-DC33</f>
        <v>42026.3</v>
      </c>
      <c r="DD3" s="9">
        <f>[6]IntraEU!DD$24-DD33</f>
        <v>29074.400000000001</v>
      </c>
      <c r="DE3" s="9">
        <f>[6]IntraEU!DE$24-DE33</f>
        <v>9925.3000000000011</v>
      </c>
      <c r="DF3" s="9">
        <f>[6]IntraEU!DF$24-DF33</f>
        <v>14422.5</v>
      </c>
      <c r="DG3" s="9">
        <f>[6]IntraEU!DG$24-DG33</f>
        <v>26741.300000000003</v>
      </c>
      <c r="DH3" s="9">
        <f>[6]IntraEU!DH$24-DH33</f>
        <v>25071.9</v>
      </c>
      <c r="DI3" s="9">
        <f>[6]IntraEU!DI$24-DI33</f>
        <v>15045.400000000001</v>
      </c>
      <c r="DJ3" s="9">
        <f>[6]IntraEU!DJ$24-DJ33</f>
        <v>16211.900000000001</v>
      </c>
      <c r="DK3" s="9">
        <f>[6]IntraEU!DK$24-DK33</f>
        <v>20127.900000000001</v>
      </c>
      <c r="DL3" s="9">
        <f>[6]IntraEU!DL$24-DL33</f>
        <v>22723.5</v>
      </c>
      <c r="DM3" s="9">
        <f>[6]IntraEU!DM$24-DM33</f>
        <v>21943.9</v>
      </c>
      <c r="DN3" s="9">
        <f>[6]IntraEU!DN$24-DN33</f>
        <v>20204.600000000002</v>
      </c>
      <c r="DO3" s="9">
        <f>[6]IntraEU!DO$24-DO33</f>
        <v>21577.600000000002</v>
      </c>
      <c r="DP3" s="9">
        <f>[6]IntraEU!DP$24-DP33</f>
        <v>27344.5</v>
      </c>
      <c r="DQ3" s="9">
        <f>[6]IntraEU!DQ$24-DQ33</f>
        <v>19194.400000000001</v>
      </c>
      <c r="DR3" s="9">
        <f>[6]IntraEU!DR$24-DR33</f>
        <v>18301.939999999999</v>
      </c>
      <c r="DS3" s="9">
        <f>[6]IntraEU!DS$24-DS33</f>
        <v>18644.57</v>
      </c>
      <c r="DT3" s="9">
        <f>[6]IntraEU!DT$24-DT33</f>
        <v>23973.943000000003</v>
      </c>
      <c r="DU3" s="9">
        <f>[6]IntraEU!DU$24-DU33</f>
        <v>25878.780000000002</v>
      </c>
      <c r="DV3" s="9">
        <f>[6]IntraEU!DV$24-DV33</f>
        <v>19612.438000000002</v>
      </c>
      <c r="DW3" s="9">
        <f>[6]IntraEU!DW$24-DW33</f>
        <v>20950.434000000005</v>
      </c>
      <c r="DX3" s="9">
        <f>[6]IntraEU!DX$24-DX33</f>
        <v>19255.237000000001</v>
      </c>
      <c r="DY3" s="9">
        <f>[6]IntraEU!DY$24-DY33</f>
        <v>20054.448</v>
      </c>
      <c r="DZ3" s="9">
        <f>[6]IntraEU!DZ$24-DZ33</f>
        <v>19321.626</v>
      </c>
      <c r="EA3" s="9">
        <f>[6]IntraEU!EA$24-EA33</f>
        <v>13453.766000000001</v>
      </c>
      <c r="EB3" s="9">
        <f>[6]IntraEU!EB$24-EB33</f>
        <v>14226.525000000001</v>
      </c>
      <c r="EC3" s="9">
        <f>[6]IntraEU!EC$24-EC33</f>
        <v>18152.783000000003</v>
      </c>
      <c r="ED3" s="9">
        <f>[6]IntraEU!ED$24-ED33</f>
        <v>8344.8649999999998</v>
      </c>
      <c r="EE3" s="9">
        <f>[6]IntraEU!EE$24-EE33</f>
        <v>17935.056</v>
      </c>
      <c r="EF3" s="9">
        <f>[6]IntraEU!EF$24-EF33</f>
        <v>16157.224999999999</v>
      </c>
      <c r="EG3" s="9">
        <f>[6]IntraEU!EG$24-EG33</f>
        <v>23554.974999999999</v>
      </c>
      <c r="EH3" s="9">
        <f>[6]IntraEU!EH$24-EH33</f>
        <v>16333.039000000002</v>
      </c>
      <c r="EI3" s="9">
        <f>[6]IntraEU!EI$24-EI33</f>
        <v>17257.635999999999</v>
      </c>
      <c r="EJ3" s="9">
        <f>[6]IntraEU!EJ$24-EJ33</f>
        <v>15247.820999999996</v>
      </c>
      <c r="EK3" s="9">
        <f>[6]IntraEU!EK$24-EK33</f>
        <v>25360.751000000004</v>
      </c>
      <c r="EL3" s="9">
        <f>[6]IntraEU!EL$24-EL33</f>
        <v>14974.588000000002</v>
      </c>
      <c r="EM3" s="9">
        <f>[6]IntraEU!EM$24-EM33</f>
        <v>15772.101999999999</v>
      </c>
      <c r="EN3" s="9">
        <f>[6]IntraEU!EN$24-EN33</f>
        <v>14544.938000000002</v>
      </c>
      <c r="EO3" s="9">
        <f>[6]IntraEU!EO$24-EO33</f>
        <v>4082.0999999999995</v>
      </c>
      <c r="EP3" s="9">
        <f>[6]IntraEU!EP$24-EP33</f>
        <v>2571.0780000000009</v>
      </c>
      <c r="EQ3" s="9">
        <f>[6]IntraEU!EQ$24-EQ33</f>
        <v>1657.7880000000002</v>
      </c>
      <c r="ER3" s="9">
        <f>[6]IntraEU!ER$24-ER33</f>
        <v>10648.875</v>
      </c>
      <c r="ES3" s="9">
        <f>[6]IntraEU!ES$24-ES33</f>
        <v>18704.322000000004</v>
      </c>
      <c r="ET3" s="9">
        <f>[6]IntraEU!ET$24-ET33</f>
        <v>22401.307000000001</v>
      </c>
      <c r="EU3" s="9">
        <f>[6]IntraEU!EU$24-EU33</f>
        <v>22829.243000000002</v>
      </c>
      <c r="EV3" s="9">
        <f>[6]IntraEU!EV$24-EV33</f>
        <v>11308.036000000002</v>
      </c>
      <c r="EW3" s="9">
        <f>[6]IntraEU!EW$24-EW33</f>
        <v>14438.768999999998</v>
      </c>
      <c r="EX3" s="9">
        <f>[6]IntraEU!EX$24-EX33</f>
        <v>16398.616999999998</v>
      </c>
      <c r="EY3" s="9">
        <f>[6]IntraEU!EY$24-EY33</f>
        <v>15759.554000000002</v>
      </c>
      <c r="EZ3" s="9">
        <f>[6]IntraEU!EZ$24-EZ33</f>
        <v>15239.356</v>
      </c>
      <c r="FA3" s="9">
        <f>[6]IntraEU!FA$24-FA33</f>
        <v>11548.275000000001</v>
      </c>
      <c r="FB3" s="9">
        <f>[6]IntraEU!FB$24-FB33</f>
        <v>5069.491</v>
      </c>
      <c r="FC3" s="9">
        <f>[6]IntraEU!FC$24-FC33</f>
        <v>26415.029000000006</v>
      </c>
      <c r="FD3" s="9">
        <f>[6]IntraEU!FD$24-FD33</f>
        <v>13085.189000000002</v>
      </c>
      <c r="FE3" s="9">
        <f>[6]IntraEU!FE$24-FE33</f>
        <v>7611.7990000000009</v>
      </c>
      <c r="FF3" s="9">
        <f>[6]IntraEU!FF$24-FF33</f>
        <v>12470.188000000002</v>
      </c>
      <c r="FG3" s="9">
        <f>[6]IntraEU!FG$24-FG33</f>
        <v>11117.839</v>
      </c>
      <c r="FH3" s="9">
        <f>[6]IntraEU!FH$24-FH33</f>
        <v>10397.099</v>
      </c>
      <c r="FI3" s="9">
        <f>[6]IntraEU!FI$24-FI33</f>
        <v>10535.986000000001</v>
      </c>
      <c r="FJ3" s="9">
        <f>[6]IntraEU!FJ$24-FJ33</f>
        <v>7907.8020000000006</v>
      </c>
      <c r="FK3" s="9">
        <f>[6]IntraEU!FK$24-FK33</f>
        <v>8599.6540000000005</v>
      </c>
      <c r="FL3" s="9">
        <f>[6]IntraEU!FL$24-FL33</f>
        <v>9267.2970000000005</v>
      </c>
      <c r="FM3" s="9">
        <f>[6]IntraEU!FM$24-FM33</f>
        <v>8399.1819999999989</v>
      </c>
      <c r="FN3" s="1">
        <f>[6]IntraEU!FN$24</f>
        <v>9102.4560000000001</v>
      </c>
      <c r="FO3" s="1">
        <f>[6]IntraEU!FO$24</f>
        <v>9840.7890000000007</v>
      </c>
      <c r="FP3" s="1">
        <f>[6]IntraEU!FP$24</f>
        <v>11754.95</v>
      </c>
      <c r="FQ3" s="1">
        <f>[6]IntraEU!FQ$24</f>
        <v>12608.815000000001</v>
      </c>
      <c r="FR3" s="1">
        <f>[6]IntraEU!FR$24</f>
        <v>14084.273999999999</v>
      </c>
      <c r="FS3" s="1">
        <f>[6]IntraEU!FS$24</f>
        <v>12726.618</v>
      </c>
      <c r="FT3" s="1">
        <f>[6]IntraEU!FT$24</f>
        <v>16605.347000000002</v>
      </c>
      <c r="FU3" s="1">
        <f>[6]IntraEU!FU$24</f>
        <v>14450.017</v>
      </c>
      <c r="FV3" s="1">
        <f>[6]IntraEU!FV$24</f>
        <v>14849.974</v>
      </c>
      <c r="FW3" s="1">
        <f>[6]IntraEU!FW$24</f>
        <v>17512.401000000002</v>
      </c>
      <c r="FX3" s="1">
        <f>[6]IntraEU!FX$24</f>
        <v>20671.673999999999</v>
      </c>
      <c r="FY3" s="1">
        <f>[6]IntraEU!FY$24</f>
        <v>0</v>
      </c>
      <c r="FZ3" s="7">
        <f>1/1000*SUM($B3:FY3)</f>
        <v>2563.6509760000008</v>
      </c>
    </row>
    <row r="4" spans="1:182">
      <c r="A4" t="s">
        <v>1</v>
      </c>
      <c r="B4" s="10">
        <f>[6]ExtraEU!B$24+B33</f>
        <v>0</v>
      </c>
      <c r="C4" s="10">
        <f>[6]ExtraEU!C$24+C33</f>
        <v>0</v>
      </c>
      <c r="D4" s="10">
        <f>[6]ExtraEU!D$24+D33</f>
        <v>0</v>
      </c>
      <c r="E4" s="10">
        <f>[6]ExtraEU!E$24+E33</f>
        <v>0</v>
      </c>
      <c r="F4" s="10">
        <f>[6]ExtraEU!F$24+F33</f>
        <v>0</v>
      </c>
      <c r="G4" s="10">
        <f>[6]ExtraEU!G$24+G33</f>
        <v>0</v>
      </c>
      <c r="H4" s="10">
        <f>[6]ExtraEU!H$24+H33</f>
        <v>0</v>
      </c>
      <c r="I4" s="10">
        <f>[6]ExtraEU!I$24+I33</f>
        <v>0</v>
      </c>
      <c r="J4" s="10">
        <f>[6]ExtraEU!J$24+J33</f>
        <v>0</v>
      </c>
      <c r="K4" s="10">
        <f>[6]ExtraEU!K$24+K33</f>
        <v>0</v>
      </c>
      <c r="L4" s="10">
        <f>[6]ExtraEU!L$24+L33</f>
        <v>0</v>
      </c>
      <c r="M4" s="10">
        <f>[6]ExtraEU!M$24+M33</f>
        <v>0</v>
      </c>
      <c r="N4" s="10">
        <f>[6]ExtraEU!N$24+N33</f>
        <v>0</v>
      </c>
      <c r="O4" s="10">
        <f>[6]ExtraEU!O$24+O33</f>
        <v>0</v>
      </c>
      <c r="P4" s="10">
        <f>[6]ExtraEU!P$24+P33</f>
        <v>0</v>
      </c>
      <c r="Q4" s="10">
        <f>[6]ExtraEU!Q$24+Q33</f>
        <v>0</v>
      </c>
      <c r="R4" s="10">
        <f>[6]ExtraEU!R$24+R33</f>
        <v>0</v>
      </c>
      <c r="S4" s="10">
        <f>[6]ExtraEU!S$24+S33</f>
        <v>0</v>
      </c>
      <c r="T4" s="10">
        <f>[6]ExtraEU!T$24+T33</f>
        <v>0</v>
      </c>
      <c r="U4" s="10">
        <f>[6]ExtraEU!U$24+U33</f>
        <v>0</v>
      </c>
      <c r="V4" s="10">
        <f>[6]ExtraEU!V$24+V33</f>
        <v>0</v>
      </c>
      <c r="W4" s="10">
        <f>[6]ExtraEU!W$24+W33</f>
        <v>0</v>
      </c>
      <c r="X4" s="10">
        <f>[6]ExtraEU!X$24+X33</f>
        <v>0</v>
      </c>
      <c r="Y4" s="10">
        <f>[6]ExtraEU!Y$24+Y33</f>
        <v>0</v>
      </c>
      <c r="Z4" s="10">
        <f>[6]ExtraEU!Z$24+Z33</f>
        <v>0</v>
      </c>
      <c r="AA4" s="10">
        <f>[6]ExtraEU!AA$24+AA33</f>
        <v>0</v>
      </c>
      <c r="AB4" s="10">
        <f>[6]ExtraEU!AB$24+AB33</f>
        <v>2.1</v>
      </c>
      <c r="AC4" s="10">
        <f>[6]ExtraEU!AC$24+AC33</f>
        <v>7.6000000000000005</v>
      </c>
      <c r="AD4" s="10">
        <f>[6]ExtraEU!AD$24+AD33</f>
        <v>27.5</v>
      </c>
      <c r="AE4" s="10">
        <f>[6]ExtraEU!AE$24+AE33</f>
        <v>16.7</v>
      </c>
      <c r="AF4" s="10">
        <f>[6]ExtraEU!AF$24+AF33</f>
        <v>0</v>
      </c>
      <c r="AG4" s="10">
        <f>[6]ExtraEU!AG$24+AG33</f>
        <v>5.6000000000000005</v>
      </c>
      <c r="AH4" s="10">
        <f>[6]ExtraEU!AH$24+AH33</f>
        <v>5.8000000000000007</v>
      </c>
      <c r="AI4" s="10">
        <f>[6]ExtraEU!AI$24+AI33</f>
        <v>2.5</v>
      </c>
      <c r="AJ4" s="10">
        <f>[6]ExtraEU!AJ$24+AJ33</f>
        <v>1.4000000000000001</v>
      </c>
      <c r="AK4" s="10">
        <f>[6]ExtraEU!AK$24+AK33</f>
        <v>0</v>
      </c>
      <c r="AL4" s="10">
        <f>[6]ExtraEU!AL$24+AL33</f>
        <v>0</v>
      </c>
      <c r="AM4" s="10">
        <f>[6]ExtraEU!AM$24+AM33</f>
        <v>5.6000000000000005</v>
      </c>
      <c r="AN4" s="10">
        <f>[6]ExtraEU!AN$24+AN33</f>
        <v>8.5</v>
      </c>
      <c r="AO4" s="10">
        <f>[6]ExtraEU!AO$24+AO33</f>
        <v>27.6</v>
      </c>
      <c r="AP4" s="10">
        <f>[6]ExtraEU!AP$24+AP33</f>
        <v>31.900000000000002</v>
      </c>
      <c r="AQ4" s="10">
        <f>[6]ExtraEU!AQ$24+AQ33</f>
        <v>12.3</v>
      </c>
      <c r="AR4" s="10">
        <f>[6]ExtraEU!AR$24+AR33</f>
        <v>0</v>
      </c>
      <c r="AS4" s="10">
        <f>[6]ExtraEU!AS$24+AS33</f>
        <v>0</v>
      </c>
      <c r="AT4" s="10">
        <f>[6]ExtraEU!AT$24+AT33</f>
        <v>3.8000000000000003</v>
      </c>
      <c r="AU4" s="10">
        <f>[6]ExtraEU!AU$24+AU33</f>
        <v>19.3</v>
      </c>
      <c r="AV4" s="10">
        <f>[6]ExtraEU!AV$24+AV33</f>
        <v>0.8</v>
      </c>
      <c r="AW4" s="10">
        <f>[6]ExtraEU!AW$24+AW33</f>
        <v>0</v>
      </c>
      <c r="AX4" s="10">
        <f>[6]ExtraEU!AX$24+AX33</f>
        <v>0</v>
      </c>
      <c r="AY4" s="10">
        <f>[6]ExtraEU!AY$24+AY33</f>
        <v>3.5</v>
      </c>
      <c r="AZ4" s="10">
        <f>[6]ExtraEU!AZ$24+AZ33</f>
        <v>8.1</v>
      </c>
      <c r="BA4" s="10">
        <f>[6]ExtraEU!BA$24+BA33</f>
        <v>40.300000000000004</v>
      </c>
      <c r="BB4" s="10">
        <f>[6]ExtraEU!BB$24+BB33</f>
        <v>8.1</v>
      </c>
      <c r="BC4" s="10">
        <f>[6]ExtraEU!BC$24+BC33</f>
        <v>9.4</v>
      </c>
      <c r="BD4" s="10">
        <f>[6]ExtraEU!BD$24+BD33</f>
        <v>13.3</v>
      </c>
      <c r="BE4" s="10">
        <f>[6]ExtraEU!BE$24+BE33</f>
        <v>6.3000000000000007</v>
      </c>
      <c r="BF4" s="10">
        <f>[6]ExtraEU!BF$24+BF33</f>
        <v>17.600000000000001</v>
      </c>
      <c r="BG4" s="10">
        <f>[6]ExtraEU!BG$24+BG33</f>
        <v>3.7</v>
      </c>
      <c r="BH4" s="10">
        <f>[6]ExtraEU!BH$24+BH33</f>
        <v>0</v>
      </c>
      <c r="BI4" s="10">
        <f>[6]ExtraEU!BI$24+BI33</f>
        <v>0</v>
      </c>
      <c r="BJ4" s="10">
        <f>[6]ExtraEU!BJ$24+BJ33</f>
        <v>3</v>
      </c>
      <c r="BK4" s="10">
        <f>[6]ExtraEU!BK$24+BK33</f>
        <v>1.5</v>
      </c>
      <c r="BL4" s="10">
        <f>[6]ExtraEU!BL$24+BL33</f>
        <v>15</v>
      </c>
      <c r="BM4" s="10">
        <f>[6]ExtraEU!BM$24+BM33</f>
        <v>33.6</v>
      </c>
      <c r="BN4" s="10">
        <f>[6]ExtraEU!BN$24+BN33</f>
        <v>33.5</v>
      </c>
      <c r="BO4" s="10">
        <f>[6]ExtraEU!BO$24+BO33</f>
        <v>11.9</v>
      </c>
      <c r="BP4" s="10">
        <f>[6]ExtraEU!BP$24+BP33</f>
        <v>6.7</v>
      </c>
      <c r="BQ4" s="10">
        <f>[6]ExtraEU!BQ$24+BQ33</f>
        <v>1.6</v>
      </c>
      <c r="BR4" s="10">
        <f>[6]ExtraEU!BR$24+BR33</f>
        <v>4.8000000000000007</v>
      </c>
      <c r="BS4" s="10">
        <f>[6]ExtraEU!BS$24+BS33</f>
        <v>13</v>
      </c>
      <c r="BT4" s="10">
        <f>[6]ExtraEU!BT$24+BT33</f>
        <v>3.8000000000000003</v>
      </c>
      <c r="BU4" s="10">
        <f>[6]ExtraEU!BU$24+BU33</f>
        <v>0</v>
      </c>
      <c r="BV4" s="10">
        <f>[6]ExtraEU!BV$24+BV33</f>
        <v>0</v>
      </c>
      <c r="BW4" s="10">
        <f>[6]ExtraEU!BW$24+BW33</f>
        <v>24.700000000000003</v>
      </c>
      <c r="BX4" s="10">
        <f>[6]ExtraEU!BX$24+BX33</f>
        <v>15.600000000000001</v>
      </c>
      <c r="BY4" s="10">
        <f>[6]ExtraEU!BY$24+BY33</f>
        <v>60.2</v>
      </c>
      <c r="BZ4" s="10">
        <f>[6]ExtraEU!BZ$24+BZ33</f>
        <v>27.5</v>
      </c>
      <c r="CA4" s="10">
        <f>[6]ExtraEU!CA$24+CA33</f>
        <v>12.8</v>
      </c>
      <c r="CB4" s="10">
        <f>[6]ExtraEU!CB$24+CB33</f>
        <v>17.3</v>
      </c>
      <c r="CC4" s="10">
        <f>[6]ExtraEU!CC$24+CC33</f>
        <v>17.600000000000001</v>
      </c>
      <c r="CD4" s="10">
        <f>[6]ExtraEU!CD$24+CD33</f>
        <v>2.1</v>
      </c>
      <c r="CE4" s="10">
        <f>[6]ExtraEU!CE$24+CE33</f>
        <v>8.4</v>
      </c>
      <c r="CF4" s="10">
        <f>[6]ExtraEU!CF$24+CF33</f>
        <v>5.1000000000000005</v>
      </c>
      <c r="CG4" s="10">
        <f>[6]ExtraEU!CG$24+CG33</f>
        <v>0</v>
      </c>
      <c r="CH4" s="10">
        <f>[6]ExtraEU!CH$24+CH33</f>
        <v>2</v>
      </c>
      <c r="CI4" s="10">
        <f>[6]ExtraEU!CI$24+CI33</f>
        <v>23.400000000000002</v>
      </c>
      <c r="CJ4" s="10">
        <f>[6]ExtraEU!CJ$24+CJ33</f>
        <v>25.6</v>
      </c>
      <c r="CK4" s="10">
        <f>[6]ExtraEU!CK$24+CK33</f>
        <v>53.300000000000004</v>
      </c>
      <c r="CL4" s="10">
        <f>[6]ExtraEU!CL$24+CL33</f>
        <v>55.2</v>
      </c>
      <c r="CM4" s="10">
        <f>[6]ExtraEU!CM$24+CM33</f>
        <v>12.4</v>
      </c>
      <c r="CN4" s="10">
        <f>[6]ExtraEU!CN$24+CN33</f>
        <v>18.2</v>
      </c>
      <c r="CO4" s="10">
        <f>[6]ExtraEU!CO$24+CO33</f>
        <v>14.100000000000001</v>
      </c>
      <c r="CP4" s="10">
        <f>[6]ExtraEU!CP$24+CP33</f>
        <v>17.900000000000002</v>
      </c>
      <c r="CQ4" s="10">
        <f>[6]ExtraEU!CQ$24+CQ33</f>
        <v>3.4000000000000004</v>
      </c>
      <c r="CR4" s="10">
        <f>[6]ExtraEU!CR$24+CR33</f>
        <v>0.60000000000000009</v>
      </c>
      <c r="CS4" s="10">
        <f>[6]ExtraEU!CS$24+CS33</f>
        <v>12.600000000000001</v>
      </c>
      <c r="CT4" s="10">
        <f>[6]ExtraEU!CT$24+CT33</f>
        <v>0</v>
      </c>
      <c r="CU4" s="10">
        <f>[6]ExtraEU!CU$24+CU33</f>
        <v>12.8</v>
      </c>
      <c r="CV4" s="10">
        <f>[6]ExtraEU!CV$24+CV33</f>
        <v>44.1</v>
      </c>
      <c r="CW4" s="10">
        <f>[6]ExtraEU!CW$24+CW33</f>
        <v>50</v>
      </c>
      <c r="CX4" s="10">
        <f>[6]ExtraEU!CX$24+CX33</f>
        <v>28.700000000000003</v>
      </c>
      <c r="CY4" s="10">
        <f>[6]ExtraEU!CY$24+CY33</f>
        <v>36</v>
      </c>
      <c r="CZ4" s="10">
        <f>[6]ExtraEU!CZ$24+CZ33</f>
        <v>4.4000000000000004</v>
      </c>
      <c r="DA4" s="10">
        <f>[6]ExtraEU!DA$24+DA33</f>
        <v>0</v>
      </c>
      <c r="DB4" s="10">
        <f>[6]ExtraEU!DB$24+DB33</f>
        <v>5.7</v>
      </c>
      <c r="DC4" s="10">
        <f>[6]ExtraEU!DC$24+DC33</f>
        <v>0</v>
      </c>
      <c r="DD4" s="10">
        <f>[6]ExtraEU!DD$24+DD33</f>
        <v>1.4000000000000001</v>
      </c>
      <c r="DE4" s="10">
        <f>[6]ExtraEU!DE$24+DE33</f>
        <v>0</v>
      </c>
      <c r="DF4" s="10">
        <f>[6]ExtraEU!DF$24+DF33</f>
        <v>19.3</v>
      </c>
      <c r="DG4" s="10">
        <f>[6]ExtraEU!DG$24+DG33</f>
        <v>7</v>
      </c>
      <c r="DH4" s="10">
        <f>[6]ExtraEU!DH$24+DH33</f>
        <v>23.5</v>
      </c>
      <c r="DI4" s="10">
        <f>[6]ExtraEU!DI$24+DI33</f>
        <v>44</v>
      </c>
      <c r="DJ4" s="10">
        <f>[6]ExtraEU!DJ$24+DJ33</f>
        <v>23.200000000000003</v>
      </c>
      <c r="DK4" s="10">
        <f>[6]ExtraEU!DK$24+DK33</f>
        <v>18</v>
      </c>
      <c r="DL4" s="10">
        <f>[6]ExtraEU!DL$24+DL33</f>
        <v>6.8000000000000007</v>
      </c>
      <c r="DM4" s="10">
        <f>[6]ExtraEU!DM$24+DM33</f>
        <v>3.1</v>
      </c>
      <c r="DN4" s="10">
        <f>[6]ExtraEU!DN$24+DN33</f>
        <v>7.1000000000000005</v>
      </c>
      <c r="DO4" s="10">
        <f>[6]ExtraEU!DO$24+DO33</f>
        <v>0</v>
      </c>
      <c r="DP4" s="10">
        <f>[6]ExtraEU!DP$24+DP33</f>
        <v>44.400000000000006</v>
      </c>
      <c r="DQ4" s="10">
        <f>[6]ExtraEU!DQ$24+DQ33</f>
        <v>0</v>
      </c>
      <c r="DR4" s="10">
        <f>[6]ExtraEU!DR$24+DR33</f>
        <v>8.2859999999986034</v>
      </c>
      <c r="DS4" s="10">
        <f>[6]ExtraEU!DS$24+DS33</f>
        <v>19.017999999999301</v>
      </c>
      <c r="DT4" s="10">
        <f>[6]ExtraEU!DT$24+DT33</f>
        <v>21.505999999998838</v>
      </c>
      <c r="DU4" s="10">
        <f>[6]ExtraEU!DU$24+DU33</f>
        <v>43.756000000001748</v>
      </c>
      <c r="DV4" s="10">
        <f>[6]ExtraEU!DV$24+DV33</f>
        <v>35.194999999999304</v>
      </c>
      <c r="DW4" s="10">
        <f>[6]ExtraEU!DW$24+DW33</f>
        <v>38.016000000000815</v>
      </c>
      <c r="DX4" s="10">
        <f>[6]ExtraEU!DX$24+DX33</f>
        <v>17.845999999999187</v>
      </c>
      <c r="DY4" s="10">
        <f>[6]ExtraEU!DY$24+DY33</f>
        <v>12.348000000001049</v>
      </c>
      <c r="DZ4" s="10">
        <f>[6]ExtraEU!DZ$24+DZ33</f>
        <v>9.6809999999997682</v>
      </c>
      <c r="EA4" s="10">
        <f>[6]ExtraEU!EA$24+EA33</f>
        <v>18.986000000001169</v>
      </c>
      <c r="EB4" s="10">
        <f>[6]ExtraEU!EB$24+EB33</f>
        <v>1.3619999999995345</v>
      </c>
      <c r="EC4" s="10">
        <f>[6]ExtraEU!EC$24+EC33</f>
        <v>1E-3</v>
      </c>
      <c r="ED4" s="10">
        <f>[6]ExtraEU!ED$24+ED33</f>
        <v>74.727000000000416</v>
      </c>
      <c r="EE4" s="10">
        <f>[6]ExtraEU!EE$24+EE33</f>
        <v>0</v>
      </c>
      <c r="EF4" s="10">
        <f>[6]ExtraEU!EF$24+EF33</f>
        <v>15.835999999998604</v>
      </c>
      <c r="EG4" s="10">
        <f>[6]ExtraEU!EG$24+EG33</f>
        <v>51.558000000001634</v>
      </c>
      <c r="EH4" s="10">
        <f>[6]ExtraEU!EH$24+EH33</f>
        <v>45.225000000000001</v>
      </c>
      <c r="EI4" s="10">
        <f>[6]ExtraEU!EI$24+EI33</f>
        <v>14.682000000000698</v>
      </c>
      <c r="EJ4" s="10">
        <f>[6]ExtraEU!EJ$24+EJ33</f>
        <v>7.8320000000006988</v>
      </c>
      <c r="EK4" s="10">
        <f>[6]ExtraEU!EK$24+EK33</f>
        <v>14.676000000000933</v>
      </c>
      <c r="EL4" s="10">
        <f>[6]ExtraEU!EL$24+EL33</f>
        <v>0</v>
      </c>
      <c r="EM4" s="10">
        <f>[6]ExtraEU!EM$24+EM33</f>
        <v>0</v>
      </c>
      <c r="EN4" s="10">
        <f>[6]ExtraEU!EN$24+EN33</f>
        <v>0</v>
      </c>
      <c r="EO4" s="10">
        <f>[6]ExtraEU!EO$24+EO33</f>
        <v>15.180999999999768</v>
      </c>
      <c r="EP4" s="10">
        <f>[6]ExtraEU!EP$24+EP33</f>
        <v>90.347000000000122</v>
      </c>
      <c r="EQ4" s="10">
        <f>[6]ExtraEU!EQ$24+EQ33</f>
        <v>7.4899999999999638</v>
      </c>
      <c r="ER4" s="10">
        <f>[6]ExtraEU!ER$24+ER33</f>
        <v>0</v>
      </c>
      <c r="ES4" s="10">
        <f>[6]ExtraEU!ES$24+ES33</f>
        <v>23.372999999998139</v>
      </c>
      <c r="ET4" s="10">
        <f>[6]ExtraEU!ET$24+ET33</f>
        <v>51.856999999999658</v>
      </c>
      <c r="EU4" s="10">
        <f>[6]ExtraEU!EU$24+EU33</f>
        <v>10.017999999999303</v>
      </c>
      <c r="EV4" s="10">
        <f>[6]ExtraEU!EV$24+EV33</f>
        <v>0</v>
      </c>
      <c r="EW4" s="10">
        <f>[6]ExtraEU!EW$24+EW33</f>
        <v>4.80799999999872</v>
      </c>
      <c r="EX4" s="10">
        <f>[6]ExtraEU!EX$24+EX33</f>
        <v>0</v>
      </c>
      <c r="EY4" s="10">
        <f>[6]ExtraEU!EY$24+EY33</f>
        <v>17.245000000001166</v>
      </c>
      <c r="EZ4" s="10">
        <f>[6]ExtraEU!EZ$24+EZ33</f>
        <v>4.7000000000116421E-2</v>
      </c>
      <c r="FA4" s="10">
        <f>[6]ExtraEU!FA$24+FA33</f>
        <v>0</v>
      </c>
      <c r="FB4" s="10">
        <f>[6]ExtraEU!FB$24+FB33</f>
        <v>49.954999999999565</v>
      </c>
      <c r="FC4" s="10">
        <f>[6]ExtraEU!FC$24+FC33</f>
        <v>18.400000000000002</v>
      </c>
      <c r="FD4" s="10">
        <f>[6]ExtraEU!FD$24+FD33</f>
        <v>10.64499999999971</v>
      </c>
      <c r="FE4" s="10">
        <f>[6]ExtraEU!FE$24+FE33</f>
        <v>0</v>
      </c>
      <c r="FF4" s="10">
        <f>[6]ExtraEU!FF$24+FF33</f>
        <v>15.872000000000117</v>
      </c>
      <c r="FG4" s="10">
        <f>[6]ExtraEU!FG$24+FG33</f>
        <v>2.7820000000006986</v>
      </c>
      <c r="FH4" s="10">
        <f>[6]ExtraEU!FH$24+FH33</f>
        <v>17.319000000000234</v>
      </c>
      <c r="FI4" s="10">
        <f>[6]ExtraEU!FI$24+FI33</f>
        <v>4.8250000000000002</v>
      </c>
      <c r="FJ4" s="10">
        <f>[6]ExtraEU!FJ$24+FJ33</f>
        <v>3.65399999999936</v>
      </c>
      <c r="FK4" s="10">
        <f>[6]ExtraEU!FK$24+FK33</f>
        <v>8.616999999999825</v>
      </c>
      <c r="FL4" s="10">
        <f>[6]ExtraEU!FL$24+FL33</f>
        <v>15.717999999999302</v>
      </c>
      <c r="FM4" s="10">
        <f>[6]ExtraEU!FM$24+FM33</f>
        <v>0</v>
      </c>
      <c r="FN4" s="1">
        <f>[6]ExtraEU!FN$24</f>
        <v>53.524999999999999</v>
      </c>
      <c r="FO4" s="1">
        <f>[6]ExtraEU!FO$24</f>
        <v>0</v>
      </c>
      <c r="FP4" s="1">
        <f>[6]ExtraEU!FP$24</f>
        <v>48.718000000000004</v>
      </c>
      <c r="FQ4" s="1">
        <f>[6]ExtraEU!FQ$24</f>
        <v>48.31</v>
      </c>
      <c r="FR4" s="1">
        <f>[6]ExtraEU!FR$24</f>
        <v>56.035000000000004</v>
      </c>
      <c r="FS4" s="1">
        <f>[6]ExtraEU!FS$24</f>
        <v>27.073</v>
      </c>
      <c r="FT4" s="1">
        <f>[6]ExtraEU!FT$24</f>
        <v>1.3620000000000001</v>
      </c>
      <c r="FU4" s="1">
        <f>[6]ExtraEU!FU$24</f>
        <v>10.446</v>
      </c>
      <c r="FV4" s="1">
        <f>[6]ExtraEU!FV$24</f>
        <v>0</v>
      </c>
      <c r="FW4" s="1">
        <f>[6]ExtraEU!FW$24</f>
        <v>2.95</v>
      </c>
      <c r="FX4" s="1">
        <f>[6]ExtraEU!FX$24</f>
        <v>3.5329999999999999</v>
      </c>
      <c r="FY4" s="1">
        <f>[6]ExtraEU!FY$24</f>
        <v>0</v>
      </c>
      <c r="FZ4" s="7">
        <f>1/1000*SUM($B4:FY4)</f>
        <v>2.2978419999999975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[6]Austria!B$24</f>
        <v>1354.8000000000002</v>
      </c>
      <c r="C6" s="1">
        <f>[6]Austria!C$24</f>
        <v>5575.3</v>
      </c>
      <c r="D6" s="1">
        <f>[6]Austria!D$24</f>
        <v>48.2</v>
      </c>
      <c r="E6" s="1">
        <f>[6]Austria!E$24</f>
        <v>60.900000000000006</v>
      </c>
      <c r="F6" s="1">
        <f>[6]Austria!F$24</f>
        <v>112.30000000000001</v>
      </c>
      <c r="G6" s="1">
        <f>[6]Austria!G$24</f>
        <v>185.4</v>
      </c>
      <c r="H6" s="1">
        <f>[6]Austria!H$24</f>
        <v>195.60000000000002</v>
      </c>
      <c r="I6" s="1">
        <f>[6]Austria!I$24</f>
        <v>1578.7</v>
      </c>
      <c r="J6" s="1">
        <f>[6]Austria!J$24</f>
        <v>1370.8000000000002</v>
      </c>
      <c r="K6" s="1">
        <f>[6]Austria!K$24</f>
        <v>5162.9000000000005</v>
      </c>
      <c r="L6" s="1">
        <f>[6]Austria!L$24</f>
        <v>1173.1000000000001</v>
      </c>
      <c r="M6" s="1">
        <f>[6]Austria!M$24</f>
        <v>10054.700000000001</v>
      </c>
      <c r="N6" s="1">
        <f>[6]Austria!N$24</f>
        <v>10091.400000000001</v>
      </c>
      <c r="O6" s="1">
        <f>[6]Austria!O$24</f>
        <v>9084.8000000000011</v>
      </c>
      <c r="P6" s="1">
        <f>[6]Austria!P$24</f>
        <v>115.80000000000001</v>
      </c>
      <c r="Q6" s="1">
        <f>[6]Austria!Q$24</f>
        <v>72.3</v>
      </c>
      <c r="R6" s="1">
        <f>[6]Austria!R$24</f>
        <v>16827.8</v>
      </c>
      <c r="S6" s="1">
        <f>[6]Austria!S$24</f>
        <v>117.60000000000001</v>
      </c>
      <c r="T6" s="1">
        <f>[6]Austria!T$24</f>
        <v>176.20000000000002</v>
      </c>
      <c r="U6" s="1">
        <f>[6]Austria!U$24</f>
        <v>124</v>
      </c>
      <c r="V6" s="1">
        <f>[6]Austria!V$24</f>
        <v>128.6</v>
      </c>
      <c r="W6" s="1">
        <f>[6]Austria!W$24</f>
        <v>71.400000000000006</v>
      </c>
      <c r="X6" s="1">
        <f>[6]Austria!X$24</f>
        <v>81.600000000000009</v>
      </c>
      <c r="Y6" s="1">
        <f>[6]Austria!Y$24</f>
        <v>39.200000000000003</v>
      </c>
      <c r="Z6" s="1">
        <f>[6]Austria!Z$24</f>
        <v>48.2</v>
      </c>
      <c r="AA6" s="1">
        <f>[6]Austria!AA$24</f>
        <v>73.7</v>
      </c>
      <c r="AB6" s="1">
        <f>[6]Austria!AB$24</f>
        <v>159.20000000000002</v>
      </c>
      <c r="AC6" s="1">
        <f>[6]Austria!AC$24</f>
        <v>71.600000000000009</v>
      </c>
      <c r="AD6" s="1">
        <f>[6]Austria!AD$24</f>
        <v>39</v>
      </c>
      <c r="AE6" s="1">
        <f>[6]Austria!AE$24</f>
        <v>322.40000000000003</v>
      </c>
      <c r="AF6" s="1">
        <f>[6]Austria!AF$24</f>
        <v>106</v>
      </c>
      <c r="AG6" s="1">
        <f>[6]Austria!AG$24</f>
        <v>82.5</v>
      </c>
      <c r="AH6" s="1">
        <f>[6]Austria!AH$24</f>
        <v>61.800000000000004</v>
      </c>
      <c r="AI6" s="1">
        <f>[6]Austria!AI$24</f>
        <v>139.4</v>
      </c>
      <c r="AJ6" s="1">
        <f>[6]Austria!AJ$24</f>
        <v>3915.9</v>
      </c>
      <c r="AK6" s="1">
        <f>[6]Austria!AK$24</f>
        <v>4134.8</v>
      </c>
      <c r="AL6" s="1">
        <f>[6]Austria!AL$24</f>
        <v>4354.1000000000004</v>
      </c>
      <c r="AM6" s="1">
        <f>[6]Austria!AM$24</f>
        <v>16251.7</v>
      </c>
      <c r="AN6" s="1">
        <f>[6]Austria!AN$24</f>
        <v>12105.2</v>
      </c>
      <c r="AO6" s="1">
        <f>[6]Austria!AO$24</f>
        <v>8421</v>
      </c>
      <c r="AP6" s="1">
        <f>[6]Austria!AP$24</f>
        <v>7781.7000000000007</v>
      </c>
      <c r="AQ6" s="1">
        <f>[6]Austria!AQ$24</f>
        <v>8650.2000000000007</v>
      </c>
      <c r="AR6" s="1">
        <f>[6]Austria!AR$24</f>
        <v>4743.7</v>
      </c>
      <c r="AS6" s="1">
        <f>[6]Austria!AS$24</f>
        <v>7913.3</v>
      </c>
      <c r="AT6" s="1">
        <f>[6]Austria!AT$24</f>
        <v>6928.2000000000007</v>
      </c>
      <c r="AU6" s="1">
        <f>[6]Austria!AU$24</f>
        <v>6210.5</v>
      </c>
      <c r="AV6" s="1">
        <f>[6]Austria!AV$24</f>
        <v>6879.8</v>
      </c>
      <c r="AW6" s="1">
        <f>[6]Austria!AW$24</f>
        <v>5526.1</v>
      </c>
      <c r="AX6" s="1">
        <f>[6]Austria!AX$24</f>
        <v>3874</v>
      </c>
      <c r="AY6" s="1">
        <f>[6]Austria!AY$24</f>
        <v>5075</v>
      </c>
      <c r="AZ6" s="1">
        <f>[6]Austria!AZ$24</f>
        <v>7138.1</v>
      </c>
      <c r="BA6" s="1">
        <f>[6]Austria!BA$24</f>
        <v>20362.2</v>
      </c>
      <c r="BB6" s="1">
        <f>[6]Austria!BB$24</f>
        <v>4548.1000000000004</v>
      </c>
      <c r="BC6" s="1">
        <f>[6]Austria!BC$24</f>
        <v>5200.1000000000004</v>
      </c>
      <c r="BD6" s="1">
        <f>[6]Austria!BD$24</f>
        <v>6264.1</v>
      </c>
      <c r="BE6" s="1">
        <f>[6]Austria!BE$24</f>
        <v>4401.9000000000005</v>
      </c>
      <c r="BF6" s="1">
        <f>[6]Austria!BF$24</f>
        <v>4378.1000000000004</v>
      </c>
      <c r="BG6" s="1">
        <f>[6]Austria!BG$24</f>
        <v>4827.6000000000004</v>
      </c>
      <c r="BH6" s="1">
        <f>[6]Austria!BH$24</f>
        <v>22440.400000000001</v>
      </c>
      <c r="BI6" s="1">
        <f>[6]Austria!BI$24</f>
        <v>3887.6000000000004</v>
      </c>
      <c r="BJ6" s="1">
        <f>[6]Austria!BJ$24</f>
        <v>5071.9000000000005</v>
      </c>
      <c r="BK6" s="1">
        <f>[6]Austria!BK$24</f>
        <v>3924.7000000000003</v>
      </c>
      <c r="BL6" s="1">
        <f>[6]Austria!BL$24</f>
        <v>4838.9000000000005</v>
      </c>
      <c r="BM6" s="1">
        <f>[6]Austria!BM$24</f>
        <v>4364.8</v>
      </c>
      <c r="BN6" s="1">
        <f>[6]Austria!BN$24</f>
        <v>4092.7000000000003</v>
      </c>
      <c r="BO6" s="1">
        <f>[6]Austria!BO$24</f>
        <v>5865.7000000000007</v>
      </c>
      <c r="BP6" s="1">
        <f>[6]Austria!BP$24</f>
        <v>7637.6</v>
      </c>
      <c r="BQ6" s="1">
        <f>[6]Austria!BQ$24</f>
        <v>6478.3</v>
      </c>
      <c r="BR6" s="1">
        <f>[6]Austria!BR$24</f>
        <v>9250.6</v>
      </c>
      <c r="BS6" s="1">
        <f>[6]Austria!BS$24</f>
        <v>5666.8</v>
      </c>
      <c r="BT6" s="1">
        <f>[6]Austria!BT$24</f>
        <v>9293.1</v>
      </c>
      <c r="BU6" s="1">
        <f>[6]Austria!BU$24</f>
        <v>10117.900000000001</v>
      </c>
      <c r="BV6" s="1">
        <f>[6]Austria!BV$24</f>
        <v>4887.5</v>
      </c>
      <c r="BW6" s="1">
        <f>[6]Austria!BW$24</f>
        <v>12169.2</v>
      </c>
      <c r="BX6" s="1">
        <f>[6]Austria!BX$24</f>
        <v>10058.200000000001</v>
      </c>
      <c r="BY6" s="1">
        <f>[6]Austria!BY$24</f>
        <v>10437.400000000001</v>
      </c>
      <c r="BZ6" s="1">
        <f>[6]Austria!BZ$24</f>
        <v>11205.1</v>
      </c>
      <c r="CA6" s="1">
        <f>[6]Austria!CA$24</f>
        <v>9611.2000000000007</v>
      </c>
      <c r="CB6" s="1">
        <f>[6]Austria!CB$24</f>
        <v>12937.2</v>
      </c>
      <c r="CC6" s="1">
        <f>[6]Austria!CC$24</f>
        <v>12573.800000000001</v>
      </c>
      <c r="CD6" s="1">
        <f>[6]Austria!CD$24</f>
        <v>12790.400000000001</v>
      </c>
      <c r="CE6" s="1">
        <f>[6]Austria!CE$24</f>
        <v>10677.2</v>
      </c>
      <c r="CF6" s="1">
        <f>[6]Austria!CF$24</f>
        <v>15160.400000000001</v>
      </c>
      <c r="CG6" s="1">
        <f>[6]Austria!CG$24</f>
        <v>9108.7000000000007</v>
      </c>
      <c r="CH6" s="1">
        <f>[6]Austria!CH$24</f>
        <v>16157.800000000001</v>
      </c>
      <c r="CI6" s="1">
        <f>[6]Austria!CI$24</f>
        <v>23813.800000000003</v>
      </c>
      <c r="CJ6" s="1">
        <f>[6]Austria!CJ$24</f>
        <v>27388.400000000001</v>
      </c>
      <c r="CK6" s="1">
        <f>[6]Austria!CK$24</f>
        <v>25596</v>
      </c>
      <c r="CL6" s="1">
        <f>[6]Austria!CL$24</f>
        <v>34622.5</v>
      </c>
      <c r="CM6" s="1">
        <f>[6]Austria!CM$24</f>
        <v>32249.800000000003</v>
      </c>
      <c r="CN6" s="1">
        <f>[6]Austria!CN$24</f>
        <v>30022.800000000003</v>
      </c>
      <c r="CO6" s="1">
        <f>[6]Austria!CO$24</f>
        <v>29260.100000000002</v>
      </c>
      <c r="CP6" s="1">
        <f>[6]Austria!CP$24</f>
        <v>29126.2</v>
      </c>
      <c r="CQ6" s="1">
        <f>[6]Austria!CQ$24</f>
        <v>27648.2</v>
      </c>
      <c r="CR6" s="1">
        <f>[6]Austria!CR$24</f>
        <v>12254.2</v>
      </c>
      <c r="CS6" s="1">
        <f>[6]Austria!CS$24</f>
        <v>32229.5</v>
      </c>
      <c r="CT6" s="1">
        <f>[6]Austria!CT$24</f>
        <v>22801.800000000003</v>
      </c>
      <c r="CU6" s="1">
        <f>[6]Austria!CU$24</f>
        <v>25979.800000000003</v>
      </c>
      <c r="CV6" s="1">
        <f>[6]Austria!CV$24</f>
        <v>25642.7</v>
      </c>
      <c r="CW6" s="1">
        <f>[6]Austria!CW$24</f>
        <v>30532.2</v>
      </c>
      <c r="CX6" s="1">
        <f>[6]Austria!CX$24</f>
        <v>30083.4</v>
      </c>
      <c r="CY6" s="1">
        <f>[6]Austria!CY$24</f>
        <v>30346.800000000003</v>
      </c>
      <c r="CZ6" s="1">
        <f>[6]Austria!CZ$24</f>
        <v>30797</v>
      </c>
      <c r="DA6" s="1">
        <f>[6]Austria!DA$24</f>
        <v>28269</v>
      </c>
      <c r="DB6" s="1">
        <f>[6]Austria!DB$24</f>
        <v>24376.7</v>
      </c>
      <c r="DC6" s="1">
        <f>[6]Austria!DC$24</f>
        <v>39766.600000000006</v>
      </c>
      <c r="DD6" s="1">
        <f>[6]Austria!DD$24</f>
        <v>27457.4</v>
      </c>
      <c r="DE6" s="1">
        <f>[6]Austria!DE$24</f>
        <v>8480.6</v>
      </c>
      <c r="DF6" s="1">
        <f>[6]Austria!DF$24</f>
        <v>12896.300000000001</v>
      </c>
      <c r="DG6" s="1">
        <f>[6]Austria!DG$24</f>
        <v>24838.9</v>
      </c>
      <c r="DH6" s="1">
        <f>[6]Austria!DH$24</f>
        <v>21791.7</v>
      </c>
      <c r="DI6" s="1">
        <f>[6]Austria!DI$24</f>
        <v>12914.2</v>
      </c>
      <c r="DJ6" s="1">
        <f>[6]Austria!DJ$24</f>
        <v>13633.300000000001</v>
      </c>
      <c r="DK6" s="1">
        <f>[6]Austria!DK$24</f>
        <v>17379.900000000001</v>
      </c>
      <c r="DL6" s="1">
        <f>[6]Austria!DL$24</f>
        <v>19490.400000000001</v>
      </c>
      <c r="DM6" s="1">
        <f>[6]Austria!DM$24</f>
        <v>19741.5</v>
      </c>
      <c r="DN6" s="1">
        <f>[6]Austria!DN$24</f>
        <v>18809.7</v>
      </c>
      <c r="DO6" s="1">
        <f>[6]Austria!DO$24</f>
        <v>19686</v>
      </c>
      <c r="DP6" s="1">
        <f>[6]Austria!DP$24</f>
        <v>21808.300000000003</v>
      </c>
      <c r="DQ6" s="1">
        <f>[6]Austria!DQ$24</f>
        <v>18158</v>
      </c>
      <c r="DR6" s="1">
        <f>[6]Austria!DR$24</f>
        <v>17185.138999999999</v>
      </c>
      <c r="DS6" s="1">
        <f>[6]Austria!DS$24</f>
        <v>17094.017000000003</v>
      </c>
      <c r="DT6" s="1">
        <f>[6]Austria!DT$24</f>
        <v>21415.122000000003</v>
      </c>
      <c r="DU6" s="1">
        <f>[6]Austria!DU$24</f>
        <v>25043.882000000001</v>
      </c>
      <c r="DV6" s="1">
        <f>[6]Austria!DV$24</f>
        <v>18771.403000000002</v>
      </c>
      <c r="DW6" s="1">
        <f>[6]Austria!DW$24</f>
        <v>19850.048999999999</v>
      </c>
      <c r="DX6" s="1">
        <f>[6]Austria!DX$24</f>
        <v>18162.458000000002</v>
      </c>
      <c r="DY6" s="1">
        <f>[6]Austria!DY$24</f>
        <v>19008.977999999999</v>
      </c>
      <c r="DZ6" s="1">
        <f>[6]Austria!DZ$24</f>
        <v>18537.650000000001</v>
      </c>
      <c r="EA6" s="1">
        <f>[6]Austria!EA$24</f>
        <v>12121.072</v>
      </c>
      <c r="EB6" s="1">
        <f>[6]Austria!EB$24</f>
        <v>13111.987000000001</v>
      </c>
      <c r="EC6" s="1">
        <f>[6]Austria!EC$24</f>
        <v>17457.490000000002</v>
      </c>
      <c r="ED6" s="1">
        <f>[6]Austria!ED$24</f>
        <v>8104.0800000000008</v>
      </c>
      <c r="EE6" s="1">
        <f>[6]Austria!EE$24</f>
        <v>16884.017000000003</v>
      </c>
      <c r="EF6" s="1">
        <f>[6]Austria!EF$24</f>
        <v>14917.716</v>
      </c>
      <c r="EG6" s="1">
        <f>[6]Austria!EG$24</f>
        <v>22442.346000000001</v>
      </c>
      <c r="EH6" s="1">
        <f>[6]Austria!EH$24</f>
        <v>14899.613000000001</v>
      </c>
      <c r="EI6" s="1">
        <f>[6]Austria!EI$24</f>
        <v>16130.860999999999</v>
      </c>
      <c r="EJ6" s="1">
        <f>[6]Austria!EJ$24</f>
        <v>13672.870999999999</v>
      </c>
      <c r="EK6" s="1">
        <f>[6]Austria!EK$24</f>
        <v>20632.328000000001</v>
      </c>
      <c r="EL6" s="1">
        <f>[6]Austria!EL$24</f>
        <v>13521.249</v>
      </c>
      <c r="EM6" s="1">
        <f>[6]Austria!EM$24</f>
        <v>14705.527</v>
      </c>
      <c r="EN6" s="1">
        <f>[6]Austria!EN$24</f>
        <v>13847.906000000001</v>
      </c>
      <c r="EO6" s="1">
        <f>[6]Austria!EO$24</f>
        <v>3247.1900000000005</v>
      </c>
      <c r="EP6" s="1">
        <f>[6]Austria!EP$24</f>
        <v>2260.5700000000002</v>
      </c>
      <c r="EQ6" s="1">
        <f>[6]Austria!EQ$24</f>
        <v>978.62300000000005</v>
      </c>
      <c r="ER6" s="1">
        <f>[6]Austria!ER$24</f>
        <v>10175.315000000001</v>
      </c>
      <c r="ES6" s="1">
        <f>[6]Austria!ES$24</f>
        <v>16519.894</v>
      </c>
      <c r="ET6" s="1">
        <f>[6]Austria!ET$24</f>
        <v>17771.557000000001</v>
      </c>
      <c r="EU6" s="1">
        <f>[6]Austria!EU$24</f>
        <v>17692.317999999999</v>
      </c>
      <c r="EV6" s="1">
        <f>[6]Austria!EV$24</f>
        <v>8845.4619999999995</v>
      </c>
      <c r="EW6" s="1">
        <f>[6]Austria!EW$24</f>
        <v>12637.54</v>
      </c>
      <c r="EX6" s="1">
        <f>[6]Austria!EX$24</f>
        <v>14707.606</v>
      </c>
      <c r="EY6" s="1">
        <f>[6]Austria!EY$24</f>
        <v>14344.344000000001</v>
      </c>
      <c r="EZ6" s="1">
        <f>[6]Austria!EZ$24</f>
        <v>13283.141000000001</v>
      </c>
      <c r="FA6" s="1">
        <f>[6]Austria!FA$24</f>
        <v>11234.830000000002</v>
      </c>
      <c r="FB6" s="1">
        <f>[6]Austria!FB$24</f>
        <v>4142.0060000000003</v>
      </c>
      <c r="FC6" s="1">
        <f>[6]Austria!FC$24</f>
        <v>10224.112999999999</v>
      </c>
      <c r="FD6" s="1">
        <f>[6]Austria!FD$24</f>
        <v>11591.978999999999</v>
      </c>
      <c r="FE6" s="1">
        <f>[6]Austria!FE$24</f>
        <v>6040.25</v>
      </c>
      <c r="FF6" s="1">
        <f>[6]Austria!FF$24</f>
        <v>11453.355000000001</v>
      </c>
      <c r="FG6" s="1">
        <f>[6]Austria!FG$24</f>
        <v>8480.4650000000001</v>
      </c>
      <c r="FH6" s="1">
        <f>[6]Austria!FH$24</f>
        <v>10098.005000000001</v>
      </c>
      <c r="FI6" s="1">
        <f>[6]Austria!FI$24</f>
        <v>10048.803</v>
      </c>
      <c r="FJ6" s="1">
        <f>[6]Austria!FJ$24</f>
        <v>7507.8580000000002</v>
      </c>
      <c r="FK6" s="1">
        <f>[6]Austria!FK$24</f>
        <v>7235.6070000000009</v>
      </c>
      <c r="FL6" s="1">
        <f>[6]Austria!FL$24</f>
        <v>8295.9359999999997</v>
      </c>
      <c r="FM6" s="1">
        <f>[6]Austria!FM$24</f>
        <v>6342.3790000000008</v>
      </c>
      <c r="FN6" s="1">
        <f>[6]Austria!FN$24</f>
        <v>6597.393</v>
      </c>
      <c r="FO6" s="1">
        <f>[6]Austria!FO$24</f>
        <v>8755.5830000000005</v>
      </c>
      <c r="FP6" s="1">
        <f>[6]Austria!FP$24</f>
        <v>10260.225</v>
      </c>
      <c r="FQ6" s="1">
        <f>[6]Austria!FQ$24</f>
        <v>10944.952000000001</v>
      </c>
      <c r="FR6" s="1">
        <f>[6]Austria!FR$24</f>
        <v>11289.353000000001</v>
      </c>
      <c r="FS6" s="1">
        <f>[6]Austria!FS$24</f>
        <v>9869.0259999999998</v>
      </c>
      <c r="FT6" s="1">
        <f>[6]Austria!FT$24</f>
        <v>14681.648999999999</v>
      </c>
      <c r="FU6" s="1">
        <f>[6]Austria!FU$24</f>
        <v>12149.626</v>
      </c>
      <c r="FV6" s="1">
        <f>[6]Austria!FV$24</f>
        <v>11980.009</v>
      </c>
      <c r="FW6" s="1">
        <f>[6]Austria!FW$24</f>
        <v>14385.505999999999</v>
      </c>
      <c r="FX6" s="1">
        <f>[6]Austria!FX$24</f>
        <v>17318.725999999999</v>
      </c>
      <c r="FY6" s="1">
        <f>[6]Austria!FY$24</f>
        <v>0</v>
      </c>
      <c r="FZ6" s="7">
        <f>1/1000*SUM($B6:FY6)</f>
        <v>2096.3003549999999</v>
      </c>
    </row>
    <row r="7" spans="1:182">
      <c r="A7" t="s">
        <v>15</v>
      </c>
      <c r="B7" s="1">
        <f>[6]Belgium!B$24</f>
        <v>0</v>
      </c>
      <c r="C7" s="1">
        <f>[6]Belgium!C$24</f>
        <v>0</v>
      </c>
      <c r="D7" s="1">
        <f>[6]Belgium!D$24</f>
        <v>0</v>
      </c>
      <c r="E7" s="1">
        <f>[6]Belgium!E$24</f>
        <v>0</v>
      </c>
      <c r="F7" s="1">
        <f>[6]Belgium!F$24</f>
        <v>0</v>
      </c>
      <c r="G7" s="1">
        <f>[6]Belgium!G$24</f>
        <v>0</v>
      </c>
      <c r="H7" s="1">
        <f>[6]Belgium!H$24</f>
        <v>0</v>
      </c>
      <c r="I7" s="1">
        <f>[6]Belgium!I$24</f>
        <v>0</v>
      </c>
      <c r="J7" s="1">
        <f>[6]Belgium!J$24</f>
        <v>0</v>
      </c>
      <c r="K7" s="1">
        <f>[6]Belgium!K$24</f>
        <v>0</v>
      </c>
      <c r="L7" s="1">
        <f>[6]Belgium!L$24</f>
        <v>0</v>
      </c>
      <c r="M7" s="1">
        <f>[6]Belgium!M$24</f>
        <v>0</v>
      </c>
      <c r="N7" s="1">
        <f>[6]Belgium!N$24</f>
        <v>0</v>
      </c>
      <c r="O7" s="1">
        <f>[6]Belgium!O$24</f>
        <v>0</v>
      </c>
      <c r="P7" s="1">
        <f>[6]Belgium!P$24</f>
        <v>0</v>
      </c>
      <c r="Q7" s="1">
        <f>[6]Belgium!Q$24</f>
        <v>0</v>
      </c>
      <c r="R7" s="1">
        <f>[6]Belgium!R$24</f>
        <v>0</v>
      </c>
      <c r="S7" s="1">
        <f>[6]Belgium!S$24</f>
        <v>0</v>
      </c>
      <c r="T7" s="1">
        <f>[6]Belgium!T$24</f>
        <v>0</v>
      </c>
      <c r="U7" s="1">
        <f>[6]Belgium!U$24</f>
        <v>0</v>
      </c>
      <c r="V7" s="1">
        <f>[6]Belgium!V$24</f>
        <v>0</v>
      </c>
      <c r="W7" s="1">
        <f>[6]Belgium!W$24</f>
        <v>0</v>
      </c>
      <c r="X7" s="1">
        <f>[6]Belgium!X$24</f>
        <v>0</v>
      </c>
      <c r="Y7" s="1">
        <f>[6]Belgium!Y$24</f>
        <v>0</v>
      </c>
      <c r="Z7" s="1">
        <f>[6]Belgium!Z$24</f>
        <v>0</v>
      </c>
      <c r="AA7" s="1">
        <f>[6]Belgium!AA$24</f>
        <v>0</v>
      </c>
      <c r="AB7" s="1">
        <f>[6]Belgium!AB$24</f>
        <v>0</v>
      </c>
      <c r="AC7" s="1">
        <f>[6]Belgium!AC$24</f>
        <v>0</v>
      </c>
      <c r="AD7" s="1">
        <f>[6]Belgium!AD$24</f>
        <v>0</v>
      </c>
      <c r="AE7" s="1">
        <f>[6]Belgium!AE$24</f>
        <v>0</v>
      </c>
      <c r="AF7" s="1">
        <f>[6]Belgium!AF$24</f>
        <v>0</v>
      </c>
      <c r="AG7" s="1">
        <f>[6]Belgium!AG$24</f>
        <v>0</v>
      </c>
      <c r="AH7" s="1">
        <f>[6]Belgium!AH$24</f>
        <v>0</v>
      </c>
      <c r="AI7" s="1">
        <f>[6]Belgium!AI$24</f>
        <v>0</v>
      </c>
      <c r="AJ7" s="1">
        <f>[6]Belgium!AJ$24</f>
        <v>0</v>
      </c>
      <c r="AK7" s="1">
        <f>[6]Belgium!AK$24</f>
        <v>0</v>
      </c>
      <c r="AL7" s="1">
        <f>[6]Belgium!AL$24</f>
        <v>0</v>
      </c>
      <c r="AM7" s="1">
        <f>[6]Belgium!AM$24</f>
        <v>0</v>
      </c>
      <c r="AN7" s="1">
        <f>[6]Belgium!AN$24</f>
        <v>0</v>
      </c>
      <c r="AO7" s="1">
        <f>[6]Belgium!AO$24</f>
        <v>0</v>
      </c>
      <c r="AP7" s="1">
        <f>[6]Belgium!AP$24</f>
        <v>0</v>
      </c>
      <c r="AQ7" s="1">
        <f>[6]Belgium!AQ$24</f>
        <v>0</v>
      </c>
      <c r="AR7" s="1">
        <f>[6]Belgium!AR$24</f>
        <v>0</v>
      </c>
      <c r="AS7" s="1">
        <f>[6]Belgium!AS$24</f>
        <v>0</v>
      </c>
      <c r="AT7" s="1">
        <f>[6]Belgium!AT$24</f>
        <v>0</v>
      </c>
      <c r="AU7" s="1">
        <f>[6]Belgium!AU$24</f>
        <v>0</v>
      </c>
      <c r="AV7" s="1">
        <f>[6]Belgium!AV$24</f>
        <v>0</v>
      </c>
      <c r="AW7" s="1">
        <f>[6]Belgium!AW$24</f>
        <v>0</v>
      </c>
      <c r="AX7" s="1">
        <f>[6]Belgium!AX$24</f>
        <v>0</v>
      </c>
      <c r="AY7" s="1">
        <f>[6]Belgium!AY$24</f>
        <v>0</v>
      </c>
      <c r="AZ7" s="1">
        <f>[6]Belgium!AZ$24</f>
        <v>0</v>
      </c>
      <c r="BA7" s="1">
        <f>[6]Belgium!BA$24</f>
        <v>0</v>
      </c>
      <c r="BB7" s="1">
        <f>[6]Belgium!BB$24</f>
        <v>0</v>
      </c>
      <c r="BC7" s="1">
        <f>[6]Belgium!BC$24</f>
        <v>0</v>
      </c>
      <c r="BD7" s="1">
        <f>[6]Belgium!BD$24</f>
        <v>0</v>
      </c>
      <c r="BE7" s="1">
        <f>[6]Belgium!BE$24</f>
        <v>0</v>
      </c>
      <c r="BF7" s="1">
        <f>[6]Belgium!BF$24</f>
        <v>0</v>
      </c>
      <c r="BG7" s="1">
        <f>[6]Belgium!BG$24</f>
        <v>0</v>
      </c>
      <c r="BH7" s="1">
        <f>[6]Belgium!BH$24</f>
        <v>0</v>
      </c>
      <c r="BI7" s="1">
        <f>[6]Belgium!BI$24</f>
        <v>0</v>
      </c>
      <c r="BJ7" s="1">
        <f>[6]Belgium!BJ$24</f>
        <v>0</v>
      </c>
      <c r="BK7" s="1">
        <f>[6]Belgium!BK$24</f>
        <v>0</v>
      </c>
      <c r="BL7" s="1">
        <f>[6]Belgium!BL$24</f>
        <v>0</v>
      </c>
      <c r="BM7" s="1">
        <f>[6]Belgium!BM$24</f>
        <v>0</v>
      </c>
      <c r="BN7" s="1">
        <f>[6]Belgium!BN$24</f>
        <v>0</v>
      </c>
      <c r="BO7" s="1">
        <f>[6]Belgium!BO$24</f>
        <v>0</v>
      </c>
      <c r="BP7" s="1">
        <f>[6]Belgium!BP$24</f>
        <v>0</v>
      </c>
      <c r="BQ7" s="1">
        <f>[6]Belgium!BQ$24</f>
        <v>0</v>
      </c>
      <c r="BR7" s="1">
        <f>[6]Belgium!BR$24</f>
        <v>0</v>
      </c>
      <c r="BS7" s="1">
        <f>[6]Belgium!BS$24</f>
        <v>0</v>
      </c>
      <c r="BT7" s="1">
        <f>[6]Belgium!BT$24</f>
        <v>0</v>
      </c>
      <c r="BU7" s="1">
        <f>[6]Belgium!BU$24</f>
        <v>0</v>
      </c>
      <c r="BV7" s="1">
        <f>[6]Belgium!BV$24</f>
        <v>0</v>
      </c>
      <c r="BW7" s="1">
        <f>[6]Belgium!BW$24</f>
        <v>0</v>
      </c>
      <c r="BX7" s="1">
        <f>[6]Belgium!BX$24</f>
        <v>0</v>
      </c>
      <c r="BY7" s="1">
        <f>[6]Belgium!BY$24</f>
        <v>0</v>
      </c>
      <c r="BZ7" s="1">
        <f>[6]Belgium!BZ$24</f>
        <v>0</v>
      </c>
      <c r="CA7" s="1">
        <f>[6]Belgium!CA$24</f>
        <v>0</v>
      </c>
      <c r="CB7" s="1">
        <f>[6]Belgium!CB$24</f>
        <v>0</v>
      </c>
      <c r="CC7" s="1">
        <f>[6]Belgium!CC$24</f>
        <v>0</v>
      </c>
      <c r="CD7" s="1">
        <f>[6]Belgium!CD$24</f>
        <v>0</v>
      </c>
      <c r="CE7" s="1">
        <f>[6]Belgium!CE$24</f>
        <v>0</v>
      </c>
      <c r="CF7" s="1">
        <f>[6]Belgium!CF$24</f>
        <v>0</v>
      </c>
      <c r="CG7" s="1">
        <f>[6]Belgium!CG$24</f>
        <v>0</v>
      </c>
      <c r="CH7" s="1">
        <f>[6]Belgium!CH$24</f>
        <v>0</v>
      </c>
      <c r="CI7" s="1">
        <f>[6]Belgium!CI$24</f>
        <v>0</v>
      </c>
      <c r="CJ7" s="1">
        <f>[6]Belgium!CJ$24</f>
        <v>0</v>
      </c>
      <c r="CK7" s="1">
        <f>[6]Belgium!CK$24</f>
        <v>0</v>
      </c>
      <c r="CL7" s="1">
        <f>[6]Belgium!CL$24</f>
        <v>0</v>
      </c>
      <c r="CM7" s="1">
        <f>[6]Belgium!CM$24</f>
        <v>0</v>
      </c>
      <c r="CN7" s="1">
        <f>[6]Belgium!CN$24</f>
        <v>0</v>
      </c>
      <c r="CO7" s="1">
        <f>[6]Belgium!CO$24</f>
        <v>0</v>
      </c>
      <c r="CP7" s="1">
        <f>[6]Belgium!CP$24</f>
        <v>0</v>
      </c>
      <c r="CQ7" s="1">
        <f>[6]Belgium!CQ$24</f>
        <v>0</v>
      </c>
      <c r="CR7" s="1">
        <f>[6]Belgium!CR$24</f>
        <v>0</v>
      </c>
      <c r="CS7" s="1">
        <f>[6]Belgium!CS$24</f>
        <v>0</v>
      </c>
      <c r="CT7" s="1">
        <f>[6]Belgium!CT$24</f>
        <v>0</v>
      </c>
      <c r="CU7" s="1">
        <f>[6]Belgium!CU$24</f>
        <v>0</v>
      </c>
      <c r="CV7" s="1">
        <f>[6]Belgium!CV$24</f>
        <v>0</v>
      </c>
      <c r="CW7" s="1">
        <f>[6]Belgium!CW$24</f>
        <v>0</v>
      </c>
      <c r="CX7" s="1">
        <f>[6]Belgium!CX$24</f>
        <v>0</v>
      </c>
      <c r="CY7" s="1">
        <f>[6]Belgium!CY$24</f>
        <v>0</v>
      </c>
      <c r="CZ7" s="1">
        <f>[6]Belgium!CZ$24</f>
        <v>0</v>
      </c>
      <c r="DA7" s="1">
        <f>[6]Belgium!DA$24</f>
        <v>0</v>
      </c>
      <c r="DB7" s="1">
        <f>[6]Belgium!DB$24</f>
        <v>0</v>
      </c>
      <c r="DC7" s="1">
        <f>[6]Belgium!DC$24</f>
        <v>0</v>
      </c>
      <c r="DD7" s="1">
        <f>[6]Belgium!DD$24</f>
        <v>0</v>
      </c>
      <c r="DE7" s="1">
        <f>[6]Belgium!DE$24</f>
        <v>0</v>
      </c>
      <c r="DF7" s="1">
        <f>[6]Belgium!DF$24</f>
        <v>0</v>
      </c>
      <c r="DG7" s="1">
        <f>[6]Belgium!DG$24</f>
        <v>0</v>
      </c>
      <c r="DH7" s="1">
        <f>[6]Belgium!DH$24</f>
        <v>0</v>
      </c>
      <c r="DI7" s="1">
        <f>[6]Belgium!DI$24</f>
        <v>0</v>
      </c>
      <c r="DJ7" s="1">
        <f>[6]Belgium!DJ$24</f>
        <v>0</v>
      </c>
      <c r="DK7" s="1">
        <f>[6]Belgium!DK$24</f>
        <v>0</v>
      </c>
      <c r="DL7" s="1">
        <f>[6]Belgium!DL$24</f>
        <v>0</v>
      </c>
      <c r="DM7" s="1">
        <f>[6]Belgium!DM$24</f>
        <v>0</v>
      </c>
      <c r="DN7" s="1">
        <f>[6]Belgium!DN$24</f>
        <v>0</v>
      </c>
      <c r="DO7" s="1">
        <f>[6]Belgium!DO$24</f>
        <v>0</v>
      </c>
      <c r="DP7" s="1">
        <f>[6]Belgium!DP$24</f>
        <v>0</v>
      </c>
      <c r="DQ7" s="1">
        <f>[6]Belgium!DQ$24</f>
        <v>0</v>
      </c>
      <c r="DR7" s="1">
        <f>[6]Belgium!DR$24</f>
        <v>0</v>
      </c>
      <c r="DS7" s="1">
        <f>[6]Belgium!DS$24</f>
        <v>0</v>
      </c>
      <c r="DT7" s="1">
        <f>[6]Belgium!DT$24</f>
        <v>0</v>
      </c>
      <c r="DU7" s="1">
        <f>[6]Belgium!DU$24</f>
        <v>0</v>
      </c>
      <c r="DV7" s="1">
        <f>[6]Belgium!DV$24</f>
        <v>0</v>
      </c>
      <c r="DW7" s="1">
        <f>[6]Belgium!DW$24</f>
        <v>0</v>
      </c>
      <c r="DX7" s="1">
        <f>[6]Belgium!DX$24</f>
        <v>0</v>
      </c>
      <c r="DY7" s="1">
        <f>[6]Belgium!DY$24</f>
        <v>0</v>
      </c>
      <c r="DZ7" s="1">
        <f>[6]Belgium!DZ$24</f>
        <v>0</v>
      </c>
      <c r="EA7" s="1">
        <f>[6]Belgium!EA$24</f>
        <v>0</v>
      </c>
      <c r="EB7" s="1">
        <f>[6]Belgium!EB$24</f>
        <v>0</v>
      </c>
      <c r="EC7" s="1">
        <f>[6]Belgium!EC$24</f>
        <v>0</v>
      </c>
      <c r="ED7" s="1">
        <f>[6]Belgium!ED$24</f>
        <v>0</v>
      </c>
      <c r="EE7" s="1">
        <f>[6]Belgium!EE$24</f>
        <v>0</v>
      </c>
      <c r="EF7" s="1">
        <f>[6]Belgium!EF$24</f>
        <v>0</v>
      </c>
      <c r="EG7" s="1">
        <f>[6]Belgium!EG$24</f>
        <v>0</v>
      </c>
      <c r="EH7" s="1">
        <f>[6]Belgium!EH$24</f>
        <v>0</v>
      </c>
      <c r="EI7" s="1">
        <f>[6]Belgium!EI$24</f>
        <v>0</v>
      </c>
      <c r="EJ7" s="1">
        <f>[6]Belgium!EJ$24</f>
        <v>0</v>
      </c>
      <c r="EK7" s="1">
        <f>[6]Belgium!EK$24</f>
        <v>0</v>
      </c>
      <c r="EL7" s="1">
        <f>[6]Belgium!EL$24</f>
        <v>0</v>
      </c>
      <c r="EM7" s="1">
        <f>[6]Belgium!EM$24</f>
        <v>0</v>
      </c>
      <c r="EN7" s="1">
        <f>[6]Belgium!EN$24</f>
        <v>0</v>
      </c>
      <c r="EO7" s="1">
        <f>[6]Belgium!EO$24</f>
        <v>0</v>
      </c>
      <c r="EP7" s="1">
        <f>[6]Belgium!EP$24</f>
        <v>0</v>
      </c>
      <c r="EQ7" s="1">
        <f>[6]Belgium!EQ$24</f>
        <v>0</v>
      </c>
      <c r="ER7" s="1">
        <f>[6]Belgium!ER$24</f>
        <v>0</v>
      </c>
      <c r="ES7" s="1">
        <f>[6]Belgium!ES$24</f>
        <v>0</v>
      </c>
      <c r="ET7" s="1">
        <f>[6]Belgium!ET$24</f>
        <v>0</v>
      </c>
      <c r="EU7" s="1">
        <f>[6]Belgium!EU$24</f>
        <v>0</v>
      </c>
      <c r="EV7" s="1">
        <f>[6]Belgium!EV$24</f>
        <v>0</v>
      </c>
      <c r="EW7" s="1">
        <f>[6]Belgium!EW$24</f>
        <v>0</v>
      </c>
      <c r="EX7" s="1">
        <f>[6]Belgium!EX$24</f>
        <v>0</v>
      </c>
      <c r="EY7" s="1">
        <f>[6]Belgium!EY$24</f>
        <v>0</v>
      </c>
      <c r="EZ7" s="1">
        <f>[6]Belgium!EZ$24</f>
        <v>0</v>
      </c>
      <c r="FA7" s="1">
        <f>[6]Belgium!FA$24</f>
        <v>0</v>
      </c>
      <c r="FB7" s="1">
        <f>[6]Belgium!FB$24</f>
        <v>0</v>
      </c>
      <c r="FC7" s="1">
        <f>[6]Belgium!FC$24</f>
        <v>0</v>
      </c>
      <c r="FD7" s="1">
        <f>[6]Belgium!FD$24</f>
        <v>0</v>
      </c>
      <c r="FE7" s="1">
        <f>[6]Belgium!FE$24</f>
        <v>0</v>
      </c>
      <c r="FF7" s="1">
        <f>[6]Belgium!FF$24</f>
        <v>0</v>
      </c>
      <c r="FG7" s="1">
        <f>[6]Belgium!FG$24</f>
        <v>0</v>
      </c>
      <c r="FH7" s="1">
        <f>[6]Belgium!FH$24</f>
        <v>0</v>
      </c>
      <c r="FI7" s="1">
        <f>[6]Belgium!FI$24</f>
        <v>0</v>
      </c>
      <c r="FJ7" s="1">
        <f>[6]Belgium!FJ$24</f>
        <v>0</v>
      </c>
      <c r="FK7" s="1">
        <f>[6]Belgium!FK$24</f>
        <v>0</v>
      </c>
      <c r="FL7" s="1">
        <f>[6]Belgium!FL$24</f>
        <v>0</v>
      </c>
      <c r="FM7" s="1">
        <f>[6]Belgium!FM$24</f>
        <v>0</v>
      </c>
      <c r="FN7" s="1">
        <f>[6]Belgium!FN$24</f>
        <v>0</v>
      </c>
      <c r="FO7" s="1">
        <f>[6]Belgium!FO$24</f>
        <v>0</v>
      </c>
      <c r="FP7" s="1">
        <f>[6]Belgium!FP$24</f>
        <v>0</v>
      </c>
      <c r="FQ7" s="1">
        <f>[6]Belgium!FQ$24</f>
        <v>0</v>
      </c>
      <c r="FR7" s="1">
        <f>[6]Belgium!FR$24</f>
        <v>0</v>
      </c>
      <c r="FS7" s="1">
        <f>[6]Belgium!FS$24</f>
        <v>0</v>
      </c>
      <c r="FT7" s="1">
        <f>[6]Belgium!FT$24</f>
        <v>0</v>
      </c>
      <c r="FU7" s="1">
        <f>[6]Belgium!FU$24</f>
        <v>0</v>
      </c>
      <c r="FV7" s="1">
        <f>[6]Belgium!FV$24</f>
        <v>0</v>
      </c>
      <c r="FW7" s="1">
        <f>[6]Belgium!FW$24</f>
        <v>0</v>
      </c>
      <c r="FX7" s="1">
        <f>[6]Belgium!FX$24</f>
        <v>0</v>
      </c>
      <c r="FY7" s="1">
        <f>[6]Belgium!FY$24</f>
        <v>0</v>
      </c>
      <c r="FZ7" s="7">
        <f>1/1000*SUM($B7:FY7)</f>
        <v>0</v>
      </c>
    </row>
    <row r="8" spans="1:182">
      <c r="A8" t="s">
        <v>32</v>
      </c>
      <c r="B8" s="1">
        <f>[6]Bulgaria!B$24</f>
        <v>0</v>
      </c>
      <c r="C8" s="1">
        <f>[6]Bulgaria!C$24</f>
        <v>0</v>
      </c>
      <c r="D8" s="1">
        <f>[6]Bulgaria!D$24</f>
        <v>0.4</v>
      </c>
      <c r="E8" s="1">
        <f>[6]Bulgaria!E$24</f>
        <v>0</v>
      </c>
      <c r="F8" s="1">
        <f>[6]Bulgaria!F$24</f>
        <v>0</v>
      </c>
      <c r="G8" s="1">
        <f>[6]Bulgaria!G$24</f>
        <v>0</v>
      </c>
      <c r="H8" s="1">
        <f>[6]Bulgaria!H$24</f>
        <v>0</v>
      </c>
      <c r="I8" s="1">
        <f>[6]Bulgaria!I$24</f>
        <v>0</v>
      </c>
      <c r="J8" s="1">
        <f>[6]Bulgaria!J$24</f>
        <v>0</v>
      </c>
      <c r="K8" s="1">
        <f>[6]Bulgaria!K$24</f>
        <v>0</v>
      </c>
      <c r="L8" s="1">
        <f>[6]Bulgaria!L$24</f>
        <v>0</v>
      </c>
      <c r="M8" s="1">
        <f>[6]Bulgaria!M$24</f>
        <v>0</v>
      </c>
      <c r="N8" s="1">
        <f>[6]Bulgaria!N$24</f>
        <v>0</v>
      </c>
      <c r="O8" s="1">
        <f>[6]Bulgaria!O$24</f>
        <v>0</v>
      </c>
      <c r="P8" s="1">
        <f>[6]Bulgaria!P$24</f>
        <v>0</v>
      </c>
      <c r="Q8" s="1">
        <f>[6]Bulgaria!Q$24</f>
        <v>0</v>
      </c>
      <c r="R8" s="1">
        <f>[6]Bulgaria!R$24</f>
        <v>0</v>
      </c>
      <c r="S8" s="1">
        <f>[6]Bulgaria!S$24</f>
        <v>0</v>
      </c>
      <c r="T8" s="1">
        <f>[6]Bulgaria!T$24</f>
        <v>0</v>
      </c>
      <c r="U8" s="1">
        <f>[6]Bulgaria!U$24</f>
        <v>0</v>
      </c>
      <c r="V8" s="1">
        <f>[6]Bulgaria!V$24</f>
        <v>0</v>
      </c>
      <c r="W8" s="1">
        <f>[6]Bulgaria!W$24</f>
        <v>0</v>
      </c>
      <c r="X8" s="1">
        <f>[6]Bulgaria!X$24</f>
        <v>0</v>
      </c>
      <c r="Y8" s="1">
        <f>[6]Bulgaria!Y$24</f>
        <v>0</v>
      </c>
      <c r="Z8" s="1">
        <f>[6]Bulgaria!Z$24</f>
        <v>0</v>
      </c>
      <c r="AA8" s="1">
        <f>[6]Bulgaria!AA$24</f>
        <v>0</v>
      </c>
      <c r="AB8" s="1">
        <f>[6]Bulgaria!AB$24</f>
        <v>0</v>
      </c>
      <c r="AC8" s="1">
        <f>[6]Bulgaria!AC$24</f>
        <v>0</v>
      </c>
      <c r="AD8" s="1">
        <f>[6]Bulgaria!AD$24</f>
        <v>0</v>
      </c>
      <c r="AE8" s="1">
        <f>[6]Bulgaria!AE$24</f>
        <v>0</v>
      </c>
      <c r="AF8" s="1">
        <f>[6]Bulgaria!AF$24</f>
        <v>0</v>
      </c>
      <c r="AG8" s="1">
        <f>[6]Bulgaria!AG$24</f>
        <v>0</v>
      </c>
      <c r="AH8" s="1">
        <f>[6]Bulgaria!AH$24</f>
        <v>0</v>
      </c>
      <c r="AI8" s="1">
        <f>[6]Bulgaria!AI$24</f>
        <v>0</v>
      </c>
      <c r="AJ8" s="1">
        <f>[6]Bulgaria!AJ$24</f>
        <v>0</v>
      </c>
      <c r="AK8" s="1">
        <f>[6]Bulgaria!AK$24</f>
        <v>0</v>
      </c>
      <c r="AL8" s="1">
        <f>[6]Bulgaria!AL$24</f>
        <v>0</v>
      </c>
      <c r="AM8" s="1">
        <f>[6]Bulgaria!AM$24</f>
        <v>0</v>
      </c>
      <c r="AN8" s="1">
        <f>[6]Bulgaria!AN$24</f>
        <v>0</v>
      </c>
      <c r="AO8" s="1">
        <f>[6]Bulgaria!AO$24</f>
        <v>0</v>
      </c>
      <c r="AP8" s="1">
        <f>[6]Bulgaria!AP$24</f>
        <v>0</v>
      </c>
      <c r="AQ8" s="1">
        <f>[6]Bulgaria!AQ$24</f>
        <v>0</v>
      </c>
      <c r="AR8" s="1">
        <f>[6]Bulgaria!AR$24</f>
        <v>0</v>
      </c>
      <c r="AS8" s="1">
        <f>[6]Bulgaria!AS$24</f>
        <v>0</v>
      </c>
      <c r="AT8" s="1">
        <f>[6]Bulgaria!AT$24</f>
        <v>0</v>
      </c>
      <c r="AU8" s="1">
        <f>[6]Bulgaria!AU$24</f>
        <v>0</v>
      </c>
      <c r="AV8" s="1">
        <f>[6]Bulgaria!AV$24</f>
        <v>0</v>
      </c>
      <c r="AW8" s="1">
        <f>[6]Bulgaria!AW$24</f>
        <v>0</v>
      </c>
      <c r="AX8" s="1">
        <f>[6]Bulgaria!AX$24</f>
        <v>0</v>
      </c>
      <c r="AY8" s="1">
        <f>[6]Bulgaria!AY$24</f>
        <v>0</v>
      </c>
      <c r="AZ8" s="1">
        <f>[6]Bulgaria!AZ$24</f>
        <v>0</v>
      </c>
      <c r="BA8" s="1">
        <f>[6]Bulgaria!BA$24</f>
        <v>0</v>
      </c>
      <c r="BB8" s="1">
        <f>[6]Bulgaria!BB$24</f>
        <v>0</v>
      </c>
      <c r="BC8" s="1">
        <f>[6]Bulgaria!BC$24</f>
        <v>0</v>
      </c>
      <c r="BD8" s="1">
        <f>[6]Bulgaria!BD$24</f>
        <v>0</v>
      </c>
      <c r="BE8" s="1">
        <f>[6]Bulgaria!BE$24</f>
        <v>0</v>
      </c>
      <c r="BF8" s="1">
        <f>[6]Bulgaria!BF$24</f>
        <v>0</v>
      </c>
      <c r="BG8" s="1">
        <f>[6]Bulgaria!BG$24</f>
        <v>0</v>
      </c>
      <c r="BH8" s="1">
        <f>[6]Bulgaria!BH$24</f>
        <v>0</v>
      </c>
      <c r="BI8" s="1">
        <f>[6]Bulgaria!BI$24</f>
        <v>0</v>
      </c>
      <c r="BJ8" s="1">
        <f>[6]Bulgaria!BJ$24</f>
        <v>0</v>
      </c>
      <c r="BK8" s="1">
        <f>[6]Bulgaria!BK$24</f>
        <v>0</v>
      </c>
      <c r="BL8" s="1">
        <f>[6]Bulgaria!BL$24</f>
        <v>0</v>
      </c>
      <c r="BM8" s="1">
        <f>[6]Bulgaria!BM$24</f>
        <v>0</v>
      </c>
      <c r="BN8" s="1">
        <f>[6]Bulgaria!BN$24</f>
        <v>0</v>
      </c>
      <c r="BO8" s="1">
        <f>[6]Bulgaria!BO$24</f>
        <v>0</v>
      </c>
      <c r="BP8" s="1">
        <f>[6]Bulgaria!BP$24</f>
        <v>0</v>
      </c>
      <c r="BQ8" s="1">
        <f>[6]Bulgaria!BQ$24</f>
        <v>0</v>
      </c>
      <c r="BR8" s="1">
        <f>[6]Bulgaria!BR$24</f>
        <v>0</v>
      </c>
      <c r="BS8" s="1">
        <f>[6]Bulgaria!BS$24</f>
        <v>0</v>
      </c>
      <c r="BT8" s="1">
        <f>[6]Bulgaria!BT$24</f>
        <v>0</v>
      </c>
      <c r="BU8" s="1">
        <f>[6]Bulgaria!BU$24</f>
        <v>0</v>
      </c>
      <c r="BV8" s="1">
        <f>[6]Bulgaria!BV$24</f>
        <v>0</v>
      </c>
      <c r="BW8" s="1">
        <f>[6]Bulgaria!BW$24</f>
        <v>5.4</v>
      </c>
      <c r="BX8" s="1">
        <f>[6]Bulgaria!BX$24</f>
        <v>0</v>
      </c>
      <c r="BY8" s="1">
        <f>[6]Bulgaria!BY$24</f>
        <v>7.7</v>
      </c>
      <c r="BZ8" s="1">
        <f>[6]Bulgaria!BZ$24</f>
        <v>0</v>
      </c>
      <c r="CA8" s="1">
        <f>[6]Bulgaria!CA$24</f>
        <v>0</v>
      </c>
      <c r="CB8" s="1">
        <f>[6]Bulgaria!CB$24</f>
        <v>0</v>
      </c>
      <c r="CC8" s="1">
        <f>[6]Bulgaria!CC$24</f>
        <v>0</v>
      </c>
      <c r="CD8" s="1">
        <f>[6]Bulgaria!CD$24</f>
        <v>3.5</v>
      </c>
      <c r="CE8" s="1">
        <f>[6]Bulgaria!CE$24</f>
        <v>0</v>
      </c>
      <c r="CF8" s="1">
        <f>[6]Bulgaria!CF$24</f>
        <v>0</v>
      </c>
      <c r="CG8" s="1">
        <f>[6]Bulgaria!CG$24</f>
        <v>0</v>
      </c>
      <c r="CH8" s="1">
        <f>[6]Bulgaria!CH$24</f>
        <v>0</v>
      </c>
      <c r="CI8" s="1">
        <f>[6]Bulgaria!CI$24</f>
        <v>10.100000000000001</v>
      </c>
      <c r="CJ8" s="1">
        <f>[6]Bulgaria!CJ$24</f>
        <v>0</v>
      </c>
      <c r="CK8" s="1">
        <f>[6]Bulgaria!CK$24</f>
        <v>1.4000000000000001</v>
      </c>
      <c r="CL8" s="1">
        <f>[6]Bulgaria!CL$24</f>
        <v>5.1000000000000005</v>
      </c>
      <c r="CM8" s="1">
        <f>[6]Bulgaria!CM$24</f>
        <v>0</v>
      </c>
      <c r="CN8" s="1">
        <f>[6]Bulgaria!CN$24</f>
        <v>2.1</v>
      </c>
      <c r="CO8" s="1">
        <f>[6]Bulgaria!CO$24</f>
        <v>4.3</v>
      </c>
      <c r="CP8" s="1">
        <f>[6]Bulgaria!CP$24</f>
        <v>0</v>
      </c>
      <c r="CQ8" s="1">
        <f>[6]Bulgaria!CQ$24</f>
        <v>0</v>
      </c>
      <c r="CR8" s="1">
        <f>[6]Bulgaria!CR$24</f>
        <v>1.5</v>
      </c>
      <c r="CS8" s="1">
        <f>[6]Bulgaria!CS$24</f>
        <v>0</v>
      </c>
      <c r="CT8" s="1">
        <f>[6]Bulgaria!CT$24</f>
        <v>0</v>
      </c>
      <c r="CU8" s="1">
        <f>[6]Bulgaria!CU$24</f>
        <v>0</v>
      </c>
      <c r="CV8" s="1">
        <f>[6]Bulgaria!CV$24</f>
        <v>1.5</v>
      </c>
      <c r="CW8" s="1">
        <f>[6]Bulgaria!CW$24</f>
        <v>3.5</v>
      </c>
      <c r="CX8" s="1">
        <f>[6]Bulgaria!CX$24</f>
        <v>20.5</v>
      </c>
      <c r="CY8" s="1">
        <f>[6]Bulgaria!CY$24</f>
        <v>0</v>
      </c>
      <c r="CZ8" s="1">
        <f>[6]Bulgaria!CZ$24</f>
        <v>5.8000000000000007</v>
      </c>
      <c r="DA8" s="1">
        <f>[6]Bulgaria!DA$24</f>
        <v>0</v>
      </c>
      <c r="DB8" s="1">
        <f>[6]Bulgaria!DB$24</f>
        <v>0</v>
      </c>
      <c r="DC8" s="1">
        <f>[6]Bulgaria!DC$24</f>
        <v>0</v>
      </c>
      <c r="DD8" s="1">
        <f>[6]Bulgaria!DD$24</f>
        <v>0</v>
      </c>
      <c r="DE8" s="1">
        <f>[6]Bulgaria!DE$24</f>
        <v>0</v>
      </c>
      <c r="DF8" s="1">
        <f>[6]Bulgaria!DF$24</f>
        <v>0</v>
      </c>
      <c r="DG8" s="1">
        <f>[6]Bulgaria!DG$24</f>
        <v>4</v>
      </c>
      <c r="DH8" s="1">
        <f>[6]Bulgaria!DH$24</f>
        <v>0</v>
      </c>
      <c r="DI8" s="1">
        <f>[6]Bulgaria!DI$24</f>
        <v>5.2</v>
      </c>
      <c r="DJ8" s="1">
        <f>[6]Bulgaria!DJ$24</f>
        <v>59.400000000000006</v>
      </c>
      <c r="DK8" s="1">
        <f>[6]Bulgaria!DK$24</f>
        <v>13.8</v>
      </c>
      <c r="DL8" s="1">
        <f>[6]Bulgaria!DL$24</f>
        <v>0</v>
      </c>
      <c r="DM8" s="1">
        <f>[6]Bulgaria!DM$24</f>
        <v>8.9</v>
      </c>
      <c r="DN8" s="1">
        <f>[6]Bulgaria!DN$24</f>
        <v>11.600000000000001</v>
      </c>
      <c r="DO8" s="1">
        <f>[6]Bulgaria!DO$24</f>
        <v>0</v>
      </c>
      <c r="DP8" s="1">
        <f>[6]Bulgaria!DP$24</f>
        <v>0</v>
      </c>
      <c r="DQ8" s="1">
        <f>[6]Bulgaria!DQ$24</f>
        <v>0</v>
      </c>
      <c r="DR8" s="1">
        <f>[6]Bulgaria!DR$24</f>
        <v>0</v>
      </c>
      <c r="DS8" s="1">
        <f>[6]Bulgaria!DS$24</f>
        <v>79</v>
      </c>
      <c r="DT8" s="1">
        <f>[6]Bulgaria!DT$24</f>
        <v>0</v>
      </c>
      <c r="DU8" s="1">
        <f>[6]Bulgaria!DU$24</f>
        <v>0</v>
      </c>
      <c r="DV8" s="1">
        <f>[6]Bulgaria!DV$24</f>
        <v>6.8090000000000011</v>
      </c>
      <c r="DW8" s="1">
        <f>[6]Bulgaria!DW$24</f>
        <v>27.235000000000003</v>
      </c>
      <c r="DX8" s="1">
        <f>[6]Bulgaria!DX$24</f>
        <v>0</v>
      </c>
      <c r="DY8" s="1">
        <f>[6]Bulgaria!DY$24</f>
        <v>4.085</v>
      </c>
      <c r="DZ8" s="1">
        <f>[6]Bulgaria!DZ$24</f>
        <v>17.702999999999999</v>
      </c>
      <c r="EA8" s="1">
        <f>[6]Bulgaria!EA$24</f>
        <v>0</v>
      </c>
      <c r="EB8" s="1">
        <f>[6]Bulgaria!EB$24</f>
        <v>0</v>
      </c>
      <c r="EC8" s="1">
        <f>[6]Bulgaria!EC$24</f>
        <v>0</v>
      </c>
      <c r="ED8" s="1">
        <f>[6]Bulgaria!ED$24</f>
        <v>0</v>
      </c>
      <c r="EE8" s="1">
        <f>[6]Bulgaria!EE$24</f>
        <v>0</v>
      </c>
      <c r="EF8" s="1">
        <f>[6]Bulgaria!EF$24</f>
        <v>0</v>
      </c>
      <c r="EG8" s="1">
        <f>[6]Bulgaria!EG$24</f>
        <v>0</v>
      </c>
      <c r="EH8" s="1">
        <f>[6]Bulgaria!EH$24</f>
        <v>0</v>
      </c>
      <c r="EI8" s="1">
        <f>[6]Bulgaria!EI$24</f>
        <v>0</v>
      </c>
      <c r="EJ8" s="1">
        <f>[6]Bulgaria!EJ$24</f>
        <v>0</v>
      </c>
      <c r="EK8" s="1">
        <f>[6]Bulgaria!EK$24</f>
        <v>0</v>
      </c>
      <c r="EL8" s="1">
        <f>[6]Bulgaria!EL$24</f>
        <v>0</v>
      </c>
      <c r="EM8" s="1">
        <f>[6]Bulgaria!EM$24</f>
        <v>0</v>
      </c>
      <c r="EN8" s="1">
        <f>[6]Bulgaria!EN$24</f>
        <v>0</v>
      </c>
      <c r="EO8" s="1">
        <f>[6]Bulgaria!EO$24</f>
        <v>0</v>
      </c>
      <c r="EP8" s="1">
        <f>[6]Bulgaria!EP$24</f>
        <v>0</v>
      </c>
      <c r="EQ8" s="1">
        <f>[6]Bulgaria!EQ$24</f>
        <v>0</v>
      </c>
      <c r="ER8" s="1">
        <f>[6]Bulgaria!ER$24</f>
        <v>0</v>
      </c>
      <c r="ES8" s="1">
        <f>[6]Bulgaria!ES$24</f>
        <v>0</v>
      </c>
      <c r="ET8" s="1">
        <f>[6]Bulgaria!ET$24</f>
        <v>0</v>
      </c>
      <c r="EU8" s="1">
        <f>[6]Bulgaria!EU$24</f>
        <v>0</v>
      </c>
      <c r="EV8" s="1">
        <f>[6]Bulgaria!EV$24</f>
        <v>0</v>
      </c>
      <c r="EW8" s="1">
        <f>[6]Bulgaria!EW$24</f>
        <v>0</v>
      </c>
      <c r="EX8" s="1">
        <f>[6]Bulgaria!EX$24</f>
        <v>0</v>
      </c>
      <c r="EY8" s="1">
        <f>[6]Bulgaria!EY$24</f>
        <v>0</v>
      </c>
      <c r="EZ8" s="1">
        <f>[6]Bulgaria!EZ$24</f>
        <v>0</v>
      </c>
      <c r="FA8" s="1">
        <f>[6]Bulgaria!FA$24</f>
        <v>0</v>
      </c>
      <c r="FB8" s="1">
        <f>[6]Bulgaria!FB$24</f>
        <v>0</v>
      </c>
      <c r="FC8" s="1">
        <f>[6]Bulgaria!FC$24</f>
        <v>0</v>
      </c>
      <c r="FD8" s="1">
        <f>[6]Bulgaria!FD$24</f>
        <v>0</v>
      </c>
      <c r="FE8" s="1">
        <f>[6]Bulgaria!FE$24</f>
        <v>0</v>
      </c>
      <c r="FF8" s="1">
        <f>[6]Bulgaria!FF$24</f>
        <v>0</v>
      </c>
      <c r="FG8" s="1">
        <f>[6]Bulgaria!FG$24</f>
        <v>0</v>
      </c>
      <c r="FH8" s="1">
        <f>[6]Bulgaria!FH$24</f>
        <v>0</v>
      </c>
      <c r="FI8" s="1">
        <f>[6]Bulgaria!FI$24</f>
        <v>0</v>
      </c>
      <c r="FJ8" s="1">
        <f>[6]Bulgaria!FJ$24</f>
        <v>0</v>
      </c>
      <c r="FK8" s="1">
        <f>[6]Bulgaria!FK$24</f>
        <v>0</v>
      </c>
      <c r="FL8" s="1">
        <f>[6]Bulgaria!FL$24</f>
        <v>0</v>
      </c>
      <c r="FM8" s="1">
        <f>[6]Bulgaria!FM$24</f>
        <v>0</v>
      </c>
      <c r="FN8" s="1">
        <f>[6]Bulgaria!FN$24</f>
        <v>0</v>
      </c>
      <c r="FO8" s="1">
        <f>[6]Bulgaria!FO$24</f>
        <v>0</v>
      </c>
      <c r="FP8" s="1">
        <f>[6]Bulgaria!FP$24</f>
        <v>0</v>
      </c>
      <c r="FQ8" s="1">
        <f>[6]Bulgaria!FQ$24</f>
        <v>0</v>
      </c>
      <c r="FR8" s="1">
        <f>[6]Bulgaria!FR$24</f>
        <v>0</v>
      </c>
      <c r="FS8" s="1">
        <f>[6]Bulgaria!FS$24</f>
        <v>0</v>
      </c>
      <c r="FT8" s="1">
        <f>[6]Bulgaria!FT$24</f>
        <v>0</v>
      </c>
      <c r="FU8" s="1">
        <f>[6]Bulgaria!FU$24</f>
        <v>0</v>
      </c>
      <c r="FV8" s="1">
        <f>[6]Bulgaria!FV$24</f>
        <v>0</v>
      </c>
      <c r="FW8" s="1">
        <f>[6]Bulgaria!FW$24</f>
        <v>0</v>
      </c>
      <c r="FX8" s="1">
        <f>[6]Bulgaria!FX$24</f>
        <v>0</v>
      </c>
      <c r="FY8" s="1">
        <f>[6]Bulgaria!FY$24</f>
        <v>0</v>
      </c>
      <c r="FZ8" s="7">
        <f>1/1000*SUM($B8:FY8)</f>
        <v>0.31053199999999997</v>
      </c>
    </row>
    <row r="9" spans="1:182">
      <c r="A9" t="s">
        <v>40</v>
      </c>
      <c r="B9" s="1">
        <f>[6]Croatia!B$24</f>
        <v>0</v>
      </c>
      <c r="C9" s="1">
        <f>[6]Croatia!C$24</f>
        <v>0</v>
      </c>
      <c r="D9" s="1">
        <f>[6]Croatia!D$24</f>
        <v>0</v>
      </c>
      <c r="E9" s="1">
        <f>[6]Croatia!E$24</f>
        <v>0</v>
      </c>
      <c r="F9" s="1">
        <f>[6]Croatia!F$24</f>
        <v>0</v>
      </c>
      <c r="G9" s="1">
        <f>[6]Croatia!G$24</f>
        <v>0</v>
      </c>
      <c r="H9" s="1">
        <f>[6]Croatia!H$24</f>
        <v>0</v>
      </c>
      <c r="I9" s="1">
        <f>[6]Croatia!I$24</f>
        <v>0</v>
      </c>
      <c r="J9" s="1">
        <f>[6]Croatia!J$24</f>
        <v>0</v>
      </c>
      <c r="K9" s="1">
        <f>[6]Croatia!K$24</f>
        <v>0</v>
      </c>
      <c r="L9" s="1">
        <f>[6]Croatia!L$24</f>
        <v>0</v>
      </c>
      <c r="M9" s="1">
        <f>[6]Croatia!M$24</f>
        <v>0</v>
      </c>
      <c r="N9" s="1">
        <f>[6]Croatia!N$24</f>
        <v>0</v>
      </c>
      <c r="O9" s="1">
        <f>[6]Croatia!O$24</f>
        <v>0</v>
      </c>
      <c r="P9" s="1">
        <f>[6]Croatia!P$24</f>
        <v>0</v>
      </c>
      <c r="Q9" s="1">
        <f>[6]Croatia!Q$24</f>
        <v>0</v>
      </c>
      <c r="R9" s="1">
        <f>[6]Croatia!R$24</f>
        <v>0</v>
      </c>
      <c r="S9" s="1">
        <f>[6]Croatia!S$24</f>
        <v>0</v>
      </c>
      <c r="T9" s="1">
        <f>[6]Croatia!T$24</f>
        <v>0</v>
      </c>
      <c r="U9" s="1">
        <f>[6]Croatia!U$24</f>
        <v>0</v>
      </c>
      <c r="V9" s="1">
        <f>[6]Croatia!V$24</f>
        <v>0</v>
      </c>
      <c r="W9" s="1">
        <f>[6]Croatia!W$24</f>
        <v>0</v>
      </c>
      <c r="X9" s="1">
        <f>[6]Croatia!X$24</f>
        <v>0</v>
      </c>
      <c r="Y9" s="1">
        <f>[6]Croatia!Y$24</f>
        <v>0</v>
      </c>
      <c r="Z9" s="1">
        <f>[6]Croatia!Z$24</f>
        <v>0</v>
      </c>
      <c r="AA9" s="1">
        <f>[6]Croatia!AA$24</f>
        <v>0</v>
      </c>
      <c r="AB9" s="1">
        <f>[6]Croatia!AB$24</f>
        <v>0</v>
      </c>
      <c r="AC9" s="1">
        <f>[6]Croatia!AC$24</f>
        <v>0</v>
      </c>
      <c r="AD9" s="1">
        <f>[6]Croatia!AD$24</f>
        <v>0</v>
      </c>
      <c r="AE9" s="1">
        <f>[6]Croatia!AE$24</f>
        <v>0</v>
      </c>
      <c r="AF9" s="1">
        <f>[6]Croatia!AF$24</f>
        <v>0</v>
      </c>
      <c r="AG9" s="1">
        <f>[6]Croatia!AG$24</f>
        <v>0</v>
      </c>
      <c r="AH9" s="1">
        <f>[6]Croatia!AH$24</f>
        <v>0</v>
      </c>
      <c r="AI9" s="1">
        <f>[6]Croatia!AI$24</f>
        <v>0</v>
      </c>
      <c r="AJ9" s="1">
        <f>[6]Croatia!AJ$24</f>
        <v>0</v>
      </c>
      <c r="AK9" s="1">
        <f>[6]Croatia!AK$24</f>
        <v>0</v>
      </c>
      <c r="AL9" s="1">
        <f>[6]Croatia!AL$24</f>
        <v>0</v>
      </c>
      <c r="AM9" s="1">
        <f>[6]Croatia!AM$24</f>
        <v>0</v>
      </c>
      <c r="AN9" s="1">
        <f>[6]Croatia!AN$24</f>
        <v>0</v>
      </c>
      <c r="AO9" s="1">
        <f>[6]Croatia!AO$24</f>
        <v>0</v>
      </c>
      <c r="AP9" s="1">
        <f>[6]Croatia!AP$24</f>
        <v>0</v>
      </c>
      <c r="AQ9" s="1">
        <f>[6]Croatia!AQ$24</f>
        <v>0</v>
      </c>
      <c r="AR9" s="1">
        <f>[6]Croatia!AR$24</f>
        <v>0</v>
      </c>
      <c r="AS9" s="1">
        <f>[6]Croatia!AS$24</f>
        <v>0</v>
      </c>
      <c r="AT9" s="1">
        <f>[6]Croatia!AT$24</f>
        <v>0</v>
      </c>
      <c r="AU9" s="1">
        <f>[6]Croatia!AU$24</f>
        <v>0</v>
      </c>
      <c r="AV9" s="1">
        <f>[6]Croatia!AV$24</f>
        <v>0</v>
      </c>
      <c r="AW9" s="1">
        <f>[6]Croatia!AW$24</f>
        <v>0</v>
      </c>
      <c r="AX9" s="1">
        <f>[6]Croatia!AX$24</f>
        <v>0</v>
      </c>
      <c r="AY9" s="1">
        <f>[6]Croatia!AY$24</f>
        <v>0</v>
      </c>
      <c r="AZ9" s="1">
        <f>[6]Croatia!AZ$24</f>
        <v>0</v>
      </c>
      <c r="BA9" s="1">
        <f>[6]Croatia!BA$24</f>
        <v>0</v>
      </c>
      <c r="BB9" s="1">
        <f>[6]Croatia!BB$24</f>
        <v>0</v>
      </c>
      <c r="BC9" s="1">
        <f>[6]Croatia!BC$24</f>
        <v>0</v>
      </c>
      <c r="BD9" s="1">
        <f>[6]Croatia!BD$24</f>
        <v>0</v>
      </c>
      <c r="BE9" s="1">
        <f>[6]Croatia!BE$24</f>
        <v>0</v>
      </c>
      <c r="BF9" s="1">
        <f>[6]Croatia!BF$24</f>
        <v>0</v>
      </c>
      <c r="BG9" s="1">
        <f>[6]Croatia!BG$24</f>
        <v>0</v>
      </c>
      <c r="BH9" s="1">
        <f>[6]Croatia!BH$24</f>
        <v>0</v>
      </c>
      <c r="BI9" s="1">
        <f>[6]Croatia!BI$24</f>
        <v>0</v>
      </c>
      <c r="BJ9" s="1">
        <f>[6]Croatia!BJ$24</f>
        <v>0</v>
      </c>
      <c r="BK9" s="1">
        <f>[6]Croatia!BK$24</f>
        <v>0</v>
      </c>
      <c r="BL9" s="1">
        <f>[6]Croatia!BL$24</f>
        <v>0</v>
      </c>
      <c r="BM9" s="1">
        <f>[6]Croatia!BM$24</f>
        <v>0</v>
      </c>
      <c r="BN9" s="1">
        <f>[6]Croatia!BN$24</f>
        <v>0</v>
      </c>
      <c r="BO9" s="1">
        <f>[6]Croatia!BO$24</f>
        <v>0</v>
      </c>
      <c r="BP9" s="1">
        <f>[6]Croatia!BP$24</f>
        <v>0</v>
      </c>
      <c r="BQ9" s="1">
        <f>[6]Croatia!BQ$24</f>
        <v>0</v>
      </c>
      <c r="BR9" s="1">
        <f>[6]Croatia!BR$24</f>
        <v>0</v>
      </c>
      <c r="BS9" s="1">
        <f>[6]Croatia!BS$24</f>
        <v>0</v>
      </c>
      <c r="BT9" s="1">
        <f>[6]Croatia!BT$24</f>
        <v>0</v>
      </c>
      <c r="BU9" s="1">
        <f>[6]Croatia!BU$24</f>
        <v>0</v>
      </c>
      <c r="BV9" s="1">
        <f>[6]Croatia!BV$24</f>
        <v>0</v>
      </c>
      <c r="BW9" s="1">
        <f>[6]Croatia!BW$24</f>
        <v>0</v>
      </c>
      <c r="BX9" s="1">
        <f>[6]Croatia!BX$24</f>
        <v>0</v>
      </c>
      <c r="BY9" s="1">
        <f>[6]Croatia!BY$24</f>
        <v>0</v>
      </c>
      <c r="BZ9" s="1">
        <f>[6]Croatia!BZ$24</f>
        <v>0</v>
      </c>
      <c r="CA9" s="1">
        <f>[6]Croatia!CA$24</f>
        <v>0</v>
      </c>
      <c r="CB9" s="1">
        <f>[6]Croatia!CB$24</f>
        <v>0</v>
      </c>
      <c r="CC9" s="1">
        <f>[6]Croatia!CC$24</f>
        <v>0</v>
      </c>
      <c r="CD9" s="1">
        <f>[6]Croatia!CD$24</f>
        <v>0</v>
      </c>
      <c r="CE9" s="1">
        <f>[6]Croatia!CE$24</f>
        <v>0</v>
      </c>
      <c r="CF9" s="1">
        <f>[6]Croatia!CF$24</f>
        <v>0</v>
      </c>
      <c r="CG9" s="1">
        <f>[6]Croatia!CG$24</f>
        <v>0</v>
      </c>
      <c r="CH9" s="1">
        <f>[6]Croatia!CH$24</f>
        <v>0</v>
      </c>
      <c r="CI9" s="1">
        <f>[6]Croatia!CI$24</f>
        <v>0</v>
      </c>
      <c r="CJ9" s="1">
        <f>[6]Croatia!CJ$24</f>
        <v>0</v>
      </c>
      <c r="CK9" s="1">
        <f>[6]Croatia!CK$24</f>
        <v>0</v>
      </c>
      <c r="CL9" s="1">
        <f>[6]Croatia!CL$24</f>
        <v>0</v>
      </c>
      <c r="CM9" s="1">
        <f>[6]Croatia!CM$24</f>
        <v>0</v>
      </c>
      <c r="CN9" s="1">
        <f>[6]Croatia!CN$24</f>
        <v>0</v>
      </c>
      <c r="CO9" s="1">
        <f>[6]Croatia!CO$24</f>
        <v>0</v>
      </c>
      <c r="CP9" s="1">
        <f>[6]Croatia!CP$24</f>
        <v>0</v>
      </c>
      <c r="CQ9" s="1">
        <f>[6]Croatia!CQ$24</f>
        <v>0</v>
      </c>
      <c r="CR9" s="1">
        <f>[6]Croatia!CR$24</f>
        <v>0</v>
      </c>
      <c r="CS9" s="1">
        <f>[6]Croatia!CS$24</f>
        <v>0</v>
      </c>
      <c r="CT9" s="1">
        <f>[6]Croatia!CT$24</f>
        <v>0</v>
      </c>
      <c r="CU9" s="1">
        <f>[6]Croatia!CU$24</f>
        <v>0</v>
      </c>
      <c r="CV9" s="1">
        <f>[6]Croatia!CV$24</f>
        <v>0</v>
      </c>
      <c r="CW9" s="1">
        <f>[6]Croatia!CW$24</f>
        <v>0</v>
      </c>
      <c r="CX9" s="1">
        <f>[6]Croatia!CX$24</f>
        <v>0</v>
      </c>
      <c r="CY9" s="1">
        <f>[6]Croatia!CY$24</f>
        <v>0</v>
      </c>
      <c r="CZ9" s="1">
        <f>[6]Croatia!CZ$24</f>
        <v>0</v>
      </c>
      <c r="DA9" s="1">
        <f>[6]Croatia!DA$24</f>
        <v>0</v>
      </c>
      <c r="DB9" s="1">
        <f>[6]Croatia!DB$24</f>
        <v>0</v>
      </c>
      <c r="DC9" s="1">
        <f>[6]Croatia!DC$24</f>
        <v>0</v>
      </c>
      <c r="DD9" s="1">
        <f>[6]Croatia!DD$24</f>
        <v>0</v>
      </c>
      <c r="DE9" s="1">
        <f>[6]Croatia!DE$24</f>
        <v>0</v>
      </c>
      <c r="DF9" s="1">
        <f>[6]Croatia!DF$24</f>
        <v>0</v>
      </c>
      <c r="DG9" s="1">
        <f>[6]Croatia!DG$24</f>
        <v>0</v>
      </c>
      <c r="DH9" s="1">
        <f>[6]Croatia!DH$24</f>
        <v>0</v>
      </c>
      <c r="DI9" s="1">
        <f>[6]Croatia!DI$24</f>
        <v>0</v>
      </c>
      <c r="DJ9" s="1">
        <f>[6]Croatia!DJ$24</f>
        <v>0</v>
      </c>
      <c r="DK9" s="1">
        <f>[6]Croatia!DK$24</f>
        <v>0</v>
      </c>
      <c r="DL9" s="1">
        <f>[6]Croatia!DL$24</f>
        <v>0</v>
      </c>
      <c r="DM9" s="1">
        <f>[6]Croatia!DM$24</f>
        <v>0</v>
      </c>
      <c r="DN9" s="1">
        <f>[6]Croatia!DN$24</f>
        <v>0</v>
      </c>
      <c r="DO9" s="1">
        <f>[6]Croatia!DO$24</f>
        <v>0</v>
      </c>
      <c r="DP9" s="1">
        <f>[6]Croatia!DP$24</f>
        <v>0</v>
      </c>
      <c r="DQ9" s="1">
        <f>[6]Croatia!DQ$24</f>
        <v>0</v>
      </c>
      <c r="DR9" s="1">
        <f>[6]Croatia!DR$24</f>
        <v>0</v>
      </c>
      <c r="DS9" s="1">
        <f>[6]Croatia!DS$24</f>
        <v>0</v>
      </c>
      <c r="DT9" s="1">
        <f>[6]Croatia!DT$24</f>
        <v>0</v>
      </c>
      <c r="DU9" s="1">
        <f>[6]Croatia!DU$24</f>
        <v>0</v>
      </c>
      <c r="DV9" s="1">
        <f>[6]Croatia!DV$24</f>
        <v>0</v>
      </c>
      <c r="DW9" s="1">
        <f>[6]Croatia!DW$24</f>
        <v>0</v>
      </c>
      <c r="DX9" s="1">
        <f>[6]Croatia!DX$24</f>
        <v>0</v>
      </c>
      <c r="DY9" s="1">
        <f>[6]Croatia!DY$24</f>
        <v>0</v>
      </c>
      <c r="DZ9" s="1">
        <f>[6]Croatia!DZ$24</f>
        <v>0</v>
      </c>
      <c r="EA9" s="1">
        <f>[6]Croatia!EA$24</f>
        <v>0</v>
      </c>
      <c r="EB9" s="1">
        <f>[6]Croatia!EB$24</f>
        <v>0</v>
      </c>
      <c r="EC9" s="1">
        <f>[6]Croatia!EC$24</f>
        <v>0</v>
      </c>
      <c r="ED9" s="1">
        <f>[6]Croatia!ED$24</f>
        <v>0</v>
      </c>
      <c r="EE9" s="1">
        <f>[6]Croatia!EE$24</f>
        <v>0</v>
      </c>
      <c r="EF9" s="1">
        <f>[6]Croatia!EF$24</f>
        <v>0</v>
      </c>
      <c r="EG9" s="1">
        <f>[6]Croatia!EG$24</f>
        <v>0</v>
      </c>
      <c r="EH9" s="1">
        <f>[6]Croatia!EH$24</f>
        <v>0</v>
      </c>
      <c r="EI9" s="1">
        <f>[6]Croatia!EI$24</f>
        <v>0</v>
      </c>
      <c r="EJ9" s="1">
        <f>[6]Croatia!EJ$24</f>
        <v>0</v>
      </c>
      <c r="EK9" s="1">
        <f>[6]Croatia!EK$24</f>
        <v>0</v>
      </c>
      <c r="EL9" s="1">
        <f>[6]Croatia!EL$24</f>
        <v>0</v>
      </c>
      <c r="EM9" s="1">
        <f>[6]Croatia!EM$24</f>
        <v>0</v>
      </c>
      <c r="EN9" s="1">
        <f>[6]Croatia!EN$24</f>
        <v>0</v>
      </c>
      <c r="EO9" s="1">
        <f>[6]Croatia!EO$24</f>
        <v>0</v>
      </c>
      <c r="EP9" s="1">
        <f>[6]Croatia!EP$24</f>
        <v>0</v>
      </c>
      <c r="EQ9" s="1">
        <f>[6]Croatia!EQ$24</f>
        <v>0</v>
      </c>
      <c r="ER9" s="1">
        <f>[6]Croatia!ER$24</f>
        <v>0</v>
      </c>
      <c r="ES9" s="1">
        <f>[6]Croatia!ES$24</f>
        <v>0</v>
      </c>
      <c r="ET9" s="1">
        <f>[6]Croatia!ET$24</f>
        <v>0</v>
      </c>
      <c r="EU9" s="1">
        <f>[6]Croatia!EU$24</f>
        <v>0</v>
      </c>
      <c r="EV9" s="1">
        <f>[6]Croatia!EV$24</f>
        <v>0</v>
      </c>
      <c r="EW9" s="1">
        <f>[6]Croatia!EW$24</f>
        <v>0</v>
      </c>
      <c r="EX9" s="1">
        <f>[6]Croatia!EX$24</f>
        <v>0</v>
      </c>
      <c r="EY9" s="1">
        <f>[6]Croatia!EY$24</f>
        <v>0</v>
      </c>
      <c r="EZ9" s="1">
        <f>[6]Croatia!EZ$24</f>
        <v>0</v>
      </c>
      <c r="FA9" s="1">
        <f>[6]Croatia!FA$24</f>
        <v>0</v>
      </c>
      <c r="FB9" s="1">
        <f>[6]Croatia!FB$24</f>
        <v>0.03</v>
      </c>
      <c r="FC9" s="1">
        <f>[6]Croatia!FC$24</f>
        <v>0</v>
      </c>
      <c r="FD9" s="1">
        <f>[6]Croatia!FD$24</f>
        <v>0.03</v>
      </c>
      <c r="FE9" s="1">
        <f>[6]Croatia!FE$24</f>
        <v>0</v>
      </c>
      <c r="FF9" s="1">
        <f>[6]Croatia!FF$24</f>
        <v>0</v>
      </c>
      <c r="FG9" s="1">
        <f>[6]Croatia!FG$24</f>
        <v>0</v>
      </c>
      <c r="FH9" s="1">
        <f>[6]Croatia!FH$24</f>
        <v>0</v>
      </c>
      <c r="FI9" s="1">
        <f>[6]Croatia!FI$24</f>
        <v>0</v>
      </c>
      <c r="FJ9" s="1">
        <f>[6]Croatia!FJ$24</f>
        <v>0</v>
      </c>
      <c r="FK9" s="1">
        <f>[6]Croatia!FK$24</f>
        <v>1.4999999999999999E-2</v>
      </c>
      <c r="FL9" s="1">
        <f>[6]Croatia!FL$24</f>
        <v>0.03</v>
      </c>
      <c r="FM9" s="1">
        <f>[6]Croatia!FM$24</f>
        <v>0</v>
      </c>
      <c r="FN9" s="1">
        <f>[6]Croatia!FN$24</f>
        <v>0</v>
      </c>
      <c r="FO9" s="1">
        <f>[6]Croatia!FO$24</f>
        <v>0</v>
      </c>
      <c r="FP9" s="1">
        <f>[6]Croatia!FP$24</f>
        <v>0</v>
      </c>
      <c r="FQ9" s="1">
        <f>[6]Croatia!FQ$24</f>
        <v>0</v>
      </c>
      <c r="FR9" s="1">
        <f>[6]Croatia!FR$24</f>
        <v>1.4999999999999999E-2</v>
      </c>
      <c r="FS9" s="1">
        <f>[6]Croatia!FS$24</f>
        <v>0</v>
      </c>
      <c r="FT9" s="1">
        <f>[6]Croatia!FT$24</f>
        <v>0</v>
      </c>
      <c r="FU9" s="1">
        <f>[6]Croatia!FU$24</f>
        <v>0</v>
      </c>
      <c r="FV9" s="1">
        <f>[6]Croatia!FV$24</f>
        <v>0</v>
      </c>
      <c r="FW9" s="1">
        <f>[6]Croatia!FW$24</f>
        <v>0.03</v>
      </c>
      <c r="FX9" s="1">
        <f>[6]Croatia!FX$24</f>
        <v>0</v>
      </c>
      <c r="FY9" s="1">
        <f>[6]Croatia!FY$24</f>
        <v>0</v>
      </c>
      <c r="FZ9" s="7">
        <f>1/1000*SUM($B9:FY9)</f>
        <v>1.4999999999999999E-4</v>
      </c>
    </row>
    <row r="10" spans="1:182">
      <c r="A10" t="s">
        <v>41</v>
      </c>
      <c r="B10" s="1">
        <f>[6]Cyprus!B$24</f>
        <v>0</v>
      </c>
      <c r="C10" s="1">
        <f>[6]Cyprus!C$24</f>
        <v>0.30000000000000004</v>
      </c>
      <c r="D10" s="1">
        <f>[6]Cyprus!D$24</f>
        <v>0</v>
      </c>
      <c r="E10" s="1">
        <f>[6]Cyprus!E$24</f>
        <v>0</v>
      </c>
      <c r="F10" s="1">
        <f>[6]Cyprus!F$24</f>
        <v>0</v>
      </c>
      <c r="G10" s="1">
        <f>[6]Cyprus!G$24</f>
        <v>0</v>
      </c>
      <c r="H10" s="1">
        <f>[6]Cyprus!H$24</f>
        <v>0</v>
      </c>
      <c r="I10" s="1">
        <f>[6]Cyprus!I$24</f>
        <v>0</v>
      </c>
      <c r="J10" s="1">
        <f>[6]Cyprus!J$24</f>
        <v>0</v>
      </c>
      <c r="K10" s="1">
        <f>[6]Cyprus!K$24</f>
        <v>0</v>
      </c>
      <c r="L10" s="1">
        <f>[6]Cyprus!L$24</f>
        <v>0</v>
      </c>
      <c r="M10" s="1">
        <f>[6]Cyprus!M$24</f>
        <v>0</v>
      </c>
      <c r="N10" s="1">
        <f>[6]Cyprus!N$24</f>
        <v>0</v>
      </c>
      <c r="O10" s="1">
        <f>[6]Cyprus!O$24</f>
        <v>0</v>
      </c>
      <c r="P10" s="1">
        <f>[6]Cyprus!P$24</f>
        <v>0</v>
      </c>
      <c r="Q10" s="1">
        <f>[6]Cyprus!Q$24</f>
        <v>0</v>
      </c>
      <c r="R10" s="1">
        <f>[6]Cyprus!R$24</f>
        <v>0</v>
      </c>
      <c r="S10" s="1">
        <f>[6]Cyprus!S$24</f>
        <v>0</v>
      </c>
      <c r="T10" s="1">
        <f>[6]Cyprus!T$24</f>
        <v>0</v>
      </c>
      <c r="U10" s="1">
        <f>[6]Cyprus!U$24</f>
        <v>0</v>
      </c>
      <c r="V10" s="1">
        <f>[6]Cyprus!V$24</f>
        <v>0</v>
      </c>
      <c r="W10" s="1">
        <f>[6]Cyprus!W$24</f>
        <v>0</v>
      </c>
      <c r="X10" s="1">
        <f>[6]Cyprus!X$24</f>
        <v>0</v>
      </c>
      <c r="Y10" s="1">
        <f>[6]Cyprus!Y$24</f>
        <v>0</v>
      </c>
      <c r="Z10" s="1">
        <f>[6]Cyprus!Z$24</f>
        <v>0</v>
      </c>
      <c r="AA10" s="1">
        <f>[6]Cyprus!AA$24</f>
        <v>0</v>
      </c>
      <c r="AB10" s="1">
        <f>[6]Cyprus!AB$24</f>
        <v>0</v>
      </c>
      <c r="AC10" s="1">
        <f>[6]Cyprus!AC$24</f>
        <v>0</v>
      </c>
      <c r="AD10" s="1">
        <f>[6]Cyprus!AD$24</f>
        <v>0</v>
      </c>
      <c r="AE10" s="1">
        <f>[6]Cyprus!AE$24</f>
        <v>0</v>
      </c>
      <c r="AF10" s="1">
        <f>[6]Cyprus!AF$24</f>
        <v>0</v>
      </c>
      <c r="AG10" s="1">
        <f>[6]Cyprus!AG$24</f>
        <v>0</v>
      </c>
      <c r="AH10" s="1">
        <f>[6]Cyprus!AH$24</f>
        <v>0</v>
      </c>
      <c r="AI10" s="1">
        <f>[6]Cyprus!AI$24</f>
        <v>0</v>
      </c>
      <c r="AJ10" s="1">
        <f>[6]Cyprus!AJ$24</f>
        <v>0</v>
      </c>
      <c r="AK10" s="1">
        <f>[6]Cyprus!AK$24</f>
        <v>0</v>
      </c>
      <c r="AL10" s="1">
        <f>[6]Cyprus!AL$24</f>
        <v>0</v>
      </c>
      <c r="AM10" s="1">
        <f>[6]Cyprus!AM$24</f>
        <v>0</v>
      </c>
      <c r="AN10" s="1">
        <f>[6]Cyprus!AN$24</f>
        <v>0</v>
      </c>
      <c r="AO10" s="1">
        <f>[6]Cyprus!AO$24</f>
        <v>0</v>
      </c>
      <c r="AP10" s="1">
        <f>[6]Cyprus!AP$24</f>
        <v>0</v>
      </c>
      <c r="AQ10" s="1">
        <f>[6]Cyprus!AQ$24</f>
        <v>0</v>
      </c>
      <c r="AR10" s="1">
        <f>[6]Cyprus!AR$24</f>
        <v>0</v>
      </c>
      <c r="AS10" s="1">
        <f>[6]Cyprus!AS$24</f>
        <v>0</v>
      </c>
      <c r="AT10" s="1">
        <f>[6]Cyprus!AT$24</f>
        <v>0</v>
      </c>
      <c r="AU10" s="1">
        <f>[6]Cyprus!AU$24</f>
        <v>0</v>
      </c>
      <c r="AV10" s="1">
        <f>[6]Cyprus!AV$24</f>
        <v>0</v>
      </c>
      <c r="AW10" s="1">
        <f>[6]Cyprus!AW$24</f>
        <v>0</v>
      </c>
      <c r="AX10" s="1">
        <f>[6]Cyprus!AX$24</f>
        <v>0</v>
      </c>
      <c r="AY10" s="1">
        <f>[6]Cyprus!AY$24</f>
        <v>0</v>
      </c>
      <c r="AZ10" s="1">
        <f>[6]Cyprus!AZ$24</f>
        <v>0</v>
      </c>
      <c r="BA10" s="1">
        <f>[6]Cyprus!BA$24</f>
        <v>0</v>
      </c>
      <c r="BB10" s="1">
        <f>[6]Cyprus!BB$24</f>
        <v>0</v>
      </c>
      <c r="BC10" s="1">
        <f>[6]Cyprus!BC$24</f>
        <v>0</v>
      </c>
      <c r="BD10" s="1">
        <f>[6]Cyprus!BD$24</f>
        <v>0</v>
      </c>
      <c r="BE10" s="1">
        <f>[6]Cyprus!BE$24</f>
        <v>0</v>
      </c>
      <c r="BF10" s="1">
        <f>[6]Cyprus!BF$24</f>
        <v>0</v>
      </c>
      <c r="BG10" s="1">
        <f>[6]Cyprus!BG$24</f>
        <v>0</v>
      </c>
      <c r="BH10" s="1">
        <f>[6]Cyprus!BH$24</f>
        <v>0</v>
      </c>
      <c r="BI10" s="1">
        <f>[6]Cyprus!BI$24</f>
        <v>0</v>
      </c>
      <c r="BJ10" s="1">
        <f>[6]Cyprus!BJ$24</f>
        <v>0</v>
      </c>
      <c r="BK10" s="1">
        <f>[6]Cyprus!BK$24</f>
        <v>0</v>
      </c>
      <c r="BL10" s="1">
        <f>[6]Cyprus!BL$24</f>
        <v>0</v>
      </c>
      <c r="BM10" s="1">
        <f>[6]Cyprus!BM$24</f>
        <v>0</v>
      </c>
      <c r="BN10" s="1">
        <f>[6]Cyprus!BN$24</f>
        <v>0</v>
      </c>
      <c r="BO10" s="1">
        <f>[6]Cyprus!BO$24</f>
        <v>0</v>
      </c>
      <c r="BP10" s="1">
        <f>[6]Cyprus!BP$24</f>
        <v>0</v>
      </c>
      <c r="BQ10" s="1">
        <f>[6]Cyprus!BQ$24</f>
        <v>0</v>
      </c>
      <c r="BR10" s="1">
        <f>[6]Cyprus!BR$24</f>
        <v>0</v>
      </c>
      <c r="BS10" s="1">
        <f>[6]Cyprus!BS$24</f>
        <v>0</v>
      </c>
      <c r="BT10" s="1">
        <f>[6]Cyprus!BT$24</f>
        <v>0</v>
      </c>
      <c r="BU10" s="1">
        <f>[6]Cyprus!BU$24</f>
        <v>0</v>
      </c>
      <c r="BV10" s="1">
        <f>[6]Cyprus!BV$24</f>
        <v>0</v>
      </c>
      <c r="BW10" s="1">
        <f>[6]Cyprus!BW$24</f>
        <v>0</v>
      </c>
      <c r="BX10" s="1">
        <f>[6]Cyprus!BX$24</f>
        <v>0</v>
      </c>
      <c r="BY10" s="1">
        <f>[6]Cyprus!BY$24</f>
        <v>0</v>
      </c>
      <c r="BZ10" s="1">
        <f>[6]Cyprus!BZ$24</f>
        <v>0</v>
      </c>
      <c r="CA10" s="1">
        <f>[6]Cyprus!CA$24</f>
        <v>0</v>
      </c>
      <c r="CB10" s="1">
        <f>[6]Cyprus!CB$24</f>
        <v>0</v>
      </c>
      <c r="CC10" s="1">
        <f>[6]Cyprus!CC$24</f>
        <v>0</v>
      </c>
      <c r="CD10" s="1">
        <f>[6]Cyprus!CD$24</f>
        <v>0</v>
      </c>
      <c r="CE10" s="1">
        <f>[6]Cyprus!CE$24</f>
        <v>0</v>
      </c>
      <c r="CF10" s="1">
        <f>[6]Cyprus!CF$24</f>
        <v>347.8</v>
      </c>
      <c r="CG10" s="1">
        <f>[6]Cyprus!CG$24</f>
        <v>334</v>
      </c>
      <c r="CH10" s="1">
        <f>[6]Cyprus!CH$24</f>
        <v>0</v>
      </c>
      <c r="CI10" s="1">
        <f>[6]Cyprus!CI$24</f>
        <v>0</v>
      </c>
      <c r="CJ10" s="1">
        <f>[6]Cyprus!CJ$24</f>
        <v>0</v>
      </c>
      <c r="CK10" s="1">
        <f>[6]Cyprus!CK$24</f>
        <v>0</v>
      </c>
      <c r="CL10" s="1">
        <f>[6]Cyprus!CL$24</f>
        <v>0</v>
      </c>
      <c r="CM10" s="1">
        <f>[6]Cyprus!CM$24</f>
        <v>0</v>
      </c>
      <c r="CN10" s="1">
        <f>[6]Cyprus!CN$24</f>
        <v>0</v>
      </c>
      <c r="CO10" s="1">
        <f>[6]Cyprus!CO$24</f>
        <v>711.5</v>
      </c>
      <c r="CP10" s="1">
        <f>[6]Cyprus!CP$24</f>
        <v>0</v>
      </c>
      <c r="CQ10" s="1">
        <f>[6]Cyprus!CQ$24</f>
        <v>0</v>
      </c>
      <c r="CR10" s="1">
        <f>[6]Cyprus!CR$24</f>
        <v>0</v>
      </c>
      <c r="CS10" s="1">
        <f>[6]Cyprus!CS$24</f>
        <v>0</v>
      </c>
      <c r="CT10" s="1">
        <f>[6]Cyprus!CT$24</f>
        <v>0</v>
      </c>
      <c r="CU10" s="1">
        <f>[6]Cyprus!CU$24</f>
        <v>0</v>
      </c>
      <c r="CV10" s="1">
        <f>[6]Cyprus!CV$24</f>
        <v>0</v>
      </c>
      <c r="CW10" s="1">
        <f>[6]Cyprus!CW$24</f>
        <v>0</v>
      </c>
      <c r="CX10" s="1">
        <f>[6]Cyprus!CX$24</f>
        <v>0</v>
      </c>
      <c r="CY10" s="1">
        <f>[6]Cyprus!CY$24</f>
        <v>0</v>
      </c>
      <c r="CZ10" s="1">
        <f>[6]Cyprus!CZ$24</f>
        <v>0</v>
      </c>
      <c r="DA10" s="1">
        <f>[6]Cyprus!DA$24</f>
        <v>0</v>
      </c>
      <c r="DB10" s="1">
        <f>[6]Cyprus!DB$24</f>
        <v>0</v>
      </c>
      <c r="DC10" s="1">
        <f>[6]Cyprus!DC$24</f>
        <v>0</v>
      </c>
      <c r="DD10" s="1">
        <f>[6]Cyprus!DD$24</f>
        <v>0</v>
      </c>
      <c r="DE10" s="1">
        <f>[6]Cyprus!DE$24</f>
        <v>0</v>
      </c>
      <c r="DF10" s="1">
        <f>[6]Cyprus!DF$24</f>
        <v>0</v>
      </c>
      <c r="DG10" s="1">
        <f>[6]Cyprus!DG$24</f>
        <v>0</v>
      </c>
      <c r="DH10" s="1">
        <f>[6]Cyprus!DH$24</f>
        <v>0</v>
      </c>
      <c r="DI10" s="1">
        <f>[6]Cyprus!DI$24</f>
        <v>0</v>
      </c>
      <c r="DJ10" s="1">
        <f>[6]Cyprus!DJ$24</f>
        <v>0</v>
      </c>
      <c r="DK10" s="1">
        <f>[6]Cyprus!DK$24</f>
        <v>0</v>
      </c>
      <c r="DL10" s="1">
        <f>[6]Cyprus!DL$24</f>
        <v>0</v>
      </c>
      <c r="DM10" s="1">
        <f>[6]Cyprus!DM$24</f>
        <v>0</v>
      </c>
      <c r="DN10" s="1">
        <f>[6]Cyprus!DN$24</f>
        <v>0</v>
      </c>
      <c r="DO10" s="1">
        <f>[6]Cyprus!DO$24</f>
        <v>0</v>
      </c>
      <c r="DP10" s="1">
        <f>[6]Cyprus!DP$24</f>
        <v>0</v>
      </c>
      <c r="DQ10" s="1">
        <f>[6]Cyprus!DQ$24</f>
        <v>0</v>
      </c>
      <c r="DR10" s="1">
        <f>[6]Cyprus!DR$24</f>
        <v>0</v>
      </c>
      <c r="DS10" s="1">
        <f>[6]Cyprus!DS$24</f>
        <v>0</v>
      </c>
      <c r="DT10" s="1">
        <f>[6]Cyprus!DT$24</f>
        <v>0</v>
      </c>
      <c r="DU10" s="1">
        <f>[6]Cyprus!DU$24</f>
        <v>0</v>
      </c>
      <c r="DV10" s="1">
        <f>[6]Cyprus!DV$24</f>
        <v>0</v>
      </c>
      <c r="DW10" s="1">
        <f>[6]Cyprus!DW$24</f>
        <v>0</v>
      </c>
      <c r="DX10" s="1">
        <f>[6]Cyprus!DX$24</f>
        <v>0</v>
      </c>
      <c r="DY10" s="1">
        <f>[6]Cyprus!DY$24</f>
        <v>0</v>
      </c>
      <c r="DZ10" s="1">
        <f>[6]Cyprus!DZ$24</f>
        <v>0</v>
      </c>
      <c r="EA10" s="1">
        <f>[6]Cyprus!EA$24</f>
        <v>0</v>
      </c>
      <c r="EB10" s="1">
        <f>[6]Cyprus!EB$24</f>
        <v>0</v>
      </c>
      <c r="EC10" s="1">
        <f>[6]Cyprus!EC$24</f>
        <v>0</v>
      </c>
      <c r="ED10" s="1">
        <f>[6]Cyprus!ED$24</f>
        <v>0</v>
      </c>
      <c r="EE10" s="1">
        <f>[6]Cyprus!EE$24</f>
        <v>0</v>
      </c>
      <c r="EF10" s="1">
        <f>[6]Cyprus!EF$24</f>
        <v>0</v>
      </c>
      <c r="EG10" s="1">
        <f>[6]Cyprus!EG$24</f>
        <v>0</v>
      </c>
      <c r="EH10" s="1">
        <f>[6]Cyprus!EH$24</f>
        <v>0</v>
      </c>
      <c r="EI10" s="1">
        <f>[6]Cyprus!EI$24</f>
        <v>0</v>
      </c>
      <c r="EJ10" s="1">
        <f>[6]Cyprus!EJ$24</f>
        <v>0</v>
      </c>
      <c r="EK10" s="1">
        <f>[6]Cyprus!EK$24</f>
        <v>0</v>
      </c>
      <c r="EL10" s="1">
        <f>[6]Cyprus!EL$24</f>
        <v>0</v>
      </c>
      <c r="EM10" s="1">
        <f>[6]Cyprus!EM$24</f>
        <v>0</v>
      </c>
      <c r="EN10" s="1">
        <f>[6]Cyprus!EN$24</f>
        <v>0</v>
      </c>
      <c r="EO10" s="1">
        <f>[6]Cyprus!EO$24</f>
        <v>0</v>
      </c>
      <c r="EP10" s="1">
        <f>[6]Cyprus!EP$24</f>
        <v>0</v>
      </c>
      <c r="EQ10" s="1">
        <f>[6]Cyprus!EQ$24</f>
        <v>0</v>
      </c>
      <c r="ER10" s="1">
        <f>[6]Cyprus!ER$24</f>
        <v>3.84</v>
      </c>
      <c r="ES10" s="1">
        <f>[6]Cyprus!ES$24</f>
        <v>0</v>
      </c>
      <c r="ET10" s="1">
        <f>[6]Cyprus!ET$24</f>
        <v>0</v>
      </c>
      <c r="EU10" s="1">
        <f>[6]Cyprus!EU$24</f>
        <v>0</v>
      </c>
      <c r="EV10" s="1">
        <f>[6]Cyprus!EV$24</f>
        <v>0</v>
      </c>
      <c r="EW10" s="1">
        <f>[6]Cyprus!EW$24</f>
        <v>0</v>
      </c>
      <c r="EX10" s="1">
        <f>[6]Cyprus!EX$24</f>
        <v>0</v>
      </c>
      <c r="EY10" s="1">
        <f>[6]Cyprus!EY$24</f>
        <v>0</v>
      </c>
      <c r="EZ10" s="1">
        <f>[6]Cyprus!EZ$24</f>
        <v>0</v>
      </c>
      <c r="FA10" s="1">
        <f>[6]Cyprus!FA$24</f>
        <v>0</v>
      </c>
      <c r="FB10" s="1">
        <f>[6]Cyprus!FB$24</f>
        <v>0</v>
      </c>
      <c r="FC10" s="1">
        <f>[6]Cyprus!FC$24</f>
        <v>0</v>
      </c>
      <c r="FD10" s="1">
        <f>[6]Cyprus!FD$24</f>
        <v>0</v>
      </c>
      <c r="FE10" s="1">
        <f>[6]Cyprus!FE$24</f>
        <v>0</v>
      </c>
      <c r="FF10" s="1">
        <f>[6]Cyprus!FF$24</f>
        <v>0</v>
      </c>
      <c r="FG10" s="1">
        <f>[6]Cyprus!FG$24</f>
        <v>79.040000000000006</v>
      </c>
      <c r="FH10" s="1">
        <f>[6]Cyprus!FH$24</f>
        <v>0</v>
      </c>
      <c r="FI10" s="1">
        <f>[6]Cyprus!FI$24</f>
        <v>0</v>
      </c>
      <c r="FJ10" s="1">
        <f>[6]Cyprus!FJ$24</f>
        <v>0</v>
      </c>
      <c r="FK10" s="1">
        <f>[6]Cyprus!FK$24</f>
        <v>0</v>
      </c>
      <c r="FL10" s="1">
        <f>[6]Cyprus!FL$24</f>
        <v>0</v>
      </c>
      <c r="FM10" s="1">
        <f>[6]Cyprus!FM$24</f>
        <v>0</v>
      </c>
      <c r="FN10" s="1">
        <f>[6]Cyprus!FN$24</f>
        <v>0</v>
      </c>
      <c r="FO10" s="1">
        <f>[6]Cyprus!FO$24</f>
        <v>0</v>
      </c>
      <c r="FP10" s="1">
        <f>[6]Cyprus!FP$24</f>
        <v>0</v>
      </c>
      <c r="FQ10" s="1">
        <f>[6]Cyprus!FQ$24</f>
        <v>0</v>
      </c>
      <c r="FR10" s="1">
        <f>[6]Cyprus!FR$24</f>
        <v>0</v>
      </c>
      <c r="FS10" s="1">
        <f>[6]Cyprus!FS$24</f>
        <v>0</v>
      </c>
      <c r="FT10" s="1">
        <f>[6]Cyprus!FT$24</f>
        <v>0</v>
      </c>
      <c r="FU10" s="1">
        <f>[6]Cyprus!FU$24</f>
        <v>0</v>
      </c>
      <c r="FV10" s="1">
        <f>[6]Cyprus!FV$24</f>
        <v>0</v>
      </c>
      <c r="FW10" s="1">
        <f>[6]Cyprus!FW$24</f>
        <v>0</v>
      </c>
      <c r="FX10" s="1">
        <f>[6]Cyprus!FX$24</f>
        <v>0</v>
      </c>
      <c r="FY10" s="1">
        <f>[6]Cyprus!FY$24</f>
        <v>0</v>
      </c>
      <c r="FZ10" s="7">
        <f>1/1000*SUM($B10:FY10)</f>
        <v>1.4764799999999998</v>
      </c>
    </row>
    <row r="11" spans="1:182">
      <c r="A11" t="s">
        <v>29</v>
      </c>
      <c r="B11" s="1">
        <f>[6]CzechRepublic!B$24</f>
        <v>174.10000000000002</v>
      </c>
      <c r="C11" s="1">
        <f>[6]CzechRepublic!C$24</f>
        <v>274</v>
      </c>
      <c r="D11" s="1">
        <f>[6]CzechRepublic!D$24</f>
        <v>158.70000000000002</v>
      </c>
      <c r="E11" s="1">
        <f>[6]CzechRepublic!E$24</f>
        <v>45.900000000000006</v>
      </c>
      <c r="F11" s="1">
        <f>[6]CzechRepublic!F$24</f>
        <v>108.80000000000001</v>
      </c>
      <c r="G11" s="1">
        <f>[6]CzechRepublic!G$24</f>
        <v>22.200000000000003</v>
      </c>
      <c r="H11" s="1">
        <f>[6]CzechRepublic!H$24</f>
        <v>75.2</v>
      </c>
      <c r="I11" s="1">
        <f>[6]CzechRepublic!I$24</f>
        <v>2044.2</v>
      </c>
      <c r="J11" s="1">
        <f>[6]CzechRepublic!J$24</f>
        <v>219.60000000000002</v>
      </c>
      <c r="K11" s="1">
        <f>[6]CzechRepublic!K$24</f>
        <v>184.70000000000002</v>
      </c>
      <c r="L11" s="1">
        <f>[6]CzechRepublic!L$24</f>
        <v>210.3</v>
      </c>
      <c r="M11" s="1">
        <f>[6]CzechRepublic!M$24</f>
        <v>55.800000000000004</v>
      </c>
      <c r="N11" s="1">
        <f>[6]CzechRepublic!N$24</f>
        <v>75.2</v>
      </c>
      <c r="O11" s="1">
        <f>[6]CzechRepublic!O$24</f>
        <v>601.1</v>
      </c>
      <c r="P11" s="1">
        <f>[6]CzechRepublic!P$24</f>
        <v>261.10000000000002</v>
      </c>
      <c r="Q11" s="1">
        <f>[6]CzechRepublic!Q$24</f>
        <v>244.8</v>
      </c>
      <c r="R11" s="1">
        <f>[6]CzechRepublic!R$24</f>
        <v>88.4</v>
      </c>
      <c r="S11" s="1">
        <f>[6]CzechRepublic!S$24</f>
        <v>99.5</v>
      </c>
      <c r="T11" s="1">
        <f>[6]CzechRepublic!T$24</f>
        <v>93</v>
      </c>
      <c r="U11" s="1">
        <f>[6]CzechRepublic!U$24</f>
        <v>243.3</v>
      </c>
      <c r="V11" s="1">
        <f>[6]CzechRepublic!V$24</f>
        <v>247.10000000000002</v>
      </c>
      <c r="W11" s="1">
        <f>[6]CzechRepublic!W$24</f>
        <v>172.70000000000002</v>
      </c>
      <c r="X11" s="1">
        <f>[6]CzechRepublic!X$24</f>
        <v>150.5</v>
      </c>
      <c r="Y11" s="1">
        <f>[6]CzechRepublic!Y$24</f>
        <v>104.2</v>
      </c>
      <c r="Z11" s="1">
        <f>[6]CzechRepublic!Z$24</f>
        <v>80.400000000000006</v>
      </c>
      <c r="AA11" s="1">
        <f>[6]CzechRepublic!AA$24</f>
        <v>21.5</v>
      </c>
      <c r="AB11" s="1">
        <f>[6]CzechRepublic!AB$24</f>
        <v>97.9</v>
      </c>
      <c r="AC11" s="1">
        <f>[6]CzechRepublic!AC$24</f>
        <v>63.6</v>
      </c>
      <c r="AD11" s="1">
        <f>[6]CzechRepublic!AD$24</f>
        <v>142.20000000000002</v>
      </c>
      <c r="AE11" s="1">
        <f>[6]CzechRepublic!AE$24</f>
        <v>279.40000000000003</v>
      </c>
      <c r="AF11" s="1">
        <f>[6]CzechRepublic!AF$24</f>
        <v>86.9</v>
      </c>
      <c r="AG11" s="1">
        <f>[6]CzechRepublic!AG$24</f>
        <v>48.2</v>
      </c>
      <c r="AH11" s="1">
        <f>[6]CzechRepublic!AH$24</f>
        <v>45.2</v>
      </c>
      <c r="AI11" s="1">
        <f>[6]CzechRepublic!AI$24</f>
        <v>45.800000000000004</v>
      </c>
      <c r="AJ11" s="1">
        <f>[6]CzechRepublic!AJ$24</f>
        <v>65.8</v>
      </c>
      <c r="AK11" s="1">
        <f>[6]CzechRepublic!AK$24</f>
        <v>36.5</v>
      </c>
      <c r="AL11" s="1">
        <f>[6]CzechRepublic!AL$24</f>
        <v>1728.4</v>
      </c>
      <c r="AM11" s="1">
        <f>[6]CzechRepublic!AM$24</f>
        <v>1452.9</v>
      </c>
      <c r="AN11" s="1">
        <f>[6]CzechRepublic!AN$24</f>
        <v>2094.4</v>
      </c>
      <c r="AO11" s="1">
        <f>[6]CzechRepublic!AO$24</f>
        <v>1396.2</v>
      </c>
      <c r="AP11" s="1">
        <f>[6]CzechRepublic!AP$24</f>
        <v>1647.8000000000002</v>
      </c>
      <c r="AQ11" s="1">
        <f>[6]CzechRepublic!AQ$24</f>
        <v>1368.5</v>
      </c>
      <c r="AR11" s="1">
        <f>[6]CzechRepublic!AR$24</f>
        <v>2707.3</v>
      </c>
      <c r="AS11" s="1">
        <f>[6]CzechRepublic!AS$24</f>
        <v>1873.3000000000002</v>
      </c>
      <c r="AT11" s="1">
        <f>[6]CzechRepublic!AT$24</f>
        <v>4366.3</v>
      </c>
      <c r="AU11" s="1">
        <f>[6]CzechRepublic!AU$24</f>
        <v>1969</v>
      </c>
      <c r="AV11" s="1">
        <f>[6]CzechRepublic!AV$24</f>
        <v>3569.3</v>
      </c>
      <c r="AW11" s="1">
        <f>[6]CzechRepublic!AW$24</f>
        <v>2279.6</v>
      </c>
      <c r="AX11" s="1">
        <f>[6]CzechRepublic!AX$24</f>
        <v>2276.4</v>
      </c>
      <c r="AY11" s="1">
        <f>[6]CzechRepublic!AY$24</f>
        <v>1347.5</v>
      </c>
      <c r="AZ11" s="1">
        <f>[6]CzechRepublic!AZ$24</f>
        <v>1186.3</v>
      </c>
      <c r="BA11" s="1">
        <f>[6]CzechRepublic!BA$24</f>
        <v>1026.5</v>
      </c>
      <c r="BB11" s="1">
        <f>[6]CzechRepublic!BB$24</f>
        <v>2641.1000000000004</v>
      </c>
      <c r="BC11" s="1">
        <f>[6]CzechRepublic!BC$24</f>
        <v>1969</v>
      </c>
      <c r="BD11" s="1">
        <f>[6]CzechRepublic!BD$24</f>
        <v>3261.8</v>
      </c>
      <c r="BE11" s="1">
        <f>[6]CzechRepublic!BE$24</f>
        <v>2675.1000000000004</v>
      </c>
      <c r="BF11" s="1">
        <f>[6]CzechRepublic!BF$24</f>
        <v>5562.8</v>
      </c>
      <c r="BG11" s="1">
        <f>[6]CzechRepublic!BG$24</f>
        <v>3126.2000000000003</v>
      </c>
      <c r="BH11" s="1">
        <f>[6]CzechRepublic!BH$24</f>
        <v>2120.6</v>
      </c>
      <c r="BI11" s="1">
        <f>[6]CzechRepublic!BI$24</f>
        <v>3430.5</v>
      </c>
      <c r="BJ11" s="1">
        <f>[6]CzechRepublic!BJ$24</f>
        <v>2165.9</v>
      </c>
      <c r="BK11" s="1">
        <f>[6]CzechRepublic!BK$24</f>
        <v>3280.2000000000003</v>
      </c>
      <c r="BL11" s="1">
        <f>[6]CzechRepublic!BL$24</f>
        <v>1039.3</v>
      </c>
      <c r="BM11" s="1">
        <f>[6]CzechRepublic!BM$24</f>
        <v>2341.8000000000002</v>
      </c>
      <c r="BN11" s="1">
        <f>[6]CzechRepublic!BN$24</f>
        <v>1737.3000000000002</v>
      </c>
      <c r="BO11" s="1">
        <f>[6]CzechRepublic!BO$24</f>
        <v>2177</v>
      </c>
      <c r="BP11" s="1">
        <f>[6]CzechRepublic!BP$24</f>
        <v>2157</v>
      </c>
      <c r="BQ11" s="1">
        <f>[6]CzechRepublic!BQ$24</f>
        <v>3238.3</v>
      </c>
      <c r="BR11" s="1">
        <f>[6]CzechRepublic!BR$24</f>
        <v>2494.4</v>
      </c>
      <c r="BS11" s="1">
        <f>[6]CzechRepublic!BS$24</f>
        <v>1743.5</v>
      </c>
      <c r="BT11" s="1">
        <f>[6]CzechRepublic!BT$24</f>
        <v>993.30000000000007</v>
      </c>
      <c r="BU11" s="1">
        <f>[6]CzechRepublic!BU$24</f>
        <v>791.40000000000009</v>
      </c>
      <c r="BV11" s="1">
        <f>[6]CzechRepublic!BV$24</f>
        <v>1659.6000000000001</v>
      </c>
      <c r="BW11" s="1">
        <f>[6]CzechRepublic!BW$24</f>
        <v>1003.4000000000001</v>
      </c>
      <c r="BX11" s="1">
        <f>[6]CzechRepublic!BX$24</f>
        <v>1197</v>
      </c>
      <c r="BY11" s="1">
        <f>[6]CzechRepublic!BY$24</f>
        <v>620.30000000000007</v>
      </c>
      <c r="BZ11" s="1">
        <f>[6]CzechRepublic!BZ$24</f>
        <v>844.1</v>
      </c>
      <c r="CA11" s="1">
        <f>[6]CzechRepublic!CA$24</f>
        <v>977.7</v>
      </c>
      <c r="CB11" s="1">
        <f>[6]CzechRepublic!CB$24</f>
        <v>1181.9000000000001</v>
      </c>
      <c r="CC11" s="1">
        <f>[6]CzechRepublic!CC$24</f>
        <v>764.40000000000009</v>
      </c>
      <c r="CD11" s="1">
        <f>[6]CzechRepublic!CD$24</f>
        <v>2671.6000000000004</v>
      </c>
      <c r="CE11" s="1">
        <f>[6]CzechRepublic!CE$24</f>
        <v>933.7</v>
      </c>
      <c r="CF11" s="1">
        <f>[6]CzechRepublic!CF$24</f>
        <v>608.20000000000005</v>
      </c>
      <c r="CG11" s="1">
        <f>[6]CzechRepublic!CG$24</f>
        <v>1282</v>
      </c>
      <c r="CH11" s="1">
        <f>[6]CzechRepublic!CH$24</f>
        <v>1773.4</v>
      </c>
      <c r="CI11" s="1">
        <f>[6]CzechRepublic!CI$24</f>
        <v>3457.3</v>
      </c>
      <c r="CJ11" s="1">
        <f>[6]CzechRepublic!CJ$24</f>
        <v>2677.7000000000003</v>
      </c>
      <c r="CK11" s="1">
        <f>[6]CzechRepublic!CK$24</f>
        <v>3025.5</v>
      </c>
      <c r="CL11" s="1">
        <f>[6]CzechRepublic!CL$24</f>
        <v>3463.3</v>
      </c>
      <c r="CM11" s="1">
        <f>[6]CzechRepublic!CM$24</f>
        <v>2826.8</v>
      </c>
      <c r="CN11" s="1">
        <f>[6]CzechRepublic!CN$24</f>
        <v>2288.9</v>
      </c>
      <c r="CO11" s="1">
        <f>[6]CzechRepublic!CO$24</f>
        <v>2158.8000000000002</v>
      </c>
      <c r="CP11" s="1">
        <f>[6]CzechRepublic!CP$24</f>
        <v>2296</v>
      </c>
      <c r="CQ11" s="1">
        <f>[6]CzechRepublic!CQ$24</f>
        <v>3233.4</v>
      </c>
      <c r="CR11" s="1">
        <f>[6]CzechRepublic!CR$24</f>
        <v>3090.4</v>
      </c>
      <c r="CS11" s="1">
        <f>[6]CzechRepublic!CS$24</f>
        <v>7374.6</v>
      </c>
      <c r="CT11" s="1">
        <f>[6]CzechRepublic!CT$24</f>
        <v>753.80000000000007</v>
      </c>
      <c r="CU11" s="1">
        <f>[6]CzechRepublic!CU$24</f>
        <v>1294.4000000000001</v>
      </c>
      <c r="CV11" s="1">
        <f>[6]CzechRepublic!CV$24</f>
        <v>2020.5</v>
      </c>
      <c r="CW11" s="1">
        <f>[6]CzechRepublic!CW$24</f>
        <v>2342.4</v>
      </c>
      <c r="CX11" s="1">
        <f>[6]CzechRepublic!CX$24</f>
        <v>2200.7000000000003</v>
      </c>
      <c r="CY11" s="1">
        <f>[6]CzechRepublic!CY$24</f>
        <v>1410.6000000000001</v>
      </c>
      <c r="CZ11" s="1">
        <f>[6]CzechRepublic!CZ$24</f>
        <v>1568.3000000000002</v>
      </c>
      <c r="DA11" s="1">
        <f>[6]CzechRepublic!DA$24</f>
        <v>1380.2</v>
      </c>
      <c r="DB11" s="1">
        <f>[6]CzechRepublic!DB$24</f>
        <v>1285</v>
      </c>
      <c r="DC11" s="1">
        <f>[6]CzechRepublic!DC$24</f>
        <v>1568.2</v>
      </c>
      <c r="DD11" s="1">
        <f>[6]CzechRepublic!DD$24</f>
        <v>1347.8000000000002</v>
      </c>
      <c r="DE11" s="1">
        <f>[6]CzechRepublic!DE$24</f>
        <v>876</v>
      </c>
      <c r="DF11" s="1">
        <f>[6]CzechRepublic!DF$24</f>
        <v>1261.5</v>
      </c>
      <c r="DG11" s="1">
        <f>[6]CzechRepublic!DG$24</f>
        <v>1458.3000000000002</v>
      </c>
      <c r="DH11" s="1">
        <f>[6]CzechRepublic!DH$24</f>
        <v>2387.7000000000003</v>
      </c>
      <c r="DI11" s="1">
        <f>[6]CzechRepublic!DI$24</f>
        <v>742.5</v>
      </c>
      <c r="DJ11" s="1">
        <f>[6]CzechRepublic!DJ$24</f>
        <v>1475.7</v>
      </c>
      <c r="DK11" s="1">
        <f>[6]CzechRepublic!DK$24</f>
        <v>1740.3000000000002</v>
      </c>
      <c r="DL11" s="1">
        <f>[6]CzechRepublic!DL$24</f>
        <v>2587.1000000000004</v>
      </c>
      <c r="DM11" s="1">
        <f>[6]CzechRepublic!DM$24</f>
        <v>1701.4</v>
      </c>
      <c r="DN11" s="1">
        <f>[6]CzechRepublic!DN$24</f>
        <v>1077.5</v>
      </c>
      <c r="DO11" s="1">
        <f>[6]CzechRepublic!DO$24</f>
        <v>1586.5</v>
      </c>
      <c r="DP11" s="1">
        <f>[6]CzechRepublic!DP$24</f>
        <v>4291.4000000000005</v>
      </c>
      <c r="DQ11" s="1">
        <f>[6]CzechRepublic!DQ$24</f>
        <v>679.30000000000007</v>
      </c>
      <c r="DR11" s="1">
        <f>[6]CzechRepublic!DR$24</f>
        <v>540.38599999999997</v>
      </c>
      <c r="DS11" s="1">
        <f>[6]CzechRepublic!DS$24</f>
        <v>744.80600000000004</v>
      </c>
      <c r="DT11" s="1">
        <f>[6]CzechRepublic!DT$24</f>
        <v>1367.6220000000003</v>
      </c>
      <c r="DU11" s="1">
        <f>[6]CzechRepublic!DU$24</f>
        <v>212.85000000000002</v>
      </c>
      <c r="DV11" s="1">
        <f>[6]CzechRepublic!DV$24</f>
        <v>341.27500000000003</v>
      </c>
      <c r="DW11" s="1">
        <f>[6]CzechRepublic!DW$24</f>
        <v>464.20000000000005</v>
      </c>
      <c r="DX11" s="1">
        <f>[6]CzechRepublic!DX$24</f>
        <v>632.21600000000012</v>
      </c>
      <c r="DY11" s="1">
        <f>[6]CzechRepublic!DY$24</f>
        <v>338.471</v>
      </c>
      <c r="DZ11" s="1">
        <f>[6]CzechRepublic!DZ$24</f>
        <v>291.15000000000003</v>
      </c>
      <c r="EA11" s="1">
        <f>[6]CzechRepublic!EA$24</f>
        <v>798.99000000000012</v>
      </c>
      <c r="EB11" s="1">
        <f>[6]CzechRepublic!EB$24</f>
        <v>126.373</v>
      </c>
      <c r="EC11" s="1">
        <f>[6]CzechRepublic!EC$24</f>
        <v>186.11500000000001</v>
      </c>
      <c r="ED11" s="1">
        <f>[6]CzechRepublic!ED$24</f>
        <v>119.77500000000001</v>
      </c>
      <c r="EE11" s="1">
        <f>[6]CzechRepublic!EE$24</f>
        <v>392.07500000000005</v>
      </c>
      <c r="EF11" s="1">
        <f>[6]CzechRepublic!EF$24</f>
        <v>411.73100000000005</v>
      </c>
      <c r="EG11" s="1">
        <f>[6]CzechRepublic!EG$24</f>
        <v>359.28700000000003</v>
      </c>
      <c r="EH11" s="1">
        <f>[6]CzechRepublic!EH$24</f>
        <v>1065.405</v>
      </c>
      <c r="EI11" s="1">
        <f>[6]CzechRepublic!EI$24</f>
        <v>546.79499999999996</v>
      </c>
      <c r="EJ11" s="1">
        <f>[6]CzechRepublic!EJ$24</f>
        <v>1383.28</v>
      </c>
      <c r="EK11" s="1">
        <f>[6]CzechRepublic!EK$24</f>
        <v>1787.789</v>
      </c>
      <c r="EL11" s="1">
        <f>[6]CzechRepublic!EL$24</f>
        <v>1187.595</v>
      </c>
      <c r="EM11" s="1">
        <f>[6]CzechRepublic!EM$24</f>
        <v>969.80000000000007</v>
      </c>
      <c r="EN11" s="1">
        <f>[6]CzechRepublic!EN$24</f>
        <v>537.94599999999991</v>
      </c>
      <c r="EO11" s="1">
        <f>[6]CzechRepublic!EO$24</f>
        <v>775.20200000000011</v>
      </c>
      <c r="EP11" s="1">
        <f>[6]CzechRepublic!EP$24</f>
        <v>99.210000000000008</v>
      </c>
      <c r="EQ11" s="1">
        <f>[6]CzechRepublic!EQ$24</f>
        <v>212.94200000000001</v>
      </c>
      <c r="ER11" s="1">
        <f>[6]CzechRepublic!ER$24</f>
        <v>198.05600000000001</v>
      </c>
      <c r="ES11" s="1">
        <f>[6]CzechRepublic!ES$24</f>
        <v>1839.164</v>
      </c>
      <c r="ET11" s="1">
        <f>[6]CzechRepublic!ET$24</f>
        <v>4063.2489999999998</v>
      </c>
      <c r="EU11" s="1">
        <f>[6]CzechRepublic!EU$24</f>
        <v>4502.924</v>
      </c>
      <c r="EV11" s="1">
        <f>[6]CzechRepublic!EV$24</f>
        <v>1903.7450000000001</v>
      </c>
      <c r="EW11" s="1">
        <f>[6]CzechRepublic!EW$24</f>
        <v>988.14</v>
      </c>
      <c r="EX11" s="1">
        <f>[6]CzechRepublic!EX$24</f>
        <v>1170.5420000000001</v>
      </c>
      <c r="EY11" s="1">
        <f>[6]CzechRepublic!EY$24</f>
        <v>1348.4939999999999</v>
      </c>
      <c r="EZ11" s="1">
        <f>[6]CzechRepublic!EZ$24</f>
        <v>1769.6759999999999</v>
      </c>
      <c r="FA11" s="1">
        <f>[6]CzechRepublic!FA$24</f>
        <v>79.682000000000016</v>
      </c>
      <c r="FB11" s="1">
        <f>[6]CzechRepublic!FB$24</f>
        <v>8.7000000000000008E-2</v>
      </c>
      <c r="FC11" s="1">
        <f>[6]CzechRepublic!FC$24</f>
        <v>329.64800000000002</v>
      </c>
      <c r="FD11" s="1">
        <f>[6]CzechRepublic!FD$24</f>
        <v>1309.7140000000002</v>
      </c>
      <c r="FE11" s="1">
        <f>[6]CzechRepublic!FE$24</f>
        <v>1327.133</v>
      </c>
      <c r="FF11" s="1">
        <f>[6]CzechRepublic!FF$24</f>
        <v>806.28700000000015</v>
      </c>
      <c r="FG11" s="1">
        <f>[6]CzechRepublic!FG$24</f>
        <v>1973.7790000000002</v>
      </c>
      <c r="FH11" s="1">
        <f>[6]CzechRepublic!FH$24</f>
        <v>20.650000000000002</v>
      </c>
      <c r="FI11" s="1">
        <f>[6]CzechRepublic!FI$24</f>
        <v>249.13800000000003</v>
      </c>
      <c r="FJ11" s="1">
        <f>[6]CzechRepublic!FJ$24</f>
        <v>243.25600000000006</v>
      </c>
      <c r="FK11" s="1">
        <f>[6]CzechRepublic!FK$24</f>
        <v>1324.7300000000002</v>
      </c>
      <c r="FL11" s="1">
        <f>[6]CzechRepublic!FL$24</f>
        <v>954.49800000000016</v>
      </c>
      <c r="FM11" s="1">
        <f>[6]CzechRepublic!FM$24</f>
        <v>546.34</v>
      </c>
      <c r="FN11" s="1">
        <f>[6]CzechRepublic!FN$24</f>
        <v>909.26800000000003</v>
      </c>
      <c r="FO11" s="1">
        <f>[6]CzechRepublic!FO$24</f>
        <v>832.78399999999999</v>
      </c>
      <c r="FP11" s="1">
        <f>[6]CzechRepublic!FP$24</f>
        <v>1315.94</v>
      </c>
      <c r="FQ11" s="1">
        <f>[6]CzechRepublic!FQ$24</f>
        <v>1478.077</v>
      </c>
      <c r="FR11" s="1">
        <f>[6]CzechRepublic!FR$24</f>
        <v>2595.1950000000002</v>
      </c>
      <c r="FS11" s="1">
        <f>[6]CzechRepublic!FS$24</f>
        <v>2682.5480000000002</v>
      </c>
      <c r="FT11" s="1">
        <f>[6]CzechRepublic!FT$24</f>
        <v>1780.047</v>
      </c>
      <c r="FU11" s="1">
        <f>[6]CzechRepublic!FU$24</f>
        <v>2005.3969999999999</v>
      </c>
      <c r="FV11" s="1">
        <f>[6]CzechRepublic!FV$24</f>
        <v>2708.5909999999999</v>
      </c>
      <c r="FW11" s="1">
        <f>[6]CzechRepublic!FW$24</f>
        <v>2984.1210000000001</v>
      </c>
      <c r="FX11" s="1">
        <f>[6]CzechRepublic!FX$24</f>
        <v>3167.3540000000003</v>
      </c>
      <c r="FY11" s="1">
        <f>[6]CzechRepublic!FY$24</f>
        <v>0</v>
      </c>
      <c r="FZ11" s="7">
        <f>1/1000*SUM($B11:FY11)</f>
        <v>243.95264</v>
      </c>
    </row>
    <row r="12" spans="1:182">
      <c r="A12" t="s">
        <v>16</v>
      </c>
      <c r="B12" s="1">
        <f>[6]Denmark!B$24</f>
        <v>0</v>
      </c>
      <c r="C12" s="1">
        <f>[6]Denmark!C$24</f>
        <v>0</v>
      </c>
      <c r="D12" s="1">
        <f>[6]Denmark!D$24</f>
        <v>0</v>
      </c>
      <c r="E12" s="1">
        <f>[6]Denmark!E$24</f>
        <v>0</v>
      </c>
      <c r="F12" s="1">
        <f>[6]Denmark!F$24</f>
        <v>0</v>
      </c>
      <c r="G12" s="1">
        <f>[6]Denmark!G$24</f>
        <v>0</v>
      </c>
      <c r="H12" s="1">
        <f>[6]Denmark!H$24</f>
        <v>0</v>
      </c>
      <c r="I12" s="1">
        <f>[6]Denmark!I$24</f>
        <v>0</v>
      </c>
      <c r="J12" s="1">
        <f>[6]Denmark!J$24</f>
        <v>0</v>
      </c>
      <c r="K12" s="1">
        <f>[6]Denmark!K$24</f>
        <v>0.4</v>
      </c>
      <c r="L12" s="1">
        <f>[6]Denmark!L$24</f>
        <v>0.4</v>
      </c>
      <c r="M12" s="1">
        <f>[6]Denmark!M$24</f>
        <v>0</v>
      </c>
      <c r="N12" s="1">
        <f>[6]Denmark!N$24</f>
        <v>0</v>
      </c>
      <c r="O12" s="1">
        <f>[6]Denmark!O$24</f>
        <v>1.2000000000000002</v>
      </c>
      <c r="P12" s="1">
        <f>[6]Denmark!P$24</f>
        <v>0</v>
      </c>
      <c r="Q12" s="1">
        <f>[6]Denmark!Q$24</f>
        <v>0</v>
      </c>
      <c r="R12" s="1">
        <f>[6]Denmark!R$24</f>
        <v>0</v>
      </c>
      <c r="S12" s="1">
        <f>[6]Denmark!S$24</f>
        <v>0</v>
      </c>
      <c r="T12" s="1">
        <f>[6]Denmark!T$24</f>
        <v>0</v>
      </c>
      <c r="U12" s="1">
        <f>[6]Denmark!U$24</f>
        <v>0</v>
      </c>
      <c r="V12" s="1">
        <f>[6]Denmark!V$24</f>
        <v>0</v>
      </c>
      <c r="W12" s="1">
        <f>[6]Denmark!W$24</f>
        <v>0</v>
      </c>
      <c r="X12" s="1">
        <f>[6]Denmark!X$24</f>
        <v>0</v>
      </c>
      <c r="Y12" s="1">
        <f>[6]Denmark!Y$24</f>
        <v>0</v>
      </c>
      <c r="Z12" s="1">
        <f>[6]Denmark!Z$24</f>
        <v>0</v>
      </c>
      <c r="AA12" s="1">
        <f>[6]Denmark!AA$24</f>
        <v>0</v>
      </c>
      <c r="AB12" s="1">
        <f>[6]Denmark!AB$24</f>
        <v>0</v>
      </c>
      <c r="AC12" s="1">
        <f>[6]Denmark!AC$24</f>
        <v>0</v>
      </c>
      <c r="AD12" s="1">
        <f>[6]Denmark!AD$24</f>
        <v>0</v>
      </c>
      <c r="AE12" s="1">
        <f>[6]Denmark!AE$24</f>
        <v>0</v>
      </c>
      <c r="AF12" s="1">
        <f>[6]Denmark!AF$24</f>
        <v>0</v>
      </c>
      <c r="AG12" s="1">
        <f>[6]Denmark!AG$24</f>
        <v>0</v>
      </c>
      <c r="AH12" s="1">
        <f>[6]Denmark!AH$24</f>
        <v>0</v>
      </c>
      <c r="AI12" s="1">
        <f>[6]Denmark!AI$24</f>
        <v>0</v>
      </c>
      <c r="AJ12" s="1">
        <f>[6]Denmark!AJ$24</f>
        <v>0</v>
      </c>
      <c r="AK12" s="1">
        <f>[6]Denmark!AK$24</f>
        <v>0</v>
      </c>
      <c r="AL12" s="1">
        <f>[6]Denmark!AL$24</f>
        <v>0</v>
      </c>
      <c r="AM12" s="1">
        <f>[6]Denmark!AM$24</f>
        <v>0</v>
      </c>
      <c r="AN12" s="1">
        <f>[6]Denmark!AN$24</f>
        <v>0</v>
      </c>
      <c r="AO12" s="1">
        <f>[6]Denmark!AO$24</f>
        <v>0</v>
      </c>
      <c r="AP12" s="1">
        <f>[6]Denmark!AP$24</f>
        <v>0</v>
      </c>
      <c r="AQ12" s="1">
        <f>[6]Denmark!AQ$24</f>
        <v>0</v>
      </c>
      <c r="AR12" s="1">
        <f>[6]Denmark!AR$24</f>
        <v>0</v>
      </c>
      <c r="AS12" s="1">
        <f>[6]Denmark!AS$24</f>
        <v>0</v>
      </c>
      <c r="AT12" s="1">
        <f>[6]Denmark!AT$24</f>
        <v>0</v>
      </c>
      <c r="AU12" s="1">
        <f>[6]Denmark!AU$24</f>
        <v>0</v>
      </c>
      <c r="AV12" s="1">
        <f>[6]Denmark!AV$24</f>
        <v>0</v>
      </c>
      <c r="AW12" s="1">
        <f>[6]Denmark!AW$24</f>
        <v>0</v>
      </c>
      <c r="AX12" s="1">
        <f>[6]Denmark!AX$24</f>
        <v>0</v>
      </c>
      <c r="AY12" s="1">
        <f>[6]Denmark!AY$24</f>
        <v>0</v>
      </c>
      <c r="AZ12" s="1">
        <f>[6]Denmark!AZ$24</f>
        <v>0</v>
      </c>
      <c r="BA12" s="1">
        <f>[6]Denmark!BA$24</f>
        <v>0</v>
      </c>
      <c r="BB12" s="1">
        <f>[6]Denmark!BB$24</f>
        <v>0</v>
      </c>
      <c r="BC12" s="1">
        <f>[6]Denmark!BC$24</f>
        <v>0</v>
      </c>
      <c r="BD12" s="1">
        <f>[6]Denmark!BD$24</f>
        <v>0</v>
      </c>
      <c r="BE12" s="1">
        <f>[6]Denmark!BE$24</f>
        <v>0</v>
      </c>
      <c r="BF12" s="1">
        <f>[6]Denmark!BF$24</f>
        <v>0</v>
      </c>
      <c r="BG12" s="1">
        <f>[6]Denmark!BG$24</f>
        <v>0</v>
      </c>
      <c r="BH12" s="1">
        <f>[6]Denmark!BH$24</f>
        <v>0</v>
      </c>
      <c r="BI12" s="1">
        <f>[6]Denmark!BI$24</f>
        <v>0</v>
      </c>
      <c r="BJ12" s="1">
        <f>[6]Denmark!BJ$24</f>
        <v>0</v>
      </c>
      <c r="BK12" s="1">
        <f>[6]Denmark!BK$24</f>
        <v>0</v>
      </c>
      <c r="BL12" s="1">
        <f>[6]Denmark!BL$24</f>
        <v>0</v>
      </c>
      <c r="BM12" s="1">
        <f>[6]Denmark!BM$24</f>
        <v>0</v>
      </c>
      <c r="BN12" s="1">
        <f>[6]Denmark!BN$24</f>
        <v>0</v>
      </c>
      <c r="BO12" s="1">
        <f>[6]Denmark!BO$24</f>
        <v>0</v>
      </c>
      <c r="BP12" s="1">
        <f>[6]Denmark!BP$24</f>
        <v>0</v>
      </c>
      <c r="BQ12" s="1">
        <f>[6]Denmark!BQ$24</f>
        <v>0</v>
      </c>
      <c r="BR12" s="1">
        <f>[6]Denmark!BR$24</f>
        <v>0</v>
      </c>
      <c r="BS12" s="1">
        <f>[6]Denmark!BS$24</f>
        <v>0</v>
      </c>
      <c r="BT12" s="1">
        <f>[6]Denmark!BT$24</f>
        <v>0</v>
      </c>
      <c r="BU12" s="1">
        <f>[6]Denmark!BU$24</f>
        <v>0</v>
      </c>
      <c r="BV12" s="1">
        <f>[6]Denmark!BV$24</f>
        <v>0</v>
      </c>
      <c r="BW12" s="1">
        <f>[6]Denmark!BW$24</f>
        <v>0</v>
      </c>
      <c r="BX12" s="1">
        <f>[6]Denmark!BX$24</f>
        <v>0</v>
      </c>
      <c r="BY12" s="1">
        <f>[6]Denmark!BY$24</f>
        <v>0</v>
      </c>
      <c r="BZ12" s="1">
        <f>[6]Denmark!BZ$24</f>
        <v>0</v>
      </c>
      <c r="CA12" s="1">
        <f>[6]Denmark!CA$24</f>
        <v>0</v>
      </c>
      <c r="CB12" s="1">
        <f>[6]Denmark!CB$24</f>
        <v>0</v>
      </c>
      <c r="CC12" s="1">
        <f>[6]Denmark!CC$24</f>
        <v>0</v>
      </c>
      <c r="CD12" s="1">
        <f>[6]Denmark!CD$24</f>
        <v>0</v>
      </c>
      <c r="CE12" s="1">
        <f>[6]Denmark!CE$24</f>
        <v>0</v>
      </c>
      <c r="CF12" s="1">
        <f>[6]Denmark!CF$24</f>
        <v>0</v>
      </c>
      <c r="CG12" s="1">
        <f>[6]Denmark!CG$24</f>
        <v>0</v>
      </c>
      <c r="CH12" s="1">
        <f>[6]Denmark!CH$24</f>
        <v>0</v>
      </c>
      <c r="CI12" s="1">
        <f>[6]Denmark!CI$24</f>
        <v>0</v>
      </c>
      <c r="CJ12" s="1">
        <f>[6]Denmark!CJ$24</f>
        <v>0</v>
      </c>
      <c r="CK12" s="1">
        <f>[6]Denmark!CK$24</f>
        <v>0</v>
      </c>
      <c r="CL12" s="1">
        <f>[6]Denmark!CL$24</f>
        <v>0</v>
      </c>
      <c r="CM12" s="1">
        <f>[6]Denmark!CM$24</f>
        <v>0</v>
      </c>
      <c r="CN12" s="1">
        <f>[6]Denmark!CN$24</f>
        <v>0</v>
      </c>
      <c r="CO12" s="1">
        <f>[6]Denmark!CO$24</f>
        <v>0</v>
      </c>
      <c r="CP12" s="1">
        <f>[6]Denmark!CP$24</f>
        <v>0</v>
      </c>
      <c r="CQ12" s="1">
        <f>[6]Denmark!CQ$24</f>
        <v>0</v>
      </c>
      <c r="CR12" s="1">
        <f>[6]Denmark!CR$24</f>
        <v>0</v>
      </c>
      <c r="CS12" s="1">
        <f>[6]Denmark!CS$24</f>
        <v>0</v>
      </c>
      <c r="CT12" s="1">
        <f>[6]Denmark!CT$24</f>
        <v>0</v>
      </c>
      <c r="CU12" s="1">
        <f>[6]Denmark!CU$24</f>
        <v>0</v>
      </c>
      <c r="CV12" s="1">
        <f>[6]Denmark!CV$24</f>
        <v>0</v>
      </c>
      <c r="CW12" s="1">
        <f>[6]Denmark!CW$24</f>
        <v>0</v>
      </c>
      <c r="CX12" s="1">
        <f>[6]Denmark!CX$24</f>
        <v>0</v>
      </c>
      <c r="CY12" s="1">
        <f>[6]Denmark!CY$24</f>
        <v>0</v>
      </c>
      <c r="CZ12" s="1">
        <f>[6]Denmark!CZ$24</f>
        <v>0</v>
      </c>
      <c r="DA12" s="1">
        <f>[6]Denmark!DA$24</f>
        <v>0</v>
      </c>
      <c r="DB12" s="1">
        <f>[6]Denmark!DB$24</f>
        <v>0</v>
      </c>
      <c r="DC12" s="1">
        <f>[6]Denmark!DC$24</f>
        <v>0</v>
      </c>
      <c r="DD12" s="1">
        <f>[6]Denmark!DD$24</f>
        <v>0</v>
      </c>
      <c r="DE12" s="1">
        <f>[6]Denmark!DE$24</f>
        <v>0</v>
      </c>
      <c r="DF12" s="1">
        <f>[6]Denmark!DF$24</f>
        <v>0</v>
      </c>
      <c r="DG12" s="1">
        <f>[6]Denmark!DG$24</f>
        <v>0</v>
      </c>
      <c r="DH12" s="1">
        <f>[6]Denmark!DH$24</f>
        <v>0</v>
      </c>
      <c r="DI12" s="1">
        <f>[6]Denmark!DI$24</f>
        <v>0</v>
      </c>
      <c r="DJ12" s="1">
        <f>[6]Denmark!DJ$24</f>
        <v>0</v>
      </c>
      <c r="DK12" s="1">
        <f>[6]Denmark!DK$24</f>
        <v>0</v>
      </c>
      <c r="DL12" s="1">
        <f>[6]Denmark!DL$24</f>
        <v>0</v>
      </c>
      <c r="DM12" s="1">
        <f>[6]Denmark!DM$24</f>
        <v>0</v>
      </c>
      <c r="DN12" s="1">
        <f>[6]Denmark!DN$24</f>
        <v>0</v>
      </c>
      <c r="DO12" s="1">
        <f>[6]Denmark!DO$24</f>
        <v>0</v>
      </c>
      <c r="DP12" s="1">
        <f>[6]Denmark!DP$24</f>
        <v>0</v>
      </c>
      <c r="DQ12" s="1">
        <f>[6]Denmark!DQ$24</f>
        <v>0</v>
      </c>
      <c r="DR12" s="1">
        <f>[6]Denmark!DR$24</f>
        <v>0</v>
      </c>
      <c r="DS12" s="1">
        <f>[6]Denmark!DS$24</f>
        <v>0</v>
      </c>
      <c r="DT12" s="1">
        <f>[6]Denmark!DT$24</f>
        <v>0</v>
      </c>
      <c r="DU12" s="1">
        <f>[6]Denmark!DU$24</f>
        <v>0</v>
      </c>
      <c r="DV12" s="1">
        <f>[6]Denmark!DV$24</f>
        <v>0</v>
      </c>
      <c r="DW12" s="1">
        <f>[6]Denmark!DW$24</f>
        <v>0</v>
      </c>
      <c r="DX12" s="1">
        <f>[6]Denmark!DX$24</f>
        <v>0</v>
      </c>
      <c r="DY12" s="1">
        <f>[6]Denmark!DY$24</f>
        <v>0</v>
      </c>
      <c r="DZ12" s="1">
        <f>[6]Denmark!DZ$24</f>
        <v>0</v>
      </c>
      <c r="EA12" s="1">
        <f>[6]Denmark!EA$24</f>
        <v>0</v>
      </c>
      <c r="EB12" s="1">
        <f>[6]Denmark!EB$24</f>
        <v>0</v>
      </c>
      <c r="EC12" s="1">
        <f>[6]Denmark!EC$24</f>
        <v>0</v>
      </c>
      <c r="ED12" s="1">
        <f>[6]Denmark!ED$24</f>
        <v>0</v>
      </c>
      <c r="EE12" s="1">
        <f>[6]Denmark!EE$24</f>
        <v>0</v>
      </c>
      <c r="EF12" s="1">
        <f>[6]Denmark!EF$24</f>
        <v>0</v>
      </c>
      <c r="EG12" s="1">
        <f>[6]Denmark!EG$24</f>
        <v>0</v>
      </c>
      <c r="EH12" s="1">
        <f>[6]Denmark!EH$24</f>
        <v>0</v>
      </c>
      <c r="EI12" s="1">
        <f>[6]Denmark!EI$24</f>
        <v>0</v>
      </c>
      <c r="EJ12" s="1">
        <f>[6]Denmark!EJ$24</f>
        <v>0</v>
      </c>
      <c r="EK12" s="1">
        <f>[6]Denmark!EK$24</f>
        <v>0</v>
      </c>
      <c r="EL12" s="1">
        <f>[6]Denmark!EL$24</f>
        <v>0</v>
      </c>
      <c r="EM12" s="1">
        <f>[6]Denmark!EM$24</f>
        <v>0</v>
      </c>
      <c r="EN12" s="1">
        <f>[6]Denmark!EN$24</f>
        <v>0</v>
      </c>
      <c r="EO12" s="1">
        <f>[6]Denmark!EO$24</f>
        <v>0</v>
      </c>
      <c r="EP12" s="1">
        <f>[6]Denmark!EP$24</f>
        <v>0</v>
      </c>
      <c r="EQ12" s="1">
        <f>[6]Denmark!EQ$24</f>
        <v>0</v>
      </c>
      <c r="ER12" s="1">
        <f>[6]Denmark!ER$24</f>
        <v>0</v>
      </c>
      <c r="ES12" s="1">
        <f>[6]Denmark!ES$24</f>
        <v>0</v>
      </c>
      <c r="ET12" s="1">
        <f>[6]Denmark!ET$24</f>
        <v>0</v>
      </c>
      <c r="EU12" s="1">
        <f>[6]Denmark!EU$24</f>
        <v>0</v>
      </c>
      <c r="EV12" s="1">
        <f>[6]Denmark!EV$24</f>
        <v>0</v>
      </c>
      <c r="EW12" s="1">
        <f>[6]Denmark!EW$24</f>
        <v>0</v>
      </c>
      <c r="EX12" s="1">
        <f>[6]Denmark!EX$24</f>
        <v>0</v>
      </c>
      <c r="EY12" s="1">
        <f>[6]Denmark!EY$24</f>
        <v>0</v>
      </c>
      <c r="EZ12" s="1">
        <f>[6]Denmark!EZ$24</f>
        <v>0</v>
      </c>
      <c r="FA12" s="1">
        <f>[6]Denmark!FA$24</f>
        <v>0</v>
      </c>
      <c r="FB12" s="1">
        <f>[6]Denmark!FB$24</f>
        <v>0</v>
      </c>
      <c r="FC12" s="1">
        <f>[6]Denmark!FC$24</f>
        <v>0</v>
      </c>
      <c r="FD12" s="1">
        <f>[6]Denmark!FD$24</f>
        <v>0</v>
      </c>
      <c r="FE12" s="1">
        <f>[6]Denmark!FE$24</f>
        <v>0</v>
      </c>
      <c r="FF12" s="1">
        <f>[6]Denmark!FF$24</f>
        <v>0</v>
      </c>
      <c r="FG12" s="1">
        <f>[6]Denmark!FG$24</f>
        <v>0</v>
      </c>
      <c r="FH12" s="1">
        <f>[6]Denmark!FH$24</f>
        <v>0</v>
      </c>
      <c r="FI12" s="1">
        <f>[6]Denmark!FI$24</f>
        <v>0</v>
      </c>
      <c r="FJ12" s="1">
        <f>[6]Denmark!FJ$24</f>
        <v>0</v>
      </c>
      <c r="FK12" s="1">
        <f>[6]Denmark!FK$24</f>
        <v>0</v>
      </c>
      <c r="FL12" s="1">
        <f>[6]Denmark!FL$24</f>
        <v>0</v>
      </c>
      <c r="FM12" s="1">
        <f>[6]Denmark!FM$24</f>
        <v>0</v>
      </c>
      <c r="FN12" s="1">
        <f>[6]Denmark!FN$24</f>
        <v>0</v>
      </c>
      <c r="FO12" s="1">
        <f>[6]Denmark!FO$24</f>
        <v>0</v>
      </c>
      <c r="FP12" s="1">
        <f>[6]Denmark!FP$24</f>
        <v>0</v>
      </c>
      <c r="FQ12" s="1">
        <f>[6]Denmark!FQ$24</f>
        <v>0</v>
      </c>
      <c r="FR12" s="1">
        <f>[6]Denmark!FR$24</f>
        <v>0</v>
      </c>
      <c r="FS12" s="1">
        <f>[6]Denmark!FS$24</f>
        <v>0</v>
      </c>
      <c r="FT12" s="1">
        <f>[6]Denmark!FT$24</f>
        <v>0</v>
      </c>
      <c r="FU12" s="1">
        <f>[6]Denmark!FU$24</f>
        <v>0</v>
      </c>
      <c r="FV12" s="1">
        <f>[6]Denmark!FV$24</f>
        <v>0</v>
      </c>
      <c r="FW12" s="1">
        <f>[6]Denmark!FW$24</f>
        <v>0</v>
      </c>
      <c r="FX12" s="1">
        <f>[6]Denmark!FX$24</f>
        <v>0</v>
      </c>
      <c r="FY12" s="1">
        <f>[6]Denmark!FY$24</f>
        <v>0</v>
      </c>
      <c r="FZ12" s="7">
        <f>1/1000*SUM($B12:FY12)</f>
        <v>2E-3</v>
      </c>
    </row>
    <row r="13" spans="1:182">
      <c r="A13" t="s">
        <v>17</v>
      </c>
      <c r="B13" s="1">
        <f>[6]Estonia!B$24</f>
        <v>0</v>
      </c>
      <c r="C13" s="1">
        <f>[6]Estonia!C$24</f>
        <v>0</v>
      </c>
      <c r="D13" s="1">
        <f>[6]Estonia!D$24</f>
        <v>0</v>
      </c>
      <c r="E13" s="1">
        <f>[6]Estonia!E$24</f>
        <v>0</v>
      </c>
      <c r="F13" s="1">
        <f>[6]Estonia!F$24</f>
        <v>0</v>
      </c>
      <c r="G13" s="1">
        <f>[6]Estonia!G$24</f>
        <v>0</v>
      </c>
      <c r="H13" s="1">
        <f>[6]Estonia!H$24</f>
        <v>0</v>
      </c>
      <c r="I13" s="1">
        <f>[6]Estonia!I$24</f>
        <v>0</v>
      </c>
      <c r="J13" s="1">
        <f>[6]Estonia!J$24</f>
        <v>0</v>
      </c>
      <c r="K13" s="1">
        <f>[6]Estonia!K$24</f>
        <v>0</v>
      </c>
      <c r="L13" s="1">
        <f>[6]Estonia!L$24</f>
        <v>0</v>
      </c>
      <c r="M13" s="1">
        <f>[6]Estonia!M$24</f>
        <v>0</v>
      </c>
      <c r="N13" s="1">
        <f>[6]Estonia!N$24</f>
        <v>0</v>
      </c>
      <c r="O13" s="1">
        <f>[6]Estonia!O$24</f>
        <v>0</v>
      </c>
      <c r="P13" s="1">
        <f>[6]Estonia!P$24</f>
        <v>0</v>
      </c>
      <c r="Q13" s="1">
        <f>[6]Estonia!Q$24</f>
        <v>0</v>
      </c>
      <c r="R13" s="1">
        <f>[6]Estonia!R$24</f>
        <v>0</v>
      </c>
      <c r="S13" s="1">
        <f>[6]Estonia!S$24</f>
        <v>0</v>
      </c>
      <c r="T13" s="1">
        <f>[6]Estonia!T$24</f>
        <v>0</v>
      </c>
      <c r="U13" s="1">
        <f>[6]Estonia!U$24</f>
        <v>0</v>
      </c>
      <c r="V13" s="1">
        <f>[6]Estonia!V$24</f>
        <v>0</v>
      </c>
      <c r="W13" s="1">
        <f>[6]Estonia!W$24</f>
        <v>0</v>
      </c>
      <c r="X13" s="1">
        <f>[6]Estonia!X$24</f>
        <v>0</v>
      </c>
      <c r="Y13" s="1">
        <f>[6]Estonia!Y$24</f>
        <v>0</v>
      </c>
      <c r="Z13" s="1">
        <f>[6]Estonia!Z$24</f>
        <v>0</v>
      </c>
      <c r="AA13" s="1">
        <f>[6]Estonia!AA$24</f>
        <v>0</v>
      </c>
      <c r="AB13" s="1">
        <f>[6]Estonia!AB$24</f>
        <v>0</v>
      </c>
      <c r="AC13" s="1">
        <f>[6]Estonia!AC$24</f>
        <v>0</v>
      </c>
      <c r="AD13" s="1">
        <f>[6]Estonia!AD$24</f>
        <v>0</v>
      </c>
      <c r="AE13" s="1">
        <f>[6]Estonia!AE$24</f>
        <v>0</v>
      </c>
      <c r="AF13" s="1">
        <f>[6]Estonia!AF$24</f>
        <v>0</v>
      </c>
      <c r="AG13" s="1">
        <f>[6]Estonia!AG$24</f>
        <v>0</v>
      </c>
      <c r="AH13" s="1">
        <f>[6]Estonia!AH$24</f>
        <v>0</v>
      </c>
      <c r="AI13" s="1">
        <f>[6]Estonia!AI$24</f>
        <v>0</v>
      </c>
      <c r="AJ13" s="1">
        <f>[6]Estonia!AJ$24</f>
        <v>0</v>
      </c>
      <c r="AK13" s="1">
        <f>[6]Estonia!AK$24</f>
        <v>0</v>
      </c>
      <c r="AL13" s="1">
        <f>[6]Estonia!AL$24</f>
        <v>0</v>
      </c>
      <c r="AM13" s="1">
        <f>[6]Estonia!AM$24</f>
        <v>0</v>
      </c>
      <c r="AN13" s="1">
        <f>[6]Estonia!AN$24</f>
        <v>0</v>
      </c>
      <c r="AO13" s="1">
        <f>[6]Estonia!AO$24</f>
        <v>0</v>
      </c>
      <c r="AP13" s="1">
        <f>[6]Estonia!AP$24</f>
        <v>0</v>
      </c>
      <c r="AQ13" s="1">
        <f>[6]Estonia!AQ$24</f>
        <v>0</v>
      </c>
      <c r="AR13" s="1">
        <f>[6]Estonia!AR$24</f>
        <v>0</v>
      </c>
      <c r="AS13" s="1">
        <f>[6]Estonia!AS$24</f>
        <v>0</v>
      </c>
      <c r="AT13" s="1">
        <f>[6]Estonia!AT$24</f>
        <v>0</v>
      </c>
      <c r="AU13" s="1">
        <f>[6]Estonia!AU$24</f>
        <v>0</v>
      </c>
      <c r="AV13" s="1">
        <f>[6]Estonia!AV$24</f>
        <v>0</v>
      </c>
      <c r="AW13" s="1">
        <f>[6]Estonia!AW$24</f>
        <v>0</v>
      </c>
      <c r="AX13" s="1">
        <f>[6]Estonia!AX$24</f>
        <v>0</v>
      </c>
      <c r="AY13" s="1">
        <f>[6]Estonia!AY$24</f>
        <v>0</v>
      </c>
      <c r="AZ13" s="1">
        <f>[6]Estonia!AZ$24</f>
        <v>0</v>
      </c>
      <c r="BA13" s="1">
        <f>[6]Estonia!BA$24</f>
        <v>0</v>
      </c>
      <c r="BB13" s="1">
        <f>[6]Estonia!BB$24</f>
        <v>0</v>
      </c>
      <c r="BC13" s="1">
        <f>[6]Estonia!BC$24</f>
        <v>0</v>
      </c>
      <c r="BD13" s="1">
        <f>[6]Estonia!BD$24</f>
        <v>0</v>
      </c>
      <c r="BE13" s="1">
        <f>[6]Estonia!BE$24</f>
        <v>0</v>
      </c>
      <c r="BF13" s="1">
        <f>[6]Estonia!BF$24</f>
        <v>0</v>
      </c>
      <c r="BG13" s="1">
        <f>[6]Estonia!BG$24</f>
        <v>0</v>
      </c>
      <c r="BH13" s="1">
        <f>[6]Estonia!BH$24</f>
        <v>0</v>
      </c>
      <c r="BI13" s="1">
        <f>[6]Estonia!BI$24</f>
        <v>0</v>
      </c>
      <c r="BJ13" s="1">
        <f>[6]Estonia!BJ$24</f>
        <v>0</v>
      </c>
      <c r="BK13" s="1">
        <f>[6]Estonia!BK$24</f>
        <v>0</v>
      </c>
      <c r="BL13" s="1">
        <f>[6]Estonia!BL$24</f>
        <v>0</v>
      </c>
      <c r="BM13" s="1">
        <f>[6]Estonia!BM$24</f>
        <v>0</v>
      </c>
      <c r="BN13" s="1">
        <f>[6]Estonia!BN$24</f>
        <v>0</v>
      </c>
      <c r="BO13" s="1">
        <f>[6]Estonia!BO$24</f>
        <v>0</v>
      </c>
      <c r="BP13" s="1">
        <f>[6]Estonia!BP$24</f>
        <v>0</v>
      </c>
      <c r="BQ13" s="1">
        <f>[6]Estonia!BQ$24</f>
        <v>0</v>
      </c>
      <c r="BR13" s="1">
        <f>[6]Estonia!BR$24</f>
        <v>0</v>
      </c>
      <c r="BS13" s="1">
        <f>[6]Estonia!BS$24</f>
        <v>0</v>
      </c>
      <c r="BT13" s="1">
        <f>[6]Estonia!BT$24</f>
        <v>0</v>
      </c>
      <c r="BU13" s="1">
        <f>[6]Estonia!BU$24</f>
        <v>0</v>
      </c>
      <c r="BV13" s="1">
        <f>[6]Estonia!BV$24</f>
        <v>0</v>
      </c>
      <c r="BW13" s="1">
        <f>[6]Estonia!BW$24</f>
        <v>0</v>
      </c>
      <c r="BX13" s="1">
        <f>[6]Estonia!BX$24</f>
        <v>0</v>
      </c>
      <c r="BY13" s="1">
        <f>[6]Estonia!BY$24</f>
        <v>0</v>
      </c>
      <c r="BZ13" s="1">
        <f>[6]Estonia!BZ$24</f>
        <v>0</v>
      </c>
      <c r="CA13" s="1">
        <f>[6]Estonia!CA$24</f>
        <v>0</v>
      </c>
      <c r="CB13" s="1">
        <f>[6]Estonia!CB$24</f>
        <v>0</v>
      </c>
      <c r="CC13" s="1">
        <f>[6]Estonia!CC$24</f>
        <v>0</v>
      </c>
      <c r="CD13" s="1">
        <f>[6]Estonia!CD$24</f>
        <v>0</v>
      </c>
      <c r="CE13" s="1">
        <f>[6]Estonia!CE$24</f>
        <v>0</v>
      </c>
      <c r="CF13" s="1">
        <f>[6]Estonia!CF$24</f>
        <v>0</v>
      </c>
      <c r="CG13" s="1">
        <f>[6]Estonia!CG$24</f>
        <v>0</v>
      </c>
      <c r="CH13" s="1">
        <f>[6]Estonia!CH$24</f>
        <v>0</v>
      </c>
      <c r="CI13" s="1">
        <f>[6]Estonia!CI$24</f>
        <v>0</v>
      </c>
      <c r="CJ13" s="1">
        <f>[6]Estonia!CJ$24</f>
        <v>0</v>
      </c>
      <c r="CK13" s="1">
        <f>[6]Estonia!CK$24</f>
        <v>0</v>
      </c>
      <c r="CL13" s="1">
        <f>[6]Estonia!CL$24</f>
        <v>0</v>
      </c>
      <c r="CM13" s="1">
        <f>[6]Estonia!CM$24</f>
        <v>0</v>
      </c>
      <c r="CN13" s="1">
        <f>[6]Estonia!CN$24</f>
        <v>0</v>
      </c>
      <c r="CO13" s="1">
        <f>[6]Estonia!CO$24</f>
        <v>0</v>
      </c>
      <c r="CP13" s="1">
        <f>[6]Estonia!CP$24</f>
        <v>0</v>
      </c>
      <c r="CQ13" s="1">
        <f>[6]Estonia!CQ$24</f>
        <v>0</v>
      </c>
      <c r="CR13" s="1">
        <f>[6]Estonia!CR$24</f>
        <v>0</v>
      </c>
      <c r="CS13" s="1">
        <f>[6]Estonia!CS$24</f>
        <v>0</v>
      </c>
      <c r="CT13" s="1">
        <f>[6]Estonia!CT$24</f>
        <v>0</v>
      </c>
      <c r="CU13" s="1">
        <f>[6]Estonia!CU$24</f>
        <v>0</v>
      </c>
      <c r="CV13" s="1">
        <f>[6]Estonia!CV$24</f>
        <v>0</v>
      </c>
      <c r="CW13" s="1">
        <f>[6]Estonia!CW$24</f>
        <v>0</v>
      </c>
      <c r="CX13" s="1">
        <f>[6]Estonia!CX$24</f>
        <v>0</v>
      </c>
      <c r="CY13" s="1">
        <f>[6]Estonia!CY$24</f>
        <v>0</v>
      </c>
      <c r="CZ13" s="1">
        <f>[6]Estonia!CZ$24</f>
        <v>0</v>
      </c>
      <c r="DA13" s="1">
        <f>[6]Estonia!DA$24</f>
        <v>0</v>
      </c>
      <c r="DB13" s="1">
        <f>[6]Estonia!DB$24</f>
        <v>0</v>
      </c>
      <c r="DC13" s="1">
        <f>[6]Estonia!DC$24</f>
        <v>0</v>
      </c>
      <c r="DD13" s="1">
        <f>[6]Estonia!DD$24</f>
        <v>0</v>
      </c>
      <c r="DE13" s="1">
        <f>[6]Estonia!DE$24</f>
        <v>0</v>
      </c>
      <c r="DF13" s="1">
        <f>[6]Estonia!DF$24</f>
        <v>0</v>
      </c>
      <c r="DG13" s="1">
        <f>[6]Estonia!DG$24</f>
        <v>0</v>
      </c>
      <c r="DH13" s="1">
        <f>[6]Estonia!DH$24</f>
        <v>0</v>
      </c>
      <c r="DI13" s="1">
        <f>[6]Estonia!DI$24</f>
        <v>0</v>
      </c>
      <c r="DJ13" s="1">
        <f>[6]Estonia!DJ$24</f>
        <v>0</v>
      </c>
      <c r="DK13" s="1">
        <f>[6]Estonia!DK$24</f>
        <v>0</v>
      </c>
      <c r="DL13" s="1">
        <f>[6]Estonia!DL$24</f>
        <v>0</v>
      </c>
      <c r="DM13" s="1">
        <f>[6]Estonia!DM$24</f>
        <v>0</v>
      </c>
      <c r="DN13" s="1">
        <f>[6]Estonia!DN$24</f>
        <v>0</v>
      </c>
      <c r="DO13" s="1">
        <f>[6]Estonia!DO$24</f>
        <v>0</v>
      </c>
      <c r="DP13" s="1">
        <f>[6]Estonia!DP$24</f>
        <v>0</v>
      </c>
      <c r="DQ13" s="1">
        <f>[6]Estonia!DQ$24</f>
        <v>0</v>
      </c>
      <c r="DR13" s="1">
        <f>[6]Estonia!DR$24</f>
        <v>0</v>
      </c>
      <c r="DS13" s="1">
        <f>[6]Estonia!DS$24</f>
        <v>0</v>
      </c>
      <c r="DT13" s="1">
        <f>[6]Estonia!DT$24</f>
        <v>0</v>
      </c>
      <c r="DU13" s="1">
        <f>[6]Estonia!DU$24</f>
        <v>0</v>
      </c>
      <c r="DV13" s="1">
        <f>[6]Estonia!DV$24</f>
        <v>0</v>
      </c>
      <c r="DW13" s="1">
        <f>[6]Estonia!DW$24</f>
        <v>0</v>
      </c>
      <c r="DX13" s="1">
        <f>[6]Estonia!DX$24</f>
        <v>0</v>
      </c>
      <c r="DY13" s="1">
        <f>[6]Estonia!DY$24</f>
        <v>0</v>
      </c>
      <c r="DZ13" s="1">
        <f>[6]Estonia!DZ$24</f>
        <v>0</v>
      </c>
      <c r="EA13" s="1">
        <f>[6]Estonia!EA$24</f>
        <v>0</v>
      </c>
      <c r="EB13" s="1">
        <f>[6]Estonia!EB$24</f>
        <v>0</v>
      </c>
      <c r="EC13" s="1">
        <f>[6]Estonia!EC$24</f>
        <v>0</v>
      </c>
      <c r="ED13" s="1">
        <f>[6]Estonia!ED$24</f>
        <v>0</v>
      </c>
      <c r="EE13" s="1">
        <f>[6]Estonia!EE$24</f>
        <v>0</v>
      </c>
      <c r="EF13" s="1">
        <f>[6]Estonia!EF$24</f>
        <v>0</v>
      </c>
      <c r="EG13" s="1">
        <f>[6]Estonia!EG$24</f>
        <v>0</v>
      </c>
      <c r="EH13" s="1">
        <f>[6]Estonia!EH$24</f>
        <v>0</v>
      </c>
      <c r="EI13" s="1">
        <f>[6]Estonia!EI$24</f>
        <v>0</v>
      </c>
      <c r="EJ13" s="1">
        <f>[6]Estonia!EJ$24</f>
        <v>0</v>
      </c>
      <c r="EK13" s="1">
        <f>[6]Estonia!EK$24</f>
        <v>0</v>
      </c>
      <c r="EL13" s="1">
        <f>[6]Estonia!EL$24</f>
        <v>0</v>
      </c>
      <c r="EM13" s="1">
        <f>[6]Estonia!EM$24</f>
        <v>0</v>
      </c>
      <c r="EN13" s="1">
        <f>[6]Estonia!EN$24</f>
        <v>0</v>
      </c>
      <c r="EO13" s="1">
        <f>[6]Estonia!EO$24</f>
        <v>0</v>
      </c>
      <c r="EP13" s="1">
        <f>[6]Estonia!EP$24</f>
        <v>0</v>
      </c>
      <c r="EQ13" s="1">
        <f>[6]Estonia!EQ$24</f>
        <v>0</v>
      </c>
      <c r="ER13" s="1">
        <f>[6]Estonia!ER$24</f>
        <v>0</v>
      </c>
      <c r="ES13" s="1">
        <f>[6]Estonia!ES$24</f>
        <v>0</v>
      </c>
      <c r="ET13" s="1">
        <f>[6]Estonia!ET$24</f>
        <v>0</v>
      </c>
      <c r="EU13" s="1">
        <f>[6]Estonia!EU$24</f>
        <v>0</v>
      </c>
      <c r="EV13" s="1">
        <f>[6]Estonia!EV$24</f>
        <v>0</v>
      </c>
      <c r="EW13" s="1">
        <f>[6]Estonia!EW$24</f>
        <v>0</v>
      </c>
      <c r="EX13" s="1">
        <f>[6]Estonia!EX$24</f>
        <v>0</v>
      </c>
      <c r="EY13" s="1">
        <f>[6]Estonia!EY$24</f>
        <v>0</v>
      </c>
      <c r="EZ13" s="1">
        <f>[6]Estonia!EZ$24</f>
        <v>0</v>
      </c>
      <c r="FA13" s="1">
        <f>[6]Estonia!FA$24</f>
        <v>0</v>
      </c>
      <c r="FB13" s="1">
        <f>[6]Estonia!FB$24</f>
        <v>0</v>
      </c>
      <c r="FC13" s="1">
        <f>[6]Estonia!FC$24</f>
        <v>0</v>
      </c>
      <c r="FD13" s="1">
        <f>[6]Estonia!FD$24</f>
        <v>0</v>
      </c>
      <c r="FE13" s="1">
        <f>[6]Estonia!FE$24</f>
        <v>0</v>
      </c>
      <c r="FF13" s="1">
        <f>[6]Estonia!FF$24</f>
        <v>0</v>
      </c>
      <c r="FG13" s="1">
        <f>[6]Estonia!FG$24</f>
        <v>0</v>
      </c>
      <c r="FH13" s="1">
        <f>[6]Estonia!FH$24</f>
        <v>0</v>
      </c>
      <c r="FI13" s="1">
        <f>[6]Estonia!FI$24</f>
        <v>0</v>
      </c>
      <c r="FJ13" s="1">
        <f>[6]Estonia!FJ$24</f>
        <v>0</v>
      </c>
      <c r="FK13" s="1">
        <f>[6]Estonia!FK$24</f>
        <v>0</v>
      </c>
      <c r="FL13" s="1">
        <f>[6]Estonia!FL$24</f>
        <v>0</v>
      </c>
      <c r="FM13" s="1">
        <f>[6]Estonia!FM$24</f>
        <v>0</v>
      </c>
      <c r="FN13" s="1">
        <f>[6]Estonia!FN$24</f>
        <v>0</v>
      </c>
      <c r="FO13" s="1">
        <f>[6]Estonia!FO$24</f>
        <v>0</v>
      </c>
      <c r="FP13" s="1">
        <f>[6]Estonia!FP$24</f>
        <v>0</v>
      </c>
      <c r="FQ13" s="1">
        <f>[6]Estonia!FQ$24</f>
        <v>0</v>
      </c>
      <c r="FR13" s="1">
        <f>[6]Estonia!FR$24</f>
        <v>0</v>
      </c>
      <c r="FS13" s="1">
        <f>[6]Estonia!FS$24</f>
        <v>0</v>
      </c>
      <c r="FT13" s="1">
        <f>[6]Estonia!FT$24</f>
        <v>0</v>
      </c>
      <c r="FU13" s="1">
        <f>[6]Estonia!FU$24</f>
        <v>0</v>
      </c>
      <c r="FV13" s="1">
        <f>[6]Estonia!FV$24</f>
        <v>0</v>
      </c>
      <c r="FW13" s="1">
        <f>[6]Estonia!FW$24</f>
        <v>0</v>
      </c>
      <c r="FX13" s="1">
        <f>[6]Estonia!FX$24</f>
        <v>0</v>
      </c>
      <c r="FY13" s="1">
        <f>[6]Estonia!FY$24</f>
        <v>0</v>
      </c>
      <c r="FZ13" s="7">
        <f>1/1000*SUM($B13:FY13)</f>
        <v>0</v>
      </c>
    </row>
    <row r="14" spans="1:182">
      <c r="A14" t="s">
        <v>18</v>
      </c>
      <c r="B14" s="1">
        <f>[6]Finland!B$24</f>
        <v>0</v>
      </c>
      <c r="C14" s="1">
        <f>[6]Finland!C$24</f>
        <v>0</v>
      </c>
      <c r="D14" s="1">
        <f>[6]Finland!D$24</f>
        <v>0</v>
      </c>
      <c r="E14" s="1">
        <f>[6]Finland!E$24</f>
        <v>0</v>
      </c>
      <c r="F14" s="1">
        <f>[6]Finland!F$24</f>
        <v>0</v>
      </c>
      <c r="G14" s="1">
        <f>[6]Finland!G$24</f>
        <v>0</v>
      </c>
      <c r="H14" s="1">
        <f>[6]Finland!H$24</f>
        <v>0</v>
      </c>
      <c r="I14" s="1">
        <f>[6]Finland!I$24</f>
        <v>0</v>
      </c>
      <c r="J14" s="1">
        <f>[6]Finland!J$24</f>
        <v>0</v>
      </c>
      <c r="K14" s="1">
        <f>[6]Finland!K$24</f>
        <v>0</v>
      </c>
      <c r="L14" s="1">
        <f>[6]Finland!L$24</f>
        <v>0</v>
      </c>
      <c r="M14" s="1">
        <f>[6]Finland!M$24</f>
        <v>0</v>
      </c>
      <c r="N14" s="1">
        <f>[6]Finland!N$24</f>
        <v>0</v>
      </c>
      <c r="O14" s="1">
        <f>[6]Finland!O$24</f>
        <v>0</v>
      </c>
      <c r="P14" s="1">
        <f>[6]Finland!P$24</f>
        <v>0</v>
      </c>
      <c r="Q14" s="1">
        <f>[6]Finland!Q$24</f>
        <v>0</v>
      </c>
      <c r="R14" s="1">
        <f>[6]Finland!R$24</f>
        <v>0</v>
      </c>
      <c r="S14" s="1">
        <f>[6]Finland!S$24</f>
        <v>0</v>
      </c>
      <c r="T14" s="1">
        <f>[6]Finland!T$24</f>
        <v>0</v>
      </c>
      <c r="U14" s="1">
        <f>[6]Finland!U$24</f>
        <v>0</v>
      </c>
      <c r="V14" s="1">
        <f>[6]Finland!V$24</f>
        <v>0</v>
      </c>
      <c r="W14" s="1">
        <f>[6]Finland!W$24</f>
        <v>0</v>
      </c>
      <c r="X14" s="1">
        <f>[6]Finland!X$24</f>
        <v>0</v>
      </c>
      <c r="Y14" s="1">
        <f>[6]Finland!Y$24</f>
        <v>0</v>
      </c>
      <c r="Z14" s="1">
        <f>[6]Finland!Z$24</f>
        <v>0</v>
      </c>
      <c r="AA14" s="1">
        <f>[6]Finland!AA$24</f>
        <v>0</v>
      </c>
      <c r="AB14" s="1">
        <f>[6]Finland!AB$24</f>
        <v>0</v>
      </c>
      <c r="AC14" s="1">
        <f>[6]Finland!AC$24</f>
        <v>0</v>
      </c>
      <c r="AD14" s="1">
        <f>[6]Finland!AD$24</f>
        <v>0</v>
      </c>
      <c r="AE14" s="1">
        <f>[6]Finland!AE$24</f>
        <v>0</v>
      </c>
      <c r="AF14" s="1">
        <f>[6]Finland!AF$24</f>
        <v>0</v>
      </c>
      <c r="AG14" s="1">
        <f>[6]Finland!AG$24</f>
        <v>0</v>
      </c>
      <c r="AH14" s="1">
        <f>[6]Finland!AH$24</f>
        <v>0</v>
      </c>
      <c r="AI14" s="1">
        <f>[6]Finland!AI$24</f>
        <v>0</v>
      </c>
      <c r="AJ14" s="1">
        <f>[6]Finland!AJ$24</f>
        <v>0</v>
      </c>
      <c r="AK14" s="1">
        <f>[6]Finland!AK$24</f>
        <v>0</v>
      </c>
      <c r="AL14" s="1">
        <f>[6]Finland!AL$24</f>
        <v>0</v>
      </c>
      <c r="AM14" s="1">
        <f>[6]Finland!AM$24</f>
        <v>0</v>
      </c>
      <c r="AN14" s="1">
        <f>[6]Finland!AN$24</f>
        <v>0</v>
      </c>
      <c r="AO14" s="1">
        <f>[6]Finland!AO$24</f>
        <v>0</v>
      </c>
      <c r="AP14" s="1">
        <f>[6]Finland!AP$24</f>
        <v>0</v>
      </c>
      <c r="AQ14" s="1">
        <f>[6]Finland!AQ$24</f>
        <v>0</v>
      </c>
      <c r="AR14" s="1">
        <f>[6]Finland!AR$24</f>
        <v>0</v>
      </c>
      <c r="AS14" s="1">
        <f>[6]Finland!AS$24</f>
        <v>0</v>
      </c>
      <c r="AT14" s="1">
        <f>[6]Finland!AT$24</f>
        <v>0</v>
      </c>
      <c r="AU14" s="1">
        <f>[6]Finland!AU$24</f>
        <v>0</v>
      </c>
      <c r="AV14" s="1">
        <f>[6]Finland!AV$24</f>
        <v>0</v>
      </c>
      <c r="AW14" s="1">
        <f>[6]Finland!AW$24</f>
        <v>0</v>
      </c>
      <c r="AX14" s="1">
        <f>[6]Finland!AX$24</f>
        <v>0</v>
      </c>
      <c r="AY14" s="1">
        <f>[6]Finland!AY$24</f>
        <v>0</v>
      </c>
      <c r="AZ14" s="1">
        <f>[6]Finland!AZ$24</f>
        <v>0</v>
      </c>
      <c r="BA14" s="1">
        <f>[6]Finland!BA$24</f>
        <v>0</v>
      </c>
      <c r="BB14" s="1">
        <f>[6]Finland!BB$24</f>
        <v>0</v>
      </c>
      <c r="BC14" s="1">
        <f>[6]Finland!BC$24</f>
        <v>0</v>
      </c>
      <c r="BD14" s="1">
        <f>[6]Finland!BD$24</f>
        <v>0</v>
      </c>
      <c r="BE14" s="1">
        <f>[6]Finland!BE$24</f>
        <v>0</v>
      </c>
      <c r="BF14" s="1">
        <f>[6]Finland!BF$24</f>
        <v>0</v>
      </c>
      <c r="BG14" s="1">
        <f>[6]Finland!BG$24</f>
        <v>0</v>
      </c>
      <c r="BH14" s="1">
        <f>[6]Finland!BH$24</f>
        <v>0</v>
      </c>
      <c r="BI14" s="1">
        <f>[6]Finland!BI$24</f>
        <v>0</v>
      </c>
      <c r="BJ14" s="1">
        <f>[6]Finland!BJ$24</f>
        <v>0</v>
      </c>
      <c r="BK14" s="1">
        <f>[6]Finland!BK$24</f>
        <v>0</v>
      </c>
      <c r="BL14" s="1">
        <f>[6]Finland!BL$24</f>
        <v>0</v>
      </c>
      <c r="BM14" s="1">
        <f>[6]Finland!BM$24</f>
        <v>0</v>
      </c>
      <c r="BN14" s="1">
        <f>[6]Finland!BN$24</f>
        <v>0</v>
      </c>
      <c r="BO14" s="1">
        <f>[6]Finland!BO$24</f>
        <v>0</v>
      </c>
      <c r="BP14" s="1">
        <f>[6]Finland!BP$24</f>
        <v>0</v>
      </c>
      <c r="BQ14" s="1">
        <f>[6]Finland!BQ$24</f>
        <v>0</v>
      </c>
      <c r="BR14" s="1">
        <f>[6]Finland!BR$24</f>
        <v>0</v>
      </c>
      <c r="BS14" s="1">
        <f>[6]Finland!BS$24</f>
        <v>0</v>
      </c>
      <c r="BT14" s="1">
        <f>[6]Finland!BT$24</f>
        <v>0</v>
      </c>
      <c r="BU14" s="1">
        <f>[6]Finland!BU$24</f>
        <v>0</v>
      </c>
      <c r="BV14" s="1">
        <f>[6]Finland!BV$24</f>
        <v>0</v>
      </c>
      <c r="BW14" s="1">
        <f>[6]Finland!BW$24</f>
        <v>0</v>
      </c>
      <c r="BX14" s="1">
        <f>[6]Finland!BX$24</f>
        <v>0</v>
      </c>
      <c r="BY14" s="1">
        <f>[6]Finland!BY$24</f>
        <v>0</v>
      </c>
      <c r="BZ14" s="1">
        <f>[6]Finland!BZ$24</f>
        <v>0</v>
      </c>
      <c r="CA14" s="1">
        <f>[6]Finland!CA$24</f>
        <v>0</v>
      </c>
      <c r="CB14" s="1">
        <f>[6]Finland!CB$24</f>
        <v>0</v>
      </c>
      <c r="CC14" s="1">
        <f>[6]Finland!CC$24</f>
        <v>0</v>
      </c>
      <c r="CD14" s="1">
        <f>[6]Finland!CD$24</f>
        <v>0</v>
      </c>
      <c r="CE14" s="1">
        <f>[6]Finland!CE$24</f>
        <v>0</v>
      </c>
      <c r="CF14" s="1">
        <f>[6]Finland!CF$24</f>
        <v>0</v>
      </c>
      <c r="CG14" s="1">
        <f>[6]Finland!CG$24</f>
        <v>0</v>
      </c>
      <c r="CH14" s="1">
        <f>[6]Finland!CH$24</f>
        <v>0</v>
      </c>
      <c r="CI14" s="1">
        <f>[6]Finland!CI$24</f>
        <v>0</v>
      </c>
      <c r="CJ14" s="1">
        <f>[6]Finland!CJ$24</f>
        <v>0</v>
      </c>
      <c r="CK14" s="1">
        <f>[6]Finland!CK$24</f>
        <v>0</v>
      </c>
      <c r="CL14" s="1">
        <f>[6]Finland!CL$24</f>
        <v>0</v>
      </c>
      <c r="CM14" s="1">
        <f>[6]Finland!CM$24</f>
        <v>0</v>
      </c>
      <c r="CN14" s="1">
        <f>[6]Finland!CN$24</f>
        <v>0</v>
      </c>
      <c r="CO14" s="1">
        <f>[6]Finland!CO$24</f>
        <v>0</v>
      </c>
      <c r="CP14" s="1">
        <f>[6]Finland!CP$24</f>
        <v>0</v>
      </c>
      <c r="CQ14" s="1">
        <f>[6]Finland!CQ$24</f>
        <v>0</v>
      </c>
      <c r="CR14" s="1">
        <f>[6]Finland!CR$24</f>
        <v>0</v>
      </c>
      <c r="CS14" s="1">
        <f>[6]Finland!CS$24</f>
        <v>0</v>
      </c>
      <c r="CT14" s="1">
        <f>[6]Finland!CT$24</f>
        <v>0</v>
      </c>
      <c r="CU14" s="1">
        <f>[6]Finland!CU$24</f>
        <v>0</v>
      </c>
      <c r="CV14" s="1">
        <f>[6]Finland!CV$24</f>
        <v>0</v>
      </c>
      <c r="CW14" s="1">
        <f>[6]Finland!CW$24</f>
        <v>0</v>
      </c>
      <c r="CX14" s="1">
        <f>[6]Finland!CX$24</f>
        <v>0</v>
      </c>
      <c r="CY14" s="1">
        <f>[6]Finland!CY$24</f>
        <v>0</v>
      </c>
      <c r="CZ14" s="1">
        <f>[6]Finland!CZ$24</f>
        <v>0</v>
      </c>
      <c r="DA14" s="1">
        <f>[6]Finland!DA$24</f>
        <v>0</v>
      </c>
      <c r="DB14" s="1">
        <f>[6]Finland!DB$24</f>
        <v>0</v>
      </c>
      <c r="DC14" s="1">
        <f>[6]Finland!DC$24</f>
        <v>0</v>
      </c>
      <c r="DD14" s="1">
        <f>[6]Finland!DD$24</f>
        <v>0</v>
      </c>
      <c r="DE14" s="1">
        <f>[6]Finland!DE$24</f>
        <v>0</v>
      </c>
      <c r="DF14" s="1">
        <f>[6]Finland!DF$24</f>
        <v>0</v>
      </c>
      <c r="DG14" s="1">
        <f>[6]Finland!DG$24</f>
        <v>0</v>
      </c>
      <c r="DH14" s="1">
        <f>[6]Finland!DH$24</f>
        <v>0</v>
      </c>
      <c r="DI14" s="1">
        <f>[6]Finland!DI$24</f>
        <v>0</v>
      </c>
      <c r="DJ14" s="1">
        <f>[6]Finland!DJ$24</f>
        <v>0</v>
      </c>
      <c r="DK14" s="1">
        <f>[6]Finland!DK$24</f>
        <v>0</v>
      </c>
      <c r="DL14" s="1">
        <f>[6]Finland!DL$24</f>
        <v>0</v>
      </c>
      <c r="DM14" s="1">
        <f>[6]Finland!DM$24</f>
        <v>0</v>
      </c>
      <c r="DN14" s="1">
        <f>[6]Finland!DN$24</f>
        <v>0</v>
      </c>
      <c r="DO14" s="1">
        <f>[6]Finland!DO$24</f>
        <v>0</v>
      </c>
      <c r="DP14" s="1">
        <f>[6]Finland!DP$24</f>
        <v>0</v>
      </c>
      <c r="DQ14" s="1">
        <f>[6]Finland!DQ$24</f>
        <v>0</v>
      </c>
      <c r="DR14" s="1">
        <f>[6]Finland!DR$24</f>
        <v>0</v>
      </c>
      <c r="DS14" s="1">
        <f>[6]Finland!DS$24</f>
        <v>0</v>
      </c>
      <c r="DT14" s="1">
        <f>[6]Finland!DT$24</f>
        <v>0</v>
      </c>
      <c r="DU14" s="1">
        <f>[6]Finland!DU$24</f>
        <v>0</v>
      </c>
      <c r="DV14" s="1">
        <f>[6]Finland!DV$24</f>
        <v>0</v>
      </c>
      <c r="DW14" s="1">
        <f>[6]Finland!DW$24</f>
        <v>0</v>
      </c>
      <c r="DX14" s="1">
        <f>[6]Finland!DX$24</f>
        <v>0</v>
      </c>
      <c r="DY14" s="1">
        <f>[6]Finland!DY$24</f>
        <v>0</v>
      </c>
      <c r="DZ14" s="1">
        <f>[6]Finland!DZ$24</f>
        <v>0</v>
      </c>
      <c r="EA14" s="1">
        <f>[6]Finland!EA$24</f>
        <v>0</v>
      </c>
      <c r="EB14" s="1">
        <f>[6]Finland!EB$24</f>
        <v>0</v>
      </c>
      <c r="EC14" s="1">
        <f>[6]Finland!EC$24</f>
        <v>0</v>
      </c>
      <c r="ED14" s="1">
        <f>[6]Finland!ED$24</f>
        <v>0</v>
      </c>
      <c r="EE14" s="1">
        <f>[6]Finland!EE$24</f>
        <v>0</v>
      </c>
      <c r="EF14" s="1">
        <f>[6]Finland!EF$24</f>
        <v>0</v>
      </c>
      <c r="EG14" s="1">
        <f>[6]Finland!EG$24</f>
        <v>0</v>
      </c>
      <c r="EH14" s="1">
        <f>[6]Finland!EH$24</f>
        <v>0</v>
      </c>
      <c r="EI14" s="1">
        <f>[6]Finland!EI$24</f>
        <v>0</v>
      </c>
      <c r="EJ14" s="1">
        <f>[6]Finland!EJ$24</f>
        <v>0</v>
      </c>
      <c r="EK14" s="1">
        <f>[6]Finland!EK$24</f>
        <v>0</v>
      </c>
      <c r="EL14" s="1">
        <f>[6]Finland!EL$24</f>
        <v>0</v>
      </c>
      <c r="EM14" s="1">
        <f>[6]Finland!EM$24</f>
        <v>0</v>
      </c>
      <c r="EN14" s="1">
        <f>[6]Finland!EN$24</f>
        <v>0</v>
      </c>
      <c r="EO14" s="1">
        <f>[6]Finland!EO$24</f>
        <v>0</v>
      </c>
      <c r="EP14" s="1">
        <f>[6]Finland!EP$24</f>
        <v>0</v>
      </c>
      <c r="EQ14" s="1">
        <f>[6]Finland!EQ$24</f>
        <v>0</v>
      </c>
      <c r="ER14" s="1">
        <f>[6]Finland!ER$24</f>
        <v>0</v>
      </c>
      <c r="ES14" s="1">
        <f>[6]Finland!ES$24</f>
        <v>0</v>
      </c>
      <c r="ET14" s="1">
        <f>[6]Finland!ET$24</f>
        <v>0</v>
      </c>
      <c r="EU14" s="1">
        <f>[6]Finland!EU$24</f>
        <v>0</v>
      </c>
      <c r="EV14" s="1">
        <f>[6]Finland!EV$24</f>
        <v>0</v>
      </c>
      <c r="EW14" s="1">
        <f>[6]Finland!EW$24</f>
        <v>0</v>
      </c>
      <c r="EX14" s="1">
        <f>[6]Finland!EX$24</f>
        <v>0</v>
      </c>
      <c r="EY14" s="1">
        <f>[6]Finland!EY$24</f>
        <v>0</v>
      </c>
      <c r="EZ14" s="1">
        <f>[6]Finland!EZ$24</f>
        <v>0</v>
      </c>
      <c r="FA14" s="1">
        <f>[6]Finland!FA$24</f>
        <v>0</v>
      </c>
      <c r="FB14" s="1">
        <f>[6]Finland!FB$24</f>
        <v>0</v>
      </c>
      <c r="FC14" s="1">
        <f>[6]Finland!FC$24</f>
        <v>0</v>
      </c>
      <c r="FD14" s="1">
        <f>[6]Finland!FD$24</f>
        <v>0</v>
      </c>
      <c r="FE14" s="1">
        <f>[6]Finland!FE$24</f>
        <v>0</v>
      </c>
      <c r="FF14" s="1">
        <f>[6]Finland!FF$24</f>
        <v>0</v>
      </c>
      <c r="FG14" s="1">
        <f>[6]Finland!FG$24</f>
        <v>0</v>
      </c>
      <c r="FH14" s="1">
        <f>[6]Finland!FH$24</f>
        <v>0</v>
      </c>
      <c r="FI14" s="1">
        <f>[6]Finland!FI$24</f>
        <v>0</v>
      </c>
      <c r="FJ14" s="1">
        <f>[6]Finland!FJ$24</f>
        <v>0</v>
      </c>
      <c r="FK14" s="1">
        <f>[6]Finland!FK$24</f>
        <v>0</v>
      </c>
      <c r="FL14" s="1">
        <f>[6]Finland!FL$24</f>
        <v>0</v>
      </c>
      <c r="FM14" s="1">
        <f>[6]Finland!FM$24</f>
        <v>0</v>
      </c>
      <c r="FN14" s="1">
        <f>[6]Finland!FN$24</f>
        <v>0</v>
      </c>
      <c r="FO14" s="1">
        <f>[6]Finland!FO$24</f>
        <v>0</v>
      </c>
      <c r="FP14" s="1">
        <f>[6]Finland!FP$24</f>
        <v>0</v>
      </c>
      <c r="FQ14" s="1">
        <f>[6]Finland!FQ$24</f>
        <v>0</v>
      </c>
      <c r="FR14" s="1">
        <f>[6]Finland!FR$24</f>
        <v>0</v>
      </c>
      <c r="FS14" s="1">
        <f>[6]Finland!FS$24</f>
        <v>0</v>
      </c>
      <c r="FT14" s="1">
        <f>[6]Finland!FT$24</f>
        <v>0</v>
      </c>
      <c r="FU14" s="1">
        <f>[6]Finland!FU$24</f>
        <v>0</v>
      </c>
      <c r="FV14" s="1">
        <f>[6]Finland!FV$24</f>
        <v>0</v>
      </c>
      <c r="FW14" s="1">
        <f>[6]Finland!FW$24</f>
        <v>0</v>
      </c>
      <c r="FX14" s="1">
        <f>[6]Finland!FX$24</f>
        <v>0</v>
      </c>
      <c r="FY14" s="1">
        <f>[6]Finland!FY$24</f>
        <v>0</v>
      </c>
      <c r="FZ14" s="7">
        <f>1/1000*SUM($B14:FY14)</f>
        <v>0</v>
      </c>
    </row>
    <row r="15" spans="1:182">
      <c r="A15" t="s">
        <v>19</v>
      </c>
      <c r="B15" s="1">
        <f>[6]France!B$24</f>
        <v>0</v>
      </c>
      <c r="C15" s="1">
        <f>[6]France!C$24</f>
        <v>0</v>
      </c>
      <c r="D15" s="1">
        <f>[6]France!D$24</f>
        <v>0</v>
      </c>
      <c r="E15" s="1">
        <f>[6]France!E$24</f>
        <v>0</v>
      </c>
      <c r="F15" s="1">
        <f>[6]France!F$24</f>
        <v>0</v>
      </c>
      <c r="G15" s="1">
        <f>[6]France!G$24</f>
        <v>0</v>
      </c>
      <c r="H15" s="1">
        <f>[6]France!H$24</f>
        <v>0</v>
      </c>
      <c r="I15" s="1">
        <f>[6]France!I$24</f>
        <v>0</v>
      </c>
      <c r="J15" s="1">
        <f>[6]France!J$24</f>
        <v>0</v>
      </c>
      <c r="K15" s="1">
        <f>[6]France!K$24</f>
        <v>0</v>
      </c>
      <c r="L15" s="1">
        <f>[6]France!L$24</f>
        <v>0</v>
      </c>
      <c r="M15" s="1">
        <f>[6]France!M$24</f>
        <v>0</v>
      </c>
      <c r="N15" s="1">
        <f>[6]France!N$24</f>
        <v>0</v>
      </c>
      <c r="O15" s="1">
        <f>[6]France!O$24</f>
        <v>0</v>
      </c>
      <c r="P15" s="1">
        <f>[6]France!P$24</f>
        <v>0</v>
      </c>
      <c r="Q15" s="1">
        <f>[6]France!Q$24</f>
        <v>0</v>
      </c>
      <c r="R15" s="1">
        <f>[6]France!R$24</f>
        <v>0</v>
      </c>
      <c r="S15" s="1">
        <f>[6]France!S$24</f>
        <v>0</v>
      </c>
      <c r="T15" s="1">
        <f>[6]France!T$24</f>
        <v>0</v>
      </c>
      <c r="U15" s="1">
        <f>[6]France!U$24</f>
        <v>0</v>
      </c>
      <c r="V15" s="1">
        <f>[6]France!V$24</f>
        <v>0</v>
      </c>
      <c r="W15" s="1">
        <f>[6]France!W$24</f>
        <v>0</v>
      </c>
      <c r="X15" s="1">
        <f>[6]France!X$24</f>
        <v>0</v>
      </c>
      <c r="Y15" s="1">
        <f>[6]France!Y$24</f>
        <v>0</v>
      </c>
      <c r="Z15" s="1">
        <f>[6]France!Z$24</f>
        <v>0</v>
      </c>
      <c r="AA15" s="1">
        <f>[6]France!AA$24</f>
        <v>0</v>
      </c>
      <c r="AB15" s="1">
        <f>[6]France!AB$24</f>
        <v>0</v>
      </c>
      <c r="AC15" s="1">
        <f>[6]France!AC$24</f>
        <v>0</v>
      </c>
      <c r="AD15" s="1">
        <f>[6]France!AD$24</f>
        <v>0</v>
      </c>
      <c r="AE15" s="1">
        <f>[6]France!AE$24</f>
        <v>0</v>
      </c>
      <c r="AF15" s="1">
        <f>[6]France!AF$24</f>
        <v>0</v>
      </c>
      <c r="AG15" s="1">
        <f>[6]France!AG$24</f>
        <v>0</v>
      </c>
      <c r="AH15" s="1">
        <f>[6]France!AH$24</f>
        <v>0</v>
      </c>
      <c r="AI15" s="1">
        <f>[6]France!AI$24</f>
        <v>0</v>
      </c>
      <c r="AJ15" s="1">
        <f>[6]France!AJ$24</f>
        <v>0</v>
      </c>
      <c r="AK15" s="1">
        <f>[6]France!AK$24</f>
        <v>0</v>
      </c>
      <c r="AL15" s="1">
        <f>[6]France!AL$24</f>
        <v>0</v>
      </c>
      <c r="AM15" s="1">
        <f>[6]France!AM$24</f>
        <v>0</v>
      </c>
      <c r="AN15" s="1">
        <f>[6]France!AN$24</f>
        <v>0</v>
      </c>
      <c r="AO15" s="1">
        <f>[6]France!AO$24</f>
        <v>0</v>
      </c>
      <c r="AP15" s="1">
        <f>[6]France!AP$24</f>
        <v>0</v>
      </c>
      <c r="AQ15" s="1">
        <f>[6]France!AQ$24</f>
        <v>0</v>
      </c>
      <c r="AR15" s="1">
        <f>[6]France!AR$24</f>
        <v>0</v>
      </c>
      <c r="AS15" s="1">
        <f>[6]France!AS$24</f>
        <v>0</v>
      </c>
      <c r="AT15" s="1">
        <f>[6]France!AT$24</f>
        <v>0</v>
      </c>
      <c r="AU15" s="1">
        <f>[6]France!AU$24</f>
        <v>0</v>
      </c>
      <c r="AV15" s="1">
        <f>[6]France!AV$24</f>
        <v>0</v>
      </c>
      <c r="AW15" s="1">
        <f>[6]France!AW$24</f>
        <v>0</v>
      </c>
      <c r="AX15" s="1">
        <f>[6]France!AX$24</f>
        <v>0</v>
      </c>
      <c r="AY15" s="1">
        <f>[6]France!AY$24</f>
        <v>0</v>
      </c>
      <c r="AZ15" s="1">
        <f>[6]France!AZ$24</f>
        <v>0</v>
      </c>
      <c r="BA15" s="1">
        <f>[6]France!BA$24</f>
        <v>0</v>
      </c>
      <c r="BB15" s="1">
        <f>[6]France!BB$24</f>
        <v>0</v>
      </c>
      <c r="BC15" s="1">
        <f>[6]France!BC$24</f>
        <v>0</v>
      </c>
      <c r="BD15" s="1">
        <f>[6]France!BD$24</f>
        <v>0</v>
      </c>
      <c r="BE15" s="1">
        <f>[6]France!BE$24</f>
        <v>0</v>
      </c>
      <c r="BF15" s="1">
        <f>[6]France!BF$24</f>
        <v>0</v>
      </c>
      <c r="BG15" s="1">
        <f>[6]France!BG$24</f>
        <v>0</v>
      </c>
      <c r="BH15" s="1">
        <f>[6]France!BH$24</f>
        <v>0</v>
      </c>
      <c r="BI15" s="1">
        <f>[6]France!BI$24</f>
        <v>0</v>
      </c>
      <c r="BJ15" s="1">
        <f>[6]France!BJ$24</f>
        <v>0</v>
      </c>
      <c r="BK15" s="1">
        <f>[6]France!BK$24</f>
        <v>0</v>
      </c>
      <c r="BL15" s="1">
        <f>[6]France!BL$24</f>
        <v>0</v>
      </c>
      <c r="BM15" s="1">
        <f>[6]France!BM$24</f>
        <v>0</v>
      </c>
      <c r="BN15" s="1">
        <f>[6]France!BN$24</f>
        <v>0</v>
      </c>
      <c r="BO15" s="1">
        <f>[6]France!BO$24</f>
        <v>0</v>
      </c>
      <c r="BP15" s="1">
        <f>[6]France!BP$24</f>
        <v>0</v>
      </c>
      <c r="BQ15" s="1">
        <f>[6]France!BQ$24</f>
        <v>0</v>
      </c>
      <c r="BR15" s="1">
        <f>[6]France!BR$24</f>
        <v>0</v>
      </c>
      <c r="BS15" s="1">
        <f>[6]France!BS$24</f>
        <v>0</v>
      </c>
      <c r="BT15" s="1">
        <f>[6]France!BT$24</f>
        <v>0</v>
      </c>
      <c r="BU15" s="1">
        <f>[6]France!BU$24</f>
        <v>0</v>
      </c>
      <c r="BV15" s="1">
        <f>[6]France!BV$24</f>
        <v>0</v>
      </c>
      <c r="BW15" s="1">
        <f>[6]France!BW$24</f>
        <v>0</v>
      </c>
      <c r="BX15" s="1">
        <f>[6]France!BX$24</f>
        <v>0</v>
      </c>
      <c r="BY15" s="1">
        <f>[6]France!BY$24</f>
        <v>0</v>
      </c>
      <c r="BZ15" s="1">
        <f>[6]France!BZ$24</f>
        <v>0</v>
      </c>
      <c r="CA15" s="1">
        <f>[6]France!CA$24</f>
        <v>0</v>
      </c>
      <c r="CB15" s="1">
        <f>[6]France!CB$24</f>
        <v>0</v>
      </c>
      <c r="CC15" s="1">
        <f>[6]France!CC$24</f>
        <v>0</v>
      </c>
      <c r="CD15" s="1">
        <f>[6]France!CD$24</f>
        <v>0</v>
      </c>
      <c r="CE15" s="1">
        <f>[6]France!CE$24</f>
        <v>0</v>
      </c>
      <c r="CF15" s="1">
        <f>[6]France!CF$24</f>
        <v>0</v>
      </c>
      <c r="CG15" s="1">
        <f>[6]France!CG$24</f>
        <v>0</v>
      </c>
      <c r="CH15" s="1">
        <f>[6]France!CH$24</f>
        <v>0</v>
      </c>
      <c r="CI15" s="1">
        <f>[6]France!CI$24</f>
        <v>0</v>
      </c>
      <c r="CJ15" s="1">
        <f>[6]France!CJ$24</f>
        <v>0</v>
      </c>
      <c r="CK15" s="1">
        <f>[6]France!CK$24</f>
        <v>0</v>
      </c>
      <c r="CL15" s="1">
        <f>[6]France!CL$24</f>
        <v>0</v>
      </c>
      <c r="CM15" s="1">
        <f>[6]France!CM$24</f>
        <v>0</v>
      </c>
      <c r="CN15" s="1">
        <f>[6]France!CN$24</f>
        <v>0</v>
      </c>
      <c r="CO15" s="1">
        <f>[6]France!CO$24</f>
        <v>0</v>
      </c>
      <c r="CP15" s="1">
        <f>[6]France!CP$24</f>
        <v>0</v>
      </c>
      <c r="CQ15" s="1">
        <f>[6]France!CQ$24</f>
        <v>0</v>
      </c>
      <c r="CR15" s="1">
        <f>[6]France!CR$24</f>
        <v>0</v>
      </c>
      <c r="CS15" s="1">
        <f>[6]France!CS$24</f>
        <v>0</v>
      </c>
      <c r="CT15" s="1">
        <f>[6]France!CT$24</f>
        <v>0</v>
      </c>
      <c r="CU15" s="1">
        <f>[6]France!CU$24</f>
        <v>0</v>
      </c>
      <c r="CV15" s="1">
        <f>[6]France!CV$24</f>
        <v>0</v>
      </c>
      <c r="CW15" s="1">
        <f>[6]France!CW$24</f>
        <v>0</v>
      </c>
      <c r="CX15" s="1">
        <f>[6]France!CX$24</f>
        <v>0</v>
      </c>
      <c r="CY15" s="1">
        <f>[6]France!CY$24</f>
        <v>0</v>
      </c>
      <c r="CZ15" s="1">
        <f>[6]France!CZ$24</f>
        <v>0</v>
      </c>
      <c r="DA15" s="1">
        <f>[6]France!DA$24</f>
        <v>0</v>
      </c>
      <c r="DB15" s="1">
        <f>[6]France!DB$24</f>
        <v>0</v>
      </c>
      <c r="DC15" s="1">
        <f>[6]France!DC$24</f>
        <v>0</v>
      </c>
      <c r="DD15" s="1">
        <f>[6]France!DD$24</f>
        <v>0</v>
      </c>
      <c r="DE15" s="1">
        <f>[6]France!DE$24</f>
        <v>0</v>
      </c>
      <c r="DF15" s="1">
        <f>[6]France!DF$24</f>
        <v>0</v>
      </c>
      <c r="DG15" s="1">
        <f>[6]France!DG$24</f>
        <v>0</v>
      </c>
      <c r="DH15" s="1">
        <f>[6]France!DH$24</f>
        <v>0</v>
      </c>
      <c r="DI15" s="1">
        <f>[6]France!DI$24</f>
        <v>0</v>
      </c>
      <c r="DJ15" s="1">
        <f>[6]France!DJ$24</f>
        <v>0</v>
      </c>
      <c r="DK15" s="1">
        <f>[6]France!DK$24</f>
        <v>0</v>
      </c>
      <c r="DL15" s="1">
        <f>[6]France!DL$24</f>
        <v>0</v>
      </c>
      <c r="DM15" s="1">
        <f>[6]France!DM$24</f>
        <v>0</v>
      </c>
      <c r="DN15" s="1">
        <f>[6]France!DN$24</f>
        <v>0</v>
      </c>
      <c r="DO15" s="1">
        <f>[6]France!DO$24</f>
        <v>0</v>
      </c>
      <c r="DP15" s="1">
        <f>[6]France!DP$24</f>
        <v>0</v>
      </c>
      <c r="DQ15" s="1">
        <f>[6]France!DQ$24</f>
        <v>0</v>
      </c>
      <c r="DR15" s="1">
        <f>[6]France!DR$24</f>
        <v>0</v>
      </c>
      <c r="DS15" s="1">
        <f>[6]France!DS$24</f>
        <v>0</v>
      </c>
      <c r="DT15" s="1">
        <f>[6]France!DT$24</f>
        <v>1E-3</v>
      </c>
      <c r="DU15" s="1">
        <f>[6]France!DU$24</f>
        <v>0</v>
      </c>
      <c r="DV15" s="1">
        <f>[6]France!DV$24</f>
        <v>0</v>
      </c>
      <c r="DW15" s="1">
        <f>[6]France!DW$24</f>
        <v>8.9999999999999993E-3</v>
      </c>
      <c r="DX15" s="1">
        <f>[6]France!DX$24</f>
        <v>6.0000000000000001E-3</v>
      </c>
      <c r="DY15" s="1">
        <f>[6]France!DY$24</f>
        <v>0</v>
      </c>
      <c r="DZ15" s="1">
        <f>[6]France!DZ$24</f>
        <v>5.000000000000001E-3</v>
      </c>
      <c r="EA15" s="1">
        <f>[6]France!EA$24</f>
        <v>4.0000000000000001E-3</v>
      </c>
      <c r="EB15" s="1">
        <f>[6]France!EB$24</f>
        <v>0</v>
      </c>
      <c r="EC15" s="1">
        <f>[6]France!EC$24</f>
        <v>2E-3</v>
      </c>
      <c r="ED15" s="1">
        <f>[6]France!ED$24</f>
        <v>0</v>
      </c>
      <c r="EE15" s="1">
        <f>[6]France!EE$24</f>
        <v>0</v>
      </c>
      <c r="EF15" s="1">
        <f>[6]France!EF$24</f>
        <v>0</v>
      </c>
      <c r="EG15" s="1">
        <f>[6]France!EG$24</f>
        <v>0</v>
      </c>
      <c r="EH15" s="1">
        <f>[6]France!EH$24</f>
        <v>0</v>
      </c>
      <c r="EI15" s="1">
        <f>[6]France!EI$24</f>
        <v>0</v>
      </c>
      <c r="EJ15" s="1">
        <f>[6]France!EJ$24</f>
        <v>1E-3</v>
      </c>
      <c r="EK15" s="1">
        <f>[6]France!EK$24</f>
        <v>0</v>
      </c>
      <c r="EL15" s="1">
        <f>[6]France!EL$24</f>
        <v>6.8999999999999992E-2</v>
      </c>
      <c r="EM15" s="1">
        <f>[6]France!EM$24</f>
        <v>0</v>
      </c>
      <c r="EN15" s="1">
        <f>[6]France!EN$24</f>
        <v>0</v>
      </c>
      <c r="EO15" s="1">
        <f>[6]France!EO$24</f>
        <v>0</v>
      </c>
      <c r="EP15" s="1">
        <f>[6]France!EP$24</f>
        <v>8.0000000000000002E-3</v>
      </c>
      <c r="EQ15" s="1">
        <f>[6]France!EQ$24</f>
        <v>0</v>
      </c>
      <c r="ER15" s="1">
        <f>[6]France!ER$24</f>
        <v>4.0000000000000001E-3</v>
      </c>
      <c r="ES15" s="1">
        <f>[6]France!ES$24</f>
        <v>3.0000000000000001E-3</v>
      </c>
      <c r="ET15" s="1">
        <f>[6]France!ET$24</f>
        <v>7.000000000000001E-3</v>
      </c>
      <c r="EU15" s="1">
        <f>[6]France!EU$24</f>
        <v>2E-3</v>
      </c>
      <c r="EV15" s="1">
        <f>[6]France!EV$24</f>
        <v>3.0000000000000001E-3</v>
      </c>
      <c r="EW15" s="1">
        <f>[6]France!EW$24</f>
        <v>5.000000000000001E-3</v>
      </c>
      <c r="EX15" s="1">
        <f>[6]France!EX$24</f>
        <v>0</v>
      </c>
      <c r="EY15" s="1">
        <f>[6]France!EY$24</f>
        <v>3.0000000000000001E-3</v>
      </c>
      <c r="EZ15" s="1">
        <f>[6]France!EZ$24</f>
        <v>0</v>
      </c>
      <c r="FA15" s="1">
        <f>[6]France!FA$24</f>
        <v>0</v>
      </c>
      <c r="FB15" s="1">
        <f>[6]France!FB$24</f>
        <v>0</v>
      </c>
      <c r="FC15" s="1">
        <f>[6]France!FC$24</f>
        <v>0</v>
      </c>
      <c r="FD15" s="1">
        <f>[6]France!FD$24</f>
        <v>0</v>
      </c>
      <c r="FE15" s="1">
        <f>[6]France!FE$24</f>
        <v>1E-3</v>
      </c>
      <c r="FF15" s="1">
        <f>[6]France!FF$24</f>
        <v>0</v>
      </c>
      <c r="FG15" s="1">
        <f>[6]France!FG$24</f>
        <v>0</v>
      </c>
      <c r="FH15" s="1">
        <f>[6]France!FH$24</f>
        <v>1E-3</v>
      </c>
      <c r="FI15" s="1">
        <f>[6]France!FI$24</f>
        <v>4.0000000000000001E-3</v>
      </c>
      <c r="FJ15" s="1">
        <f>[6]France!FJ$24</f>
        <v>4.0000000000000001E-3</v>
      </c>
      <c r="FK15" s="1">
        <f>[6]France!FK$24</f>
        <v>2E-3</v>
      </c>
      <c r="FL15" s="1">
        <f>[6]France!FL$24</f>
        <v>0.63700000000000001</v>
      </c>
      <c r="FM15" s="1">
        <f>[6]France!FM$24</f>
        <v>6.9999999999999993E-3</v>
      </c>
      <c r="FN15" s="1">
        <f>[6]France!FN$24</f>
        <v>0</v>
      </c>
      <c r="FO15" s="1">
        <f>[6]France!FO$24</f>
        <v>0</v>
      </c>
      <c r="FP15" s="1">
        <f>[6]France!FP$24</f>
        <v>1.2E-2</v>
      </c>
      <c r="FQ15" s="1">
        <f>[6]France!FQ$24</f>
        <v>3.0000000000000001E-3</v>
      </c>
      <c r="FR15" s="1">
        <f>[6]France!FR$24</f>
        <v>0</v>
      </c>
      <c r="FS15" s="1">
        <f>[6]France!FS$24</f>
        <v>5.0000000000000001E-3</v>
      </c>
      <c r="FT15" s="1">
        <f>[6]France!FT$24</f>
        <v>1.2E-2</v>
      </c>
      <c r="FU15" s="1">
        <f>[6]France!FU$24</f>
        <v>3.0000000000000001E-3</v>
      </c>
      <c r="FV15" s="1">
        <f>[6]France!FV$24</f>
        <v>3.0000000000000001E-3</v>
      </c>
      <c r="FW15" s="1">
        <f>[6]France!FW$24</f>
        <v>2E-3</v>
      </c>
      <c r="FX15" s="1">
        <f>[6]France!FX$24</f>
        <v>9.0000000000000011E-3</v>
      </c>
      <c r="FY15" s="1">
        <f>[6]France!FY$24</f>
        <v>0</v>
      </c>
      <c r="FZ15" s="7">
        <f>1/1000*SUM($B15:FY15)</f>
        <v>8.3700000000000007E-4</v>
      </c>
    </row>
    <row r="16" spans="1:182">
      <c r="A16" t="s">
        <v>20</v>
      </c>
      <c r="B16" s="1">
        <f>[6]Germany!B$24</f>
        <v>0</v>
      </c>
      <c r="C16" s="1">
        <f>[6]Germany!C$24</f>
        <v>0</v>
      </c>
      <c r="D16" s="1">
        <f>[6]Germany!D$24</f>
        <v>0.8</v>
      </c>
      <c r="E16" s="1">
        <f>[6]Germany!E$24</f>
        <v>0.70000000000000007</v>
      </c>
      <c r="F16" s="1">
        <f>[6]Germany!F$24</f>
        <v>0.8</v>
      </c>
      <c r="G16" s="1">
        <f>[6]Germany!G$24</f>
        <v>0</v>
      </c>
      <c r="H16" s="1">
        <f>[6]Germany!H$24</f>
        <v>0.8</v>
      </c>
      <c r="I16" s="1">
        <f>[6]Germany!I$24</f>
        <v>59</v>
      </c>
      <c r="J16" s="1">
        <f>[6]Germany!J$24</f>
        <v>1.7000000000000002</v>
      </c>
      <c r="K16" s="1">
        <f>[6]Germany!K$24</f>
        <v>1.5</v>
      </c>
      <c r="L16" s="1">
        <f>[6]Germany!L$24</f>
        <v>0</v>
      </c>
      <c r="M16" s="1">
        <f>[6]Germany!M$24</f>
        <v>1.9000000000000001</v>
      </c>
      <c r="N16" s="1">
        <f>[6]Germany!N$24</f>
        <v>0</v>
      </c>
      <c r="O16" s="1">
        <f>[6]Germany!O$24</f>
        <v>0.30000000000000004</v>
      </c>
      <c r="P16" s="1">
        <f>[6]Germany!P$24</f>
        <v>0</v>
      </c>
      <c r="Q16" s="1">
        <f>[6]Germany!Q$24</f>
        <v>0</v>
      </c>
      <c r="R16" s="1">
        <f>[6]Germany!R$24</f>
        <v>0</v>
      </c>
      <c r="S16" s="1">
        <f>[6]Germany!S$24</f>
        <v>0</v>
      </c>
      <c r="T16" s="1">
        <f>[6]Germany!T$24</f>
        <v>0</v>
      </c>
      <c r="U16" s="1">
        <f>[6]Germany!U$24</f>
        <v>0</v>
      </c>
      <c r="V16" s="1">
        <f>[6]Germany!V$24</f>
        <v>0</v>
      </c>
      <c r="W16" s="1">
        <f>[6]Germany!W$24</f>
        <v>0</v>
      </c>
      <c r="X16" s="1">
        <f>[6]Germany!X$24</f>
        <v>0</v>
      </c>
      <c r="Y16" s="1">
        <f>[6]Germany!Y$24</f>
        <v>0</v>
      </c>
      <c r="Z16" s="1">
        <f>[6]Germany!Z$24</f>
        <v>0</v>
      </c>
      <c r="AA16" s="1">
        <f>[6]Germany!AA$24</f>
        <v>0.5</v>
      </c>
      <c r="AB16" s="1">
        <f>[6]Germany!AB$24</f>
        <v>0</v>
      </c>
      <c r="AC16" s="1">
        <f>[6]Germany!AC$24</f>
        <v>0</v>
      </c>
      <c r="AD16" s="1">
        <f>[6]Germany!AD$24</f>
        <v>0</v>
      </c>
      <c r="AE16" s="1">
        <f>[6]Germany!AE$24</f>
        <v>0</v>
      </c>
      <c r="AF16" s="1">
        <f>[6]Germany!AF$24</f>
        <v>0</v>
      </c>
      <c r="AG16" s="1">
        <f>[6]Germany!AG$24</f>
        <v>0</v>
      </c>
      <c r="AH16" s="1">
        <f>[6]Germany!AH$24</f>
        <v>1</v>
      </c>
      <c r="AI16" s="1">
        <f>[6]Germany!AI$24</f>
        <v>0</v>
      </c>
      <c r="AJ16" s="1">
        <f>[6]Germany!AJ$24</f>
        <v>0.70000000000000007</v>
      </c>
      <c r="AK16" s="1">
        <f>[6]Germany!AK$24</f>
        <v>0</v>
      </c>
      <c r="AL16" s="1">
        <f>[6]Germany!AL$24</f>
        <v>24</v>
      </c>
      <c r="AM16" s="1">
        <f>[6]Germany!AM$24</f>
        <v>0</v>
      </c>
      <c r="AN16" s="1">
        <f>[6]Germany!AN$24</f>
        <v>0</v>
      </c>
      <c r="AO16" s="1">
        <f>[6]Germany!AO$24</f>
        <v>0</v>
      </c>
      <c r="AP16" s="1">
        <f>[6]Germany!AP$24</f>
        <v>0</v>
      </c>
      <c r="AQ16" s="1">
        <f>[6]Germany!AQ$24</f>
        <v>0</v>
      </c>
      <c r="AR16" s="1">
        <f>[6]Germany!AR$24</f>
        <v>48</v>
      </c>
      <c r="AS16" s="1">
        <f>[6]Germany!AS$24</f>
        <v>24</v>
      </c>
      <c r="AT16" s="1">
        <f>[6]Germany!AT$24</f>
        <v>24</v>
      </c>
      <c r="AU16" s="1">
        <f>[6]Germany!AU$24</f>
        <v>24</v>
      </c>
      <c r="AV16" s="1">
        <f>[6]Germany!AV$24</f>
        <v>48</v>
      </c>
      <c r="AW16" s="1">
        <f>[6]Germany!AW$24</f>
        <v>30</v>
      </c>
      <c r="AX16" s="1">
        <f>[6]Germany!AX$24</f>
        <v>24</v>
      </c>
      <c r="AY16" s="1">
        <f>[6]Germany!AY$24</f>
        <v>0</v>
      </c>
      <c r="AZ16" s="1">
        <f>[6]Germany!AZ$24</f>
        <v>0</v>
      </c>
      <c r="BA16" s="1">
        <f>[6]Germany!BA$24</f>
        <v>24</v>
      </c>
      <c r="BB16" s="1">
        <f>[6]Germany!BB$24</f>
        <v>0</v>
      </c>
      <c r="BC16" s="1">
        <f>[6]Germany!BC$24</f>
        <v>24</v>
      </c>
      <c r="BD16" s="1">
        <f>[6]Germany!BD$24</f>
        <v>48</v>
      </c>
      <c r="BE16" s="1">
        <f>[6]Germany!BE$24</f>
        <v>48</v>
      </c>
      <c r="BF16" s="1">
        <f>[6]Germany!BF$24</f>
        <v>0</v>
      </c>
      <c r="BG16" s="1">
        <f>[6]Germany!BG$24</f>
        <v>0</v>
      </c>
      <c r="BH16" s="1">
        <f>[6]Germany!BH$24</f>
        <v>0</v>
      </c>
      <c r="BI16" s="1">
        <f>[6]Germany!BI$24</f>
        <v>0</v>
      </c>
      <c r="BJ16" s="1">
        <f>[6]Germany!BJ$24</f>
        <v>24</v>
      </c>
      <c r="BK16" s="1">
        <f>[6]Germany!BK$24</f>
        <v>0</v>
      </c>
      <c r="BL16" s="1">
        <f>[6]Germany!BL$24</f>
        <v>0</v>
      </c>
      <c r="BM16" s="1">
        <f>[6]Germany!BM$24</f>
        <v>0</v>
      </c>
      <c r="BN16" s="1">
        <f>[6]Germany!BN$24</f>
        <v>0</v>
      </c>
      <c r="BO16" s="1">
        <f>[6]Germany!BO$24</f>
        <v>48</v>
      </c>
      <c r="BP16" s="1">
        <f>[6]Germany!BP$24</f>
        <v>26.200000000000003</v>
      </c>
      <c r="BQ16" s="1">
        <f>[6]Germany!BQ$24</f>
        <v>0</v>
      </c>
      <c r="BR16" s="1">
        <f>[6]Germany!BR$24</f>
        <v>0</v>
      </c>
      <c r="BS16" s="1">
        <f>[6]Germany!BS$24</f>
        <v>24</v>
      </c>
      <c r="BT16" s="1">
        <f>[6]Germany!BT$24</f>
        <v>0</v>
      </c>
      <c r="BU16" s="1">
        <f>[6]Germany!BU$24</f>
        <v>0</v>
      </c>
      <c r="BV16" s="1">
        <f>[6]Germany!BV$24</f>
        <v>0</v>
      </c>
      <c r="BW16" s="1">
        <f>[6]Germany!BW$24</f>
        <v>24</v>
      </c>
      <c r="BX16" s="1">
        <f>[6]Germany!BX$24</f>
        <v>0</v>
      </c>
      <c r="BY16" s="1">
        <f>[6]Germany!BY$24</f>
        <v>0</v>
      </c>
      <c r="BZ16" s="1">
        <f>[6]Germany!BZ$24</f>
        <v>0</v>
      </c>
      <c r="CA16" s="1">
        <f>[6]Germany!CA$24</f>
        <v>0</v>
      </c>
      <c r="CB16" s="1">
        <f>[6]Germany!CB$24</f>
        <v>0</v>
      </c>
      <c r="CC16" s="1">
        <f>[6]Germany!CC$24</f>
        <v>0</v>
      </c>
      <c r="CD16" s="1">
        <f>[6]Germany!CD$24</f>
        <v>0</v>
      </c>
      <c r="CE16" s="1">
        <f>[6]Germany!CE$24</f>
        <v>0</v>
      </c>
      <c r="CF16" s="1">
        <f>[6]Germany!CF$24</f>
        <v>0</v>
      </c>
      <c r="CG16" s="1">
        <f>[6]Germany!CG$24</f>
        <v>0</v>
      </c>
      <c r="CH16" s="1">
        <f>[6]Germany!CH$24</f>
        <v>0</v>
      </c>
      <c r="CI16" s="1">
        <f>[6]Germany!CI$24</f>
        <v>0</v>
      </c>
      <c r="CJ16" s="1">
        <f>[6]Germany!CJ$24</f>
        <v>0</v>
      </c>
      <c r="CK16" s="1">
        <f>[6]Germany!CK$24</f>
        <v>0</v>
      </c>
      <c r="CL16" s="1">
        <f>[6]Germany!CL$24</f>
        <v>0</v>
      </c>
      <c r="CM16" s="1">
        <f>[6]Germany!CM$24</f>
        <v>0</v>
      </c>
      <c r="CN16" s="1">
        <f>[6]Germany!CN$24</f>
        <v>0</v>
      </c>
      <c r="CO16" s="1">
        <f>[6]Germany!CO$24</f>
        <v>0</v>
      </c>
      <c r="CP16" s="1">
        <f>[6]Germany!CP$24</f>
        <v>0</v>
      </c>
      <c r="CQ16" s="1">
        <f>[6]Germany!CQ$24</f>
        <v>0</v>
      </c>
      <c r="CR16" s="1">
        <f>[6]Germany!CR$24</f>
        <v>0</v>
      </c>
      <c r="CS16" s="1">
        <f>[6]Germany!CS$24</f>
        <v>0</v>
      </c>
      <c r="CT16" s="1">
        <f>[6]Germany!CT$24</f>
        <v>0</v>
      </c>
      <c r="CU16" s="1">
        <f>[6]Germany!CU$24</f>
        <v>0</v>
      </c>
      <c r="CV16" s="1">
        <f>[6]Germany!CV$24</f>
        <v>0</v>
      </c>
      <c r="CW16" s="1">
        <f>[6]Germany!CW$24</f>
        <v>0</v>
      </c>
      <c r="CX16" s="1">
        <f>[6]Germany!CX$24</f>
        <v>0</v>
      </c>
      <c r="CY16" s="1">
        <f>[6]Germany!CY$24</f>
        <v>0</v>
      </c>
      <c r="CZ16" s="1">
        <f>[6]Germany!CZ$24</f>
        <v>0</v>
      </c>
      <c r="DA16" s="1">
        <f>[6]Germany!DA$24</f>
        <v>0</v>
      </c>
      <c r="DB16" s="1">
        <f>[6]Germany!DB$24</f>
        <v>0</v>
      </c>
      <c r="DC16" s="1">
        <f>[6]Germany!DC$24</f>
        <v>0</v>
      </c>
      <c r="DD16" s="1">
        <f>[6]Germany!DD$24</f>
        <v>0</v>
      </c>
      <c r="DE16" s="1">
        <f>[6]Germany!DE$24</f>
        <v>0</v>
      </c>
      <c r="DF16" s="1">
        <f>[6]Germany!DF$24</f>
        <v>0</v>
      </c>
      <c r="DG16" s="1">
        <f>[6]Germany!DG$24</f>
        <v>0</v>
      </c>
      <c r="DH16" s="1">
        <f>[6]Germany!DH$24</f>
        <v>0</v>
      </c>
      <c r="DI16" s="1">
        <f>[6]Germany!DI$24</f>
        <v>0</v>
      </c>
      <c r="DJ16" s="1">
        <f>[6]Germany!DJ$24</f>
        <v>0</v>
      </c>
      <c r="DK16" s="1">
        <f>[6]Germany!DK$24</f>
        <v>0</v>
      </c>
      <c r="DL16" s="1">
        <f>[6]Germany!DL$24</f>
        <v>0</v>
      </c>
      <c r="DM16" s="1">
        <f>[6]Germany!DM$24</f>
        <v>0</v>
      </c>
      <c r="DN16" s="1">
        <f>[6]Germany!DN$24</f>
        <v>0</v>
      </c>
      <c r="DO16" s="1">
        <f>[6]Germany!DO$24</f>
        <v>0</v>
      </c>
      <c r="DP16" s="1">
        <f>[6]Germany!DP$24</f>
        <v>0</v>
      </c>
      <c r="DQ16" s="1">
        <f>[6]Germany!DQ$24</f>
        <v>0</v>
      </c>
      <c r="DR16" s="1">
        <f>[6]Germany!DR$24</f>
        <v>1.0000000000000002E-2</v>
      </c>
      <c r="DS16" s="1">
        <f>[6]Germany!DS$24</f>
        <v>2E-3</v>
      </c>
      <c r="DT16" s="1">
        <f>[6]Germany!DT$24</f>
        <v>0</v>
      </c>
      <c r="DU16" s="1">
        <f>[6]Germany!DU$24</f>
        <v>2E-3</v>
      </c>
      <c r="DV16" s="1">
        <f>[6]Germany!DV$24</f>
        <v>7.000000000000001E-3</v>
      </c>
      <c r="DW16" s="1">
        <f>[6]Germany!DW$24</f>
        <v>1.3000000000000001E-2</v>
      </c>
      <c r="DX16" s="1">
        <f>[6]Germany!DX$24</f>
        <v>3.2000000000000001E-2</v>
      </c>
      <c r="DY16" s="1">
        <f>[6]Germany!DY$24</f>
        <v>8.0000000000000002E-3</v>
      </c>
      <c r="DZ16" s="1">
        <f>[6]Germany!DZ$24</f>
        <v>2E-3</v>
      </c>
      <c r="EA16" s="1">
        <f>[6]Germany!EA$24</f>
        <v>6.9999999999999993E-3</v>
      </c>
      <c r="EB16" s="1">
        <f>[6]Germany!EB$24</f>
        <v>7.000000000000001E-3</v>
      </c>
      <c r="EC16" s="1">
        <f>[6]Germany!EC$24</f>
        <v>1.0000000000000002E-2</v>
      </c>
      <c r="ED16" s="1">
        <f>[6]Germany!ED$24</f>
        <v>0</v>
      </c>
      <c r="EE16" s="1">
        <f>[6]Germany!EE$24</f>
        <v>0</v>
      </c>
      <c r="EF16" s="1">
        <f>[6]Germany!EF$24</f>
        <v>1E-3</v>
      </c>
      <c r="EG16" s="1">
        <f>[6]Germany!EG$24</f>
        <v>1.4999999999999999E-2</v>
      </c>
      <c r="EH16" s="1">
        <f>[6]Germany!EH$24</f>
        <v>1E-3</v>
      </c>
      <c r="EI16" s="1">
        <f>[6]Germany!EI$24</f>
        <v>2.5000000000000001E-2</v>
      </c>
      <c r="EJ16" s="1">
        <f>[6]Germany!EJ$24</f>
        <v>1E-3</v>
      </c>
      <c r="EK16" s="1">
        <f>[6]Germany!EK$24</f>
        <v>1E-3</v>
      </c>
      <c r="EL16" s="1">
        <f>[6]Germany!EL$24</f>
        <v>2E-3</v>
      </c>
      <c r="EM16" s="1">
        <f>[6]Germany!EM$24</f>
        <v>0</v>
      </c>
      <c r="EN16" s="1">
        <f>[6]Germany!EN$24</f>
        <v>3.0000000000000001E-3</v>
      </c>
      <c r="EO16" s="1">
        <f>[6]Germany!EO$24</f>
        <v>0</v>
      </c>
      <c r="EP16" s="1">
        <f>[6]Germany!EP$24</f>
        <v>2E-3</v>
      </c>
      <c r="EQ16" s="1">
        <f>[6]Germany!EQ$24</f>
        <v>3.0000000000000001E-3</v>
      </c>
      <c r="ER16" s="1">
        <f>[6]Germany!ER$24</f>
        <v>2E-3</v>
      </c>
      <c r="ES16" s="1">
        <f>[6]Germany!ES$24</f>
        <v>2E-3</v>
      </c>
      <c r="ET16" s="1">
        <f>[6]Germany!ET$24</f>
        <v>6.0000000000000001E-3</v>
      </c>
      <c r="EU16" s="1">
        <f>[6]Germany!EU$24</f>
        <v>2E-3</v>
      </c>
      <c r="EV16" s="1">
        <f>[6]Germany!EV$24</f>
        <v>2E-3</v>
      </c>
      <c r="EW16" s="1">
        <f>[6]Germany!EW$24</f>
        <v>2.8999999999999998E-2</v>
      </c>
      <c r="EX16" s="1">
        <f>[6]Germany!EX$24</f>
        <v>2E-3</v>
      </c>
      <c r="EY16" s="1">
        <f>[6]Germany!EY$24</f>
        <v>0</v>
      </c>
      <c r="EZ16" s="1">
        <f>[6]Germany!EZ$24</f>
        <v>0</v>
      </c>
      <c r="FA16" s="1">
        <f>[6]Germany!FA$24</f>
        <v>1E-3</v>
      </c>
      <c r="FB16" s="1">
        <f>[6]Germany!FB$24</f>
        <v>0</v>
      </c>
      <c r="FC16" s="1">
        <f>[6]Germany!FC$24</f>
        <v>2E-3</v>
      </c>
      <c r="FD16" s="1">
        <f>[6]Germany!FD$24</f>
        <v>9.8000000000000004E-2</v>
      </c>
      <c r="FE16" s="1">
        <f>[6]Germany!FE$24</f>
        <v>1.6E-2</v>
      </c>
      <c r="FF16" s="1">
        <f>[6]Germany!FF$24</f>
        <v>1.8000000000000002E-2</v>
      </c>
      <c r="FG16" s="1">
        <f>[6]Germany!FG$24</f>
        <v>2E-3</v>
      </c>
      <c r="FH16" s="1">
        <f>[6]Germany!FH$24</f>
        <v>2.2000000000000002E-2</v>
      </c>
      <c r="FI16" s="1">
        <f>[6]Germany!FI$24</f>
        <v>8.0000000000000002E-3</v>
      </c>
      <c r="FJ16" s="1">
        <f>[6]Germany!FJ$24</f>
        <v>0</v>
      </c>
      <c r="FK16" s="1">
        <f>[6]Germany!FK$24</f>
        <v>0.39400000000000002</v>
      </c>
      <c r="FL16" s="1">
        <f>[6]Germany!FL$24</f>
        <v>0.53500000000000003</v>
      </c>
      <c r="FM16" s="1">
        <f>[6]Germany!FM$24</f>
        <v>0.45599999999999996</v>
      </c>
      <c r="FN16" s="1">
        <f>[6]Germany!FN$24</f>
        <v>0.34700000000000003</v>
      </c>
      <c r="FO16" s="1">
        <f>[6]Germany!FO$24</f>
        <v>0</v>
      </c>
      <c r="FP16" s="1">
        <f>[6]Germany!FP$24</f>
        <v>2E-3</v>
      </c>
      <c r="FQ16" s="1">
        <f>[6]Germany!FQ$24</f>
        <v>3.0000000000000001E-3</v>
      </c>
      <c r="FR16" s="1">
        <f>[6]Germany!FR$24</f>
        <v>1E-3</v>
      </c>
      <c r="FS16" s="1">
        <f>[6]Germany!FS$24</f>
        <v>1.8000000000000002E-2</v>
      </c>
      <c r="FT16" s="1">
        <f>[6]Germany!FT$24</f>
        <v>0</v>
      </c>
      <c r="FU16" s="1">
        <f>[6]Germany!FU$24</f>
        <v>1E-3</v>
      </c>
      <c r="FV16" s="1">
        <f>[6]Germany!FV$24</f>
        <v>6.0000000000000001E-3</v>
      </c>
      <c r="FW16" s="1">
        <f>[6]Germany!FW$24</f>
        <v>0</v>
      </c>
      <c r="FX16" s="1">
        <f>[6]Germany!FX$24</f>
        <v>0</v>
      </c>
      <c r="FY16" s="1">
        <f>[6]Germany!FY$24</f>
        <v>0</v>
      </c>
      <c r="FZ16" s="7">
        <f>1/1000*SUM($B16:FY16)</f>
        <v>0.60802899999999938</v>
      </c>
    </row>
    <row r="17" spans="1:182">
      <c r="A17" t="s">
        <v>35</v>
      </c>
      <c r="B17" s="1">
        <f>[6]Greece!B$24</f>
        <v>0</v>
      </c>
      <c r="C17" s="1">
        <f>[6]Greece!C$24</f>
        <v>0</v>
      </c>
      <c r="D17" s="1">
        <f>[6]Greece!D$24</f>
        <v>0</v>
      </c>
      <c r="E17" s="1">
        <f>[6]Greece!E$24</f>
        <v>0</v>
      </c>
      <c r="F17" s="1">
        <f>[6]Greece!F$24</f>
        <v>0</v>
      </c>
      <c r="G17" s="1">
        <f>[6]Greece!G$24</f>
        <v>0</v>
      </c>
      <c r="H17" s="1">
        <f>[6]Greece!H$24</f>
        <v>0</v>
      </c>
      <c r="I17" s="1">
        <f>[6]Greece!I$24</f>
        <v>0</v>
      </c>
      <c r="J17" s="1">
        <f>[6]Greece!J$24</f>
        <v>0</v>
      </c>
      <c r="K17" s="1">
        <f>[6]Greece!K$24</f>
        <v>0</v>
      </c>
      <c r="L17" s="1">
        <f>[6]Greece!L$24</f>
        <v>0</v>
      </c>
      <c r="M17" s="1">
        <f>[6]Greece!M$24</f>
        <v>0</v>
      </c>
      <c r="N17" s="1">
        <f>[6]Greece!N$24</f>
        <v>0</v>
      </c>
      <c r="O17" s="1">
        <f>[6]Greece!O$24</f>
        <v>0</v>
      </c>
      <c r="P17" s="1">
        <f>[6]Greece!P$24</f>
        <v>0</v>
      </c>
      <c r="Q17" s="1">
        <f>[6]Greece!Q$24</f>
        <v>0</v>
      </c>
      <c r="R17" s="1">
        <f>[6]Greece!R$24</f>
        <v>0</v>
      </c>
      <c r="S17" s="1">
        <f>[6]Greece!S$24</f>
        <v>0</v>
      </c>
      <c r="T17" s="1">
        <f>[6]Greece!T$24</f>
        <v>0</v>
      </c>
      <c r="U17" s="1">
        <f>[6]Greece!U$24</f>
        <v>0</v>
      </c>
      <c r="V17" s="1">
        <f>[6]Greece!V$24</f>
        <v>0</v>
      </c>
      <c r="W17" s="1">
        <f>[6]Greece!W$24</f>
        <v>0</v>
      </c>
      <c r="X17" s="1">
        <f>[6]Greece!X$24</f>
        <v>0</v>
      </c>
      <c r="Y17" s="1">
        <f>[6]Greece!Y$24</f>
        <v>0</v>
      </c>
      <c r="Z17" s="1">
        <f>[6]Greece!Z$24</f>
        <v>0</v>
      </c>
      <c r="AA17" s="1">
        <f>[6]Greece!AA$24</f>
        <v>0</v>
      </c>
      <c r="AB17" s="1">
        <f>[6]Greece!AB$24</f>
        <v>0</v>
      </c>
      <c r="AC17" s="1">
        <f>[6]Greece!AC$24</f>
        <v>0</v>
      </c>
      <c r="AD17" s="1">
        <f>[6]Greece!AD$24</f>
        <v>0</v>
      </c>
      <c r="AE17" s="1">
        <f>[6]Greece!AE$24</f>
        <v>0</v>
      </c>
      <c r="AF17" s="1">
        <f>[6]Greece!AF$24</f>
        <v>0</v>
      </c>
      <c r="AG17" s="1">
        <f>[6]Greece!AG$24</f>
        <v>0</v>
      </c>
      <c r="AH17" s="1">
        <f>[6]Greece!AH$24</f>
        <v>0</v>
      </c>
      <c r="AI17" s="1">
        <f>[6]Greece!AI$24</f>
        <v>0</v>
      </c>
      <c r="AJ17" s="1">
        <f>[6]Greece!AJ$24</f>
        <v>0</v>
      </c>
      <c r="AK17" s="1">
        <f>[6]Greece!AK$24</f>
        <v>0</v>
      </c>
      <c r="AL17" s="1">
        <f>[6]Greece!AL$24</f>
        <v>0</v>
      </c>
      <c r="AM17" s="1">
        <f>[6]Greece!AM$24</f>
        <v>0</v>
      </c>
      <c r="AN17" s="1">
        <f>[6]Greece!AN$24</f>
        <v>0</v>
      </c>
      <c r="AO17" s="1">
        <f>[6]Greece!AO$24</f>
        <v>0</v>
      </c>
      <c r="AP17" s="1">
        <f>[6]Greece!AP$24</f>
        <v>0</v>
      </c>
      <c r="AQ17" s="1">
        <f>[6]Greece!AQ$24</f>
        <v>0</v>
      </c>
      <c r="AR17" s="1">
        <f>[6]Greece!AR$24</f>
        <v>0</v>
      </c>
      <c r="AS17" s="1">
        <f>[6]Greece!AS$24</f>
        <v>0</v>
      </c>
      <c r="AT17" s="1">
        <f>[6]Greece!AT$24</f>
        <v>0</v>
      </c>
      <c r="AU17" s="1">
        <f>[6]Greece!AU$24</f>
        <v>0</v>
      </c>
      <c r="AV17" s="1">
        <f>[6]Greece!AV$24</f>
        <v>0</v>
      </c>
      <c r="AW17" s="1">
        <f>[6]Greece!AW$24</f>
        <v>0</v>
      </c>
      <c r="AX17" s="1">
        <f>[6]Greece!AX$24</f>
        <v>0</v>
      </c>
      <c r="AY17" s="1">
        <f>[6]Greece!AY$24</f>
        <v>0</v>
      </c>
      <c r="AZ17" s="1">
        <f>[6]Greece!AZ$24</f>
        <v>0</v>
      </c>
      <c r="BA17" s="1">
        <f>[6]Greece!BA$24</f>
        <v>0</v>
      </c>
      <c r="BB17" s="1">
        <f>[6]Greece!BB$24</f>
        <v>0</v>
      </c>
      <c r="BC17" s="1">
        <f>[6]Greece!BC$24</f>
        <v>0</v>
      </c>
      <c r="BD17" s="1">
        <f>[6]Greece!BD$24</f>
        <v>0</v>
      </c>
      <c r="BE17" s="1">
        <f>[6]Greece!BE$24</f>
        <v>0</v>
      </c>
      <c r="BF17" s="1">
        <f>[6]Greece!BF$24</f>
        <v>0</v>
      </c>
      <c r="BG17" s="1">
        <f>[6]Greece!BG$24</f>
        <v>0</v>
      </c>
      <c r="BH17" s="1">
        <f>[6]Greece!BH$24</f>
        <v>0</v>
      </c>
      <c r="BI17" s="1">
        <f>[6]Greece!BI$24</f>
        <v>0</v>
      </c>
      <c r="BJ17" s="1">
        <f>[6]Greece!BJ$24</f>
        <v>0</v>
      </c>
      <c r="BK17" s="1">
        <f>[6]Greece!BK$24</f>
        <v>0</v>
      </c>
      <c r="BL17" s="1">
        <f>[6]Greece!BL$24</f>
        <v>0</v>
      </c>
      <c r="BM17" s="1">
        <f>[6]Greece!BM$24</f>
        <v>0</v>
      </c>
      <c r="BN17" s="1">
        <f>[6]Greece!BN$24</f>
        <v>0</v>
      </c>
      <c r="BO17" s="1">
        <f>[6]Greece!BO$24</f>
        <v>0</v>
      </c>
      <c r="BP17" s="1">
        <f>[6]Greece!BP$24</f>
        <v>0</v>
      </c>
      <c r="BQ17" s="1">
        <f>[6]Greece!BQ$24</f>
        <v>0</v>
      </c>
      <c r="BR17" s="1">
        <f>[6]Greece!BR$24</f>
        <v>0</v>
      </c>
      <c r="BS17" s="1">
        <f>[6]Greece!BS$24</f>
        <v>0</v>
      </c>
      <c r="BT17" s="1">
        <f>[6]Greece!BT$24</f>
        <v>0</v>
      </c>
      <c r="BU17" s="1">
        <f>[6]Greece!BU$24</f>
        <v>0</v>
      </c>
      <c r="BV17" s="1">
        <f>[6]Greece!BV$24</f>
        <v>0</v>
      </c>
      <c r="BW17" s="1">
        <f>[6]Greece!BW$24</f>
        <v>0</v>
      </c>
      <c r="BX17" s="1">
        <f>[6]Greece!BX$24</f>
        <v>0</v>
      </c>
      <c r="BY17" s="1">
        <f>[6]Greece!BY$24</f>
        <v>0</v>
      </c>
      <c r="BZ17" s="1">
        <f>[6]Greece!BZ$24</f>
        <v>0</v>
      </c>
      <c r="CA17" s="1">
        <f>[6]Greece!CA$24</f>
        <v>0</v>
      </c>
      <c r="CB17" s="1">
        <f>[6]Greece!CB$24</f>
        <v>0</v>
      </c>
      <c r="CC17" s="1">
        <f>[6]Greece!CC$24</f>
        <v>0</v>
      </c>
      <c r="CD17" s="1">
        <f>[6]Greece!CD$24</f>
        <v>0</v>
      </c>
      <c r="CE17" s="1">
        <f>[6]Greece!CE$24</f>
        <v>0</v>
      </c>
      <c r="CF17" s="1">
        <f>[6]Greece!CF$24</f>
        <v>0</v>
      </c>
      <c r="CG17" s="1">
        <f>[6]Greece!CG$24</f>
        <v>0</v>
      </c>
      <c r="CH17" s="1">
        <f>[6]Greece!CH$24</f>
        <v>0</v>
      </c>
      <c r="CI17" s="1">
        <f>[6]Greece!CI$24</f>
        <v>0</v>
      </c>
      <c r="CJ17" s="1">
        <f>[6]Greece!CJ$24</f>
        <v>0</v>
      </c>
      <c r="CK17" s="1">
        <f>[6]Greece!CK$24</f>
        <v>0</v>
      </c>
      <c r="CL17" s="1">
        <f>[6]Greece!CL$24</f>
        <v>0</v>
      </c>
      <c r="CM17" s="1">
        <f>[6]Greece!CM$24</f>
        <v>0</v>
      </c>
      <c r="CN17" s="1">
        <f>[6]Greece!CN$24</f>
        <v>0</v>
      </c>
      <c r="CO17" s="1">
        <f>[6]Greece!CO$24</f>
        <v>0</v>
      </c>
      <c r="CP17" s="1">
        <f>[6]Greece!CP$24</f>
        <v>0</v>
      </c>
      <c r="CQ17" s="1">
        <f>[6]Greece!CQ$24</f>
        <v>0</v>
      </c>
      <c r="CR17" s="1">
        <f>[6]Greece!CR$24</f>
        <v>0</v>
      </c>
      <c r="CS17" s="1">
        <f>[6]Greece!CS$24</f>
        <v>0</v>
      </c>
      <c r="CT17" s="1">
        <f>[6]Greece!CT$24</f>
        <v>0</v>
      </c>
      <c r="CU17" s="1">
        <f>[6]Greece!CU$24</f>
        <v>0</v>
      </c>
      <c r="CV17" s="1">
        <f>[6]Greece!CV$24</f>
        <v>0</v>
      </c>
      <c r="CW17" s="1">
        <f>[6]Greece!CW$24</f>
        <v>0</v>
      </c>
      <c r="CX17" s="1">
        <f>[6]Greece!CX$24</f>
        <v>0</v>
      </c>
      <c r="CY17" s="1">
        <f>[6]Greece!CY$24</f>
        <v>0</v>
      </c>
      <c r="CZ17" s="1">
        <f>[6]Greece!CZ$24</f>
        <v>0</v>
      </c>
      <c r="DA17" s="1">
        <f>[6]Greece!DA$24</f>
        <v>0</v>
      </c>
      <c r="DB17" s="1">
        <f>[6]Greece!DB$24</f>
        <v>0</v>
      </c>
      <c r="DC17" s="1">
        <f>[6]Greece!DC$24</f>
        <v>0</v>
      </c>
      <c r="DD17" s="1">
        <f>[6]Greece!DD$24</f>
        <v>0</v>
      </c>
      <c r="DE17" s="1">
        <f>[6]Greece!DE$24</f>
        <v>0</v>
      </c>
      <c r="DF17" s="1">
        <f>[6]Greece!DF$24</f>
        <v>0</v>
      </c>
      <c r="DG17" s="1">
        <f>[6]Greece!DG$24</f>
        <v>0</v>
      </c>
      <c r="DH17" s="1">
        <f>[6]Greece!DH$24</f>
        <v>0</v>
      </c>
      <c r="DI17" s="1">
        <f>[6]Greece!DI$24</f>
        <v>0</v>
      </c>
      <c r="DJ17" s="1">
        <f>[6]Greece!DJ$24</f>
        <v>0</v>
      </c>
      <c r="DK17" s="1">
        <f>[6]Greece!DK$24</f>
        <v>0</v>
      </c>
      <c r="DL17" s="1">
        <f>[6]Greece!DL$24</f>
        <v>0</v>
      </c>
      <c r="DM17" s="1">
        <f>[6]Greece!DM$24</f>
        <v>0</v>
      </c>
      <c r="DN17" s="1">
        <f>[6]Greece!DN$24</f>
        <v>0</v>
      </c>
      <c r="DO17" s="1">
        <f>[6]Greece!DO$24</f>
        <v>0</v>
      </c>
      <c r="DP17" s="1">
        <f>[6]Greece!DP$24</f>
        <v>0</v>
      </c>
      <c r="DQ17" s="1">
        <f>[6]Greece!DQ$24</f>
        <v>0</v>
      </c>
      <c r="DR17" s="1">
        <f>[6]Greece!DR$24</f>
        <v>0</v>
      </c>
      <c r="DS17" s="1">
        <f>[6]Greece!DS$24</f>
        <v>0</v>
      </c>
      <c r="DT17" s="1">
        <f>[6]Greece!DT$24</f>
        <v>0</v>
      </c>
      <c r="DU17" s="1">
        <f>[6]Greece!DU$24</f>
        <v>0</v>
      </c>
      <c r="DV17" s="1">
        <f>[6]Greece!DV$24</f>
        <v>0</v>
      </c>
      <c r="DW17" s="1">
        <f>[6]Greece!DW$24</f>
        <v>0</v>
      </c>
      <c r="DX17" s="1">
        <f>[6]Greece!DX$24</f>
        <v>0</v>
      </c>
      <c r="DY17" s="1">
        <f>[6]Greece!DY$24</f>
        <v>0</v>
      </c>
      <c r="DZ17" s="1">
        <f>[6]Greece!DZ$24</f>
        <v>0</v>
      </c>
      <c r="EA17" s="1">
        <f>[6]Greece!EA$24</f>
        <v>0</v>
      </c>
      <c r="EB17" s="1">
        <f>[6]Greece!EB$24</f>
        <v>0</v>
      </c>
      <c r="EC17" s="1">
        <f>[6]Greece!EC$24</f>
        <v>0</v>
      </c>
      <c r="ED17" s="1">
        <f>[6]Greece!ED$24</f>
        <v>0</v>
      </c>
      <c r="EE17" s="1">
        <f>[6]Greece!EE$24</f>
        <v>0</v>
      </c>
      <c r="EF17" s="1">
        <f>[6]Greece!EF$24</f>
        <v>0</v>
      </c>
      <c r="EG17" s="1">
        <f>[6]Greece!EG$24</f>
        <v>0</v>
      </c>
      <c r="EH17" s="1">
        <f>[6]Greece!EH$24</f>
        <v>0</v>
      </c>
      <c r="EI17" s="1">
        <f>[6]Greece!EI$24</f>
        <v>0</v>
      </c>
      <c r="EJ17" s="1">
        <f>[6]Greece!EJ$24</f>
        <v>0</v>
      </c>
      <c r="EK17" s="1">
        <f>[6]Greece!EK$24</f>
        <v>0</v>
      </c>
      <c r="EL17" s="1">
        <f>[6]Greece!EL$24</f>
        <v>0</v>
      </c>
      <c r="EM17" s="1">
        <f>[6]Greece!EM$24</f>
        <v>0</v>
      </c>
      <c r="EN17" s="1">
        <f>[6]Greece!EN$24</f>
        <v>0</v>
      </c>
      <c r="EO17" s="1">
        <f>[6]Greece!EO$24</f>
        <v>0</v>
      </c>
      <c r="EP17" s="1">
        <f>[6]Greece!EP$24</f>
        <v>0</v>
      </c>
      <c r="EQ17" s="1">
        <f>[6]Greece!EQ$24</f>
        <v>0</v>
      </c>
      <c r="ER17" s="1">
        <f>[6]Greece!ER$24</f>
        <v>0</v>
      </c>
      <c r="ES17" s="1">
        <f>[6]Greece!ES$24</f>
        <v>0</v>
      </c>
      <c r="ET17" s="1">
        <f>[6]Greece!ET$24</f>
        <v>0</v>
      </c>
      <c r="EU17" s="1">
        <f>[6]Greece!EU$24</f>
        <v>0</v>
      </c>
      <c r="EV17" s="1">
        <f>[6]Greece!EV$24</f>
        <v>0</v>
      </c>
      <c r="EW17" s="1">
        <f>[6]Greece!EW$24</f>
        <v>0</v>
      </c>
      <c r="EX17" s="1">
        <f>[6]Greece!EX$24</f>
        <v>0</v>
      </c>
      <c r="EY17" s="1">
        <f>[6]Greece!EY$24</f>
        <v>0</v>
      </c>
      <c r="EZ17" s="1">
        <f>[6]Greece!EZ$24</f>
        <v>0</v>
      </c>
      <c r="FA17" s="1">
        <f>[6]Greece!FA$24</f>
        <v>0</v>
      </c>
      <c r="FB17" s="1">
        <f>[6]Greece!FB$24</f>
        <v>0</v>
      </c>
      <c r="FC17" s="1">
        <f>[6]Greece!FC$24</f>
        <v>0</v>
      </c>
      <c r="FD17" s="1">
        <f>[6]Greece!FD$24</f>
        <v>0</v>
      </c>
      <c r="FE17" s="1">
        <f>[6]Greece!FE$24</f>
        <v>0</v>
      </c>
      <c r="FF17" s="1">
        <f>[6]Greece!FF$24</f>
        <v>0</v>
      </c>
      <c r="FG17" s="1">
        <f>[6]Greece!FG$24</f>
        <v>0</v>
      </c>
      <c r="FH17" s="1">
        <f>[6]Greece!FH$24</f>
        <v>0</v>
      </c>
      <c r="FI17" s="1">
        <f>[6]Greece!FI$24</f>
        <v>0</v>
      </c>
      <c r="FJ17" s="1">
        <f>[6]Greece!FJ$24</f>
        <v>0</v>
      </c>
      <c r="FK17" s="1">
        <f>[6]Greece!FK$24</f>
        <v>0</v>
      </c>
      <c r="FL17" s="1">
        <f>[6]Greece!FL$24</f>
        <v>0</v>
      </c>
      <c r="FM17" s="1">
        <f>[6]Greece!FM$24</f>
        <v>0</v>
      </c>
      <c r="FN17" s="1">
        <f>[6]Greece!FN$24</f>
        <v>0</v>
      </c>
      <c r="FO17" s="1">
        <f>[6]Greece!FO$24</f>
        <v>0</v>
      </c>
      <c r="FP17" s="1">
        <f>[6]Greece!FP$24</f>
        <v>0</v>
      </c>
      <c r="FQ17" s="1">
        <f>[6]Greece!FQ$24</f>
        <v>0</v>
      </c>
      <c r="FR17" s="1">
        <f>[6]Greece!FR$24</f>
        <v>0</v>
      </c>
      <c r="FS17" s="1">
        <f>[6]Greece!FS$24</f>
        <v>0</v>
      </c>
      <c r="FT17" s="1">
        <f>[6]Greece!FT$24</f>
        <v>0</v>
      </c>
      <c r="FU17" s="1">
        <f>[6]Greece!FU$24</f>
        <v>0</v>
      </c>
      <c r="FV17" s="1">
        <f>[6]Greece!FV$24</f>
        <v>0</v>
      </c>
      <c r="FW17" s="1">
        <f>[6]Greece!FW$24</f>
        <v>0</v>
      </c>
      <c r="FX17" s="1">
        <f>[6]Greece!FX$24</f>
        <v>0</v>
      </c>
      <c r="FY17" s="1">
        <f>[6]Greece!FY$24</f>
        <v>0</v>
      </c>
      <c r="FZ17" s="7">
        <f>1/1000*SUM($B17:FY17)</f>
        <v>0</v>
      </c>
    </row>
    <row r="18" spans="1:182">
      <c r="A18" t="s">
        <v>33</v>
      </c>
      <c r="B18" s="1">
        <f>[6]Hungary!B$24</f>
        <v>110.80000000000001</v>
      </c>
      <c r="C18" s="1">
        <f>[6]Hungary!C$24</f>
        <v>4293.6000000000004</v>
      </c>
      <c r="D18" s="1">
        <f>[6]Hungary!D$24</f>
        <v>123.60000000000001</v>
      </c>
      <c r="E18" s="1">
        <f>[6]Hungary!E$24</f>
        <v>114.80000000000001</v>
      </c>
      <c r="F18" s="1">
        <f>[6]Hungary!F$24</f>
        <v>90</v>
      </c>
      <c r="G18" s="1">
        <f>[6]Hungary!G$24</f>
        <v>64.900000000000006</v>
      </c>
      <c r="H18" s="1">
        <f>[6]Hungary!H$24</f>
        <v>92.600000000000009</v>
      </c>
      <c r="I18" s="1">
        <f>[6]Hungary!I$24</f>
        <v>71.400000000000006</v>
      </c>
      <c r="J18" s="1">
        <f>[6]Hungary!J$24</f>
        <v>69.7</v>
      </c>
      <c r="K18" s="1">
        <f>[6]Hungary!K$24</f>
        <v>23.900000000000002</v>
      </c>
      <c r="L18" s="1">
        <f>[6]Hungary!L$24</f>
        <v>16.3</v>
      </c>
      <c r="M18" s="1">
        <f>[6]Hungary!M$24</f>
        <v>9</v>
      </c>
      <c r="N18" s="1">
        <f>[6]Hungary!N$24</f>
        <v>10.3</v>
      </c>
      <c r="O18" s="1">
        <f>[6]Hungary!O$24</f>
        <v>13.5</v>
      </c>
      <c r="P18" s="1">
        <f>[6]Hungary!P$24</f>
        <v>14.600000000000001</v>
      </c>
      <c r="Q18" s="1">
        <f>[6]Hungary!Q$24</f>
        <v>199.60000000000002</v>
      </c>
      <c r="R18" s="1">
        <f>[6]Hungary!R$24</f>
        <v>156.9</v>
      </c>
      <c r="S18" s="1">
        <f>[6]Hungary!S$24</f>
        <v>5.1000000000000005</v>
      </c>
      <c r="T18" s="1">
        <f>[6]Hungary!T$24</f>
        <v>4.8000000000000007</v>
      </c>
      <c r="U18" s="1">
        <f>[6]Hungary!U$24</f>
        <v>5</v>
      </c>
      <c r="V18" s="1">
        <f>[6]Hungary!V$24</f>
        <v>2.9000000000000004</v>
      </c>
      <c r="W18" s="1">
        <f>[6]Hungary!W$24</f>
        <v>4.7</v>
      </c>
      <c r="X18" s="1">
        <f>[6]Hungary!X$24</f>
        <v>8.3000000000000007</v>
      </c>
      <c r="Y18" s="1">
        <f>[6]Hungary!Y$24</f>
        <v>79.5</v>
      </c>
      <c r="Z18" s="1">
        <f>[6]Hungary!Z$24</f>
        <v>160.5</v>
      </c>
      <c r="AA18" s="1">
        <f>[6]Hungary!AA$24</f>
        <v>150.4</v>
      </c>
      <c r="AB18" s="1">
        <f>[6]Hungary!AB$24</f>
        <v>56.300000000000004</v>
      </c>
      <c r="AC18" s="1">
        <f>[6]Hungary!AC$24</f>
        <v>25.200000000000003</v>
      </c>
      <c r="AD18" s="1">
        <f>[6]Hungary!AD$24</f>
        <v>55.1</v>
      </c>
      <c r="AE18" s="1">
        <f>[6]Hungary!AE$24</f>
        <v>120.10000000000001</v>
      </c>
      <c r="AF18" s="1">
        <f>[6]Hungary!AF$24</f>
        <v>82</v>
      </c>
      <c r="AG18" s="1">
        <f>[6]Hungary!AG$24</f>
        <v>47.400000000000006</v>
      </c>
      <c r="AH18" s="1">
        <f>[6]Hungary!AH$24</f>
        <v>60.7</v>
      </c>
      <c r="AI18" s="1">
        <f>[6]Hungary!AI$24</f>
        <v>85.800000000000011</v>
      </c>
      <c r="AJ18" s="1">
        <f>[6]Hungary!AJ$24</f>
        <v>9.6000000000000014</v>
      </c>
      <c r="AK18" s="1">
        <f>[6]Hungary!AK$24</f>
        <v>10.8</v>
      </c>
      <c r="AL18" s="1">
        <f>[6]Hungary!AL$24</f>
        <v>15.700000000000001</v>
      </c>
      <c r="AM18" s="1">
        <f>[6]Hungary!AM$24</f>
        <v>42.2</v>
      </c>
      <c r="AN18" s="1">
        <f>[6]Hungary!AN$24</f>
        <v>30.8</v>
      </c>
      <c r="AO18" s="1">
        <f>[6]Hungary!AO$24</f>
        <v>61.400000000000006</v>
      </c>
      <c r="AP18" s="1">
        <f>[6]Hungary!AP$24</f>
        <v>63.5</v>
      </c>
      <c r="AQ18" s="1">
        <f>[6]Hungary!AQ$24</f>
        <v>32</v>
      </c>
      <c r="AR18" s="1">
        <f>[6]Hungary!AR$24</f>
        <v>180.70000000000002</v>
      </c>
      <c r="AS18" s="1">
        <f>[6]Hungary!AS$24</f>
        <v>25.5</v>
      </c>
      <c r="AT18" s="1">
        <f>[6]Hungary!AT$24</f>
        <v>76.400000000000006</v>
      </c>
      <c r="AU18" s="1">
        <f>[6]Hungary!AU$24</f>
        <v>68.100000000000009</v>
      </c>
      <c r="AV18" s="1">
        <f>[6]Hungary!AV$24</f>
        <v>21.5</v>
      </c>
      <c r="AW18" s="1">
        <f>[6]Hungary!AW$24</f>
        <v>137.6</v>
      </c>
      <c r="AX18" s="1">
        <f>[6]Hungary!AX$24</f>
        <v>113.60000000000001</v>
      </c>
      <c r="AY18" s="1">
        <f>[6]Hungary!AY$24</f>
        <v>80</v>
      </c>
      <c r="AZ18" s="1">
        <f>[6]Hungary!AZ$24</f>
        <v>83.9</v>
      </c>
      <c r="BA18" s="1">
        <f>[6]Hungary!BA$24</f>
        <v>280.8</v>
      </c>
      <c r="BB18" s="1">
        <f>[6]Hungary!BB$24</f>
        <v>44.2</v>
      </c>
      <c r="BC18" s="1">
        <f>[6]Hungary!BC$24</f>
        <v>330.3</v>
      </c>
      <c r="BD18" s="1">
        <f>[6]Hungary!BD$24</f>
        <v>87.4</v>
      </c>
      <c r="BE18" s="1">
        <f>[6]Hungary!BE$24</f>
        <v>79.600000000000009</v>
      </c>
      <c r="BF18" s="1">
        <f>[6]Hungary!BF$24</f>
        <v>148.1</v>
      </c>
      <c r="BG18" s="1">
        <f>[6]Hungary!BG$24</f>
        <v>105.4</v>
      </c>
      <c r="BH18" s="1">
        <f>[6]Hungary!BH$24</f>
        <v>377.3</v>
      </c>
      <c r="BI18" s="1">
        <f>[6]Hungary!BI$24</f>
        <v>137.5</v>
      </c>
      <c r="BJ18" s="1">
        <f>[6]Hungary!BJ$24</f>
        <v>131.5</v>
      </c>
      <c r="BK18" s="1">
        <f>[6]Hungary!BK$24</f>
        <v>62.7</v>
      </c>
      <c r="BL18" s="1">
        <f>[6]Hungary!BL$24</f>
        <v>117.10000000000001</v>
      </c>
      <c r="BM18" s="1">
        <f>[6]Hungary!BM$24</f>
        <v>176.10000000000002</v>
      </c>
      <c r="BN18" s="1">
        <f>[6]Hungary!BN$24</f>
        <v>118.9</v>
      </c>
      <c r="BO18" s="1">
        <f>[6]Hungary!BO$24</f>
        <v>156.30000000000001</v>
      </c>
      <c r="BP18" s="1">
        <f>[6]Hungary!BP$24</f>
        <v>102.2</v>
      </c>
      <c r="BQ18" s="1">
        <f>[6]Hungary!BQ$24</f>
        <v>29.3</v>
      </c>
      <c r="BR18" s="1">
        <f>[6]Hungary!BR$24</f>
        <v>179.5</v>
      </c>
      <c r="BS18" s="1">
        <f>[6]Hungary!BS$24</f>
        <v>480.90000000000003</v>
      </c>
      <c r="BT18" s="1">
        <f>[6]Hungary!BT$24</f>
        <v>194.5</v>
      </c>
      <c r="BU18" s="1">
        <f>[6]Hungary!BU$24</f>
        <v>12.5</v>
      </c>
      <c r="BV18" s="1">
        <f>[6]Hungary!BV$24</f>
        <v>391.1</v>
      </c>
      <c r="BW18" s="1">
        <f>[6]Hungary!BW$24</f>
        <v>545.6</v>
      </c>
      <c r="BX18" s="1">
        <f>[6]Hungary!BX$24</f>
        <v>240.5</v>
      </c>
      <c r="BY18" s="1">
        <f>[6]Hungary!BY$24</f>
        <v>271.7</v>
      </c>
      <c r="BZ18" s="1">
        <f>[6]Hungary!BZ$24</f>
        <v>281.5</v>
      </c>
      <c r="CA18" s="1">
        <f>[6]Hungary!CA$24</f>
        <v>430.20000000000005</v>
      </c>
      <c r="CB18" s="1">
        <f>[6]Hungary!CB$24</f>
        <v>99.5</v>
      </c>
      <c r="CC18" s="1">
        <f>[6]Hungary!CC$24</f>
        <v>1142.2</v>
      </c>
      <c r="CD18" s="1">
        <f>[6]Hungary!CD$24</f>
        <v>1030.3</v>
      </c>
      <c r="CE18" s="1">
        <f>[6]Hungary!CE$24</f>
        <v>1861.6000000000001</v>
      </c>
      <c r="CF18" s="1">
        <f>[6]Hungary!CF$24</f>
        <v>1070.1000000000001</v>
      </c>
      <c r="CG18" s="1">
        <f>[6]Hungary!CG$24</f>
        <v>1239.6000000000001</v>
      </c>
      <c r="CH18" s="1">
        <f>[6]Hungary!CH$24</f>
        <v>711.30000000000007</v>
      </c>
      <c r="CI18" s="1">
        <f>[6]Hungary!CI$24</f>
        <v>737.2</v>
      </c>
      <c r="CJ18" s="1">
        <f>[6]Hungary!CJ$24</f>
        <v>4426.6000000000004</v>
      </c>
      <c r="CK18" s="1">
        <f>[6]Hungary!CK$24</f>
        <v>1264.8000000000002</v>
      </c>
      <c r="CL18" s="1">
        <f>[6]Hungary!CL$24</f>
        <v>1831.5</v>
      </c>
      <c r="CM18" s="1">
        <f>[6]Hungary!CM$24</f>
        <v>1368.1000000000001</v>
      </c>
      <c r="CN18" s="1">
        <f>[6]Hungary!CN$24</f>
        <v>1756.2</v>
      </c>
      <c r="CO18" s="1">
        <f>[6]Hungary!CO$24</f>
        <v>1008.3000000000001</v>
      </c>
      <c r="CP18" s="1">
        <f>[6]Hungary!CP$24</f>
        <v>1425.3000000000002</v>
      </c>
      <c r="CQ18" s="1">
        <f>[6]Hungary!CQ$24</f>
        <v>1734.9</v>
      </c>
      <c r="CR18" s="1">
        <f>[6]Hungary!CR$24</f>
        <v>1044.7</v>
      </c>
      <c r="CS18" s="1">
        <f>[6]Hungary!CS$24</f>
        <v>293.3</v>
      </c>
      <c r="CT18" s="1">
        <f>[6]Hungary!CT$24</f>
        <v>260.2</v>
      </c>
      <c r="CU18" s="1">
        <f>[6]Hungary!CU$24</f>
        <v>226.4</v>
      </c>
      <c r="CV18" s="1">
        <f>[6]Hungary!CV$24</f>
        <v>353.8</v>
      </c>
      <c r="CW18" s="1">
        <f>[6]Hungary!CW$24</f>
        <v>270.90000000000003</v>
      </c>
      <c r="CX18" s="1">
        <f>[6]Hungary!CX$24</f>
        <v>276.3</v>
      </c>
      <c r="CY18" s="1">
        <f>[6]Hungary!CY$24</f>
        <v>274.90000000000003</v>
      </c>
      <c r="CZ18" s="1">
        <f>[6]Hungary!CZ$24</f>
        <v>184.20000000000002</v>
      </c>
      <c r="DA18" s="1">
        <f>[6]Hungary!DA$24</f>
        <v>145</v>
      </c>
      <c r="DB18" s="1">
        <f>[6]Hungary!DB$24</f>
        <v>207.9</v>
      </c>
      <c r="DC18" s="1">
        <f>[6]Hungary!DC$24</f>
        <v>128.1</v>
      </c>
      <c r="DD18" s="1">
        <f>[6]Hungary!DD$24</f>
        <v>116.80000000000001</v>
      </c>
      <c r="DE18" s="1">
        <f>[6]Hungary!DE$24</f>
        <v>115.30000000000001</v>
      </c>
      <c r="DF18" s="1">
        <f>[6]Hungary!DF$24</f>
        <v>255.8</v>
      </c>
      <c r="DG18" s="1">
        <f>[6]Hungary!DG$24</f>
        <v>369.20000000000005</v>
      </c>
      <c r="DH18" s="1">
        <f>[6]Hungary!DH$24</f>
        <v>766.40000000000009</v>
      </c>
      <c r="DI18" s="1">
        <f>[6]Hungary!DI$24</f>
        <v>1225.4000000000001</v>
      </c>
      <c r="DJ18" s="1">
        <f>[6]Hungary!DJ$24</f>
        <v>956.90000000000009</v>
      </c>
      <c r="DK18" s="1">
        <f>[6]Hungary!DK$24</f>
        <v>898.40000000000009</v>
      </c>
      <c r="DL18" s="1">
        <f>[6]Hungary!DL$24</f>
        <v>557</v>
      </c>
      <c r="DM18" s="1">
        <f>[6]Hungary!DM$24</f>
        <v>368.70000000000005</v>
      </c>
      <c r="DN18" s="1">
        <f>[6]Hungary!DN$24</f>
        <v>269.90000000000003</v>
      </c>
      <c r="DO18" s="1">
        <f>[6]Hungary!DO$24</f>
        <v>277.5</v>
      </c>
      <c r="DP18" s="1">
        <f>[6]Hungary!DP$24</f>
        <v>625.6</v>
      </c>
      <c r="DQ18" s="1">
        <f>[6]Hungary!DQ$24</f>
        <v>260.60000000000002</v>
      </c>
      <c r="DR18" s="1">
        <f>[6]Hungary!DR$24</f>
        <v>506.11700000000002</v>
      </c>
      <c r="DS18" s="1">
        <f>[6]Hungary!DS$24</f>
        <v>629.98400000000004</v>
      </c>
      <c r="DT18" s="1">
        <f>[6]Hungary!DT$24</f>
        <v>1104.8609999999999</v>
      </c>
      <c r="DU18" s="1">
        <f>[6]Hungary!DU$24</f>
        <v>559.15300000000013</v>
      </c>
      <c r="DV18" s="1">
        <f>[6]Hungary!DV$24</f>
        <v>427.48800000000006</v>
      </c>
      <c r="DW18" s="1">
        <f>[6]Hungary!DW$24</f>
        <v>533.70900000000006</v>
      </c>
      <c r="DX18" s="1">
        <f>[6]Hungary!DX$24</f>
        <v>454.98400000000004</v>
      </c>
      <c r="DY18" s="1">
        <f>[6]Hungary!DY$24</f>
        <v>696.0440000000001</v>
      </c>
      <c r="DZ18" s="1">
        <f>[6]Hungary!DZ$24</f>
        <v>446.94600000000003</v>
      </c>
      <c r="EA18" s="1">
        <f>[6]Hungary!EA$24</f>
        <v>427.47800000000001</v>
      </c>
      <c r="EB18" s="1">
        <f>[6]Hungary!EB$24</f>
        <v>567.28200000000004</v>
      </c>
      <c r="EC18" s="1">
        <f>[6]Hungary!EC$24</f>
        <v>509.08800000000002</v>
      </c>
      <c r="ED18" s="1">
        <f>[6]Hungary!ED$24</f>
        <v>121.001</v>
      </c>
      <c r="EE18" s="1">
        <f>[6]Hungary!EE$24</f>
        <v>658.95200000000011</v>
      </c>
      <c r="EF18" s="1">
        <f>[6]Hungary!EF$24</f>
        <v>704.96900000000005</v>
      </c>
      <c r="EG18" s="1">
        <f>[6]Hungary!EG$24</f>
        <v>589.28000000000009</v>
      </c>
      <c r="EH18" s="1">
        <f>[6]Hungary!EH$24</f>
        <v>266.63900000000001</v>
      </c>
      <c r="EI18" s="1">
        <f>[6]Hungary!EI$24</f>
        <v>531.37</v>
      </c>
      <c r="EJ18" s="1">
        <f>[6]Hungary!EJ$24</f>
        <v>144.57500000000002</v>
      </c>
      <c r="EK18" s="1">
        <f>[6]Hungary!EK$24</f>
        <v>111.09400000000001</v>
      </c>
      <c r="EL18" s="1">
        <f>[6]Hungary!EL$24</f>
        <v>79.634000000000015</v>
      </c>
      <c r="EM18" s="1">
        <f>[6]Hungary!EM$24</f>
        <v>50.672000000000004</v>
      </c>
      <c r="EN18" s="1">
        <f>[6]Hungary!EN$24</f>
        <v>41.293999999999997</v>
      </c>
      <c r="EO18" s="1">
        <f>[6]Hungary!EO$24</f>
        <v>18.196999999999999</v>
      </c>
      <c r="EP18" s="1">
        <f>[6]Hungary!EP$24</f>
        <v>126.32000000000001</v>
      </c>
      <c r="EQ18" s="1">
        <f>[6]Hungary!EQ$24</f>
        <v>326.96100000000001</v>
      </c>
      <c r="ER18" s="1">
        <f>[6]Hungary!ER$24</f>
        <v>156.76800000000003</v>
      </c>
      <c r="ES18" s="1">
        <f>[6]Hungary!ES$24</f>
        <v>164.905</v>
      </c>
      <c r="ET18" s="1">
        <f>[6]Hungary!ET$24</f>
        <v>141.30699999999999</v>
      </c>
      <c r="EU18" s="1">
        <f>[6]Hungary!EU$24</f>
        <v>126.48899999999999</v>
      </c>
      <c r="EV18" s="1">
        <f>[6]Hungary!EV$24</f>
        <v>134.434</v>
      </c>
      <c r="EW18" s="1">
        <f>[6]Hungary!EW$24</f>
        <v>49.715000000000003</v>
      </c>
      <c r="EX18" s="1">
        <f>[6]Hungary!EX$24</f>
        <v>41.893000000000001</v>
      </c>
      <c r="EY18" s="1">
        <f>[6]Hungary!EY$24</f>
        <v>28.789000000000001</v>
      </c>
      <c r="EZ18" s="1">
        <f>[6]Hungary!EZ$24</f>
        <v>25.828999999999997</v>
      </c>
      <c r="FA18" s="1">
        <f>[6]Hungary!FA$24</f>
        <v>84.322000000000003</v>
      </c>
      <c r="FB18" s="1">
        <f>[6]Hungary!FB$24</f>
        <v>718.83800000000008</v>
      </c>
      <c r="FC18" s="1">
        <f>[6]Hungary!FC$24</f>
        <v>15861.187999999998</v>
      </c>
      <c r="FD18" s="1">
        <f>[6]Hungary!FD$24</f>
        <v>175.89700000000002</v>
      </c>
      <c r="FE18" s="1">
        <f>[6]Hungary!FE$24</f>
        <v>211.55700000000002</v>
      </c>
      <c r="FF18" s="1">
        <f>[6]Hungary!FF$24</f>
        <v>100.226</v>
      </c>
      <c r="FG18" s="1">
        <f>[6]Hungary!FG$24</f>
        <v>332.31300000000005</v>
      </c>
      <c r="FH18" s="1">
        <f>[6]Hungary!FH$24</f>
        <v>132.19400000000002</v>
      </c>
      <c r="FI18" s="1">
        <f>[6]Hungary!FI$24</f>
        <v>119.333</v>
      </c>
      <c r="FJ18" s="1">
        <f>[6]Hungary!FJ$24</f>
        <v>85.94</v>
      </c>
      <c r="FK18" s="1">
        <f>[6]Hungary!FK$24</f>
        <v>38.852000000000004</v>
      </c>
      <c r="FL18" s="1">
        <f>[6]Hungary!FL$24</f>
        <v>14.674000000000001</v>
      </c>
      <c r="FM18" s="1">
        <f>[6]Hungary!FM$24</f>
        <v>10.575000000000001</v>
      </c>
      <c r="FN18" s="1">
        <f>[6]Hungary!FN$24</f>
        <v>87.948000000000008</v>
      </c>
      <c r="FO18" s="1">
        <f>[6]Hungary!FO$24</f>
        <v>92.997</v>
      </c>
      <c r="FP18" s="1">
        <f>[6]Hungary!FP$24</f>
        <v>124.16</v>
      </c>
      <c r="FQ18" s="1">
        <f>[6]Hungary!FQ$24</f>
        <v>76.656999999999996</v>
      </c>
      <c r="FR18" s="1">
        <f>[6]Hungary!FR$24</f>
        <v>85.52</v>
      </c>
      <c r="FS18" s="1">
        <f>[6]Hungary!FS$24</f>
        <v>45.544000000000004</v>
      </c>
      <c r="FT18" s="1">
        <f>[6]Hungary!FT$24</f>
        <v>34.334000000000003</v>
      </c>
      <c r="FU18" s="1">
        <f>[6]Hungary!FU$24</f>
        <v>50.197000000000003</v>
      </c>
      <c r="FV18" s="1">
        <f>[6]Hungary!FV$24</f>
        <v>44.959000000000003</v>
      </c>
      <c r="FW18" s="1">
        <f>[6]Hungary!FW$24</f>
        <v>38.557000000000002</v>
      </c>
      <c r="FX18" s="1">
        <f>[6]Hungary!FX$24</f>
        <v>28.743000000000002</v>
      </c>
      <c r="FY18" s="1">
        <f>[6]Hungary!FY$24</f>
        <v>0</v>
      </c>
      <c r="FZ18" s="7">
        <f>1/1000*SUM($B18:FY18)</f>
        <v>76.531745999999998</v>
      </c>
    </row>
    <row r="19" spans="1:182">
      <c r="A19" t="s">
        <v>36</v>
      </c>
      <c r="B19" s="1">
        <f>[6]Ireland!B$24</f>
        <v>0</v>
      </c>
      <c r="C19" s="1">
        <f>[6]Ireland!C$24</f>
        <v>0</v>
      </c>
      <c r="D19" s="1">
        <f>[6]Ireland!D$24</f>
        <v>0</v>
      </c>
      <c r="E19" s="1">
        <f>[6]Ireland!E$24</f>
        <v>0</v>
      </c>
      <c r="F19" s="1">
        <f>[6]Ireland!F$24</f>
        <v>0</v>
      </c>
      <c r="G19" s="1">
        <f>[6]Ireland!G$24</f>
        <v>0</v>
      </c>
      <c r="H19" s="1">
        <f>[6]Ireland!H$24</f>
        <v>0</v>
      </c>
      <c r="I19" s="1">
        <f>[6]Ireland!I$24</f>
        <v>0</v>
      </c>
      <c r="J19" s="1">
        <f>[6]Ireland!J$24</f>
        <v>0</v>
      </c>
      <c r="K19" s="1">
        <f>[6]Ireland!K$24</f>
        <v>0</v>
      </c>
      <c r="L19" s="1">
        <f>[6]Ireland!L$24</f>
        <v>0</v>
      </c>
      <c r="M19" s="1">
        <f>[6]Ireland!M$24</f>
        <v>0</v>
      </c>
      <c r="N19" s="1">
        <f>[6]Ireland!N$24</f>
        <v>0</v>
      </c>
      <c r="O19" s="1">
        <f>[6]Ireland!O$24</f>
        <v>0</v>
      </c>
      <c r="P19" s="1">
        <f>[6]Ireland!P$24</f>
        <v>0</v>
      </c>
      <c r="Q19" s="1">
        <f>[6]Ireland!Q$24</f>
        <v>0</v>
      </c>
      <c r="R19" s="1">
        <f>[6]Ireland!R$24</f>
        <v>0</v>
      </c>
      <c r="S19" s="1">
        <f>[6]Ireland!S$24</f>
        <v>0</v>
      </c>
      <c r="T19" s="1">
        <f>[6]Ireland!T$24</f>
        <v>0</v>
      </c>
      <c r="U19" s="1">
        <f>[6]Ireland!U$24</f>
        <v>0</v>
      </c>
      <c r="V19" s="1">
        <f>[6]Ireland!V$24</f>
        <v>0</v>
      </c>
      <c r="W19" s="1">
        <f>[6]Ireland!W$24</f>
        <v>0</v>
      </c>
      <c r="X19" s="1">
        <f>[6]Ireland!X$24</f>
        <v>0</v>
      </c>
      <c r="Y19" s="1">
        <f>[6]Ireland!Y$24</f>
        <v>0</v>
      </c>
      <c r="Z19" s="1">
        <f>[6]Ireland!Z$24</f>
        <v>0</v>
      </c>
      <c r="AA19" s="1">
        <f>[6]Ireland!AA$24</f>
        <v>0</v>
      </c>
      <c r="AB19" s="1">
        <f>[6]Ireland!AB$24</f>
        <v>0</v>
      </c>
      <c r="AC19" s="1">
        <f>[6]Ireland!AC$24</f>
        <v>0</v>
      </c>
      <c r="AD19" s="1">
        <f>[6]Ireland!AD$24</f>
        <v>0</v>
      </c>
      <c r="AE19" s="1">
        <f>[6]Ireland!AE$24</f>
        <v>0</v>
      </c>
      <c r="AF19" s="1">
        <f>[6]Ireland!AF$24</f>
        <v>0</v>
      </c>
      <c r="AG19" s="1">
        <f>[6]Ireland!AG$24</f>
        <v>0</v>
      </c>
      <c r="AH19" s="1">
        <f>[6]Ireland!AH$24</f>
        <v>0</v>
      </c>
      <c r="AI19" s="1">
        <f>[6]Ireland!AI$24</f>
        <v>0</v>
      </c>
      <c r="AJ19" s="1">
        <f>[6]Ireland!AJ$24</f>
        <v>0</v>
      </c>
      <c r="AK19" s="1">
        <f>[6]Ireland!AK$24</f>
        <v>0</v>
      </c>
      <c r="AL19" s="1">
        <f>[6]Ireland!AL$24</f>
        <v>0</v>
      </c>
      <c r="AM19" s="1">
        <f>[6]Ireland!AM$24</f>
        <v>0</v>
      </c>
      <c r="AN19" s="1">
        <f>[6]Ireland!AN$24</f>
        <v>0</v>
      </c>
      <c r="AO19" s="1">
        <f>[6]Ireland!AO$24</f>
        <v>0</v>
      </c>
      <c r="AP19" s="1">
        <f>[6]Ireland!AP$24</f>
        <v>0</v>
      </c>
      <c r="AQ19" s="1">
        <f>[6]Ireland!AQ$24</f>
        <v>0</v>
      </c>
      <c r="AR19" s="1">
        <f>[6]Ireland!AR$24</f>
        <v>0</v>
      </c>
      <c r="AS19" s="1">
        <f>[6]Ireland!AS$24</f>
        <v>0</v>
      </c>
      <c r="AT19" s="1">
        <f>[6]Ireland!AT$24</f>
        <v>0</v>
      </c>
      <c r="AU19" s="1">
        <f>[6]Ireland!AU$24</f>
        <v>0</v>
      </c>
      <c r="AV19" s="1">
        <f>[6]Ireland!AV$24</f>
        <v>0</v>
      </c>
      <c r="AW19" s="1">
        <f>[6]Ireland!AW$24</f>
        <v>0</v>
      </c>
      <c r="AX19" s="1">
        <f>[6]Ireland!AX$24</f>
        <v>0</v>
      </c>
      <c r="AY19" s="1">
        <f>[6]Ireland!AY$24</f>
        <v>0</v>
      </c>
      <c r="AZ19" s="1">
        <f>[6]Ireland!AZ$24</f>
        <v>0</v>
      </c>
      <c r="BA19" s="1">
        <f>[6]Ireland!BA$24</f>
        <v>0</v>
      </c>
      <c r="BB19" s="1">
        <f>[6]Ireland!BB$24</f>
        <v>0</v>
      </c>
      <c r="BC19" s="1">
        <f>[6]Ireland!BC$24</f>
        <v>0</v>
      </c>
      <c r="BD19" s="1">
        <f>[6]Ireland!BD$24</f>
        <v>0</v>
      </c>
      <c r="BE19" s="1">
        <f>[6]Ireland!BE$24</f>
        <v>0</v>
      </c>
      <c r="BF19" s="1">
        <f>[6]Ireland!BF$24</f>
        <v>0</v>
      </c>
      <c r="BG19" s="1">
        <f>[6]Ireland!BG$24</f>
        <v>0</v>
      </c>
      <c r="BH19" s="1">
        <f>[6]Ireland!BH$24</f>
        <v>0</v>
      </c>
      <c r="BI19" s="1">
        <f>[6]Ireland!BI$24</f>
        <v>0</v>
      </c>
      <c r="BJ19" s="1">
        <f>[6]Ireland!BJ$24</f>
        <v>0</v>
      </c>
      <c r="BK19" s="1">
        <f>[6]Ireland!BK$24</f>
        <v>0</v>
      </c>
      <c r="BL19" s="1">
        <f>[6]Ireland!BL$24</f>
        <v>0</v>
      </c>
      <c r="BM19" s="1">
        <f>[6]Ireland!BM$24</f>
        <v>0</v>
      </c>
      <c r="BN19" s="1">
        <f>[6]Ireland!BN$24</f>
        <v>0</v>
      </c>
      <c r="BO19" s="1">
        <f>[6]Ireland!BO$24</f>
        <v>0</v>
      </c>
      <c r="BP19" s="1">
        <f>[6]Ireland!BP$24</f>
        <v>0</v>
      </c>
      <c r="BQ19" s="1">
        <f>[6]Ireland!BQ$24</f>
        <v>0</v>
      </c>
      <c r="BR19" s="1">
        <f>[6]Ireland!BR$24</f>
        <v>0</v>
      </c>
      <c r="BS19" s="1">
        <f>[6]Ireland!BS$24</f>
        <v>0</v>
      </c>
      <c r="BT19" s="1">
        <f>[6]Ireland!BT$24</f>
        <v>0</v>
      </c>
      <c r="BU19" s="1">
        <f>[6]Ireland!BU$24</f>
        <v>0</v>
      </c>
      <c r="BV19" s="1">
        <f>[6]Ireland!BV$24</f>
        <v>0</v>
      </c>
      <c r="BW19" s="1">
        <f>[6]Ireland!BW$24</f>
        <v>0</v>
      </c>
      <c r="BX19" s="1">
        <f>[6]Ireland!BX$24</f>
        <v>0</v>
      </c>
      <c r="BY19" s="1">
        <f>[6]Ireland!BY$24</f>
        <v>0</v>
      </c>
      <c r="BZ19" s="1">
        <f>[6]Ireland!BZ$24</f>
        <v>0</v>
      </c>
      <c r="CA19" s="1">
        <f>[6]Ireland!CA$24</f>
        <v>0</v>
      </c>
      <c r="CB19" s="1">
        <f>[6]Ireland!CB$24</f>
        <v>0</v>
      </c>
      <c r="CC19" s="1">
        <f>[6]Ireland!CC$24</f>
        <v>0</v>
      </c>
      <c r="CD19" s="1">
        <f>[6]Ireland!CD$24</f>
        <v>0</v>
      </c>
      <c r="CE19" s="1">
        <f>[6]Ireland!CE$24</f>
        <v>0</v>
      </c>
      <c r="CF19" s="1">
        <f>[6]Ireland!CF$24</f>
        <v>0</v>
      </c>
      <c r="CG19" s="1">
        <f>[6]Ireland!CG$24</f>
        <v>0</v>
      </c>
      <c r="CH19" s="1">
        <f>[6]Ireland!CH$24</f>
        <v>0</v>
      </c>
      <c r="CI19" s="1">
        <f>[6]Ireland!CI$24</f>
        <v>0</v>
      </c>
      <c r="CJ19" s="1">
        <f>[6]Ireland!CJ$24</f>
        <v>0</v>
      </c>
      <c r="CK19" s="1">
        <f>[6]Ireland!CK$24</f>
        <v>0</v>
      </c>
      <c r="CL19" s="1">
        <f>[6]Ireland!CL$24</f>
        <v>0</v>
      </c>
      <c r="CM19" s="1">
        <f>[6]Ireland!CM$24</f>
        <v>0</v>
      </c>
      <c r="CN19" s="1">
        <f>[6]Ireland!CN$24</f>
        <v>0</v>
      </c>
      <c r="CO19" s="1">
        <f>[6]Ireland!CO$24</f>
        <v>0</v>
      </c>
      <c r="CP19" s="1">
        <f>[6]Ireland!CP$24</f>
        <v>0</v>
      </c>
      <c r="CQ19" s="1">
        <f>[6]Ireland!CQ$24</f>
        <v>0</v>
      </c>
      <c r="CR19" s="1">
        <f>[6]Ireland!CR$24</f>
        <v>0</v>
      </c>
      <c r="CS19" s="1">
        <f>[6]Ireland!CS$24</f>
        <v>0</v>
      </c>
      <c r="CT19" s="1">
        <f>[6]Ireland!CT$24</f>
        <v>0</v>
      </c>
      <c r="CU19" s="1">
        <f>[6]Ireland!CU$24</f>
        <v>0</v>
      </c>
      <c r="CV19" s="1">
        <f>[6]Ireland!CV$24</f>
        <v>0</v>
      </c>
      <c r="CW19" s="1">
        <f>[6]Ireland!CW$24</f>
        <v>0</v>
      </c>
      <c r="CX19" s="1">
        <f>[6]Ireland!CX$24</f>
        <v>0</v>
      </c>
      <c r="CY19" s="1">
        <f>[6]Ireland!CY$24</f>
        <v>0</v>
      </c>
      <c r="CZ19" s="1">
        <f>[6]Ireland!CZ$24</f>
        <v>0</v>
      </c>
      <c r="DA19" s="1">
        <f>[6]Ireland!DA$24</f>
        <v>0</v>
      </c>
      <c r="DB19" s="1">
        <f>[6]Ireland!DB$24</f>
        <v>0</v>
      </c>
      <c r="DC19" s="1">
        <f>[6]Ireland!DC$24</f>
        <v>0</v>
      </c>
      <c r="DD19" s="1">
        <f>[6]Ireland!DD$24</f>
        <v>0</v>
      </c>
      <c r="DE19" s="1">
        <f>[6]Ireland!DE$24</f>
        <v>0</v>
      </c>
      <c r="DF19" s="1">
        <f>[6]Ireland!DF$24</f>
        <v>0</v>
      </c>
      <c r="DG19" s="1">
        <f>[6]Ireland!DG$24</f>
        <v>0</v>
      </c>
      <c r="DH19" s="1">
        <f>[6]Ireland!DH$24</f>
        <v>0</v>
      </c>
      <c r="DI19" s="1">
        <f>[6]Ireland!DI$24</f>
        <v>0</v>
      </c>
      <c r="DJ19" s="1">
        <f>[6]Ireland!DJ$24</f>
        <v>0</v>
      </c>
      <c r="DK19" s="1">
        <f>[6]Ireland!DK$24</f>
        <v>0</v>
      </c>
      <c r="DL19" s="1">
        <f>[6]Ireland!DL$24</f>
        <v>0</v>
      </c>
      <c r="DM19" s="1">
        <f>[6]Ireland!DM$24</f>
        <v>0</v>
      </c>
      <c r="DN19" s="1">
        <f>[6]Ireland!DN$24</f>
        <v>0</v>
      </c>
      <c r="DO19" s="1">
        <f>[6]Ireland!DO$24</f>
        <v>0</v>
      </c>
      <c r="DP19" s="1">
        <f>[6]Ireland!DP$24</f>
        <v>0</v>
      </c>
      <c r="DQ19" s="1">
        <f>[6]Ireland!DQ$24</f>
        <v>0</v>
      </c>
      <c r="DR19" s="1">
        <f>[6]Ireland!DR$24</f>
        <v>0</v>
      </c>
      <c r="DS19" s="1">
        <f>[6]Ireland!DS$24</f>
        <v>0</v>
      </c>
      <c r="DT19" s="1">
        <f>[6]Ireland!DT$24</f>
        <v>0</v>
      </c>
      <c r="DU19" s="1">
        <f>[6]Ireland!DU$24</f>
        <v>0</v>
      </c>
      <c r="DV19" s="1">
        <f>[6]Ireland!DV$24</f>
        <v>0</v>
      </c>
      <c r="DW19" s="1">
        <f>[6]Ireland!DW$24</f>
        <v>0</v>
      </c>
      <c r="DX19" s="1">
        <f>[6]Ireland!DX$24</f>
        <v>0</v>
      </c>
      <c r="DY19" s="1">
        <f>[6]Ireland!DY$24</f>
        <v>0</v>
      </c>
      <c r="DZ19" s="1">
        <f>[6]Ireland!DZ$24</f>
        <v>0</v>
      </c>
      <c r="EA19" s="1">
        <f>[6]Ireland!EA$24</f>
        <v>0</v>
      </c>
      <c r="EB19" s="1">
        <f>[6]Ireland!EB$24</f>
        <v>0</v>
      </c>
      <c r="EC19" s="1">
        <f>[6]Ireland!EC$24</f>
        <v>0</v>
      </c>
      <c r="ED19" s="1">
        <f>[6]Ireland!ED$24</f>
        <v>0</v>
      </c>
      <c r="EE19" s="1">
        <f>[6]Ireland!EE$24</f>
        <v>0</v>
      </c>
      <c r="EF19" s="1">
        <f>[6]Ireland!EF$24</f>
        <v>0</v>
      </c>
      <c r="EG19" s="1">
        <f>[6]Ireland!EG$24</f>
        <v>0</v>
      </c>
      <c r="EH19" s="1">
        <f>[6]Ireland!EH$24</f>
        <v>0</v>
      </c>
      <c r="EI19" s="1">
        <f>[6]Ireland!EI$24</f>
        <v>0</v>
      </c>
      <c r="EJ19" s="1">
        <f>[6]Ireland!EJ$24</f>
        <v>0</v>
      </c>
      <c r="EK19" s="1">
        <f>[6]Ireland!EK$24</f>
        <v>0</v>
      </c>
      <c r="EL19" s="1">
        <f>[6]Ireland!EL$24</f>
        <v>0</v>
      </c>
      <c r="EM19" s="1">
        <f>[6]Ireland!EM$24</f>
        <v>0</v>
      </c>
      <c r="EN19" s="1">
        <f>[6]Ireland!EN$24</f>
        <v>0</v>
      </c>
      <c r="EO19" s="1">
        <f>[6]Ireland!EO$24</f>
        <v>0</v>
      </c>
      <c r="EP19" s="1">
        <f>[6]Ireland!EP$24</f>
        <v>0</v>
      </c>
      <c r="EQ19" s="1">
        <f>[6]Ireland!EQ$24</f>
        <v>0</v>
      </c>
      <c r="ER19" s="1">
        <f>[6]Ireland!ER$24</f>
        <v>0</v>
      </c>
      <c r="ES19" s="1">
        <f>[6]Ireland!ES$24</f>
        <v>0</v>
      </c>
      <c r="ET19" s="1">
        <f>[6]Ireland!ET$24</f>
        <v>0</v>
      </c>
      <c r="EU19" s="1">
        <f>[6]Ireland!EU$24</f>
        <v>0</v>
      </c>
      <c r="EV19" s="1">
        <f>[6]Ireland!EV$24</f>
        <v>0</v>
      </c>
      <c r="EW19" s="1">
        <f>[6]Ireland!EW$24</f>
        <v>0</v>
      </c>
      <c r="EX19" s="1">
        <f>[6]Ireland!EX$24</f>
        <v>0</v>
      </c>
      <c r="EY19" s="1">
        <f>[6]Ireland!EY$24</f>
        <v>0</v>
      </c>
      <c r="EZ19" s="1">
        <f>[6]Ireland!EZ$24</f>
        <v>0</v>
      </c>
      <c r="FA19" s="1">
        <f>[6]Ireland!FA$24</f>
        <v>0</v>
      </c>
      <c r="FB19" s="1">
        <f>[6]Ireland!FB$24</f>
        <v>0</v>
      </c>
      <c r="FC19" s="1">
        <f>[6]Ireland!FC$24</f>
        <v>0</v>
      </c>
      <c r="FD19" s="1">
        <f>[6]Ireland!FD$24</f>
        <v>0</v>
      </c>
      <c r="FE19" s="1">
        <f>[6]Ireland!FE$24</f>
        <v>0</v>
      </c>
      <c r="FF19" s="1">
        <f>[6]Ireland!FF$24</f>
        <v>0</v>
      </c>
      <c r="FG19" s="1">
        <f>[6]Ireland!FG$24</f>
        <v>0</v>
      </c>
      <c r="FH19" s="1">
        <f>[6]Ireland!FH$24</f>
        <v>0</v>
      </c>
      <c r="FI19" s="1">
        <f>[6]Ireland!FI$24</f>
        <v>0</v>
      </c>
      <c r="FJ19" s="1">
        <f>[6]Ireland!FJ$24</f>
        <v>0</v>
      </c>
      <c r="FK19" s="1">
        <f>[6]Ireland!FK$24</f>
        <v>0</v>
      </c>
      <c r="FL19" s="1">
        <f>[6]Ireland!FL$24</f>
        <v>0</v>
      </c>
      <c r="FM19" s="1">
        <f>[6]Ireland!FM$24</f>
        <v>0</v>
      </c>
      <c r="FN19" s="1">
        <f>[6]Ireland!FN$24</f>
        <v>0</v>
      </c>
      <c r="FO19" s="1">
        <f>[6]Ireland!FO$24</f>
        <v>0</v>
      </c>
      <c r="FP19" s="1">
        <f>[6]Ireland!FP$24</f>
        <v>0</v>
      </c>
      <c r="FQ19" s="1">
        <f>[6]Ireland!FQ$24</f>
        <v>0</v>
      </c>
      <c r="FR19" s="1">
        <f>[6]Ireland!FR$24</f>
        <v>0</v>
      </c>
      <c r="FS19" s="1">
        <f>[6]Ireland!FS$24</f>
        <v>0</v>
      </c>
      <c r="FT19" s="1">
        <f>[6]Ireland!FT$24</f>
        <v>0</v>
      </c>
      <c r="FU19" s="1">
        <f>[6]Ireland!FU$24</f>
        <v>0</v>
      </c>
      <c r="FV19" s="1">
        <f>[6]Ireland!FV$24</f>
        <v>0</v>
      </c>
      <c r="FW19" s="1">
        <f>[6]Ireland!FW$24</f>
        <v>0</v>
      </c>
      <c r="FX19" s="1">
        <f>[6]Ireland!FX$24</f>
        <v>0</v>
      </c>
      <c r="FY19" s="1">
        <f>[6]Ireland!FY$24</f>
        <v>0</v>
      </c>
      <c r="FZ19" s="7">
        <f>1/1000*SUM($B19:FY19)</f>
        <v>0</v>
      </c>
    </row>
    <row r="20" spans="1:182">
      <c r="A20" t="s">
        <v>21</v>
      </c>
      <c r="B20" s="1">
        <f>[6]Italy!B$24</f>
        <v>0</v>
      </c>
      <c r="C20" s="1">
        <f>[6]Italy!C$24</f>
        <v>0</v>
      </c>
      <c r="D20" s="1">
        <f>[6]Italy!D$24</f>
        <v>0.8</v>
      </c>
      <c r="E20" s="1">
        <f>[6]Italy!E$24</f>
        <v>0</v>
      </c>
      <c r="F20" s="1">
        <f>[6]Italy!F$24</f>
        <v>0</v>
      </c>
      <c r="G20" s="1">
        <f>[6]Italy!G$24</f>
        <v>24.400000000000002</v>
      </c>
      <c r="H20" s="1">
        <f>[6]Italy!H$24</f>
        <v>0</v>
      </c>
      <c r="I20" s="1">
        <f>[6]Italy!I$24</f>
        <v>0.30000000000000004</v>
      </c>
      <c r="J20" s="1">
        <f>[6]Italy!J$24</f>
        <v>13</v>
      </c>
      <c r="K20" s="1">
        <f>[6]Italy!K$24</f>
        <v>0.8</v>
      </c>
      <c r="L20" s="1">
        <f>[6]Italy!L$24</f>
        <v>3.2</v>
      </c>
      <c r="M20" s="1">
        <f>[6]Italy!M$24</f>
        <v>0.30000000000000004</v>
      </c>
      <c r="N20" s="1">
        <f>[6]Italy!N$24</f>
        <v>1</v>
      </c>
      <c r="O20" s="1">
        <f>[6]Italy!O$24</f>
        <v>0.9</v>
      </c>
      <c r="P20" s="1">
        <f>[6]Italy!P$24</f>
        <v>0</v>
      </c>
      <c r="Q20" s="1">
        <f>[6]Italy!Q$24</f>
        <v>0</v>
      </c>
      <c r="R20" s="1">
        <f>[6]Italy!R$24</f>
        <v>4.8000000000000007</v>
      </c>
      <c r="S20" s="1">
        <f>[6]Italy!S$24</f>
        <v>0</v>
      </c>
      <c r="T20" s="1">
        <f>[6]Italy!T$24</f>
        <v>0</v>
      </c>
      <c r="U20" s="1">
        <f>[6]Italy!U$24</f>
        <v>3.6</v>
      </c>
      <c r="V20" s="1">
        <f>[6]Italy!V$24</f>
        <v>0</v>
      </c>
      <c r="W20" s="1">
        <f>[6]Italy!W$24</f>
        <v>5.5</v>
      </c>
      <c r="X20" s="1">
        <f>[6]Italy!X$24</f>
        <v>0</v>
      </c>
      <c r="Y20" s="1">
        <f>[6]Italy!Y$24</f>
        <v>0</v>
      </c>
      <c r="Z20" s="1">
        <f>[6]Italy!Z$24</f>
        <v>0</v>
      </c>
      <c r="AA20" s="1">
        <f>[6]Italy!AA$24</f>
        <v>4.1000000000000005</v>
      </c>
      <c r="AB20" s="1">
        <f>[6]Italy!AB$24</f>
        <v>2.4000000000000004</v>
      </c>
      <c r="AC20" s="1">
        <f>[6]Italy!AC$24</f>
        <v>2.6</v>
      </c>
      <c r="AD20" s="1">
        <f>[6]Italy!AD$24</f>
        <v>4.3</v>
      </c>
      <c r="AE20" s="1">
        <f>[6]Italy!AE$24</f>
        <v>4</v>
      </c>
      <c r="AF20" s="1">
        <f>[6]Italy!AF$24</f>
        <v>0</v>
      </c>
      <c r="AG20" s="1">
        <f>[6]Italy!AG$24</f>
        <v>0</v>
      </c>
      <c r="AH20" s="1">
        <f>[6]Italy!AH$24</f>
        <v>7</v>
      </c>
      <c r="AI20" s="1">
        <f>[6]Italy!AI$24</f>
        <v>2.1</v>
      </c>
      <c r="AJ20" s="1">
        <f>[6]Italy!AJ$24</f>
        <v>0</v>
      </c>
      <c r="AK20" s="1">
        <f>[6]Italy!AK$24</f>
        <v>24</v>
      </c>
      <c r="AL20" s="1">
        <f>[6]Italy!AL$24</f>
        <v>21.6</v>
      </c>
      <c r="AM20" s="1">
        <f>[6]Italy!AM$24</f>
        <v>17.2</v>
      </c>
      <c r="AN20" s="1">
        <f>[6]Italy!AN$24</f>
        <v>12</v>
      </c>
      <c r="AO20" s="1">
        <f>[6]Italy!AO$24</f>
        <v>228</v>
      </c>
      <c r="AP20" s="1">
        <f>[6]Italy!AP$24</f>
        <v>337</v>
      </c>
      <c r="AQ20" s="1">
        <f>[6]Italy!AQ$24</f>
        <v>36.700000000000003</v>
      </c>
      <c r="AR20" s="1">
        <f>[6]Italy!AR$24</f>
        <v>0</v>
      </c>
      <c r="AS20" s="1">
        <f>[6]Italy!AS$24</f>
        <v>0</v>
      </c>
      <c r="AT20" s="1">
        <f>[6]Italy!AT$24</f>
        <v>0</v>
      </c>
      <c r="AU20" s="1">
        <f>[6]Italy!AU$24</f>
        <v>0</v>
      </c>
      <c r="AV20" s="1">
        <f>[6]Italy!AV$24</f>
        <v>0</v>
      </c>
      <c r="AW20" s="1">
        <f>[6]Italy!AW$24</f>
        <v>0.1</v>
      </c>
      <c r="AX20" s="1">
        <f>[6]Italy!AX$24</f>
        <v>0</v>
      </c>
      <c r="AY20" s="1">
        <f>[6]Italy!AY$24</f>
        <v>36.300000000000004</v>
      </c>
      <c r="AZ20" s="1">
        <f>[6]Italy!AZ$24</f>
        <v>269.3</v>
      </c>
      <c r="BA20" s="1">
        <f>[6]Italy!BA$24</f>
        <v>132.5</v>
      </c>
      <c r="BB20" s="1">
        <f>[6]Italy!BB$24</f>
        <v>127.7</v>
      </c>
      <c r="BC20" s="1">
        <f>[6]Italy!BC$24</f>
        <v>197.60000000000002</v>
      </c>
      <c r="BD20" s="1">
        <f>[6]Italy!BD$24</f>
        <v>198.60000000000002</v>
      </c>
      <c r="BE20" s="1">
        <f>[6]Italy!BE$24</f>
        <v>0</v>
      </c>
      <c r="BF20" s="1">
        <f>[6]Italy!BF$24</f>
        <v>0</v>
      </c>
      <c r="BG20" s="1">
        <f>[6]Italy!BG$24</f>
        <v>0</v>
      </c>
      <c r="BH20" s="1">
        <f>[6]Italy!BH$24</f>
        <v>0</v>
      </c>
      <c r="BI20" s="1">
        <f>[6]Italy!BI$24</f>
        <v>0</v>
      </c>
      <c r="BJ20" s="1">
        <f>[6]Italy!BJ$24</f>
        <v>0</v>
      </c>
      <c r="BK20" s="1">
        <f>[6]Italy!BK$24</f>
        <v>0</v>
      </c>
      <c r="BL20" s="1">
        <f>[6]Italy!BL$24</f>
        <v>0</v>
      </c>
      <c r="BM20" s="1">
        <f>[6]Italy!BM$24</f>
        <v>0</v>
      </c>
      <c r="BN20" s="1">
        <f>[6]Italy!BN$24</f>
        <v>0</v>
      </c>
      <c r="BO20" s="1">
        <f>[6]Italy!BO$24</f>
        <v>1.7000000000000002</v>
      </c>
      <c r="BP20" s="1">
        <f>[6]Italy!BP$24</f>
        <v>0</v>
      </c>
      <c r="BQ20" s="1">
        <f>[6]Italy!BQ$24</f>
        <v>0</v>
      </c>
      <c r="BR20" s="1">
        <f>[6]Italy!BR$24</f>
        <v>22.1</v>
      </c>
      <c r="BS20" s="1">
        <f>[6]Italy!BS$24</f>
        <v>0</v>
      </c>
      <c r="BT20" s="1">
        <f>[6]Italy!BT$24</f>
        <v>8.7000000000000011</v>
      </c>
      <c r="BU20" s="1">
        <f>[6]Italy!BU$24</f>
        <v>9.2000000000000011</v>
      </c>
      <c r="BV20" s="1">
        <f>[6]Italy!BV$24</f>
        <v>0</v>
      </c>
      <c r="BW20" s="1">
        <f>[6]Italy!BW$24</f>
        <v>8.4</v>
      </c>
      <c r="BX20" s="1">
        <f>[6]Italy!BX$24</f>
        <v>11.600000000000001</v>
      </c>
      <c r="BY20" s="1">
        <f>[6]Italy!BY$24</f>
        <v>4.2</v>
      </c>
      <c r="BZ20" s="1">
        <f>[6]Italy!BZ$24</f>
        <v>12.700000000000001</v>
      </c>
      <c r="CA20" s="1">
        <f>[6]Italy!CA$24</f>
        <v>36.800000000000004</v>
      </c>
      <c r="CB20" s="1">
        <f>[6]Italy!CB$24</f>
        <v>22.200000000000003</v>
      </c>
      <c r="CC20" s="1">
        <f>[6]Italy!CC$24</f>
        <v>0</v>
      </c>
      <c r="CD20" s="1">
        <f>[6]Italy!CD$24</f>
        <v>24</v>
      </c>
      <c r="CE20" s="1">
        <f>[6]Italy!CE$24</f>
        <v>4.2</v>
      </c>
      <c r="CF20" s="1">
        <f>[6]Italy!CF$24</f>
        <v>13.700000000000001</v>
      </c>
      <c r="CG20" s="1">
        <f>[6]Italy!CG$24</f>
        <v>6.3000000000000007</v>
      </c>
      <c r="CH20" s="1">
        <f>[6]Italy!CH$24</f>
        <v>0</v>
      </c>
      <c r="CI20" s="1">
        <f>[6]Italy!CI$24</f>
        <v>1.1000000000000001</v>
      </c>
      <c r="CJ20" s="1">
        <f>[6]Italy!CJ$24</f>
        <v>0</v>
      </c>
      <c r="CK20" s="1">
        <f>[6]Italy!CK$24</f>
        <v>2.1</v>
      </c>
      <c r="CL20" s="1">
        <f>[6]Italy!CL$24</f>
        <v>4.2</v>
      </c>
      <c r="CM20" s="1">
        <f>[6]Italy!CM$24</f>
        <v>38.900000000000006</v>
      </c>
      <c r="CN20" s="1">
        <f>[6]Italy!CN$24</f>
        <v>0</v>
      </c>
      <c r="CO20" s="1">
        <f>[6]Italy!CO$24</f>
        <v>41</v>
      </c>
      <c r="CP20" s="1">
        <f>[6]Italy!CP$24</f>
        <v>23.1</v>
      </c>
      <c r="CQ20" s="1">
        <f>[6]Italy!CQ$24</f>
        <v>27.3</v>
      </c>
      <c r="CR20" s="1">
        <f>[6]Italy!CR$24</f>
        <v>4.2</v>
      </c>
      <c r="CS20" s="1">
        <f>[6]Italy!CS$24</f>
        <v>0</v>
      </c>
      <c r="CT20" s="1">
        <f>[6]Italy!CT$24</f>
        <v>27.3</v>
      </c>
      <c r="CU20" s="1">
        <f>[6]Italy!CU$24</f>
        <v>0</v>
      </c>
      <c r="CV20" s="1">
        <f>[6]Italy!CV$24</f>
        <v>0</v>
      </c>
      <c r="CW20" s="1">
        <f>[6]Italy!CW$24</f>
        <v>4.2</v>
      </c>
      <c r="CX20" s="1">
        <f>[6]Italy!CX$24</f>
        <v>0</v>
      </c>
      <c r="CY20" s="1">
        <f>[6]Italy!CY$24</f>
        <v>27.400000000000002</v>
      </c>
      <c r="CZ20" s="1">
        <f>[6]Italy!CZ$24</f>
        <v>4.2</v>
      </c>
      <c r="DA20" s="1">
        <f>[6]Italy!DA$24</f>
        <v>1.7000000000000002</v>
      </c>
      <c r="DB20" s="1">
        <f>[6]Italy!DB$24</f>
        <v>4.2</v>
      </c>
      <c r="DC20" s="1">
        <f>[6]Italy!DC$24</f>
        <v>0</v>
      </c>
      <c r="DD20" s="1">
        <f>[6]Italy!DD$24</f>
        <v>46.2</v>
      </c>
      <c r="DE20" s="1">
        <f>[6]Italy!DE$24</f>
        <v>6.3000000000000007</v>
      </c>
      <c r="DF20" s="1">
        <f>[6]Italy!DF$24</f>
        <v>0</v>
      </c>
      <c r="DG20" s="1">
        <f>[6]Italy!DG$24</f>
        <v>6.3000000000000007</v>
      </c>
      <c r="DH20" s="1">
        <f>[6]Italy!DH$24</f>
        <v>0</v>
      </c>
      <c r="DI20" s="1">
        <f>[6]Italy!DI$24</f>
        <v>0</v>
      </c>
      <c r="DJ20" s="1">
        <f>[6]Italy!DJ$24</f>
        <v>33.6</v>
      </c>
      <c r="DK20" s="1">
        <f>[6]Italy!DK$24</f>
        <v>27.3</v>
      </c>
      <c r="DL20" s="1">
        <f>[6]Italy!DL$24</f>
        <v>27.3</v>
      </c>
      <c r="DM20" s="1">
        <f>[6]Italy!DM$24</f>
        <v>0</v>
      </c>
      <c r="DN20" s="1">
        <f>[6]Italy!DN$24</f>
        <v>0</v>
      </c>
      <c r="DO20" s="1">
        <f>[6]Italy!DO$24</f>
        <v>0</v>
      </c>
      <c r="DP20" s="1">
        <f>[6]Italy!DP$24</f>
        <v>6.3000000000000007</v>
      </c>
      <c r="DQ20" s="1">
        <f>[6]Italy!DQ$24</f>
        <v>0</v>
      </c>
      <c r="DR20" s="1">
        <f>[6]Italy!DR$24</f>
        <v>3.1500000000000004</v>
      </c>
      <c r="DS20" s="1">
        <f>[6]Italy!DS$24</f>
        <v>6.3000000000000007</v>
      </c>
      <c r="DT20" s="1">
        <f>[6]Italy!DT$24</f>
        <v>1E-3</v>
      </c>
      <c r="DU20" s="1">
        <f>[6]Italy!DU$24</f>
        <v>4.2</v>
      </c>
      <c r="DV20" s="1">
        <f>[6]Italy!DV$24</f>
        <v>0</v>
      </c>
      <c r="DW20" s="1">
        <f>[6]Italy!DW$24</f>
        <v>1E-3</v>
      </c>
      <c r="DX20" s="1">
        <f>[6]Italy!DX$24</f>
        <v>1E-3</v>
      </c>
      <c r="DY20" s="1">
        <f>[6]Italy!DY$24</f>
        <v>4.0000000000000001E-3</v>
      </c>
      <c r="DZ20" s="1">
        <f>[6]Italy!DZ$24</f>
        <v>6.3000000000000007</v>
      </c>
      <c r="EA20" s="1">
        <f>[6]Italy!EA$24</f>
        <v>5.000000000000001E-3</v>
      </c>
      <c r="EB20" s="1">
        <f>[6]Italy!EB$24</f>
        <v>1E-3</v>
      </c>
      <c r="EC20" s="1">
        <f>[6]Italy!EC$24</f>
        <v>0</v>
      </c>
      <c r="ED20" s="1">
        <f>[6]Italy!ED$24</f>
        <v>0</v>
      </c>
      <c r="EE20" s="1">
        <f>[6]Italy!EE$24</f>
        <v>0</v>
      </c>
      <c r="EF20" s="1">
        <f>[6]Italy!EF$24</f>
        <v>0</v>
      </c>
      <c r="EG20" s="1">
        <f>[6]Italy!EG$24</f>
        <v>4.0000000000000001E-3</v>
      </c>
      <c r="EH20" s="1">
        <f>[6]Italy!EH$24</f>
        <v>0</v>
      </c>
      <c r="EI20" s="1">
        <f>[6]Italy!EI$24</f>
        <v>0</v>
      </c>
      <c r="EJ20" s="1">
        <f>[6]Italy!EJ$24</f>
        <v>47.080000000000005</v>
      </c>
      <c r="EK20" s="1">
        <f>[6]Italy!EK$24</f>
        <v>47.14</v>
      </c>
      <c r="EL20" s="1">
        <f>[6]Italy!EL$24</f>
        <v>43.7</v>
      </c>
      <c r="EM20" s="1">
        <f>[6]Italy!EM$24</f>
        <v>46.1</v>
      </c>
      <c r="EN20" s="1">
        <f>[6]Italy!EN$24</f>
        <v>46.38</v>
      </c>
      <c r="EO20" s="1">
        <f>[6]Italy!EO$24</f>
        <v>0</v>
      </c>
      <c r="EP20" s="1">
        <f>[6]Italy!EP$24</f>
        <v>0</v>
      </c>
      <c r="EQ20" s="1">
        <f>[6]Italy!EQ$24</f>
        <v>22.66</v>
      </c>
      <c r="ER20" s="1">
        <f>[6]Italy!ER$24</f>
        <v>67.260000000000005</v>
      </c>
      <c r="ES20" s="1">
        <f>[6]Italy!ES$24</f>
        <v>0</v>
      </c>
      <c r="ET20" s="1">
        <f>[6]Italy!ET$24</f>
        <v>23.1</v>
      </c>
      <c r="EU20" s="1">
        <f>[6]Italy!EU$24</f>
        <v>44.781000000000006</v>
      </c>
      <c r="EV20" s="1">
        <f>[6]Italy!EV$24</f>
        <v>0</v>
      </c>
      <c r="EW20" s="1">
        <f>[6]Italy!EW$24</f>
        <v>0</v>
      </c>
      <c r="EX20" s="1">
        <f>[6]Italy!EX$24</f>
        <v>0</v>
      </c>
      <c r="EY20" s="1">
        <f>[6]Italy!EY$24</f>
        <v>0</v>
      </c>
      <c r="EZ20" s="1">
        <f>[6]Italy!EZ$24</f>
        <v>0</v>
      </c>
      <c r="FA20" s="1">
        <f>[6]Italy!FA$24</f>
        <v>0.03</v>
      </c>
      <c r="FB20" s="1">
        <f>[6]Italy!FB$24</f>
        <v>0</v>
      </c>
      <c r="FC20" s="1">
        <f>[6]Italy!FC$24</f>
        <v>0</v>
      </c>
      <c r="FD20" s="1">
        <f>[6]Italy!FD$24</f>
        <v>0.06</v>
      </c>
      <c r="FE20" s="1">
        <f>[6]Italy!FE$24</f>
        <v>7.6000000000000012E-2</v>
      </c>
      <c r="FF20" s="1">
        <f>[6]Italy!FF$24</f>
        <v>0.06</v>
      </c>
      <c r="FG20" s="1">
        <f>[6]Italy!FG$24</f>
        <v>0</v>
      </c>
      <c r="FH20" s="1">
        <f>[6]Italy!FH$24</f>
        <v>0</v>
      </c>
      <c r="FI20" s="1">
        <f>[6]Italy!FI$24</f>
        <v>0</v>
      </c>
      <c r="FJ20" s="1">
        <f>[6]Italy!FJ$24</f>
        <v>4.0000000000000001E-3</v>
      </c>
      <c r="FK20" s="1">
        <f>[6]Italy!FK$24</f>
        <v>0</v>
      </c>
      <c r="FL20" s="1">
        <f>[6]Italy!FL$24</f>
        <v>4.0000000000000001E-3</v>
      </c>
      <c r="FM20" s="1">
        <f>[6]Italy!FM$24</f>
        <v>0</v>
      </c>
      <c r="FN20" s="1">
        <f>[6]Italy!FN$24</f>
        <v>1E-3</v>
      </c>
      <c r="FO20" s="1">
        <f>[6]Italy!FO$24</f>
        <v>0</v>
      </c>
      <c r="FP20" s="1">
        <f>[6]Italy!FP$24</f>
        <v>8.0000000000000002E-3</v>
      </c>
      <c r="FQ20" s="1">
        <f>[6]Italy!FQ$24</f>
        <v>0</v>
      </c>
      <c r="FR20" s="1">
        <f>[6]Italy!FR$24</f>
        <v>0</v>
      </c>
      <c r="FS20" s="1">
        <f>[6]Italy!FS$24</f>
        <v>0</v>
      </c>
      <c r="FT20" s="1">
        <f>[6]Italy!FT$24</f>
        <v>22</v>
      </c>
      <c r="FU20" s="1">
        <f>[6]Italy!FU$24</f>
        <v>0</v>
      </c>
      <c r="FV20" s="1">
        <f>[6]Italy!FV$24</f>
        <v>0</v>
      </c>
      <c r="FW20" s="1">
        <f>[6]Italy!FW$24</f>
        <v>0</v>
      </c>
      <c r="FX20" s="1">
        <f>[6]Italy!FX$24</f>
        <v>1.2E-2</v>
      </c>
      <c r="FY20" s="1">
        <f>[6]Italy!FY$24</f>
        <v>0</v>
      </c>
      <c r="FZ20" s="7">
        <f>1/1000*SUM($B20:FY20)</f>
        <v>2.7041230000000005</v>
      </c>
    </row>
    <row r="21" spans="1:182">
      <c r="A21" t="s">
        <v>22</v>
      </c>
      <c r="B21" s="1">
        <f>[6]Latvia!B$24</f>
        <v>0</v>
      </c>
      <c r="C21" s="1">
        <f>[6]Latvia!C$24</f>
        <v>0</v>
      </c>
      <c r="D21" s="1">
        <f>[6]Latvia!D$24</f>
        <v>0</v>
      </c>
      <c r="E21" s="1">
        <f>[6]Latvia!E$24</f>
        <v>0</v>
      </c>
      <c r="F21" s="1">
        <f>[6]Latvia!F$24</f>
        <v>0</v>
      </c>
      <c r="G21" s="1">
        <f>[6]Latvia!G$24</f>
        <v>0</v>
      </c>
      <c r="H21" s="1">
        <f>[6]Latvia!H$24</f>
        <v>0</v>
      </c>
      <c r="I21" s="1">
        <f>[6]Latvia!I$24</f>
        <v>0</v>
      </c>
      <c r="J21" s="1">
        <f>[6]Latvia!J$24</f>
        <v>0</v>
      </c>
      <c r="K21" s="1">
        <f>[6]Latvia!K$24</f>
        <v>0</v>
      </c>
      <c r="L21" s="1">
        <f>[6]Latvia!L$24</f>
        <v>0</v>
      </c>
      <c r="M21" s="1">
        <f>[6]Latvia!M$24</f>
        <v>0</v>
      </c>
      <c r="N21" s="1">
        <f>[6]Latvia!N$24</f>
        <v>0</v>
      </c>
      <c r="O21" s="1">
        <f>[6]Latvia!O$24</f>
        <v>0</v>
      </c>
      <c r="P21" s="1">
        <f>[6]Latvia!P$24</f>
        <v>0</v>
      </c>
      <c r="Q21" s="1">
        <f>[6]Latvia!Q$24</f>
        <v>0</v>
      </c>
      <c r="R21" s="1">
        <f>[6]Latvia!R$24</f>
        <v>0</v>
      </c>
      <c r="S21" s="1">
        <f>[6]Latvia!S$24</f>
        <v>0</v>
      </c>
      <c r="T21" s="1">
        <f>[6]Latvia!T$24</f>
        <v>0</v>
      </c>
      <c r="U21" s="1">
        <f>[6]Latvia!U$24</f>
        <v>0</v>
      </c>
      <c r="V21" s="1">
        <f>[6]Latvia!V$24</f>
        <v>0</v>
      </c>
      <c r="W21" s="1">
        <f>[6]Latvia!W$24</f>
        <v>0</v>
      </c>
      <c r="X21" s="1">
        <f>[6]Latvia!X$24</f>
        <v>0</v>
      </c>
      <c r="Y21" s="1">
        <f>[6]Latvia!Y$24</f>
        <v>0</v>
      </c>
      <c r="Z21" s="1">
        <f>[6]Latvia!Z$24</f>
        <v>0</v>
      </c>
      <c r="AA21" s="1">
        <f>[6]Latvia!AA$24</f>
        <v>0</v>
      </c>
      <c r="AB21" s="1">
        <f>[6]Latvia!AB$24</f>
        <v>0</v>
      </c>
      <c r="AC21" s="1">
        <f>[6]Latvia!AC$24</f>
        <v>0</v>
      </c>
      <c r="AD21" s="1">
        <f>[6]Latvia!AD$24</f>
        <v>0</v>
      </c>
      <c r="AE21" s="1">
        <f>[6]Latvia!AE$24</f>
        <v>0</v>
      </c>
      <c r="AF21" s="1">
        <f>[6]Latvia!AF$24</f>
        <v>0</v>
      </c>
      <c r="AG21" s="1">
        <f>[6]Latvia!AG$24</f>
        <v>0</v>
      </c>
      <c r="AH21" s="1">
        <f>[6]Latvia!AH$24</f>
        <v>0</v>
      </c>
      <c r="AI21" s="1">
        <f>[6]Latvia!AI$24</f>
        <v>0</v>
      </c>
      <c r="AJ21" s="1">
        <f>[6]Latvia!AJ$24</f>
        <v>0</v>
      </c>
      <c r="AK21" s="1">
        <f>[6]Latvia!AK$24</f>
        <v>0</v>
      </c>
      <c r="AL21" s="1">
        <f>[6]Latvia!AL$24</f>
        <v>0</v>
      </c>
      <c r="AM21" s="1">
        <f>[6]Latvia!AM$24</f>
        <v>0</v>
      </c>
      <c r="AN21" s="1">
        <f>[6]Latvia!AN$24</f>
        <v>0</v>
      </c>
      <c r="AO21" s="1">
        <f>[6]Latvia!AO$24</f>
        <v>0</v>
      </c>
      <c r="AP21" s="1">
        <f>[6]Latvia!AP$24</f>
        <v>0</v>
      </c>
      <c r="AQ21" s="1">
        <f>[6]Latvia!AQ$24</f>
        <v>0</v>
      </c>
      <c r="AR21" s="1">
        <f>[6]Latvia!AR$24</f>
        <v>0</v>
      </c>
      <c r="AS21" s="1">
        <f>[6]Latvia!AS$24</f>
        <v>0</v>
      </c>
      <c r="AT21" s="1">
        <f>[6]Latvia!AT$24</f>
        <v>0</v>
      </c>
      <c r="AU21" s="1">
        <f>[6]Latvia!AU$24</f>
        <v>0</v>
      </c>
      <c r="AV21" s="1">
        <f>[6]Latvia!AV$24</f>
        <v>0</v>
      </c>
      <c r="AW21" s="1">
        <f>[6]Latvia!AW$24</f>
        <v>0</v>
      </c>
      <c r="AX21" s="1">
        <f>[6]Latvia!AX$24</f>
        <v>0</v>
      </c>
      <c r="AY21" s="1">
        <f>[6]Latvia!AY$24</f>
        <v>0</v>
      </c>
      <c r="AZ21" s="1">
        <f>[6]Latvia!AZ$24</f>
        <v>0</v>
      </c>
      <c r="BA21" s="1">
        <f>[6]Latvia!BA$24</f>
        <v>0</v>
      </c>
      <c r="BB21" s="1">
        <f>[6]Latvia!BB$24</f>
        <v>0</v>
      </c>
      <c r="BC21" s="1">
        <f>[6]Latvia!BC$24</f>
        <v>0</v>
      </c>
      <c r="BD21" s="1">
        <f>[6]Latvia!BD$24</f>
        <v>0</v>
      </c>
      <c r="BE21" s="1">
        <f>[6]Latvia!BE$24</f>
        <v>0</v>
      </c>
      <c r="BF21" s="1">
        <f>[6]Latvia!BF$24</f>
        <v>0</v>
      </c>
      <c r="BG21" s="1">
        <f>[6]Latvia!BG$24</f>
        <v>0</v>
      </c>
      <c r="BH21" s="1">
        <f>[6]Latvia!BH$24</f>
        <v>0</v>
      </c>
      <c r="BI21" s="1">
        <f>[6]Latvia!BI$24</f>
        <v>0</v>
      </c>
      <c r="BJ21" s="1">
        <f>[6]Latvia!BJ$24</f>
        <v>0</v>
      </c>
      <c r="BK21" s="1">
        <f>[6]Latvia!BK$24</f>
        <v>0</v>
      </c>
      <c r="BL21" s="1">
        <f>[6]Latvia!BL$24</f>
        <v>0</v>
      </c>
      <c r="BM21" s="1">
        <f>[6]Latvia!BM$24</f>
        <v>0</v>
      </c>
      <c r="BN21" s="1">
        <f>[6]Latvia!BN$24</f>
        <v>0</v>
      </c>
      <c r="BO21" s="1">
        <f>[6]Latvia!BO$24</f>
        <v>0</v>
      </c>
      <c r="BP21" s="1">
        <f>[6]Latvia!BP$24</f>
        <v>0</v>
      </c>
      <c r="BQ21" s="1">
        <f>[6]Latvia!BQ$24</f>
        <v>0</v>
      </c>
      <c r="BR21" s="1">
        <f>[6]Latvia!BR$24</f>
        <v>0</v>
      </c>
      <c r="BS21" s="1">
        <f>[6]Latvia!BS$24</f>
        <v>0</v>
      </c>
      <c r="BT21" s="1">
        <f>[6]Latvia!BT$24</f>
        <v>0</v>
      </c>
      <c r="BU21" s="1">
        <f>[6]Latvia!BU$24</f>
        <v>0</v>
      </c>
      <c r="BV21" s="1">
        <f>[6]Latvia!BV$24</f>
        <v>0</v>
      </c>
      <c r="BW21" s="1">
        <f>[6]Latvia!BW$24</f>
        <v>0</v>
      </c>
      <c r="BX21" s="1">
        <f>[6]Latvia!BX$24</f>
        <v>0</v>
      </c>
      <c r="BY21" s="1">
        <f>[6]Latvia!BY$24</f>
        <v>0</v>
      </c>
      <c r="BZ21" s="1">
        <f>[6]Latvia!BZ$24</f>
        <v>0</v>
      </c>
      <c r="CA21" s="1">
        <f>[6]Latvia!CA$24</f>
        <v>0</v>
      </c>
      <c r="CB21" s="1">
        <f>[6]Latvia!CB$24</f>
        <v>0</v>
      </c>
      <c r="CC21" s="1">
        <f>[6]Latvia!CC$24</f>
        <v>0</v>
      </c>
      <c r="CD21" s="1">
        <f>[6]Latvia!CD$24</f>
        <v>0</v>
      </c>
      <c r="CE21" s="1">
        <f>[6]Latvia!CE$24</f>
        <v>0</v>
      </c>
      <c r="CF21" s="1">
        <f>[6]Latvia!CF$24</f>
        <v>0</v>
      </c>
      <c r="CG21" s="1">
        <f>[6]Latvia!CG$24</f>
        <v>0</v>
      </c>
      <c r="CH21" s="1">
        <f>[6]Latvia!CH$24</f>
        <v>0</v>
      </c>
      <c r="CI21" s="1">
        <f>[6]Latvia!CI$24</f>
        <v>0</v>
      </c>
      <c r="CJ21" s="1">
        <f>[6]Latvia!CJ$24</f>
        <v>0</v>
      </c>
      <c r="CK21" s="1">
        <f>[6]Latvia!CK$24</f>
        <v>0</v>
      </c>
      <c r="CL21" s="1">
        <f>[6]Latvia!CL$24</f>
        <v>0</v>
      </c>
      <c r="CM21" s="1">
        <f>[6]Latvia!CM$24</f>
        <v>0</v>
      </c>
      <c r="CN21" s="1">
        <f>[6]Latvia!CN$24</f>
        <v>0</v>
      </c>
      <c r="CO21" s="1">
        <f>[6]Latvia!CO$24</f>
        <v>0</v>
      </c>
      <c r="CP21" s="1">
        <f>[6]Latvia!CP$24</f>
        <v>0</v>
      </c>
      <c r="CQ21" s="1">
        <f>[6]Latvia!CQ$24</f>
        <v>0</v>
      </c>
      <c r="CR21" s="1">
        <f>[6]Latvia!CR$24</f>
        <v>0</v>
      </c>
      <c r="CS21" s="1">
        <f>[6]Latvia!CS$24</f>
        <v>0</v>
      </c>
      <c r="CT21" s="1">
        <f>[6]Latvia!CT$24</f>
        <v>0</v>
      </c>
      <c r="CU21" s="1">
        <f>[6]Latvia!CU$24</f>
        <v>0</v>
      </c>
      <c r="CV21" s="1">
        <f>[6]Latvia!CV$24</f>
        <v>0</v>
      </c>
      <c r="CW21" s="1">
        <f>[6]Latvia!CW$24</f>
        <v>0</v>
      </c>
      <c r="CX21" s="1">
        <f>[6]Latvia!CX$24</f>
        <v>0</v>
      </c>
      <c r="CY21" s="1">
        <f>[6]Latvia!CY$24</f>
        <v>0</v>
      </c>
      <c r="CZ21" s="1">
        <f>[6]Latvia!CZ$24</f>
        <v>0</v>
      </c>
      <c r="DA21" s="1">
        <f>[6]Latvia!DA$24</f>
        <v>0</v>
      </c>
      <c r="DB21" s="1">
        <f>[6]Latvia!DB$24</f>
        <v>0</v>
      </c>
      <c r="DC21" s="1">
        <f>[6]Latvia!DC$24</f>
        <v>0</v>
      </c>
      <c r="DD21" s="1">
        <f>[6]Latvia!DD$24</f>
        <v>0</v>
      </c>
      <c r="DE21" s="1">
        <f>[6]Latvia!DE$24</f>
        <v>0</v>
      </c>
      <c r="DF21" s="1">
        <f>[6]Latvia!DF$24</f>
        <v>0</v>
      </c>
      <c r="DG21" s="1">
        <f>[6]Latvia!DG$24</f>
        <v>0</v>
      </c>
      <c r="DH21" s="1">
        <f>[6]Latvia!DH$24</f>
        <v>0</v>
      </c>
      <c r="DI21" s="1">
        <f>[6]Latvia!DI$24</f>
        <v>0</v>
      </c>
      <c r="DJ21" s="1">
        <f>[6]Latvia!DJ$24</f>
        <v>0</v>
      </c>
      <c r="DK21" s="1">
        <f>[6]Latvia!DK$24</f>
        <v>0</v>
      </c>
      <c r="DL21" s="1">
        <f>[6]Latvia!DL$24</f>
        <v>0</v>
      </c>
      <c r="DM21" s="1">
        <f>[6]Latvia!DM$24</f>
        <v>0</v>
      </c>
      <c r="DN21" s="1">
        <f>[6]Latvia!DN$24</f>
        <v>0</v>
      </c>
      <c r="DO21" s="1">
        <f>[6]Latvia!DO$24</f>
        <v>0</v>
      </c>
      <c r="DP21" s="1">
        <f>[6]Latvia!DP$24</f>
        <v>0</v>
      </c>
      <c r="DQ21" s="1">
        <f>[6]Latvia!DQ$24</f>
        <v>0</v>
      </c>
      <c r="DR21" s="1">
        <f>[6]Latvia!DR$24</f>
        <v>0</v>
      </c>
      <c r="DS21" s="1">
        <f>[6]Latvia!DS$24</f>
        <v>0</v>
      </c>
      <c r="DT21" s="1">
        <f>[6]Latvia!DT$24</f>
        <v>0</v>
      </c>
      <c r="DU21" s="1">
        <f>[6]Latvia!DU$24</f>
        <v>0</v>
      </c>
      <c r="DV21" s="1">
        <f>[6]Latvia!DV$24</f>
        <v>0</v>
      </c>
      <c r="DW21" s="1">
        <f>[6]Latvia!DW$24</f>
        <v>0</v>
      </c>
      <c r="DX21" s="1">
        <f>[6]Latvia!DX$24</f>
        <v>0</v>
      </c>
      <c r="DY21" s="1">
        <f>[6]Latvia!DY$24</f>
        <v>0</v>
      </c>
      <c r="DZ21" s="1">
        <f>[6]Latvia!DZ$24</f>
        <v>0</v>
      </c>
      <c r="EA21" s="1">
        <f>[6]Latvia!EA$24</f>
        <v>0</v>
      </c>
      <c r="EB21" s="1">
        <f>[6]Latvia!EB$24</f>
        <v>0</v>
      </c>
      <c r="EC21" s="1">
        <f>[6]Latvia!EC$24</f>
        <v>0</v>
      </c>
      <c r="ED21" s="1">
        <f>[6]Latvia!ED$24</f>
        <v>0</v>
      </c>
      <c r="EE21" s="1">
        <f>[6]Latvia!EE$24</f>
        <v>0</v>
      </c>
      <c r="EF21" s="1">
        <f>[6]Latvia!EF$24</f>
        <v>0</v>
      </c>
      <c r="EG21" s="1">
        <f>[6]Latvia!EG$24</f>
        <v>0</v>
      </c>
      <c r="EH21" s="1">
        <f>[6]Latvia!EH$24</f>
        <v>0</v>
      </c>
      <c r="EI21" s="1">
        <f>[6]Latvia!EI$24</f>
        <v>0</v>
      </c>
      <c r="EJ21" s="1">
        <f>[6]Latvia!EJ$24</f>
        <v>0</v>
      </c>
      <c r="EK21" s="1">
        <f>[6]Latvia!EK$24</f>
        <v>0</v>
      </c>
      <c r="EL21" s="1">
        <f>[6]Latvia!EL$24</f>
        <v>0</v>
      </c>
      <c r="EM21" s="1">
        <f>[6]Latvia!EM$24</f>
        <v>0</v>
      </c>
      <c r="EN21" s="1">
        <f>[6]Latvia!EN$24</f>
        <v>0</v>
      </c>
      <c r="EO21" s="1">
        <f>[6]Latvia!EO$24</f>
        <v>0</v>
      </c>
      <c r="EP21" s="1">
        <f>[6]Latvia!EP$24</f>
        <v>0</v>
      </c>
      <c r="EQ21" s="1">
        <f>[6]Latvia!EQ$24</f>
        <v>0</v>
      </c>
      <c r="ER21" s="1">
        <f>[6]Latvia!ER$24</f>
        <v>0</v>
      </c>
      <c r="ES21" s="1">
        <f>[6]Latvia!ES$24</f>
        <v>0</v>
      </c>
      <c r="ET21" s="1">
        <f>[6]Latvia!ET$24</f>
        <v>0</v>
      </c>
      <c r="EU21" s="1">
        <f>[6]Latvia!EU$24</f>
        <v>0</v>
      </c>
      <c r="EV21" s="1">
        <f>[6]Latvia!EV$24</f>
        <v>0</v>
      </c>
      <c r="EW21" s="1">
        <f>[6]Latvia!EW$24</f>
        <v>0</v>
      </c>
      <c r="EX21" s="1">
        <f>[6]Latvia!EX$24</f>
        <v>0</v>
      </c>
      <c r="EY21" s="1">
        <f>[6]Latvia!EY$24</f>
        <v>0</v>
      </c>
      <c r="EZ21" s="1">
        <f>[6]Latvia!EZ$24</f>
        <v>0</v>
      </c>
      <c r="FA21" s="1">
        <f>[6]Latvia!FA$24</f>
        <v>0</v>
      </c>
      <c r="FB21" s="1">
        <f>[6]Latvia!FB$24</f>
        <v>0</v>
      </c>
      <c r="FC21" s="1">
        <f>[6]Latvia!FC$24</f>
        <v>0</v>
      </c>
      <c r="FD21" s="1">
        <f>[6]Latvia!FD$24</f>
        <v>0</v>
      </c>
      <c r="FE21" s="1">
        <f>[6]Latvia!FE$24</f>
        <v>0</v>
      </c>
      <c r="FF21" s="1">
        <f>[6]Latvia!FF$24</f>
        <v>0</v>
      </c>
      <c r="FG21" s="1">
        <f>[6]Latvia!FG$24</f>
        <v>0</v>
      </c>
      <c r="FH21" s="1">
        <f>[6]Latvia!FH$24</f>
        <v>0</v>
      </c>
      <c r="FI21" s="1">
        <f>[6]Latvia!FI$24</f>
        <v>0</v>
      </c>
      <c r="FJ21" s="1">
        <f>[6]Latvia!FJ$24</f>
        <v>0</v>
      </c>
      <c r="FK21" s="1">
        <f>[6]Latvia!FK$24</f>
        <v>0</v>
      </c>
      <c r="FL21" s="1">
        <f>[6]Latvia!FL$24</f>
        <v>0</v>
      </c>
      <c r="FM21" s="1">
        <f>[6]Latvia!FM$24</f>
        <v>0</v>
      </c>
      <c r="FN21" s="1">
        <f>[6]Latvia!FN$24</f>
        <v>0</v>
      </c>
      <c r="FO21" s="1">
        <f>[6]Latvia!FO$24</f>
        <v>0</v>
      </c>
      <c r="FP21" s="1">
        <f>[6]Latvia!FP$24</f>
        <v>0</v>
      </c>
      <c r="FQ21" s="1">
        <f>[6]Latvia!FQ$24</f>
        <v>0</v>
      </c>
      <c r="FR21" s="1">
        <f>[6]Latvia!FR$24</f>
        <v>0</v>
      </c>
      <c r="FS21" s="1">
        <f>[6]Latvia!FS$24</f>
        <v>0</v>
      </c>
      <c r="FT21" s="1">
        <f>[6]Latvia!FT$24</f>
        <v>0</v>
      </c>
      <c r="FU21" s="1">
        <f>[6]Latvia!FU$24</f>
        <v>0</v>
      </c>
      <c r="FV21" s="1">
        <f>[6]Latvia!FV$24</f>
        <v>0</v>
      </c>
      <c r="FW21" s="1">
        <f>[6]Latvia!FW$24</f>
        <v>0</v>
      </c>
      <c r="FX21" s="1">
        <f>[6]Latvia!FX$24</f>
        <v>0</v>
      </c>
      <c r="FY21" s="1">
        <f>[6]Latvia!FY$24</f>
        <v>0</v>
      </c>
      <c r="FZ21" s="7">
        <f>1/1000*SUM($B21:FY21)</f>
        <v>0</v>
      </c>
    </row>
    <row r="22" spans="1:182">
      <c r="A22" t="s">
        <v>27</v>
      </c>
      <c r="B22" s="1">
        <f>[6]Lithuania!B$24</f>
        <v>2.6</v>
      </c>
      <c r="C22" s="1">
        <f>[6]Lithuania!C$24</f>
        <v>0</v>
      </c>
      <c r="D22" s="1">
        <f>[6]Lithuania!D$24</f>
        <v>118.60000000000001</v>
      </c>
      <c r="E22" s="1">
        <f>[6]Lithuania!E$24</f>
        <v>0</v>
      </c>
      <c r="F22" s="1">
        <f>[6]Lithuania!F$24</f>
        <v>45.6</v>
      </c>
      <c r="G22" s="1">
        <f>[6]Lithuania!G$24</f>
        <v>44.1</v>
      </c>
      <c r="H22" s="1">
        <f>[6]Lithuania!H$24</f>
        <v>21.3</v>
      </c>
      <c r="I22" s="1">
        <f>[6]Lithuania!I$24</f>
        <v>0</v>
      </c>
      <c r="J22" s="1">
        <f>[6]Lithuania!J$24</f>
        <v>0</v>
      </c>
      <c r="K22" s="1">
        <f>[6]Lithuania!K$24</f>
        <v>0</v>
      </c>
      <c r="L22" s="1">
        <f>[6]Lithuania!L$24</f>
        <v>22.8</v>
      </c>
      <c r="M22" s="1">
        <f>[6]Lithuania!M$24</f>
        <v>0</v>
      </c>
      <c r="N22" s="1">
        <f>[6]Lithuania!N$24</f>
        <v>0</v>
      </c>
      <c r="O22" s="1">
        <f>[6]Lithuania!O$24</f>
        <v>0</v>
      </c>
      <c r="P22" s="1">
        <f>[6]Lithuania!P$24</f>
        <v>0</v>
      </c>
      <c r="Q22" s="1">
        <f>[6]Lithuania!Q$24</f>
        <v>0</v>
      </c>
      <c r="R22" s="1">
        <f>[6]Lithuania!R$24</f>
        <v>0</v>
      </c>
      <c r="S22" s="1">
        <f>[6]Lithuania!S$24</f>
        <v>0</v>
      </c>
      <c r="T22" s="1">
        <f>[6]Lithuania!T$24</f>
        <v>0</v>
      </c>
      <c r="U22" s="1">
        <f>[6]Lithuania!U$24</f>
        <v>0</v>
      </c>
      <c r="V22" s="1">
        <f>[6]Lithuania!V$24</f>
        <v>0</v>
      </c>
      <c r="W22" s="1">
        <f>[6]Lithuania!W$24</f>
        <v>0</v>
      </c>
      <c r="X22" s="1">
        <f>[6]Lithuania!X$24</f>
        <v>0</v>
      </c>
      <c r="Y22" s="1">
        <f>[6]Lithuania!Y$24</f>
        <v>0</v>
      </c>
      <c r="Z22" s="1">
        <f>[6]Lithuania!Z$24</f>
        <v>0</v>
      </c>
      <c r="AA22" s="1">
        <f>[6]Lithuania!AA$24</f>
        <v>0</v>
      </c>
      <c r="AB22" s="1">
        <f>[6]Lithuania!AB$24</f>
        <v>0</v>
      </c>
      <c r="AC22" s="1">
        <f>[6]Lithuania!AC$24</f>
        <v>0</v>
      </c>
      <c r="AD22" s="1">
        <f>[6]Lithuania!AD$24</f>
        <v>0</v>
      </c>
      <c r="AE22" s="1">
        <f>[6]Lithuania!AE$24</f>
        <v>0</v>
      </c>
      <c r="AF22" s="1">
        <f>[6]Lithuania!AF$24</f>
        <v>0</v>
      </c>
      <c r="AG22" s="1">
        <f>[6]Lithuania!AG$24</f>
        <v>0</v>
      </c>
      <c r="AH22" s="1">
        <f>[6]Lithuania!AH$24</f>
        <v>0</v>
      </c>
      <c r="AI22" s="1">
        <f>[6]Lithuania!AI$24</f>
        <v>0</v>
      </c>
      <c r="AJ22" s="1">
        <f>[6]Lithuania!AJ$24</f>
        <v>0</v>
      </c>
      <c r="AK22" s="1">
        <f>[6]Lithuania!AK$24</f>
        <v>0</v>
      </c>
      <c r="AL22" s="1">
        <f>[6]Lithuania!AL$24</f>
        <v>0</v>
      </c>
      <c r="AM22" s="1">
        <f>[6]Lithuania!AM$24</f>
        <v>0</v>
      </c>
      <c r="AN22" s="1">
        <f>[6]Lithuania!AN$24</f>
        <v>0</v>
      </c>
      <c r="AO22" s="1">
        <f>[6]Lithuania!AO$24</f>
        <v>0</v>
      </c>
      <c r="AP22" s="1">
        <f>[6]Lithuania!AP$24</f>
        <v>0</v>
      </c>
      <c r="AQ22" s="1">
        <f>[6]Lithuania!AQ$24</f>
        <v>0</v>
      </c>
      <c r="AR22" s="1">
        <f>[6]Lithuania!AR$24</f>
        <v>0</v>
      </c>
      <c r="AS22" s="1">
        <f>[6]Lithuania!AS$24</f>
        <v>0</v>
      </c>
      <c r="AT22" s="1">
        <f>[6]Lithuania!AT$24</f>
        <v>0</v>
      </c>
      <c r="AU22" s="1">
        <f>[6]Lithuania!AU$24</f>
        <v>0</v>
      </c>
      <c r="AV22" s="1">
        <f>[6]Lithuania!AV$24</f>
        <v>0</v>
      </c>
      <c r="AW22" s="1">
        <f>[6]Lithuania!AW$24</f>
        <v>0</v>
      </c>
      <c r="AX22" s="1">
        <f>[6]Lithuania!AX$24</f>
        <v>0</v>
      </c>
      <c r="AY22" s="1">
        <f>[6]Lithuania!AY$24</f>
        <v>0</v>
      </c>
      <c r="AZ22" s="1">
        <f>[6]Lithuania!AZ$24</f>
        <v>0</v>
      </c>
      <c r="BA22" s="1">
        <f>[6]Lithuania!BA$24</f>
        <v>0</v>
      </c>
      <c r="BB22" s="1">
        <f>[6]Lithuania!BB$24</f>
        <v>0</v>
      </c>
      <c r="BC22" s="1">
        <f>[6]Lithuania!BC$24</f>
        <v>0</v>
      </c>
      <c r="BD22" s="1">
        <f>[6]Lithuania!BD$24</f>
        <v>0</v>
      </c>
      <c r="BE22" s="1">
        <f>[6]Lithuania!BE$24</f>
        <v>0</v>
      </c>
      <c r="BF22" s="1">
        <f>[6]Lithuania!BF$24</f>
        <v>0</v>
      </c>
      <c r="BG22" s="1">
        <f>[6]Lithuania!BG$24</f>
        <v>0</v>
      </c>
      <c r="BH22" s="1">
        <f>[6]Lithuania!BH$24</f>
        <v>0</v>
      </c>
      <c r="BI22" s="1">
        <f>[6]Lithuania!BI$24</f>
        <v>0</v>
      </c>
      <c r="BJ22" s="1">
        <f>[6]Lithuania!BJ$24</f>
        <v>0</v>
      </c>
      <c r="BK22" s="1">
        <f>[6]Lithuania!BK$24</f>
        <v>0</v>
      </c>
      <c r="BL22" s="1">
        <f>[6]Lithuania!BL$24</f>
        <v>0</v>
      </c>
      <c r="BM22" s="1">
        <f>[6]Lithuania!BM$24</f>
        <v>0</v>
      </c>
      <c r="BN22" s="1">
        <f>[6]Lithuania!BN$24</f>
        <v>0</v>
      </c>
      <c r="BO22" s="1">
        <f>[6]Lithuania!BO$24</f>
        <v>0</v>
      </c>
      <c r="BP22" s="1">
        <f>[6]Lithuania!BP$24</f>
        <v>0</v>
      </c>
      <c r="BQ22" s="1">
        <f>[6]Lithuania!BQ$24</f>
        <v>0</v>
      </c>
      <c r="BR22" s="1">
        <f>[6]Lithuania!BR$24</f>
        <v>0</v>
      </c>
      <c r="BS22" s="1">
        <f>[6]Lithuania!BS$24</f>
        <v>0</v>
      </c>
      <c r="BT22" s="1">
        <f>[6]Lithuania!BT$24</f>
        <v>0</v>
      </c>
      <c r="BU22" s="1">
        <f>[6]Lithuania!BU$24</f>
        <v>0</v>
      </c>
      <c r="BV22" s="1">
        <f>[6]Lithuania!BV$24</f>
        <v>0</v>
      </c>
      <c r="BW22" s="1">
        <f>[6]Lithuania!BW$24</f>
        <v>0</v>
      </c>
      <c r="BX22" s="1">
        <f>[6]Lithuania!BX$24</f>
        <v>0</v>
      </c>
      <c r="BY22" s="1">
        <f>[6]Lithuania!BY$24</f>
        <v>0</v>
      </c>
      <c r="BZ22" s="1">
        <f>[6]Lithuania!BZ$24</f>
        <v>0</v>
      </c>
      <c r="CA22" s="1">
        <f>[6]Lithuania!CA$24</f>
        <v>0</v>
      </c>
      <c r="CB22" s="1">
        <f>[6]Lithuania!CB$24</f>
        <v>0</v>
      </c>
      <c r="CC22" s="1">
        <f>[6]Lithuania!CC$24</f>
        <v>0</v>
      </c>
      <c r="CD22" s="1">
        <f>[6]Lithuania!CD$24</f>
        <v>0</v>
      </c>
      <c r="CE22" s="1">
        <f>[6]Lithuania!CE$24</f>
        <v>0</v>
      </c>
      <c r="CF22" s="1">
        <f>[6]Lithuania!CF$24</f>
        <v>0</v>
      </c>
      <c r="CG22" s="1">
        <f>[6]Lithuania!CG$24</f>
        <v>0</v>
      </c>
      <c r="CH22" s="1">
        <f>[6]Lithuania!CH$24</f>
        <v>0</v>
      </c>
      <c r="CI22" s="1">
        <f>[6]Lithuania!CI$24</f>
        <v>0</v>
      </c>
      <c r="CJ22" s="1">
        <f>[6]Lithuania!CJ$24</f>
        <v>0</v>
      </c>
      <c r="CK22" s="1">
        <f>[6]Lithuania!CK$24</f>
        <v>0</v>
      </c>
      <c r="CL22" s="1">
        <f>[6]Lithuania!CL$24</f>
        <v>0</v>
      </c>
      <c r="CM22" s="1">
        <f>[6]Lithuania!CM$24</f>
        <v>0</v>
      </c>
      <c r="CN22" s="1">
        <f>[6]Lithuania!CN$24</f>
        <v>0</v>
      </c>
      <c r="CO22" s="1">
        <f>[6]Lithuania!CO$24</f>
        <v>0</v>
      </c>
      <c r="CP22" s="1">
        <f>[6]Lithuania!CP$24</f>
        <v>0</v>
      </c>
      <c r="CQ22" s="1">
        <f>[6]Lithuania!CQ$24</f>
        <v>0</v>
      </c>
      <c r="CR22" s="1">
        <f>[6]Lithuania!CR$24</f>
        <v>0</v>
      </c>
      <c r="CS22" s="1">
        <f>[6]Lithuania!CS$24</f>
        <v>0</v>
      </c>
      <c r="CT22" s="1">
        <f>[6]Lithuania!CT$24</f>
        <v>0</v>
      </c>
      <c r="CU22" s="1">
        <f>[6]Lithuania!CU$24</f>
        <v>0</v>
      </c>
      <c r="CV22" s="1">
        <f>[6]Lithuania!CV$24</f>
        <v>0</v>
      </c>
      <c r="CW22" s="1">
        <f>[6]Lithuania!CW$24</f>
        <v>0</v>
      </c>
      <c r="CX22" s="1">
        <f>[6]Lithuania!CX$24</f>
        <v>0</v>
      </c>
      <c r="CY22" s="1">
        <f>[6]Lithuania!CY$24</f>
        <v>0</v>
      </c>
      <c r="CZ22" s="1">
        <f>[6]Lithuania!CZ$24</f>
        <v>0</v>
      </c>
      <c r="DA22" s="1">
        <f>[6]Lithuania!DA$24</f>
        <v>0</v>
      </c>
      <c r="DB22" s="1">
        <f>[6]Lithuania!DB$24</f>
        <v>0</v>
      </c>
      <c r="DC22" s="1">
        <f>[6]Lithuania!DC$24</f>
        <v>0</v>
      </c>
      <c r="DD22" s="1">
        <f>[6]Lithuania!DD$24</f>
        <v>0</v>
      </c>
      <c r="DE22" s="1">
        <f>[6]Lithuania!DE$24</f>
        <v>0</v>
      </c>
      <c r="DF22" s="1">
        <f>[6]Lithuania!DF$24</f>
        <v>0</v>
      </c>
      <c r="DG22" s="1">
        <f>[6]Lithuania!DG$24</f>
        <v>0</v>
      </c>
      <c r="DH22" s="1">
        <f>[6]Lithuania!DH$24</f>
        <v>0</v>
      </c>
      <c r="DI22" s="1">
        <f>[6]Lithuania!DI$24</f>
        <v>0</v>
      </c>
      <c r="DJ22" s="1">
        <f>[6]Lithuania!DJ$24</f>
        <v>0</v>
      </c>
      <c r="DK22" s="1">
        <f>[6]Lithuania!DK$24</f>
        <v>0</v>
      </c>
      <c r="DL22" s="1">
        <f>[6]Lithuania!DL$24</f>
        <v>0</v>
      </c>
      <c r="DM22" s="1">
        <f>[6]Lithuania!DM$24</f>
        <v>0</v>
      </c>
      <c r="DN22" s="1">
        <f>[6]Lithuania!DN$24</f>
        <v>0</v>
      </c>
      <c r="DO22" s="1">
        <f>[6]Lithuania!DO$24</f>
        <v>0</v>
      </c>
      <c r="DP22" s="1">
        <f>[6]Lithuania!DP$24</f>
        <v>0</v>
      </c>
      <c r="DQ22" s="1">
        <f>[6]Lithuania!DQ$24</f>
        <v>0</v>
      </c>
      <c r="DR22" s="1">
        <f>[6]Lithuania!DR$24</f>
        <v>0</v>
      </c>
      <c r="DS22" s="1">
        <f>[6]Lithuania!DS$24</f>
        <v>0</v>
      </c>
      <c r="DT22" s="1">
        <f>[6]Lithuania!DT$24</f>
        <v>0</v>
      </c>
      <c r="DU22" s="1">
        <f>[6]Lithuania!DU$24</f>
        <v>0</v>
      </c>
      <c r="DV22" s="1">
        <f>[6]Lithuania!DV$24</f>
        <v>0</v>
      </c>
      <c r="DW22" s="1">
        <f>[6]Lithuania!DW$24</f>
        <v>0</v>
      </c>
      <c r="DX22" s="1">
        <f>[6]Lithuania!DX$24</f>
        <v>0</v>
      </c>
      <c r="DY22" s="1">
        <f>[6]Lithuania!DY$24</f>
        <v>0</v>
      </c>
      <c r="DZ22" s="1">
        <f>[6]Lithuania!DZ$24</f>
        <v>0</v>
      </c>
      <c r="EA22" s="1">
        <f>[6]Lithuania!EA$24</f>
        <v>0</v>
      </c>
      <c r="EB22" s="1">
        <f>[6]Lithuania!EB$24</f>
        <v>0</v>
      </c>
      <c r="EC22" s="1">
        <f>[6]Lithuania!EC$24</f>
        <v>0</v>
      </c>
      <c r="ED22" s="1">
        <f>[6]Lithuania!ED$24</f>
        <v>0</v>
      </c>
      <c r="EE22" s="1">
        <f>[6]Lithuania!EE$24</f>
        <v>0</v>
      </c>
      <c r="EF22" s="1">
        <f>[6]Lithuania!EF$24</f>
        <v>0</v>
      </c>
      <c r="EG22" s="1">
        <f>[6]Lithuania!EG$24</f>
        <v>0</v>
      </c>
      <c r="EH22" s="1">
        <f>[6]Lithuania!EH$24</f>
        <v>0</v>
      </c>
      <c r="EI22" s="1">
        <f>[6]Lithuania!EI$24</f>
        <v>0</v>
      </c>
      <c r="EJ22" s="1">
        <f>[6]Lithuania!EJ$24</f>
        <v>0</v>
      </c>
      <c r="EK22" s="1">
        <f>[6]Lithuania!EK$24</f>
        <v>0</v>
      </c>
      <c r="EL22" s="1">
        <f>[6]Lithuania!EL$24</f>
        <v>0</v>
      </c>
      <c r="EM22" s="1">
        <f>[6]Lithuania!EM$24</f>
        <v>0</v>
      </c>
      <c r="EN22" s="1">
        <f>[6]Lithuania!EN$24</f>
        <v>0</v>
      </c>
      <c r="EO22" s="1">
        <f>[6]Lithuania!EO$24</f>
        <v>0</v>
      </c>
      <c r="EP22" s="1">
        <f>[6]Lithuania!EP$24</f>
        <v>0</v>
      </c>
      <c r="EQ22" s="1">
        <f>[6]Lithuania!EQ$24</f>
        <v>0</v>
      </c>
      <c r="ER22" s="1">
        <f>[6]Lithuania!ER$24</f>
        <v>0</v>
      </c>
      <c r="ES22" s="1">
        <f>[6]Lithuania!ES$24</f>
        <v>0</v>
      </c>
      <c r="ET22" s="1">
        <f>[6]Lithuania!ET$24</f>
        <v>0</v>
      </c>
      <c r="EU22" s="1">
        <f>[6]Lithuania!EU$24</f>
        <v>0</v>
      </c>
      <c r="EV22" s="1">
        <f>[6]Lithuania!EV$24</f>
        <v>0</v>
      </c>
      <c r="EW22" s="1">
        <f>[6]Lithuania!EW$24</f>
        <v>0</v>
      </c>
      <c r="EX22" s="1">
        <f>[6]Lithuania!EX$24</f>
        <v>0</v>
      </c>
      <c r="EY22" s="1">
        <f>[6]Lithuania!EY$24</f>
        <v>0</v>
      </c>
      <c r="EZ22" s="1">
        <f>[6]Lithuania!EZ$24</f>
        <v>0</v>
      </c>
      <c r="FA22" s="1">
        <f>[6]Lithuania!FA$24</f>
        <v>0</v>
      </c>
      <c r="FB22" s="1">
        <f>[6]Lithuania!FB$24</f>
        <v>0</v>
      </c>
      <c r="FC22" s="1">
        <f>[6]Lithuania!FC$24</f>
        <v>0</v>
      </c>
      <c r="FD22" s="1">
        <f>[6]Lithuania!FD$24</f>
        <v>0</v>
      </c>
      <c r="FE22" s="1">
        <f>[6]Lithuania!FE$24</f>
        <v>0</v>
      </c>
      <c r="FF22" s="1">
        <f>[6]Lithuania!FF$24</f>
        <v>0</v>
      </c>
      <c r="FG22" s="1">
        <f>[6]Lithuania!FG$24</f>
        <v>0</v>
      </c>
      <c r="FH22" s="1">
        <f>[6]Lithuania!FH$24</f>
        <v>0</v>
      </c>
      <c r="FI22" s="1">
        <f>[6]Lithuania!FI$24</f>
        <v>0</v>
      </c>
      <c r="FJ22" s="1">
        <f>[6]Lithuania!FJ$24</f>
        <v>0</v>
      </c>
      <c r="FK22" s="1">
        <f>[6]Lithuania!FK$24</f>
        <v>0</v>
      </c>
      <c r="FL22" s="1">
        <f>[6]Lithuania!FL$24</f>
        <v>0</v>
      </c>
      <c r="FM22" s="1">
        <f>[6]Lithuania!FM$24</f>
        <v>0</v>
      </c>
      <c r="FN22" s="1">
        <f>[6]Lithuania!FN$24</f>
        <v>0</v>
      </c>
      <c r="FO22" s="1">
        <f>[6]Lithuania!FO$24</f>
        <v>0</v>
      </c>
      <c r="FP22" s="1">
        <f>[6]Lithuania!FP$24</f>
        <v>12.319000000000001</v>
      </c>
      <c r="FQ22" s="1">
        <f>[6]Lithuania!FQ$24</f>
        <v>0</v>
      </c>
      <c r="FR22" s="1">
        <f>[6]Lithuania!FR$24</f>
        <v>26.532</v>
      </c>
      <c r="FS22" s="1">
        <f>[6]Lithuania!FS$24</f>
        <v>25.436</v>
      </c>
      <c r="FT22" s="1">
        <f>[6]Lithuania!FT$24</f>
        <v>0</v>
      </c>
      <c r="FU22" s="1">
        <f>[6]Lithuania!FU$24</f>
        <v>25.007999999999999</v>
      </c>
      <c r="FV22" s="1">
        <f>[6]Lithuania!FV$24</f>
        <v>0</v>
      </c>
      <c r="FW22" s="1">
        <f>[6]Lithuania!FW$24</f>
        <v>0</v>
      </c>
      <c r="FX22" s="1">
        <f>[6]Lithuania!FX$24</f>
        <v>0</v>
      </c>
      <c r="FY22" s="1">
        <f>[6]Lithuania!FY$24</f>
        <v>0</v>
      </c>
      <c r="FZ22" s="7">
        <f>1/1000*SUM($B22:FY22)</f>
        <v>0.34429499999999996</v>
      </c>
    </row>
    <row r="23" spans="1:182">
      <c r="A23" t="s">
        <v>38</v>
      </c>
      <c r="B23" s="1">
        <f>[6]Luxembourg!B$24</f>
        <v>0</v>
      </c>
      <c r="C23" s="1">
        <f>[6]Luxembourg!C$24</f>
        <v>0</v>
      </c>
      <c r="D23" s="1">
        <f>[6]Luxembourg!D$24</f>
        <v>0</v>
      </c>
      <c r="E23" s="1">
        <f>[6]Luxembourg!E$24</f>
        <v>0</v>
      </c>
      <c r="F23" s="1">
        <f>[6]Luxembourg!F$24</f>
        <v>0</v>
      </c>
      <c r="G23" s="1">
        <f>[6]Luxembourg!G$24</f>
        <v>0</v>
      </c>
      <c r="H23" s="1">
        <f>[6]Luxembourg!H$24</f>
        <v>0</v>
      </c>
      <c r="I23" s="1">
        <f>[6]Luxembourg!I$24</f>
        <v>0</v>
      </c>
      <c r="J23" s="1">
        <f>[6]Luxembourg!J$24</f>
        <v>0</v>
      </c>
      <c r="K23" s="1">
        <f>[6]Luxembourg!K$24</f>
        <v>0</v>
      </c>
      <c r="L23" s="1">
        <f>[6]Luxembourg!L$24</f>
        <v>0</v>
      </c>
      <c r="M23" s="1">
        <f>[6]Luxembourg!M$24</f>
        <v>0</v>
      </c>
      <c r="N23" s="1">
        <f>[6]Luxembourg!N$24</f>
        <v>0</v>
      </c>
      <c r="O23" s="1">
        <f>[6]Luxembourg!O$24</f>
        <v>0</v>
      </c>
      <c r="P23" s="1">
        <f>[6]Luxembourg!P$24</f>
        <v>0</v>
      </c>
      <c r="Q23" s="1">
        <f>[6]Luxembourg!Q$24</f>
        <v>0</v>
      </c>
      <c r="R23" s="1">
        <f>[6]Luxembourg!R$24</f>
        <v>0</v>
      </c>
      <c r="S23" s="1">
        <f>[6]Luxembourg!S$24</f>
        <v>0</v>
      </c>
      <c r="T23" s="1">
        <f>[6]Luxembourg!T$24</f>
        <v>0</v>
      </c>
      <c r="U23" s="1">
        <f>[6]Luxembourg!U$24</f>
        <v>0</v>
      </c>
      <c r="V23" s="1">
        <f>[6]Luxembourg!V$24</f>
        <v>0</v>
      </c>
      <c r="W23" s="1">
        <f>[6]Luxembourg!W$24</f>
        <v>0</v>
      </c>
      <c r="X23" s="1">
        <f>[6]Luxembourg!X$24</f>
        <v>0</v>
      </c>
      <c r="Y23" s="1">
        <f>[6]Luxembourg!Y$24</f>
        <v>0</v>
      </c>
      <c r="Z23" s="1">
        <f>[6]Luxembourg!Z$24</f>
        <v>0</v>
      </c>
      <c r="AA23" s="1">
        <f>[6]Luxembourg!AA$24</f>
        <v>0</v>
      </c>
      <c r="AB23" s="1">
        <f>[6]Luxembourg!AB$24</f>
        <v>0</v>
      </c>
      <c r="AC23" s="1">
        <f>[6]Luxembourg!AC$24</f>
        <v>0</v>
      </c>
      <c r="AD23" s="1">
        <f>[6]Luxembourg!AD$24</f>
        <v>0</v>
      </c>
      <c r="AE23" s="1">
        <f>[6]Luxembourg!AE$24</f>
        <v>0</v>
      </c>
      <c r="AF23" s="1">
        <f>[6]Luxembourg!AF$24</f>
        <v>0</v>
      </c>
      <c r="AG23" s="1">
        <f>[6]Luxembourg!AG$24</f>
        <v>0</v>
      </c>
      <c r="AH23" s="1">
        <f>[6]Luxembourg!AH$24</f>
        <v>0</v>
      </c>
      <c r="AI23" s="1">
        <f>[6]Luxembourg!AI$24</f>
        <v>0</v>
      </c>
      <c r="AJ23" s="1">
        <f>[6]Luxembourg!AJ$24</f>
        <v>0</v>
      </c>
      <c r="AK23" s="1">
        <f>[6]Luxembourg!AK$24</f>
        <v>0</v>
      </c>
      <c r="AL23" s="1">
        <f>[6]Luxembourg!AL$24</f>
        <v>0</v>
      </c>
      <c r="AM23" s="1">
        <f>[6]Luxembourg!AM$24</f>
        <v>0</v>
      </c>
      <c r="AN23" s="1">
        <f>[6]Luxembourg!AN$24</f>
        <v>0</v>
      </c>
      <c r="AO23" s="1">
        <f>[6]Luxembourg!AO$24</f>
        <v>0</v>
      </c>
      <c r="AP23" s="1">
        <f>[6]Luxembourg!AP$24</f>
        <v>0</v>
      </c>
      <c r="AQ23" s="1">
        <f>[6]Luxembourg!AQ$24</f>
        <v>0</v>
      </c>
      <c r="AR23" s="1">
        <f>[6]Luxembourg!AR$24</f>
        <v>0</v>
      </c>
      <c r="AS23" s="1">
        <f>[6]Luxembourg!AS$24</f>
        <v>0</v>
      </c>
      <c r="AT23" s="1">
        <f>[6]Luxembourg!AT$24</f>
        <v>0</v>
      </c>
      <c r="AU23" s="1">
        <f>[6]Luxembourg!AU$24</f>
        <v>0</v>
      </c>
      <c r="AV23" s="1">
        <f>[6]Luxembourg!AV$24</f>
        <v>0</v>
      </c>
      <c r="AW23" s="1">
        <f>[6]Luxembourg!AW$24</f>
        <v>0</v>
      </c>
      <c r="AX23" s="1">
        <f>[6]Luxembourg!AX$24</f>
        <v>0</v>
      </c>
      <c r="AY23" s="1">
        <f>[6]Luxembourg!AY$24</f>
        <v>0</v>
      </c>
      <c r="AZ23" s="1">
        <f>[6]Luxembourg!AZ$24</f>
        <v>0</v>
      </c>
      <c r="BA23" s="1">
        <f>[6]Luxembourg!BA$24</f>
        <v>0</v>
      </c>
      <c r="BB23" s="1">
        <f>[6]Luxembourg!BB$24</f>
        <v>0</v>
      </c>
      <c r="BC23" s="1">
        <f>[6]Luxembourg!BC$24</f>
        <v>0</v>
      </c>
      <c r="BD23" s="1">
        <f>[6]Luxembourg!BD$24</f>
        <v>0</v>
      </c>
      <c r="BE23" s="1">
        <f>[6]Luxembourg!BE$24</f>
        <v>0</v>
      </c>
      <c r="BF23" s="1">
        <f>[6]Luxembourg!BF$24</f>
        <v>0</v>
      </c>
      <c r="BG23" s="1">
        <f>[6]Luxembourg!BG$24</f>
        <v>0</v>
      </c>
      <c r="BH23" s="1">
        <f>[6]Luxembourg!BH$24</f>
        <v>0</v>
      </c>
      <c r="BI23" s="1">
        <f>[6]Luxembourg!BI$24</f>
        <v>0</v>
      </c>
      <c r="BJ23" s="1">
        <f>[6]Luxembourg!BJ$24</f>
        <v>0</v>
      </c>
      <c r="BK23" s="1">
        <f>[6]Luxembourg!BK$24</f>
        <v>0</v>
      </c>
      <c r="BL23" s="1">
        <f>[6]Luxembourg!BL$24</f>
        <v>0</v>
      </c>
      <c r="BM23" s="1">
        <f>[6]Luxembourg!BM$24</f>
        <v>0</v>
      </c>
      <c r="BN23" s="1">
        <f>[6]Luxembourg!BN$24</f>
        <v>0</v>
      </c>
      <c r="BO23" s="1">
        <f>[6]Luxembourg!BO$24</f>
        <v>0</v>
      </c>
      <c r="BP23" s="1">
        <f>[6]Luxembourg!BP$24</f>
        <v>0</v>
      </c>
      <c r="BQ23" s="1">
        <f>[6]Luxembourg!BQ$24</f>
        <v>0</v>
      </c>
      <c r="BR23" s="1">
        <f>[6]Luxembourg!BR$24</f>
        <v>0</v>
      </c>
      <c r="BS23" s="1">
        <f>[6]Luxembourg!BS$24</f>
        <v>0</v>
      </c>
      <c r="BT23" s="1">
        <f>[6]Luxembourg!BT$24</f>
        <v>0</v>
      </c>
      <c r="BU23" s="1">
        <f>[6]Luxembourg!BU$24</f>
        <v>0</v>
      </c>
      <c r="BV23" s="1">
        <f>[6]Luxembourg!BV$24</f>
        <v>0</v>
      </c>
      <c r="BW23" s="1">
        <f>[6]Luxembourg!BW$24</f>
        <v>0</v>
      </c>
      <c r="BX23" s="1">
        <f>[6]Luxembourg!BX$24</f>
        <v>0</v>
      </c>
      <c r="BY23" s="1">
        <f>[6]Luxembourg!BY$24</f>
        <v>0</v>
      </c>
      <c r="BZ23" s="1">
        <f>[6]Luxembourg!BZ$24</f>
        <v>0</v>
      </c>
      <c r="CA23" s="1">
        <f>[6]Luxembourg!CA$24</f>
        <v>0</v>
      </c>
      <c r="CB23" s="1">
        <f>[6]Luxembourg!CB$24</f>
        <v>0</v>
      </c>
      <c r="CC23" s="1">
        <f>[6]Luxembourg!CC$24</f>
        <v>0</v>
      </c>
      <c r="CD23" s="1">
        <f>[6]Luxembourg!CD$24</f>
        <v>0</v>
      </c>
      <c r="CE23" s="1">
        <f>[6]Luxembourg!CE$24</f>
        <v>0</v>
      </c>
      <c r="CF23" s="1">
        <f>[6]Luxembourg!CF$24</f>
        <v>0</v>
      </c>
      <c r="CG23" s="1">
        <f>[6]Luxembourg!CG$24</f>
        <v>0</v>
      </c>
      <c r="CH23" s="1">
        <f>[6]Luxembourg!CH$24</f>
        <v>0</v>
      </c>
      <c r="CI23" s="1">
        <f>[6]Luxembourg!CI$24</f>
        <v>0</v>
      </c>
      <c r="CJ23" s="1">
        <f>[6]Luxembourg!CJ$24</f>
        <v>0</v>
      </c>
      <c r="CK23" s="1">
        <f>[6]Luxembourg!CK$24</f>
        <v>0</v>
      </c>
      <c r="CL23" s="1">
        <f>[6]Luxembourg!CL$24</f>
        <v>0</v>
      </c>
      <c r="CM23" s="1">
        <f>[6]Luxembourg!CM$24</f>
        <v>0</v>
      </c>
      <c r="CN23" s="1">
        <f>[6]Luxembourg!CN$24</f>
        <v>0</v>
      </c>
      <c r="CO23" s="1">
        <f>[6]Luxembourg!CO$24</f>
        <v>0</v>
      </c>
      <c r="CP23" s="1">
        <f>[6]Luxembourg!CP$24</f>
        <v>0</v>
      </c>
      <c r="CQ23" s="1">
        <f>[6]Luxembourg!CQ$24</f>
        <v>0</v>
      </c>
      <c r="CR23" s="1">
        <f>[6]Luxembourg!CR$24</f>
        <v>0</v>
      </c>
      <c r="CS23" s="1">
        <f>[6]Luxembourg!CS$24</f>
        <v>0</v>
      </c>
      <c r="CT23" s="1">
        <f>[6]Luxembourg!CT$24</f>
        <v>0</v>
      </c>
      <c r="CU23" s="1">
        <f>[6]Luxembourg!CU$24</f>
        <v>0</v>
      </c>
      <c r="CV23" s="1">
        <f>[6]Luxembourg!CV$24</f>
        <v>0</v>
      </c>
      <c r="CW23" s="1">
        <f>[6]Luxembourg!CW$24</f>
        <v>0</v>
      </c>
      <c r="CX23" s="1">
        <f>[6]Luxembourg!CX$24</f>
        <v>0</v>
      </c>
      <c r="CY23" s="1">
        <f>[6]Luxembourg!CY$24</f>
        <v>0</v>
      </c>
      <c r="CZ23" s="1">
        <f>[6]Luxembourg!CZ$24</f>
        <v>0</v>
      </c>
      <c r="DA23" s="1">
        <f>[6]Luxembourg!DA$24</f>
        <v>0</v>
      </c>
      <c r="DB23" s="1">
        <f>[6]Luxembourg!DB$24</f>
        <v>0</v>
      </c>
      <c r="DC23" s="1">
        <f>[6]Luxembourg!DC$24</f>
        <v>0</v>
      </c>
      <c r="DD23" s="1">
        <f>[6]Luxembourg!DD$24</f>
        <v>0</v>
      </c>
      <c r="DE23" s="1">
        <f>[6]Luxembourg!DE$24</f>
        <v>0</v>
      </c>
      <c r="DF23" s="1">
        <f>[6]Luxembourg!DF$24</f>
        <v>0</v>
      </c>
      <c r="DG23" s="1">
        <f>[6]Luxembourg!DG$24</f>
        <v>0</v>
      </c>
      <c r="DH23" s="1">
        <f>[6]Luxembourg!DH$24</f>
        <v>0</v>
      </c>
      <c r="DI23" s="1">
        <f>[6]Luxembourg!DI$24</f>
        <v>0</v>
      </c>
      <c r="DJ23" s="1">
        <f>[6]Luxembourg!DJ$24</f>
        <v>0</v>
      </c>
      <c r="DK23" s="1">
        <f>[6]Luxembourg!DK$24</f>
        <v>0</v>
      </c>
      <c r="DL23" s="1">
        <f>[6]Luxembourg!DL$24</f>
        <v>0</v>
      </c>
      <c r="DM23" s="1">
        <f>[6]Luxembourg!DM$24</f>
        <v>0</v>
      </c>
      <c r="DN23" s="1">
        <f>[6]Luxembourg!DN$24</f>
        <v>0</v>
      </c>
      <c r="DO23" s="1">
        <f>[6]Luxembourg!DO$24</f>
        <v>0</v>
      </c>
      <c r="DP23" s="1">
        <f>[6]Luxembourg!DP$24</f>
        <v>0</v>
      </c>
      <c r="DQ23" s="1">
        <f>[6]Luxembourg!DQ$24</f>
        <v>0</v>
      </c>
      <c r="DR23" s="1">
        <f>[6]Luxembourg!DR$24</f>
        <v>0</v>
      </c>
      <c r="DS23" s="1">
        <f>[6]Luxembourg!DS$24</f>
        <v>0</v>
      </c>
      <c r="DT23" s="1">
        <f>[6]Luxembourg!DT$24</f>
        <v>0</v>
      </c>
      <c r="DU23" s="1">
        <f>[6]Luxembourg!DU$24</f>
        <v>0</v>
      </c>
      <c r="DV23" s="1">
        <f>[6]Luxembourg!DV$24</f>
        <v>0</v>
      </c>
      <c r="DW23" s="1">
        <f>[6]Luxembourg!DW$24</f>
        <v>0</v>
      </c>
      <c r="DX23" s="1">
        <f>[6]Luxembourg!DX$24</f>
        <v>0</v>
      </c>
      <c r="DY23" s="1">
        <f>[6]Luxembourg!DY$24</f>
        <v>0</v>
      </c>
      <c r="DZ23" s="1">
        <f>[6]Luxembourg!DZ$24</f>
        <v>0</v>
      </c>
      <c r="EA23" s="1">
        <f>[6]Luxembourg!EA$24</f>
        <v>0</v>
      </c>
      <c r="EB23" s="1">
        <f>[6]Luxembourg!EB$24</f>
        <v>0</v>
      </c>
      <c r="EC23" s="1">
        <f>[6]Luxembourg!EC$24</f>
        <v>0</v>
      </c>
      <c r="ED23" s="1">
        <f>[6]Luxembourg!ED$24</f>
        <v>0</v>
      </c>
      <c r="EE23" s="1">
        <f>[6]Luxembourg!EE$24</f>
        <v>0</v>
      </c>
      <c r="EF23" s="1">
        <f>[6]Luxembourg!EF$24</f>
        <v>0</v>
      </c>
      <c r="EG23" s="1">
        <f>[6]Luxembourg!EG$24</f>
        <v>0</v>
      </c>
      <c r="EH23" s="1">
        <f>[6]Luxembourg!EH$24</f>
        <v>0</v>
      </c>
      <c r="EI23" s="1">
        <f>[6]Luxembourg!EI$24</f>
        <v>0</v>
      </c>
      <c r="EJ23" s="1">
        <f>[6]Luxembourg!EJ$24</f>
        <v>0</v>
      </c>
      <c r="EK23" s="1">
        <f>[6]Luxembourg!EK$24</f>
        <v>0</v>
      </c>
      <c r="EL23" s="1">
        <f>[6]Luxembourg!EL$24</f>
        <v>0</v>
      </c>
      <c r="EM23" s="1">
        <f>[6]Luxembourg!EM$24</f>
        <v>0</v>
      </c>
      <c r="EN23" s="1">
        <f>[6]Luxembourg!EN$24</f>
        <v>0</v>
      </c>
      <c r="EO23" s="1">
        <f>[6]Luxembourg!EO$24</f>
        <v>0</v>
      </c>
      <c r="EP23" s="1">
        <f>[6]Luxembourg!EP$24</f>
        <v>0</v>
      </c>
      <c r="EQ23" s="1">
        <f>[6]Luxembourg!EQ$24</f>
        <v>0</v>
      </c>
      <c r="ER23" s="1">
        <f>[6]Luxembourg!ER$24</f>
        <v>0</v>
      </c>
      <c r="ES23" s="1">
        <f>[6]Luxembourg!ES$24</f>
        <v>0</v>
      </c>
      <c r="ET23" s="1">
        <f>[6]Luxembourg!ET$24</f>
        <v>0</v>
      </c>
      <c r="EU23" s="1">
        <f>[6]Luxembourg!EU$24</f>
        <v>0</v>
      </c>
      <c r="EV23" s="1">
        <f>[6]Luxembourg!EV$24</f>
        <v>0</v>
      </c>
      <c r="EW23" s="1">
        <f>[6]Luxembourg!EW$24</f>
        <v>0</v>
      </c>
      <c r="EX23" s="1">
        <f>[6]Luxembourg!EX$24</f>
        <v>0</v>
      </c>
      <c r="EY23" s="1">
        <f>[6]Luxembourg!EY$24</f>
        <v>0</v>
      </c>
      <c r="EZ23" s="1">
        <f>[6]Luxembourg!EZ$24</f>
        <v>0</v>
      </c>
      <c r="FA23" s="1">
        <f>[6]Luxembourg!FA$24</f>
        <v>0</v>
      </c>
      <c r="FB23" s="1">
        <f>[6]Luxembourg!FB$24</f>
        <v>0</v>
      </c>
      <c r="FC23" s="1">
        <f>[6]Luxembourg!FC$24</f>
        <v>0</v>
      </c>
      <c r="FD23" s="1">
        <f>[6]Luxembourg!FD$24</f>
        <v>0</v>
      </c>
      <c r="FE23" s="1">
        <f>[6]Luxembourg!FE$24</f>
        <v>0</v>
      </c>
      <c r="FF23" s="1">
        <f>[6]Luxembourg!FF$24</f>
        <v>0</v>
      </c>
      <c r="FG23" s="1">
        <f>[6]Luxembourg!FG$24</f>
        <v>0</v>
      </c>
      <c r="FH23" s="1">
        <f>[6]Luxembourg!FH$24</f>
        <v>0</v>
      </c>
      <c r="FI23" s="1">
        <f>[6]Luxembourg!FI$24</f>
        <v>0</v>
      </c>
      <c r="FJ23" s="1">
        <f>[6]Luxembourg!FJ$24</f>
        <v>0</v>
      </c>
      <c r="FK23" s="1">
        <f>[6]Luxembourg!FK$24</f>
        <v>0</v>
      </c>
      <c r="FL23" s="1">
        <f>[6]Luxembourg!FL$24</f>
        <v>0</v>
      </c>
      <c r="FM23" s="1">
        <f>[6]Luxembourg!FM$24</f>
        <v>0</v>
      </c>
      <c r="FN23" s="1">
        <f>[6]Luxembourg!FN$24</f>
        <v>0</v>
      </c>
      <c r="FO23" s="1">
        <f>[6]Luxembourg!FO$24</f>
        <v>0</v>
      </c>
      <c r="FP23" s="1">
        <f>[6]Luxembourg!FP$24</f>
        <v>0</v>
      </c>
      <c r="FQ23" s="1">
        <f>[6]Luxembourg!FQ$24</f>
        <v>0</v>
      </c>
      <c r="FR23" s="1">
        <f>[6]Luxembourg!FR$24</f>
        <v>0</v>
      </c>
      <c r="FS23" s="1">
        <f>[6]Luxembourg!FS$24</f>
        <v>0</v>
      </c>
      <c r="FT23" s="1">
        <f>[6]Luxembourg!FT$24</f>
        <v>0</v>
      </c>
      <c r="FU23" s="1">
        <f>[6]Luxembourg!FU$24</f>
        <v>0</v>
      </c>
      <c r="FV23" s="1">
        <f>[6]Luxembourg!FV$24</f>
        <v>0</v>
      </c>
      <c r="FW23" s="1">
        <f>[6]Luxembourg!FW$24</f>
        <v>0</v>
      </c>
      <c r="FX23" s="1">
        <f>[6]Luxembourg!FX$24</f>
        <v>0</v>
      </c>
      <c r="FY23" s="1">
        <f>[6]Luxembourg!FY$24</f>
        <v>0</v>
      </c>
      <c r="FZ23" s="7">
        <f>1/1000*SUM($B23:FY23)</f>
        <v>0</v>
      </c>
    </row>
    <row r="24" spans="1:182">
      <c r="A24" t="s">
        <v>39</v>
      </c>
      <c r="B24" s="1">
        <f>[6]Malta!B$24</f>
        <v>0</v>
      </c>
      <c r="C24" s="1">
        <f>[6]Malta!C$24</f>
        <v>0</v>
      </c>
      <c r="D24" s="1">
        <f>[6]Malta!D$24</f>
        <v>0</v>
      </c>
      <c r="E24" s="1">
        <f>[6]Malta!E$24</f>
        <v>0</v>
      </c>
      <c r="F24" s="1">
        <f>[6]Malta!F$24</f>
        <v>0</v>
      </c>
      <c r="G24" s="1">
        <f>[6]Malta!G$24</f>
        <v>0</v>
      </c>
      <c r="H24" s="1">
        <f>[6]Malta!H$24</f>
        <v>0</v>
      </c>
      <c r="I24" s="1">
        <f>[6]Malta!I$24</f>
        <v>0</v>
      </c>
      <c r="J24" s="1">
        <f>[6]Malta!J$24</f>
        <v>0</v>
      </c>
      <c r="K24" s="1">
        <f>[6]Malta!K$24</f>
        <v>0</v>
      </c>
      <c r="L24" s="1">
        <f>[6]Malta!L$24</f>
        <v>0</v>
      </c>
      <c r="M24" s="1">
        <f>[6]Malta!M$24</f>
        <v>0</v>
      </c>
      <c r="N24" s="1">
        <f>[6]Malta!N$24</f>
        <v>0</v>
      </c>
      <c r="O24" s="1">
        <f>[6]Malta!O$24</f>
        <v>0</v>
      </c>
      <c r="P24" s="1">
        <f>[6]Malta!P$24</f>
        <v>0</v>
      </c>
      <c r="Q24" s="1">
        <f>[6]Malta!Q$24</f>
        <v>0</v>
      </c>
      <c r="R24" s="1">
        <f>[6]Malta!R$24</f>
        <v>0</v>
      </c>
      <c r="S24" s="1">
        <f>[6]Malta!S$24</f>
        <v>0</v>
      </c>
      <c r="T24" s="1">
        <f>[6]Malta!T$24</f>
        <v>0</v>
      </c>
      <c r="U24" s="1">
        <f>[6]Malta!U$24</f>
        <v>0</v>
      </c>
      <c r="V24" s="1">
        <f>[6]Malta!V$24</f>
        <v>0</v>
      </c>
      <c r="W24" s="1">
        <f>[6]Malta!W$24</f>
        <v>0</v>
      </c>
      <c r="X24" s="1">
        <f>[6]Malta!X$24</f>
        <v>0</v>
      </c>
      <c r="Y24" s="1">
        <f>[6]Malta!Y$24</f>
        <v>0</v>
      </c>
      <c r="Z24" s="1">
        <f>[6]Malta!Z$24</f>
        <v>0</v>
      </c>
      <c r="AA24" s="1">
        <f>[6]Malta!AA$24</f>
        <v>0</v>
      </c>
      <c r="AB24" s="1">
        <f>[6]Malta!AB$24</f>
        <v>0</v>
      </c>
      <c r="AC24" s="1">
        <f>[6]Malta!AC$24</f>
        <v>0</v>
      </c>
      <c r="AD24" s="1">
        <f>[6]Malta!AD$24</f>
        <v>0</v>
      </c>
      <c r="AE24" s="1">
        <f>[6]Malta!AE$24</f>
        <v>0</v>
      </c>
      <c r="AF24" s="1">
        <f>[6]Malta!AF$24</f>
        <v>0</v>
      </c>
      <c r="AG24" s="1">
        <f>[6]Malta!AG$24</f>
        <v>0</v>
      </c>
      <c r="AH24" s="1">
        <f>[6]Malta!AH$24</f>
        <v>0</v>
      </c>
      <c r="AI24" s="1">
        <f>[6]Malta!AI$24</f>
        <v>0</v>
      </c>
      <c r="AJ24" s="1">
        <f>[6]Malta!AJ$24</f>
        <v>0</v>
      </c>
      <c r="AK24" s="1">
        <f>[6]Malta!AK$24</f>
        <v>0</v>
      </c>
      <c r="AL24" s="1">
        <f>[6]Malta!AL$24</f>
        <v>0</v>
      </c>
      <c r="AM24" s="1">
        <f>[6]Malta!AM$24</f>
        <v>0</v>
      </c>
      <c r="AN24" s="1">
        <f>[6]Malta!AN$24</f>
        <v>0</v>
      </c>
      <c r="AO24" s="1">
        <f>[6]Malta!AO$24</f>
        <v>0</v>
      </c>
      <c r="AP24" s="1">
        <f>[6]Malta!AP$24</f>
        <v>0</v>
      </c>
      <c r="AQ24" s="1">
        <f>[6]Malta!AQ$24</f>
        <v>0</v>
      </c>
      <c r="AR24" s="1">
        <f>[6]Malta!AR$24</f>
        <v>0</v>
      </c>
      <c r="AS24" s="1">
        <f>[6]Malta!AS$24</f>
        <v>0</v>
      </c>
      <c r="AT24" s="1">
        <f>[6]Malta!AT$24</f>
        <v>0</v>
      </c>
      <c r="AU24" s="1">
        <f>[6]Malta!AU$24</f>
        <v>0</v>
      </c>
      <c r="AV24" s="1">
        <f>[6]Malta!AV$24</f>
        <v>0</v>
      </c>
      <c r="AW24" s="1">
        <f>[6]Malta!AW$24</f>
        <v>0</v>
      </c>
      <c r="AX24" s="1">
        <f>[6]Malta!AX$24</f>
        <v>0</v>
      </c>
      <c r="AY24" s="1">
        <f>[6]Malta!AY$24</f>
        <v>0</v>
      </c>
      <c r="AZ24" s="1">
        <f>[6]Malta!AZ$24</f>
        <v>0</v>
      </c>
      <c r="BA24" s="1">
        <f>[6]Malta!BA$24</f>
        <v>0</v>
      </c>
      <c r="BB24" s="1">
        <f>[6]Malta!BB$24</f>
        <v>0</v>
      </c>
      <c r="BC24" s="1">
        <f>[6]Malta!BC$24</f>
        <v>0</v>
      </c>
      <c r="BD24" s="1">
        <f>[6]Malta!BD$24</f>
        <v>0</v>
      </c>
      <c r="BE24" s="1">
        <f>[6]Malta!BE$24</f>
        <v>0</v>
      </c>
      <c r="BF24" s="1">
        <f>[6]Malta!BF$24</f>
        <v>0</v>
      </c>
      <c r="BG24" s="1">
        <f>[6]Malta!BG$24</f>
        <v>0</v>
      </c>
      <c r="BH24" s="1">
        <f>[6]Malta!BH$24</f>
        <v>0</v>
      </c>
      <c r="BI24" s="1">
        <f>[6]Malta!BI$24</f>
        <v>0</v>
      </c>
      <c r="BJ24" s="1">
        <f>[6]Malta!BJ$24</f>
        <v>0</v>
      </c>
      <c r="BK24" s="1">
        <f>[6]Malta!BK$24</f>
        <v>0</v>
      </c>
      <c r="BL24" s="1">
        <f>[6]Malta!BL$24</f>
        <v>0</v>
      </c>
      <c r="BM24" s="1">
        <f>[6]Malta!BM$24</f>
        <v>0</v>
      </c>
      <c r="BN24" s="1">
        <f>[6]Malta!BN$24</f>
        <v>0</v>
      </c>
      <c r="BO24" s="1">
        <f>[6]Malta!BO$24</f>
        <v>0</v>
      </c>
      <c r="BP24" s="1">
        <f>[6]Malta!BP$24</f>
        <v>0</v>
      </c>
      <c r="BQ24" s="1">
        <f>[6]Malta!BQ$24</f>
        <v>0</v>
      </c>
      <c r="BR24" s="1">
        <f>[6]Malta!BR$24</f>
        <v>0</v>
      </c>
      <c r="BS24" s="1">
        <f>[6]Malta!BS$24</f>
        <v>0</v>
      </c>
      <c r="BT24" s="1">
        <f>[6]Malta!BT$24</f>
        <v>0</v>
      </c>
      <c r="BU24" s="1">
        <f>[6]Malta!BU$24</f>
        <v>0</v>
      </c>
      <c r="BV24" s="1">
        <f>[6]Malta!BV$24</f>
        <v>0</v>
      </c>
      <c r="BW24" s="1">
        <f>[6]Malta!BW$24</f>
        <v>0</v>
      </c>
      <c r="BX24" s="1">
        <f>[6]Malta!BX$24</f>
        <v>0</v>
      </c>
      <c r="BY24" s="1">
        <f>[6]Malta!BY$24</f>
        <v>0</v>
      </c>
      <c r="BZ24" s="1">
        <f>[6]Malta!BZ$24</f>
        <v>0</v>
      </c>
      <c r="CA24" s="1">
        <f>[6]Malta!CA$24</f>
        <v>0</v>
      </c>
      <c r="CB24" s="1">
        <f>[6]Malta!CB$24</f>
        <v>0</v>
      </c>
      <c r="CC24" s="1">
        <f>[6]Malta!CC$24</f>
        <v>0</v>
      </c>
      <c r="CD24" s="1">
        <f>[6]Malta!CD$24</f>
        <v>0</v>
      </c>
      <c r="CE24" s="1">
        <f>[6]Malta!CE$24</f>
        <v>0</v>
      </c>
      <c r="CF24" s="1">
        <f>[6]Malta!CF$24</f>
        <v>0</v>
      </c>
      <c r="CG24" s="1">
        <f>[6]Malta!CG$24</f>
        <v>0</v>
      </c>
      <c r="CH24" s="1">
        <f>[6]Malta!CH$24</f>
        <v>0</v>
      </c>
      <c r="CI24" s="1">
        <f>[6]Malta!CI$24</f>
        <v>0</v>
      </c>
      <c r="CJ24" s="1">
        <f>[6]Malta!CJ$24</f>
        <v>0</v>
      </c>
      <c r="CK24" s="1">
        <f>[6]Malta!CK$24</f>
        <v>0</v>
      </c>
      <c r="CL24" s="1">
        <f>[6]Malta!CL$24</f>
        <v>0</v>
      </c>
      <c r="CM24" s="1">
        <f>[6]Malta!CM$24</f>
        <v>0</v>
      </c>
      <c r="CN24" s="1">
        <f>[6]Malta!CN$24</f>
        <v>0</v>
      </c>
      <c r="CO24" s="1">
        <f>[6]Malta!CO$24</f>
        <v>0</v>
      </c>
      <c r="CP24" s="1">
        <f>[6]Malta!CP$24</f>
        <v>0</v>
      </c>
      <c r="CQ24" s="1">
        <f>[6]Malta!CQ$24</f>
        <v>0</v>
      </c>
      <c r="CR24" s="1">
        <f>[6]Malta!CR$24</f>
        <v>0</v>
      </c>
      <c r="CS24" s="1">
        <f>[6]Malta!CS$24</f>
        <v>0</v>
      </c>
      <c r="CT24" s="1">
        <f>[6]Malta!CT$24</f>
        <v>0</v>
      </c>
      <c r="CU24" s="1">
        <f>[6]Malta!CU$24</f>
        <v>0</v>
      </c>
      <c r="CV24" s="1">
        <f>[6]Malta!CV$24</f>
        <v>0</v>
      </c>
      <c r="CW24" s="1">
        <f>[6]Malta!CW$24</f>
        <v>0</v>
      </c>
      <c r="CX24" s="1">
        <f>[6]Malta!CX$24</f>
        <v>0</v>
      </c>
      <c r="CY24" s="1">
        <f>[6]Malta!CY$24</f>
        <v>0</v>
      </c>
      <c r="CZ24" s="1">
        <f>[6]Malta!CZ$24</f>
        <v>0</v>
      </c>
      <c r="DA24" s="1">
        <f>[6]Malta!DA$24</f>
        <v>0</v>
      </c>
      <c r="DB24" s="1">
        <f>[6]Malta!DB$24</f>
        <v>0</v>
      </c>
      <c r="DC24" s="1">
        <f>[6]Malta!DC$24</f>
        <v>0</v>
      </c>
      <c r="DD24" s="1">
        <f>[6]Malta!DD$24</f>
        <v>0</v>
      </c>
      <c r="DE24" s="1">
        <f>[6]Malta!DE$24</f>
        <v>0</v>
      </c>
      <c r="DF24" s="1">
        <f>[6]Malta!DF$24</f>
        <v>0</v>
      </c>
      <c r="DG24" s="1">
        <f>[6]Malta!DG$24</f>
        <v>0</v>
      </c>
      <c r="DH24" s="1">
        <f>[6]Malta!DH$24</f>
        <v>0</v>
      </c>
      <c r="DI24" s="1">
        <f>[6]Malta!DI$24</f>
        <v>0</v>
      </c>
      <c r="DJ24" s="1">
        <f>[6]Malta!DJ$24</f>
        <v>0</v>
      </c>
      <c r="DK24" s="1">
        <f>[6]Malta!DK$24</f>
        <v>0</v>
      </c>
      <c r="DL24" s="1">
        <f>[6]Malta!DL$24</f>
        <v>0</v>
      </c>
      <c r="DM24" s="1">
        <f>[6]Malta!DM$24</f>
        <v>0</v>
      </c>
      <c r="DN24" s="1">
        <f>[6]Malta!DN$24</f>
        <v>0</v>
      </c>
      <c r="DO24" s="1">
        <f>[6]Malta!DO$24</f>
        <v>0</v>
      </c>
      <c r="DP24" s="1">
        <f>[6]Malta!DP$24</f>
        <v>0</v>
      </c>
      <c r="DQ24" s="1">
        <f>[6]Malta!DQ$24</f>
        <v>0</v>
      </c>
      <c r="DR24" s="1">
        <f>[6]Malta!DR$24</f>
        <v>0</v>
      </c>
      <c r="DS24" s="1">
        <f>[6]Malta!DS$24</f>
        <v>0</v>
      </c>
      <c r="DT24" s="1">
        <f>[6]Malta!DT$24</f>
        <v>0</v>
      </c>
      <c r="DU24" s="1">
        <f>[6]Malta!DU$24</f>
        <v>0</v>
      </c>
      <c r="DV24" s="1">
        <f>[6]Malta!DV$24</f>
        <v>0</v>
      </c>
      <c r="DW24" s="1">
        <f>[6]Malta!DW$24</f>
        <v>0</v>
      </c>
      <c r="DX24" s="1">
        <f>[6]Malta!DX$24</f>
        <v>0</v>
      </c>
      <c r="DY24" s="1">
        <f>[6]Malta!DY$24</f>
        <v>0</v>
      </c>
      <c r="DZ24" s="1">
        <f>[6]Malta!DZ$24</f>
        <v>0</v>
      </c>
      <c r="EA24" s="1">
        <f>[6]Malta!EA$24</f>
        <v>0</v>
      </c>
      <c r="EB24" s="1">
        <f>[6]Malta!EB$24</f>
        <v>0</v>
      </c>
      <c r="EC24" s="1">
        <f>[6]Malta!EC$24</f>
        <v>0</v>
      </c>
      <c r="ED24" s="1">
        <f>[6]Malta!ED$24</f>
        <v>0</v>
      </c>
      <c r="EE24" s="1">
        <f>[6]Malta!EE$24</f>
        <v>0</v>
      </c>
      <c r="EF24" s="1">
        <f>[6]Malta!EF$24</f>
        <v>0</v>
      </c>
      <c r="EG24" s="1">
        <f>[6]Malta!EG$24</f>
        <v>0</v>
      </c>
      <c r="EH24" s="1">
        <f>[6]Malta!EH$24</f>
        <v>0</v>
      </c>
      <c r="EI24" s="1">
        <f>[6]Malta!EI$24</f>
        <v>0</v>
      </c>
      <c r="EJ24" s="1">
        <f>[6]Malta!EJ$24</f>
        <v>0</v>
      </c>
      <c r="EK24" s="1">
        <f>[6]Malta!EK$24</f>
        <v>0</v>
      </c>
      <c r="EL24" s="1">
        <f>[6]Malta!EL$24</f>
        <v>0</v>
      </c>
      <c r="EM24" s="1">
        <f>[6]Malta!EM$24</f>
        <v>0</v>
      </c>
      <c r="EN24" s="1">
        <f>[6]Malta!EN$24</f>
        <v>0</v>
      </c>
      <c r="EO24" s="1">
        <f>[6]Malta!EO$24</f>
        <v>0</v>
      </c>
      <c r="EP24" s="1">
        <f>[6]Malta!EP$24</f>
        <v>0</v>
      </c>
      <c r="EQ24" s="1">
        <f>[6]Malta!EQ$24</f>
        <v>0</v>
      </c>
      <c r="ER24" s="1">
        <f>[6]Malta!ER$24</f>
        <v>0</v>
      </c>
      <c r="ES24" s="1">
        <f>[6]Malta!ES$24</f>
        <v>0</v>
      </c>
      <c r="ET24" s="1">
        <f>[6]Malta!ET$24</f>
        <v>0</v>
      </c>
      <c r="EU24" s="1">
        <f>[6]Malta!EU$24</f>
        <v>0</v>
      </c>
      <c r="EV24" s="1">
        <f>[6]Malta!EV$24</f>
        <v>0</v>
      </c>
      <c r="EW24" s="1">
        <f>[6]Malta!EW$24</f>
        <v>0</v>
      </c>
      <c r="EX24" s="1">
        <f>[6]Malta!EX$24</f>
        <v>0</v>
      </c>
      <c r="EY24" s="1">
        <f>[6]Malta!EY$24</f>
        <v>0</v>
      </c>
      <c r="EZ24" s="1">
        <f>[6]Malta!EZ$24</f>
        <v>0</v>
      </c>
      <c r="FA24" s="1">
        <f>[6]Malta!FA$24</f>
        <v>0</v>
      </c>
      <c r="FB24" s="1">
        <f>[6]Malta!FB$24</f>
        <v>0</v>
      </c>
      <c r="FC24" s="1">
        <f>[6]Malta!FC$24</f>
        <v>0</v>
      </c>
      <c r="FD24" s="1">
        <f>[6]Malta!FD$24</f>
        <v>0</v>
      </c>
      <c r="FE24" s="1">
        <f>[6]Malta!FE$24</f>
        <v>0</v>
      </c>
      <c r="FF24" s="1">
        <f>[6]Malta!FF$24</f>
        <v>0</v>
      </c>
      <c r="FG24" s="1">
        <f>[6]Malta!FG$24</f>
        <v>0</v>
      </c>
      <c r="FH24" s="1">
        <f>[6]Malta!FH$24</f>
        <v>0</v>
      </c>
      <c r="FI24" s="1">
        <f>[6]Malta!FI$24</f>
        <v>0</v>
      </c>
      <c r="FJ24" s="1">
        <f>[6]Malta!FJ$24</f>
        <v>0</v>
      </c>
      <c r="FK24" s="1">
        <f>[6]Malta!FK$24</f>
        <v>0</v>
      </c>
      <c r="FL24" s="1">
        <f>[6]Malta!FL$24</f>
        <v>0</v>
      </c>
      <c r="FM24" s="1">
        <f>[6]Malta!FM$24</f>
        <v>0</v>
      </c>
      <c r="FN24" s="1">
        <f>[6]Malta!FN$24</f>
        <v>0</v>
      </c>
      <c r="FO24" s="1">
        <f>[6]Malta!FO$24</f>
        <v>0</v>
      </c>
      <c r="FP24" s="1">
        <f>[6]Malta!FP$24</f>
        <v>0</v>
      </c>
      <c r="FQ24" s="1">
        <f>[6]Malta!FQ$24</f>
        <v>0</v>
      </c>
      <c r="FR24" s="1">
        <f>[6]Malta!FR$24</f>
        <v>0</v>
      </c>
      <c r="FS24" s="1">
        <f>[6]Malta!FS$24</f>
        <v>0</v>
      </c>
      <c r="FT24" s="1">
        <f>[6]Malta!FT$24</f>
        <v>0</v>
      </c>
      <c r="FU24" s="1">
        <f>[6]Malta!FU$24</f>
        <v>0</v>
      </c>
      <c r="FV24" s="1">
        <f>[6]Malta!FV$24</f>
        <v>0</v>
      </c>
      <c r="FW24" s="1">
        <f>[6]Malta!FW$24</f>
        <v>0</v>
      </c>
      <c r="FX24" s="1">
        <f>[6]Malta!FX$24</f>
        <v>0</v>
      </c>
      <c r="FY24" s="1">
        <f>[6]Malta!FY$24</f>
        <v>0</v>
      </c>
      <c r="FZ24" s="7">
        <f>1/1000*SUM($B24:FY24)</f>
        <v>0</v>
      </c>
    </row>
    <row r="25" spans="1:182">
      <c r="A25" t="s">
        <v>23</v>
      </c>
      <c r="B25" s="1">
        <f>[6]Netherlands!B$24</f>
        <v>0</v>
      </c>
      <c r="C25" s="1">
        <f>[6]Netherlands!C$24</f>
        <v>0</v>
      </c>
      <c r="D25" s="1">
        <f>[6]Netherlands!D$24</f>
        <v>0</v>
      </c>
      <c r="E25" s="1">
        <f>[6]Netherlands!E$24</f>
        <v>0</v>
      </c>
      <c r="F25" s="1">
        <f>[6]Netherlands!F$24</f>
        <v>0</v>
      </c>
      <c r="G25" s="1">
        <f>[6]Netherlands!G$24</f>
        <v>0</v>
      </c>
      <c r="H25" s="1">
        <f>[6]Netherlands!H$24</f>
        <v>0</v>
      </c>
      <c r="I25" s="1">
        <f>[6]Netherlands!I$24</f>
        <v>0</v>
      </c>
      <c r="J25" s="1">
        <f>[6]Netherlands!J$24</f>
        <v>0</v>
      </c>
      <c r="K25" s="1">
        <f>[6]Netherlands!K$24</f>
        <v>0</v>
      </c>
      <c r="L25" s="1">
        <f>[6]Netherlands!L$24</f>
        <v>0</v>
      </c>
      <c r="M25" s="1">
        <f>[6]Netherlands!M$24</f>
        <v>0</v>
      </c>
      <c r="N25" s="1">
        <f>[6]Netherlands!N$24</f>
        <v>0</v>
      </c>
      <c r="O25" s="1">
        <f>[6]Netherlands!O$24</f>
        <v>0</v>
      </c>
      <c r="P25" s="1">
        <f>[6]Netherlands!P$24</f>
        <v>0</v>
      </c>
      <c r="Q25" s="1">
        <f>[6]Netherlands!Q$24</f>
        <v>0</v>
      </c>
      <c r="R25" s="1">
        <f>[6]Netherlands!R$24</f>
        <v>0</v>
      </c>
      <c r="S25" s="1">
        <f>[6]Netherlands!S$24</f>
        <v>0</v>
      </c>
      <c r="T25" s="1">
        <f>[6]Netherlands!T$24</f>
        <v>0</v>
      </c>
      <c r="U25" s="1">
        <f>[6]Netherlands!U$24</f>
        <v>0</v>
      </c>
      <c r="V25" s="1">
        <f>[6]Netherlands!V$24</f>
        <v>0</v>
      </c>
      <c r="W25" s="1">
        <f>[6]Netherlands!W$24</f>
        <v>0</v>
      </c>
      <c r="X25" s="1">
        <f>[6]Netherlands!X$24</f>
        <v>0</v>
      </c>
      <c r="Y25" s="1">
        <f>[6]Netherlands!Y$24</f>
        <v>0</v>
      </c>
      <c r="Z25" s="1">
        <f>[6]Netherlands!Z$24</f>
        <v>0</v>
      </c>
      <c r="AA25" s="1">
        <f>[6]Netherlands!AA$24</f>
        <v>0</v>
      </c>
      <c r="AB25" s="1">
        <f>[6]Netherlands!AB$24</f>
        <v>0</v>
      </c>
      <c r="AC25" s="1">
        <f>[6]Netherlands!AC$24</f>
        <v>0</v>
      </c>
      <c r="AD25" s="1">
        <f>[6]Netherlands!AD$24</f>
        <v>0</v>
      </c>
      <c r="AE25" s="1">
        <f>[6]Netherlands!AE$24</f>
        <v>0</v>
      </c>
      <c r="AF25" s="1">
        <f>[6]Netherlands!AF$24</f>
        <v>0</v>
      </c>
      <c r="AG25" s="1">
        <f>[6]Netherlands!AG$24</f>
        <v>0</v>
      </c>
      <c r="AH25" s="1">
        <f>[6]Netherlands!AH$24</f>
        <v>0</v>
      </c>
      <c r="AI25" s="1">
        <f>[6]Netherlands!AI$24</f>
        <v>0</v>
      </c>
      <c r="AJ25" s="1">
        <f>[6]Netherlands!AJ$24</f>
        <v>0</v>
      </c>
      <c r="AK25" s="1">
        <f>[6]Netherlands!AK$24</f>
        <v>0</v>
      </c>
      <c r="AL25" s="1">
        <f>[6]Netherlands!AL$24</f>
        <v>0</v>
      </c>
      <c r="AM25" s="1">
        <f>[6]Netherlands!AM$24</f>
        <v>0</v>
      </c>
      <c r="AN25" s="1">
        <f>[6]Netherlands!AN$24</f>
        <v>0</v>
      </c>
      <c r="AO25" s="1">
        <f>[6]Netherlands!AO$24</f>
        <v>0</v>
      </c>
      <c r="AP25" s="1">
        <f>[6]Netherlands!AP$24</f>
        <v>0</v>
      </c>
      <c r="AQ25" s="1">
        <f>[6]Netherlands!AQ$24</f>
        <v>0</v>
      </c>
      <c r="AR25" s="1">
        <f>[6]Netherlands!AR$24</f>
        <v>0</v>
      </c>
      <c r="AS25" s="1">
        <f>[6]Netherlands!AS$24</f>
        <v>0</v>
      </c>
      <c r="AT25" s="1">
        <f>[6]Netherlands!AT$24</f>
        <v>0</v>
      </c>
      <c r="AU25" s="1">
        <f>[6]Netherlands!AU$24</f>
        <v>0</v>
      </c>
      <c r="AV25" s="1">
        <f>[6]Netherlands!AV$24</f>
        <v>0</v>
      </c>
      <c r="AW25" s="1">
        <f>[6]Netherlands!AW$24</f>
        <v>0</v>
      </c>
      <c r="AX25" s="1">
        <f>[6]Netherlands!AX$24</f>
        <v>0</v>
      </c>
      <c r="AY25" s="1">
        <f>[6]Netherlands!AY$24</f>
        <v>0</v>
      </c>
      <c r="AZ25" s="1">
        <f>[6]Netherlands!AZ$24</f>
        <v>0</v>
      </c>
      <c r="BA25" s="1">
        <f>[6]Netherlands!BA$24</f>
        <v>0</v>
      </c>
      <c r="BB25" s="1">
        <f>[6]Netherlands!BB$24</f>
        <v>0</v>
      </c>
      <c r="BC25" s="1">
        <f>[6]Netherlands!BC$24</f>
        <v>0</v>
      </c>
      <c r="BD25" s="1">
        <f>[6]Netherlands!BD$24</f>
        <v>0</v>
      </c>
      <c r="BE25" s="1">
        <f>[6]Netherlands!BE$24</f>
        <v>0</v>
      </c>
      <c r="BF25" s="1">
        <f>[6]Netherlands!BF$24</f>
        <v>0</v>
      </c>
      <c r="BG25" s="1">
        <f>[6]Netherlands!BG$24</f>
        <v>0</v>
      </c>
      <c r="BH25" s="1">
        <f>[6]Netherlands!BH$24</f>
        <v>0</v>
      </c>
      <c r="BI25" s="1">
        <f>[6]Netherlands!BI$24</f>
        <v>0</v>
      </c>
      <c r="BJ25" s="1">
        <f>[6]Netherlands!BJ$24</f>
        <v>0</v>
      </c>
      <c r="BK25" s="1">
        <f>[6]Netherlands!BK$24</f>
        <v>0</v>
      </c>
      <c r="BL25" s="1">
        <f>[6]Netherlands!BL$24</f>
        <v>0</v>
      </c>
      <c r="BM25" s="1">
        <f>[6]Netherlands!BM$24</f>
        <v>0</v>
      </c>
      <c r="BN25" s="1">
        <f>[6]Netherlands!BN$24</f>
        <v>0</v>
      </c>
      <c r="BO25" s="1">
        <f>[6]Netherlands!BO$24</f>
        <v>0</v>
      </c>
      <c r="BP25" s="1">
        <f>[6]Netherlands!BP$24</f>
        <v>0</v>
      </c>
      <c r="BQ25" s="1">
        <f>[6]Netherlands!BQ$24</f>
        <v>0</v>
      </c>
      <c r="BR25" s="1">
        <f>[6]Netherlands!BR$24</f>
        <v>0</v>
      </c>
      <c r="BS25" s="1">
        <f>[6]Netherlands!BS$24</f>
        <v>0</v>
      </c>
      <c r="BT25" s="1">
        <f>[6]Netherlands!BT$24</f>
        <v>0</v>
      </c>
      <c r="BU25" s="1">
        <f>[6]Netherlands!BU$24</f>
        <v>0</v>
      </c>
      <c r="BV25" s="1">
        <f>[6]Netherlands!BV$24</f>
        <v>0</v>
      </c>
      <c r="BW25" s="1">
        <f>[6]Netherlands!BW$24</f>
        <v>0</v>
      </c>
      <c r="BX25" s="1">
        <f>[6]Netherlands!BX$24</f>
        <v>0</v>
      </c>
      <c r="BY25" s="1">
        <f>[6]Netherlands!BY$24</f>
        <v>0</v>
      </c>
      <c r="BZ25" s="1">
        <f>[6]Netherlands!BZ$24</f>
        <v>0</v>
      </c>
      <c r="CA25" s="1">
        <f>[6]Netherlands!CA$24</f>
        <v>0</v>
      </c>
      <c r="CB25" s="1">
        <f>[6]Netherlands!CB$24</f>
        <v>0</v>
      </c>
      <c r="CC25" s="1">
        <f>[6]Netherlands!CC$24</f>
        <v>0</v>
      </c>
      <c r="CD25" s="1">
        <f>[6]Netherlands!CD$24</f>
        <v>0</v>
      </c>
      <c r="CE25" s="1">
        <f>[6]Netherlands!CE$24</f>
        <v>0</v>
      </c>
      <c r="CF25" s="1">
        <f>[6]Netherlands!CF$24</f>
        <v>0</v>
      </c>
      <c r="CG25" s="1">
        <f>[6]Netherlands!CG$24</f>
        <v>0</v>
      </c>
      <c r="CH25" s="1">
        <f>[6]Netherlands!CH$24</f>
        <v>0</v>
      </c>
      <c r="CI25" s="1">
        <f>[6]Netherlands!CI$24</f>
        <v>0</v>
      </c>
      <c r="CJ25" s="1">
        <f>[6]Netherlands!CJ$24</f>
        <v>0</v>
      </c>
      <c r="CK25" s="1">
        <f>[6]Netherlands!CK$24</f>
        <v>0</v>
      </c>
      <c r="CL25" s="1">
        <f>[6]Netherlands!CL$24</f>
        <v>0</v>
      </c>
      <c r="CM25" s="1">
        <f>[6]Netherlands!CM$24</f>
        <v>0</v>
      </c>
      <c r="CN25" s="1">
        <f>[6]Netherlands!CN$24</f>
        <v>0</v>
      </c>
      <c r="CO25" s="1">
        <f>[6]Netherlands!CO$24</f>
        <v>0</v>
      </c>
      <c r="CP25" s="1">
        <f>[6]Netherlands!CP$24</f>
        <v>0</v>
      </c>
      <c r="CQ25" s="1">
        <f>[6]Netherlands!CQ$24</f>
        <v>0</v>
      </c>
      <c r="CR25" s="1">
        <f>[6]Netherlands!CR$24</f>
        <v>0</v>
      </c>
      <c r="CS25" s="1">
        <f>[6]Netherlands!CS$24</f>
        <v>0</v>
      </c>
      <c r="CT25" s="1">
        <f>[6]Netherlands!CT$24</f>
        <v>0</v>
      </c>
      <c r="CU25" s="1">
        <f>[6]Netherlands!CU$24</f>
        <v>0</v>
      </c>
      <c r="CV25" s="1">
        <f>[6]Netherlands!CV$24</f>
        <v>0</v>
      </c>
      <c r="CW25" s="1">
        <f>[6]Netherlands!CW$24</f>
        <v>0</v>
      </c>
      <c r="CX25" s="1">
        <f>[6]Netherlands!CX$24</f>
        <v>0</v>
      </c>
      <c r="CY25" s="1">
        <f>[6]Netherlands!CY$24</f>
        <v>0</v>
      </c>
      <c r="CZ25" s="1">
        <f>[6]Netherlands!CZ$24</f>
        <v>0</v>
      </c>
      <c r="DA25" s="1">
        <f>[6]Netherlands!DA$24</f>
        <v>0</v>
      </c>
      <c r="DB25" s="1">
        <f>[6]Netherlands!DB$24</f>
        <v>0</v>
      </c>
      <c r="DC25" s="1">
        <f>[6]Netherlands!DC$24</f>
        <v>0</v>
      </c>
      <c r="DD25" s="1">
        <f>[6]Netherlands!DD$24</f>
        <v>0</v>
      </c>
      <c r="DE25" s="1">
        <f>[6]Netherlands!DE$24</f>
        <v>0</v>
      </c>
      <c r="DF25" s="1">
        <f>[6]Netherlands!DF$24</f>
        <v>0</v>
      </c>
      <c r="DG25" s="1">
        <f>[6]Netherlands!DG$24</f>
        <v>0</v>
      </c>
      <c r="DH25" s="1">
        <f>[6]Netherlands!DH$24</f>
        <v>0</v>
      </c>
      <c r="DI25" s="1">
        <f>[6]Netherlands!DI$24</f>
        <v>0</v>
      </c>
      <c r="DJ25" s="1">
        <f>[6]Netherlands!DJ$24</f>
        <v>0</v>
      </c>
      <c r="DK25" s="1">
        <f>[6]Netherlands!DK$24</f>
        <v>0</v>
      </c>
      <c r="DL25" s="1">
        <f>[6]Netherlands!DL$24</f>
        <v>0</v>
      </c>
      <c r="DM25" s="1">
        <f>[6]Netherlands!DM$24</f>
        <v>0</v>
      </c>
      <c r="DN25" s="1">
        <f>[6]Netherlands!DN$24</f>
        <v>0</v>
      </c>
      <c r="DO25" s="1">
        <f>[6]Netherlands!DO$24</f>
        <v>0</v>
      </c>
      <c r="DP25" s="1">
        <f>[6]Netherlands!DP$24</f>
        <v>0</v>
      </c>
      <c r="DQ25" s="1">
        <f>[6]Netherlands!DQ$24</f>
        <v>0</v>
      </c>
      <c r="DR25" s="1">
        <f>[6]Netherlands!DR$24</f>
        <v>0</v>
      </c>
      <c r="DS25" s="1">
        <f>[6]Netherlands!DS$24</f>
        <v>0</v>
      </c>
      <c r="DT25" s="1">
        <f>[6]Netherlands!DT$24</f>
        <v>0</v>
      </c>
      <c r="DU25" s="1">
        <f>[6]Netherlands!DU$24</f>
        <v>0</v>
      </c>
      <c r="DV25" s="1">
        <f>[6]Netherlands!DV$24</f>
        <v>0</v>
      </c>
      <c r="DW25" s="1">
        <f>[6]Netherlands!DW$24</f>
        <v>0</v>
      </c>
      <c r="DX25" s="1">
        <f>[6]Netherlands!DX$24</f>
        <v>0</v>
      </c>
      <c r="DY25" s="1">
        <f>[6]Netherlands!DY$24</f>
        <v>0</v>
      </c>
      <c r="DZ25" s="1">
        <f>[6]Netherlands!DZ$24</f>
        <v>0</v>
      </c>
      <c r="EA25" s="1">
        <f>[6]Netherlands!EA$24</f>
        <v>0</v>
      </c>
      <c r="EB25" s="1">
        <f>[6]Netherlands!EB$24</f>
        <v>0</v>
      </c>
      <c r="EC25" s="1">
        <f>[6]Netherlands!EC$24</f>
        <v>0</v>
      </c>
      <c r="ED25" s="1">
        <f>[6]Netherlands!ED$24</f>
        <v>0</v>
      </c>
      <c r="EE25" s="1">
        <f>[6]Netherlands!EE$24</f>
        <v>0</v>
      </c>
      <c r="EF25" s="1">
        <f>[6]Netherlands!EF$24</f>
        <v>0</v>
      </c>
      <c r="EG25" s="1">
        <f>[6]Netherlands!EG$24</f>
        <v>0</v>
      </c>
      <c r="EH25" s="1">
        <f>[6]Netherlands!EH$24</f>
        <v>0</v>
      </c>
      <c r="EI25" s="1">
        <f>[6]Netherlands!EI$24</f>
        <v>0</v>
      </c>
      <c r="EJ25" s="1">
        <f>[6]Netherlands!EJ$24</f>
        <v>0</v>
      </c>
      <c r="EK25" s="1">
        <f>[6]Netherlands!EK$24</f>
        <v>0</v>
      </c>
      <c r="EL25" s="1">
        <f>[6]Netherlands!EL$24</f>
        <v>0</v>
      </c>
      <c r="EM25" s="1">
        <f>[6]Netherlands!EM$24</f>
        <v>0</v>
      </c>
      <c r="EN25" s="1">
        <f>[6]Netherlands!EN$24</f>
        <v>0</v>
      </c>
      <c r="EO25" s="1">
        <f>[6]Netherlands!EO$24</f>
        <v>0</v>
      </c>
      <c r="EP25" s="1">
        <f>[6]Netherlands!EP$24</f>
        <v>0</v>
      </c>
      <c r="EQ25" s="1">
        <f>[6]Netherlands!EQ$24</f>
        <v>0</v>
      </c>
      <c r="ER25" s="1">
        <f>[6]Netherlands!ER$24</f>
        <v>0</v>
      </c>
      <c r="ES25" s="1">
        <f>[6]Netherlands!ES$24</f>
        <v>0</v>
      </c>
      <c r="ET25" s="1">
        <f>[6]Netherlands!ET$24</f>
        <v>0</v>
      </c>
      <c r="EU25" s="1">
        <f>[6]Netherlands!EU$24</f>
        <v>0</v>
      </c>
      <c r="EV25" s="1">
        <f>[6]Netherlands!EV$24</f>
        <v>0</v>
      </c>
      <c r="EW25" s="1">
        <f>[6]Netherlands!EW$24</f>
        <v>0</v>
      </c>
      <c r="EX25" s="1">
        <f>[6]Netherlands!EX$24</f>
        <v>0</v>
      </c>
      <c r="EY25" s="1">
        <f>[6]Netherlands!EY$24</f>
        <v>0</v>
      </c>
      <c r="EZ25" s="1">
        <f>[6]Netherlands!EZ$24</f>
        <v>0</v>
      </c>
      <c r="FA25" s="1">
        <f>[6]Netherlands!FA$24</f>
        <v>0</v>
      </c>
      <c r="FB25" s="1">
        <f>[6]Netherlands!FB$24</f>
        <v>0</v>
      </c>
      <c r="FC25" s="1">
        <f>[6]Netherlands!FC$24</f>
        <v>0</v>
      </c>
      <c r="FD25" s="1">
        <f>[6]Netherlands!FD$24</f>
        <v>0</v>
      </c>
      <c r="FE25" s="1">
        <f>[6]Netherlands!FE$24</f>
        <v>0</v>
      </c>
      <c r="FF25" s="1">
        <f>[6]Netherlands!FF$24</f>
        <v>0</v>
      </c>
      <c r="FG25" s="1">
        <f>[6]Netherlands!FG$24</f>
        <v>0</v>
      </c>
      <c r="FH25" s="1">
        <f>[6]Netherlands!FH$24</f>
        <v>0</v>
      </c>
      <c r="FI25" s="1">
        <f>[6]Netherlands!FI$24</f>
        <v>0</v>
      </c>
      <c r="FJ25" s="1">
        <f>[6]Netherlands!FJ$24</f>
        <v>0</v>
      </c>
      <c r="FK25" s="1">
        <f>[6]Netherlands!FK$24</f>
        <v>0</v>
      </c>
      <c r="FL25" s="1">
        <f>[6]Netherlands!FL$24</f>
        <v>0.63700000000000001</v>
      </c>
      <c r="FM25" s="1">
        <f>[6]Netherlands!FM$24</f>
        <v>0</v>
      </c>
      <c r="FN25" s="1">
        <f>[6]Netherlands!FN$24</f>
        <v>0</v>
      </c>
      <c r="FO25" s="1">
        <f>[6]Netherlands!FO$24</f>
        <v>0</v>
      </c>
      <c r="FP25" s="1">
        <f>[6]Netherlands!FP$24</f>
        <v>0</v>
      </c>
      <c r="FQ25" s="1">
        <f>[6]Netherlands!FQ$24</f>
        <v>0</v>
      </c>
      <c r="FR25" s="1">
        <f>[6]Netherlands!FR$24</f>
        <v>0</v>
      </c>
      <c r="FS25" s="1">
        <f>[6]Netherlands!FS$24</f>
        <v>0</v>
      </c>
      <c r="FT25" s="1">
        <f>[6]Netherlands!FT$24</f>
        <v>0</v>
      </c>
      <c r="FU25" s="1">
        <f>[6]Netherlands!FU$24</f>
        <v>0</v>
      </c>
      <c r="FV25" s="1">
        <f>[6]Netherlands!FV$24</f>
        <v>0</v>
      </c>
      <c r="FW25" s="1">
        <f>[6]Netherlands!FW$24</f>
        <v>0</v>
      </c>
      <c r="FX25" s="1">
        <f>[6]Netherlands!FX$24</f>
        <v>0</v>
      </c>
      <c r="FY25" s="1">
        <f>[6]Netherlands!FY$24</f>
        <v>0</v>
      </c>
      <c r="FZ25" s="7">
        <f>1/1000*SUM($B25:FY25)</f>
        <v>6.3699999999999998E-4</v>
      </c>
    </row>
    <row r="26" spans="1:182">
      <c r="A26" t="s">
        <v>24</v>
      </c>
      <c r="B26" s="1">
        <f>[6]Poland!B$24</f>
        <v>0.5</v>
      </c>
      <c r="C26" s="1">
        <f>[6]Poland!C$24</f>
        <v>4.4000000000000004</v>
      </c>
      <c r="D26" s="1">
        <f>[6]Poland!D$24</f>
        <v>1.6</v>
      </c>
      <c r="E26" s="1">
        <f>[6]Poland!E$24</f>
        <v>21.5</v>
      </c>
      <c r="F26" s="1">
        <f>[6]Poland!F$24</f>
        <v>18.900000000000002</v>
      </c>
      <c r="G26" s="1">
        <f>[6]Poland!G$24</f>
        <v>24.5</v>
      </c>
      <c r="H26" s="1">
        <f>[6]Poland!H$24</f>
        <v>21.200000000000003</v>
      </c>
      <c r="I26" s="1">
        <f>[6]Poland!I$24</f>
        <v>19.900000000000002</v>
      </c>
      <c r="J26" s="1">
        <f>[6]Poland!J$24</f>
        <v>18.3</v>
      </c>
      <c r="K26" s="1">
        <f>[6]Poland!K$24</f>
        <v>19.3</v>
      </c>
      <c r="L26" s="1">
        <f>[6]Poland!L$24</f>
        <v>10.4</v>
      </c>
      <c r="M26" s="1">
        <f>[6]Poland!M$24</f>
        <v>11.100000000000001</v>
      </c>
      <c r="N26" s="1">
        <f>[6]Poland!N$24</f>
        <v>1.3</v>
      </c>
      <c r="O26" s="1">
        <f>[6]Poland!O$24</f>
        <v>0</v>
      </c>
      <c r="P26" s="1">
        <f>[6]Poland!P$24</f>
        <v>213.20000000000002</v>
      </c>
      <c r="Q26" s="1">
        <f>[6]Poland!Q$24</f>
        <v>6.5</v>
      </c>
      <c r="R26" s="1">
        <f>[6]Poland!R$24</f>
        <v>13.5</v>
      </c>
      <c r="S26" s="1">
        <f>[6]Poland!S$24</f>
        <v>4.7</v>
      </c>
      <c r="T26" s="1">
        <f>[6]Poland!T$24</f>
        <v>10.5</v>
      </c>
      <c r="U26" s="1">
        <f>[6]Poland!U$24</f>
        <v>83.4</v>
      </c>
      <c r="V26" s="1">
        <f>[6]Poland!V$24</f>
        <v>2231.2000000000003</v>
      </c>
      <c r="W26" s="1">
        <f>[6]Poland!W$24</f>
        <v>1409.1000000000001</v>
      </c>
      <c r="X26" s="1">
        <f>[6]Poland!X$24</f>
        <v>1226.9000000000001</v>
      </c>
      <c r="Y26" s="1">
        <f>[6]Poland!Y$24</f>
        <v>1.2000000000000002</v>
      </c>
      <c r="Z26" s="1">
        <f>[6]Poland!Z$24</f>
        <v>213.70000000000002</v>
      </c>
      <c r="AA26" s="1">
        <f>[6]Poland!AA$24</f>
        <v>1142.8</v>
      </c>
      <c r="AB26" s="1">
        <f>[6]Poland!AB$24</f>
        <v>1299.5</v>
      </c>
      <c r="AC26" s="1">
        <f>[6]Poland!AC$24</f>
        <v>1164.3</v>
      </c>
      <c r="AD26" s="1">
        <f>[6]Poland!AD$24</f>
        <v>1420.9</v>
      </c>
      <c r="AE26" s="1">
        <f>[6]Poland!AE$24</f>
        <v>1057.8</v>
      </c>
      <c r="AF26" s="1">
        <f>[6]Poland!AF$24</f>
        <v>1260.2</v>
      </c>
      <c r="AG26" s="1">
        <f>[6]Poland!AG$24</f>
        <v>1053.7</v>
      </c>
      <c r="AH26" s="1">
        <f>[6]Poland!AH$24</f>
        <v>630.80000000000007</v>
      </c>
      <c r="AI26" s="1">
        <f>[6]Poland!AI$24</f>
        <v>733.80000000000007</v>
      </c>
      <c r="AJ26" s="1">
        <f>[6]Poland!AJ$24</f>
        <v>447.3</v>
      </c>
      <c r="AK26" s="1">
        <f>[6]Poland!AK$24</f>
        <v>284.3</v>
      </c>
      <c r="AL26" s="1">
        <f>[6]Poland!AL$24</f>
        <v>2222</v>
      </c>
      <c r="AM26" s="1">
        <f>[6]Poland!AM$24</f>
        <v>1846.6000000000001</v>
      </c>
      <c r="AN26" s="1">
        <f>[6]Poland!AN$24</f>
        <v>2147.2000000000003</v>
      </c>
      <c r="AO26" s="1">
        <f>[6]Poland!AO$24</f>
        <v>2219.1</v>
      </c>
      <c r="AP26" s="1">
        <f>[6]Poland!AP$24</f>
        <v>2009.5</v>
      </c>
      <c r="AQ26" s="1">
        <f>[6]Poland!AQ$24</f>
        <v>1771.9</v>
      </c>
      <c r="AR26" s="1">
        <f>[6]Poland!AR$24</f>
        <v>2412.1</v>
      </c>
      <c r="AS26" s="1">
        <f>[6]Poland!AS$24</f>
        <v>2541.8000000000002</v>
      </c>
      <c r="AT26" s="1">
        <f>[6]Poland!AT$24</f>
        <v>2552.1000000000004</v>
      </c>
      <c r="AU26" s="1">
        <f>[6]Poland!AU$24</f>
        <v>1938.1000000000001</v>
      </c>
      <c r="AV26" s="1">
        <f>[6]Poland!AV$24</f>
        <v>1811</v>
      </c>
      <c r="AW26" s="1">
        <f>[6]Poland!AW$24</f>
        <v>1255.4000000000001</v>
      </c>
      <c r="AX26" s="1">
        <f>[6]Poland!AX$24</f>
        <v>1181</v>
      </c>
      <c r="AY26" s="1">
        <f>[6]Poland!AY$24</f>
        <v>2129.4</v>
      </c>
      <c r="AZ26" s="1">
        <f>[6]Poland!AZ$24</f>
        <v>2276.1</v>
      </c>
      <c r="BA26" s="1">
        <f>[6]Poland!BA$24</f>
        <v>1641</v>
      </c>
      <c r="BB26" s="1">
        <f>[6]Poland!BB$24</f>
        <v>2275.6</v>
      </c>
      <c r="BC26" s="1">
        <f>[6]Poland!BC$24</f>
        <v>2608.4</v>
      </c>
      <c r="BD26" s="1">
        <f>[6]Poland!BD$24</f>
        <v>2646.2000000000003</v>
      </c>
      <c r="BE26" s="1">
        <f>[6]Poland!BE$24</f>
        <v>1956.4</v>
      </c>
      <c r="BF26" s="1">
        <f>[6]Poland!BF$24</f>
        <v>2855.8</v>
      </c>
      <c r="BG26" s="1">
        <f>[6]Poland!BG$24</f>
        <v>1667.7</v>
      </c>
      <c r="BH26" s="1">
        <f>[6]Poland!BH$24</f>
        <v>2508.8000000000002</v>
      </c>
      <c r="BI26" s="1">
        <f>[6]Poland!BI$24</f>
        <v>1975.7</v>
      </c>
      <c r="BJ26" s="1">
        <f>[6]Poland!BJ$24</f>
        <v>2838.6000000000004</v>
      </c>
      <c r="BK26" s="1">
        <f>[6]Poland!BK$24</f>
        <v>2221.2000000000003</v>
      </c>
      <c r="BL26" s="1">
        <f>[6]Poland!BL$24</f>
        <v>1166.8</v>
      </c>
      <c r="BM26" s="1">
        <f>[6]Poland!BM$24</f>
        <v>2176.1</v>
      </c>
      <c r="BN26" s="1">
        <f>[6]Poland!BN$24</f>
        <v>2655</v>
      </c>
      <c r="BO26" s="1">
        <f>[6]Poland!BO$24</f>
        <v>2631.1000000000004</v>
      </c>
      <c r="BP26" s="1">
        <f>[6]Poland!BP$24</f>
        <v>2832.2000000000003</v>
      </c>
      <c r="BQ26" s="1">
        <f>[6]Poland!BQ$24</f>
        <v>1458.9</v>
      </c>
      <c r="BR26" s="1">
        <f>[6]Poland!BR$24</f>
        <v>1785.4</v>
      </c>
      <c r="BS26" s="1">
        <f>[6]Poland!BS$24</f>
        <v>2911</v>
      </c>
      <c r="BT26" s="1">
        <f>[6]Poland!BT$24</f>
        <v>2430.8000000000002</v>
      </c>
      <c r="BU26" s="1">
        <f>[6]Poland!BU$24</f>
        <v>1621.8000000000002</v>
      </c>
      <c r="BV26" s="1">
        <f>[6]Poland!BV$24</f>
        <v>1379.2</v>
      </c>
      <c r="BW26" s="1">
        <f>[6]Poland!BW$24</f>
        <v>1432</v>
      </c>
      <c r="BX26" s="1">
        <f>[6]Poland!BX$24</f>
        <v>1453.7</v>
      </c>
      <c r="BY26" s="1">
        <f>[6]Poland!BY$24</f>
        <v>1620.6000000000001</v>
      </c>
      <c r="BZ26" s="1">
        <f>[6]Poland!BZ$24</f>
        <v>880.2</v>
      </c>
      <c r="CA26" s="1">
        <f>[6]Poland!CA$24</f>
        <v>1243.6000000000001</v>
      </c>
      <c r="CB26" s="1">
        <f>[6]Poland!CB$24</f>
        <v>1384.9</v>
      </c>
      <c r="CC26" s="1">
        <f>[6]Poland!CC$24</f>
        <v>1025.2</v>
      </c>
      <c r="CD26" s="1">
        <f>[6]Poland!CD$24</f>
        <v>1520.9</v>
      </c>
      <c r="CE26" s="1">
        <f>[6]Poland!CE$24</f>
        <v>569.6</v>
      </c>
      <c r="CF26" s="1">
        <f>[6]Poland!CF$24</f>
        <v>534.1</v>
      </c>
      <c r="CG26" s="1">
        <f>[6]Poland!CG$24</f>
        <v>465</v>
      </c>
      <c r="CH26" s="1">
        <f>[6]Poland!CH$24</f>
        <v>681.7</v>
      </c>
      <c r="CI26" s="1">
        <f>[6]Poland!CI$24</f>
        <v>603.70000000000005</v>
      </c>
      <c r="CJ26" s="1">
        <f>[6]Poland!CJ$24</f>
        <v>603</v>
      </c>
      <c r="CK26" s="1">
        <f>[6]Poland!CK$24</f>
        <v>359.1</v>
      </c>
      <c r="CL26" s="1">
        <f>[6]Poland!CL$24</f>
        <v>389.5</v>
      </c>
      <c r="CM26" s="1">
        <f>[6]Poland!CM$24</f>
        <v>322</v>
      </c>
      <c r="CN26" s="1">
        <f>[6]Poland!CN$24</f>
        <v>572.1</v>
      </c>
      <c r="CO26" s="1">
        <f>[6]Poland!CO$24</f>
        <v>535.1</v>
      </c>
      <c r="CP26" s="1">
        <f>[6]Poland!CP$24</f>
        <v>541.6</v>
      </c>
      <c r="CQ26" s="1">
        <f>[6]Poland!CQ$24</f>
        <v>447.8</v>
      </c>
      <c r="CR26" s="1">
        <f>[6]Poland!CR$24</f>
        <v>595.70000000000005</v>
      </c>
      <c r="CS26" s="1">
        <f>[6]Poland!CS$24</f>
        <v>517</v>
      </c>
      <c r="CT26" s="1">
        <f>[6]Poland!CT$24</f>
        <v>431.5</v>
      </c>
      <c r="CU26" s="1">
        <f>[6]Poland!CU$24</f>
        <v>0</v>
      </c>
      <c r="CV26" s="1">
        <f>[6]Poland!CV$24</f>
        <v>623.1</v>
      </c>
      <c r="CW26" s="1">
        <f>[6]Poland!CW$24</f>
        <v>579</v>
      </c>
      <c r="CX26" s="1">
        <f>[6]Poland!CX$24</f>
        <v>479.6</v>
      </c>
      <c r="CY26" s="1">
        <f>[6]Poland!CY$24</f>
        <v>586</v>
      </c>
      <c r="CZ26" s="1">
        <f>[6]Poland!CZ$24</f>
        <v>27.3</v>
      </c>
      <c r="DA26" s="1">
        <f>[6]Poland!DA$24</f>
        <v>24.3</v>
      </c>
      <c r="DB26" s="1">
        <f>[6]Poland!DB$24</f>
        <v>25.900000000000002</v>
      </c>
      <c r="DC26" s="1">
        <f>[6]Poland!DC$24</f>
        <v>547.6</v>
      </c>
      <c r="DD26" s="1">
        <f>[6]Poland!DD$24</f>
        <v>99.100000000000009</v>
      </c>
      <c r="DE26" s="1">
        <f>[6]Poland!DE$24</f>
        <v>442.90000000000003</v>
      </c>
      <c r="DF26" s="1">
        <f>[6]Poland!DF$24</f>
        <v>0</v>
      </c>
      <c r="DG26" s="1">
        <f>[6]Poland!DG$24</f>
        <v>0</v>
      </c>
      <c r="DH26" s="1">
        <f>[6]Poland!DH$24</f>
        <v>0</v>
      </c>
      <c r="DI26" s="1">
        <f>[6]Poland!DI$24</f>
        <v>0</v>
      </c>
      <c r="DJ26" s="1">
        <f>[6]Poland!DJ$24</f>
        <v>0</v>
      </c>
      <c r="DK26" s="1">
        <f>[6]Poland!DK$24</f>
        <v>19.700000000000003</v>
      </c>
      <c r="DL26" s="1">
        <f>[6]Poland!DL$24</f>
        <v>0</v>
      </c>
      <c r="DM26" s="1">
        <f>[6]Poland!DM$24</f>
        <v>0</v>
      </c>
      <c r="DN26" s="1">
        <f>[6]Poland!DN$24</f>
        <v>0</v>
      </c>
      <c r="DO26" s="1">
        <f>[6]Poland!DO$24</f>
        <v>0</v>
      </c>
      <c r="DP26" s="1">
        <f>[6]Poland!DP$24</f>
        <v>604.70000000000005</v>
      </c>
      <c r="DQ26" s="1">
        <f>[6]Poland!DQ$24</f>
        <v>23.700000000000003</v>
      </c>
      <c r="DR26" s="1">
        <f>[6]Poland!DR$24</f>
        <v>2.0000000000000004E-2</v>
      </c>
      <c r="DS26" s="1">
        <f>[6]Poland!DS$24</f>
        <v>24.03</v>
      </c>
      <c r="DT26" s="1">
        <f>[6]Poland!DT$24</f>
        <v>4.0000000000000008E-2</v>
      </c>
      <c r="DU26" s="1">
        <f>[6]Poland!DU$24</f>
        <v>0.13800000000000001</v>
      </c>
      <c r="DV26" s="1">
        <f>[6]Poland!DV$24</f>
        <v>9.3000000000000013E-2</v>
      </c>
      <c r="DW26" s="1">
        <f>[6]Poland!DW$24</f>
        <v>0.123</v>
      </c>
      <c r="DX26" s="1">
        <f>[6]Poland!DX$24</f>
        <v>9.2000000000000012E-2</v>
      </c>
      <c r="DY26" s="1">
        <f>[6]Poland!DY$24</f>
        <v>4.9000000000000002E-2</v>
      </c>
      <c r="DZ26" s="1">
        <f>[6]Poland!DZ$24</f>
        <v>8.1000000000000016E-2</v>
      </c>
      <c r="EA26" s="1">
        <f>[6]Poland!EA$24</f>
        <v>8.900000000000001E-2</v>
      </c>
      <c r="EB26" s="1">
        <f>[6]Poland!EB$24</f>
        <v>420.875</v>
      </c>
      <c r="EC26" s="1">
        <f>[6]Poland!EC$24</f>
        <v>7.8000000000000014E-2</v>
      </c>
      <c r="ED26" s="1">
        <f>[6]Poland!ED$24</f>
        <v>8.9999999999999993E-3</v>
      </c>
      <c r="EE26" s="1">
        <f>[6]Poland!EE$24</f>
        <v>1.2E-2</v>
      </c>
      <c r="EF26" s="1">
        <f>[6]Poland!EF$24</f>
        <v>2E-3</v>
      </c>
      <c r="EG26" s="1">
        <f>[6]Poland!EG$24</f>
        <v>142.828</v>
      </c>
      <c r="EH26" s="1">
        <f>[6]Poland!EH$24</f>
        <v>18.027000000000001</v>
      </c>
      <c r="EI26" s="1">
        <f>[6]Poland!EI$24</f>
        <v>0.24299999999999999</v>
      </c>
      <c r="EJ26" s="1">
        <f>[6]Poland!EJ$24</f>
        <v>1.3000000000000001E-2</v>
      </c>
      <c r="EK26" s="1">
        <f>[6]Poland!EK$24</f>
        <v>2673.46</v>
      </c>
      <c r="EL26" s="1">
        <f>[6]Poland!EL$24</f>
        <v>3.8000000000000006E-2</v>
      </c>
      <c r="EM26" s="1">
        <f>[6]Poland!EM$24</f>
        <v>3.0000000000000001E-3</v>
      </c>
      <c r="EN26" s="1">
        <f>[6]Poland!EN$24</f>
        <v>71.409000000000006</v>
      </c>
      <c r="EO26" s="1">
        <f>[6]Poland!EO$24</f>
        <v>23.808</v>
      </c>
      <c r="EP26" s="1">
        <f>[6]Poland!EP$24</f>
        <v>23.837000000000003</v>
      </c>
      <c r="EQ26" s="1">
        <f>[6]Poland!EQ$24</f>
        <v>71.400000000000006</v>
      </c>
      <c r="ER26" s="1">
        <f>[6]Poland!ER$24</f>
        <v>47.63</v>
      </c>
      <c r="ES26" s="1">
        <f>[6]Poland!ES$24</f>
        <v>71.415000000000006</v>
      </c>
      <c r="ET26" s="1">
        <f>[6]Poland!ET$24</f>
        <v>351.01600000000008</v>
      </c>
      <c r="EU26" s="1">
        <f>[6]Poland!EU$24</f>
        <v>428.68400000000003</v>
      </c>
      <c r="EV26" s="1">
        <f>[6]Poland!EV$24</f>
        <v>379.67500000000001</v>
      </c>
      <c r="EW26" s="1">
        <f>[6]Poland!EW$24</f>
        <v>516.63199999999995</v>
      </c>
      <c r="EX26" s="1">
        <f>[6]Poland!EX$24</f>
        <v>393.75500000000005</v>
      </c>
      <c r="EY26" s="1">
        <f>[6]Poland!EY$24</f>
        <v>6.9999999999999993E-3</v>
      </c>
      <c r="EZ26" s="1">
        <f>[6]Poland!EZ$24</f>
        <v>47.608000000000004</v>
      </c>
      <c r="FA26" s="1">
        <f>[6]Poland!FA$24</f>
        <v>97.490000000000009</v>
      </c>
      <c r="FB26" s="1">
        <f>[6]Poland!FB$24</f>
        <v>23.810000000000002</v>
      </c>
      <c r="FC26" s="1">
        <f>[6]Poland!FC$24</f>
        <v>2E-3</v>
      </c>
      <c r="FD26" s="1">
        <f>[6]Poland!FD$24</f>
        <v>0.64300000000000002</v>
      </c>
      <c r="FE26" s="1">
        <f>[6]Poland!FE$24</f>
        <v>6.000000000000001E-3</v>
      </c>
      <c r="FF26" s="1">
        <f>[6]Poland!FF$24</f>
        <v>25.769000000000002</v>
      </c>
      <c r="FG26" s="1">
        <f>[6]Poland!FG$24</f>
        <v>195.161</v>
      </c>
      <c r="FH26" s="1">
        <f>[6]Poland!FH$24</f>
        <v>142.82300000000001</v>
      </c>
      <c r="FI26" s="1">
        <f>[6]Poland!FI$24</f>
        <v>71.406999999999996</v>
      </c>
      <c r="FJ26" s="1">
        <f>[6]Poland!FJ$24</f>
        <v>23.808000000000003</v>
      </c>
      <c r="FK26" s="1">
        <f>[6]Poland!FK$24</f>
        <v>8.9999999999999993E-3</v>
      </c>
      <c r="FL26" s="1">
        <f>[6]Poland!FL$24</f>
        <v>0.33100000000000002</v>
      </c>
      <c r="FM26" s="1">
        <f>[6]Poland!FM$24</f>
        <v>1499.41</v>
      </c>
      <c r="FN26" s="1">
        <f>[6]Poland!FN$24</f>
        <v>1483.6290000000001</v>
      </c>
      <c r="FO26" s="1">
        <f>[6]Poland!FO$24</f>
        <v>4.0000000000000001E-3</v>
      </c>
      <c r="FP26" s="1">
        <f>[6]Poland!FP$24</f>
        <v>3.1E-2</v>
      </c>
      <c r="FQ26" s="1">
        <f>[6]Poland!FQ$24</f>
        <v>3.6999999999999998E-2</v>
      </c>
      <c r="FR26" s="1">
        <f>[6]Poland!FR$24</f>
        <v>0.05</v>
      </c>
      <c r="FS26" s="1">
        <f>[6]Poland!FS$24</f>
        <v>3.3000000000000002E-2</v>
      </c>
      <c r="FT26" s="1">
        <f>[6]Poland!FT$24</f>
        <v>2.9000000000000001E-2</v>
      </c>
      <c r="FU26" s="1">
        <f>[6]Poland!FU$24</f>
        <v>20.457000000000001</v>
      </c>
      <c r="FV26" s="1">
        <f>[6]Poland!FV$24</f>
        <v>20.048000000000002</v>
      </c>
      <c r="FW26" s="1">
        <f>[6]Poland!FW$24</f>
        <v>3.3000000000000002E-2</v>
      </c>
      <c r="FX26" s="1">
        <f>[6]Poland!FX$24</f>
        <v>12.151</v>
      </c>
      <c r="FY26" s="1">
        <f>[6]Poland!FY$24</f>
        <v>0</v>
      </c>
      <c r="FZ26" s="7">
        <f>1/1000*SUM($B26:FY26)</f>
        <v>126.77609000000002</v>
      </c>
    </row>
    <row r="27" spans="1:182">
      <c r="A27" t="s">
        <v>25</v>
      </c>
      <c r="B27" s="1">
        <f>[6]Portugal!B$24</f>
        <v>0</v>
      </c>
      <c r="C27" s="1">
        <f>[6]Portugal!C$24</f>
        <v>0</v>
      </c>
      <c r="D27" s="1">
        <f>[6]Portugal!D$24</f>
        <v>0</v>
      </c>
      <c r="E27" s="1">
        <f>[6]Portugal!E$24</f>
        <v>0</v>
      </c>
      <c r="F27" s="1">
        <f>[6]Portugal!F$24</f>
        <v>0</v>
      </c>
      <c r="G27" s="1">
        <f>[6]Portugal!G$24</f>
        <v>0</v>
      </c>
      <c r="H27" s="1">
        <f>[6]Portugal!H$24</f>
        <v>0</v>
      </c>
      <c r="I27" s="1">
        <f>[6]Portugal!I$24</f>
        <v>0</v>
      </c>
      <c r="J27" s="1">
        <f>[6]Portugal!J$24</f>
        <v>0</v>
      </c>
      <c r="K27" s="1">
        <f>[6]Portugal!K$24</f>
        <v>0</v>
      </c>
      <c r="L27" s="1">
        <f>[6]Portugal!L$24</f>
        <v>0</v>
      </c>
      <c r="M27" s="1">
        <f>[6]Portugal!M$24</f>
        <v>0</v>
      </c>
      <c r="N27" s="1">
        <f>[6]Portugal!N$24</f>
        <v>0</v>
      </c>
      <c r="O27" s="1">
        <f>[6]Portugal!O$24</f>
        <v>0</v>
      </c>
      <c r="P27" s="1">
        <f>[6]Portugal!P$24</f>
        <v>0</v>
      </c>
      <c r="Q27" s="1">
        <f>[6]Portugal!Q$24</f>
        <v>0</v>
      </c>
      <c r="R27" s="1">
        <f>[6]Portugal!R$24</f>
        <v>0</v>
      </c>
      <c r="S27" s="1">
        <f>[6]Portugal!S$24</f>
        <v>0</v>
      </c>
      <c r="T27" s="1">
        <f>[6]Portugal!T$24</f>
        <v>0</v>
      </c>
      <c r="U27" s="1">
        <f>[6]Portugal!U$24</f>
        <v>0</v>
      </c>
      <c r="V27" s="1">
        <f>[6]Portugal!V$24</f>
        <v>0</v>
      </c>
      <c r="W27" s="1">
        <f>[6]Portugal!W$24</f>
        <v>0</v>
      </c>
      <c r="X27" s="1">
        <f>[6]Portugal!X$24</f>
        <v>0</v>
      </c>
      <c r="Y27" s="1">
        <f>[6]Portugal!Y$24</f>
        <v>0</v>
      </c>
      <c r="Z27" s="1">
        <f>[6]Portugal!Z$24</f>
        <v>0</v>
      </c>
      <c r="AA27" s="1">
        <f>[6]Portugal!AA$24</f>
        <v>0</v>
      </c>
      <c r="AB27" s="1">
        <f>[6]Portugal!AB$24</f>
        <v>0</v>
      </c>
      <c r="AC27" s="1">
        <f>[6]Portugal!AC$24</f>
        <v>0</v>
      </c>
      <c r="AD27" s="1">
        <f>[6]Portugal!AD$24</f>
        <v>0</v>
      </c>
      <c r="AE27" s="1">
        <f>[6]Portugal!AE$24</f>
        <v>0</v>
      </c>
      <c r="AF27" s="1">
        <f>[6]Portugal!AF$24</f>
        <v>0</v>
      </c>
      <c r="AG27" s="1">
        <f>[6]Portugal!AG$24</f>
        <v>0</v>
      </c>
      <c r="AH27" s="1">
        <f>[6]Portugal!AH$24</f>
        <v>0</v>
      </c>
      <c r="AI27" s="1">
        <f>[6]Portugal!AI$24</f>
        <v>0</v>
      </c>
      <c r="AJ27" s="1">
        <f>[6]Portugal!AJ$24</f>
        <v>0</v>
      </c>
      <c r="AK27" s="1">
        <f>[6]Portugal!AK$24</f>
        <v>0</v>
      </c>
      <c r="AL27" s="1">
        <f>[6]Portugal!AL$24</f>
        <v>0</v>
      </c>
      <c r="AM27" s="1">
        <f>[6]Portugal!AM$24</f>
        <v>0</v>
      </c>
      <c r="AN27" s="1">
        <f>[6]Portugal!AN$24</f>
        <v>0</v>
      </c>
      <c r="AO27" s="1">
        <f>[6]Portugal!AO$24</f>
        <v>0</v>
      </c>
      <c r="AP27" s="1">
        <f>[6]Portugal!AP$24</f>
        <v>0</v>
      </c>
      <c r="AQ27" s="1">
        <f>[6]Portugal!AQ$24</f>
        <v>0</v>
      </c>
      <c r="AR27" s="1">
        <f>[6]Portugal!AR$24</f>
        <v>0</v>
      </c>
      <c r="AS27" s="1">
        <f>[6]Portugal!AS$24</f>
        <v>0</v>
      </c>
      <c r="AT27" s="1">
        <f>[6]Portugal!AT$24</f>
        <v>0</v>
      </c>
      <c r="AU27" s="1">
        <f>[6]Portugal!AU$24</f>
        <v>0</v>
      </c>
      <c r="AV27" s="1">
        <f>[6]Portugal!AV$24</f>
        <v>0</v>
      </c>
      <c r="AW27" s="1">
        <f>[6]Portugal!AW$24</f>
        <v>0</v>
      </c>
      <c r="AX27" s="1">
        <f>[6]Portugal!AX$24</f>
        <v>0</v>
      </c>
      <c r="AY27" s="1">
        <f>[6]Portugal!AY$24</f>
        <v>0</v>
      </c>
      <c r="AZ27" s="1">
        <f>[6]Portugal!AZ$24</f>
        <v>0</v>
      </c>
      <c r="BA27" s="1">
        <f>[6]Portugal!BA$24</f>
        <v>0</v>
      </c>
      <c r="BB27" s="1">
        <f>[6]Portugal!BB$24</f>
        <v>0</v>
      </c>
      <c r="BC27" s="1">
        <f>[6]Portugal!BC$24</f>
        <v>0</v>
      </c>
      <c r="BD27" s="1">
        <f>[6]Portugal!BD$24</f>
        <v>0</v>
      </c>
      <c r="BE27" s="1">
        <f>[6]Portugal!BE$24</f>
        <v>0</v>
      </c>
      <c r="BF27" s="1">
        <f>[6]Portugal!BF$24</f>
        <v>0</v>
      </c>
      <c r="BG27" s="1">
        <f>[6]Portugal!BG$24</f>
        <v>0</v>
      </c>
      <c r="BH27" s="1">
        <f>[6]Portugal!BH$24</f>
        <v>0</v>
      </c>
      <c r="BI27" s="1">
        <f>[6]Portugal!BI$24</f>
        <v>0</v>
      </c>
      <c r="BJ27" s="1">
        <f>[6]Portugal!BJ$24</f>
        <v>0</v>
      </c>
      <c r="BK27" s="1">
        <f>[6]Portugal!BK$24</f>
        <v>0</v>
      </c>
      <c r="BL27" s="1">
        <f>[6]Portugal!BL$24</f>
        <v>0</v>
      </c>
      <c r="BM27" s="1">
        <f>[6]Portugal!BM$24</f>
        <v>0</v>
      </c>
      <c r="BN27" s="1">
        <f>[6]Portugal!BN$24</f>
        <v>0</v>
      </c>
      <c r="BO27" s="1">
        <f>[6]Portugal!BO$24</f>
        <v>0</v>
      </c>
      <c r="BP27" s="1">
        <f>[6]Portugal!BP$24</f>
        <v>0</v>
      </c>
      <c r="BQ27" s="1">
        <f>[6]Portugal!BQ$24</f>
        <v>0</v>
      </c>
      <c r="BR27" s="1">
        <f>[6]Portugal!BR$24</f>
        <v>0</v>
      </c>
      <c r="BS27" s="1">
        <f>[6]Portugal!BS$24</f>
        <v>0</v>
      </c>
      <c r="BT27" s="1">
        <f>[6]Portugal!BT$24</f>
        <v>0</v>
      </c>
      <c r="BU27" s="1">
        <f>[6]Portugal!BU$24</f>
        <v>0</v>
      </c>
      <c r="BV27" s="1">
        <f>[6]Portugal!BV$24</f>
        <v>0</v>
      </c>
      <c r="BW27" s="1">
        <f>[6]Portugal!BW$24</f>
        <v>0</v>
      </c>
      <c r="BX27" s="1">
        <f>[6]Portugal!BX$24</f>
        <v>0</v>
      </c>
      <c r="BY27" s="1">
        <f>[6]Portugal!BY$24</f>
        <v>0</v>
      </c>
      <c r="BZ27" s="1">
        <f>[6]Portugal!BZ$24</f>
        <v>0</v>
      </c>
      <c r="CA27" s="1">
        <f>[6]Portugal!CA$24</f>
        <v>0</v>
      </c>
      <c r="CB27" s="1">
        <f>[6]Portugal!CB$24</f>
        <v>0</v>
      </c>
      <c r="CC27" s="1">
        <f>[6]Portugal!CC$24</f>
        <v>0</v>
      </c>
      <c r="CD27" s="1">
        <f>[6]Portugal!CD$24</f>
        <v>0</v>
      </c>
      <c r="CE27" s="1">
        <f>[6]Portugal!CE$24</f>
        <v>0</v>
      </c>
      <c r="CF27" s="1">
        <f>[6]Portugal!CF$24</f>
        <v>0</v>
      </c>
      <c r="CG27" s="1">
        <f>[6]Portugal!CG$24</f>
        <v>0</v>
      </c>
      <c r="CH27" s="1">
        <f>[6]Portugal!CH$24</f>
        <v>0</v>
      </c>
      <c r="CI27" s="1">
        <f>[6]Portugal!CI$24</f>
        <v>0</v>
      </c>
      <c r="CJ27" s="1">
        <f>[6]Portugal!CJ$24</f>
        <v>0</v>
      </c>
      <c r="CK27" s="1">
        <f>[6]Portugal!CK$24</f>
        <v>0</v>
      </c>
      <c r="CL27" s="1">
        <f>[6]Portugal!CL$24</f>
        <v>0</v>
      </c>
      <c r="CM27" s="1">
        <f>[6]Portugal!CM$24</f>
        <v>0</v>
      </c>
      <c r="CN27" s="1">
        <f>[6]Portugal!CN$24</f>
        <v>0</v>
      </c>
      <c r="CO27" s="1">
        <f>[6]Portugal!CO$24</f>
        <v>0</v>
      </c>
      <c r="CP27" s="1">
        <f>[6]Portugal!CP$24</f>
        <v>0</v>
      </c>
      <c r="CQ27" s="1">
        <f>[6]Portugal!CQ$24</f>
        <v>0</v>
      </c>
      <c r="CR27" s="1">
        <f>[6]Portugal!CR$24</f>
        <v>0</v>
      </c>
      <c r="CS27" s="1">
        <f>[6]Portugal!CS$24</f>
        <v>0</v>
      </c>
      <c r="CT27" s="1">
        <f>[6]Portugal!CT$24</f>
        <v>0</v>
      </c>
      <c r="CU27" s="1">
        <f>[6]Portugal!CU$24</f>
        <v>0</v>
      </c>
      <c r="CV27" s="1">
        <f>[6]Portugal!CV$24</f>
        <v>0</v>
      </c>
      <c r="CW27" s="1">
        <f>[6]Portugal!CW$24</f>
        <v>0</v>
      </c>
      <c r="CX27" s="1">
        <f>[6]Portugal!CX$24</f>
        <v>0</v>
      </c>
      <c r="CY27" s="1">
        <f>[6]Portugal!CY$24</f>
        <v>0</v>
      </c>
      <c r="CZ27" s="1">
        <f>[6]Portugal!CZ$24</f>
        <v>0</v>
      </c>
      <c r="DA27" s="1">
        <f>[6]Portugal!DA$24</f>
        <v>0</v>
      </c>
      <c r="DB27" s="1">
        <f>[6]Portugal!DB$24</f>
        <v>0</v>
      </c>
      <c r="DC27" s="1">
        <f>[6]Portugal!DC$24</f>
        <v>0</v>
      </c>
      <c r="DD27" s="1">
        <f>[6]Portugal!DD$24</f>
        <v>0</v>
      </c>
      <c r="DE27" s="1">
        <f>[6]Portugal!DE$24</f>
        <v>0</v>
      </c>
      <c r="DF27" s="1">
        <f>[6]Portugal!DF$24</f>
        <v>0</v>
      </c>
      <c r="DG27" s="1">
        <f>[6]Portugal!DG$24</f>
        <v>0</v>
      </c>
      <c r="DH27" s="1">
        <f>[6]Portugal!DH$24</f>
        <v>0</v>
      </c>
      <c r="DI27" s="1">
        <f>[6]Portugal!DI$24</f>
        <v>0</v>
      </c>
      <c r="DJ27" s="1">
        <f>[6]Portugal!DJ$24</f>
        <v>0</v>
      </c>
      <c r="DK27" s="1">
        <f>[6]Portugal!DK$24</f>
        <v>0</v>
      </c>
      <c r="DL27" s="1">
        <f>[6]Portugal!DL$24</f>
        <v>0</v>
      </c>
      <c r="DM27" s="1">
        <f>[6]Portugal!DM$24</f>
        <v>0</v>
      </c>
      <c r="DN27" s="1">
        <f>[6]Portugal!DN$24</f>
        <v>0</v>
      </c>
      <c r="DO27" s="1">
        <f>[6]Portugal!DO$24</f>
        <v>0</v>
      </c>
      <c r="DP27" s="1">
        <f>[6]Portugal!DP$24</f>
        <v>0</v>
      </c>
      <c r="DQ27" s="1">
        <f>[6]Portugal!DQ$24</f>
        <v>0</v>
      </c>
      <c r="DR27" s="1">
        <f>[6]Portugal!DR$24</f>
        <v>0</v>
      </c>
      <c r="DS27" s="1">
        <f>[6]Portugal!DS$24</f>
        <v>0</v>
      </c>
      <c r="DT27" s="1">
        <f>[6]Portugal!DT$24</f>
        <v>0</v>
      </c>
      <c r="DU27" s="1">
        <f>[6]Portugal!DU$24</f>
        <v>0</v>
      </c>
      <c r="DV27" s="1">
        <f>[6]Portugal!DV$24</f>
        <v>0</v>
      </c>
      <c r="DW27" s="1">
        <f>[6]Portugal!DW$24</f>
        <v>0</v>
      </c>
      <c r="DX27" s="1">
        <f>[6]Portugal!DX$24</f>
        <v>1E-3</v>
      </c>
      <c r="DY27" s="1">
        <f>[6]Portugal!DY$24</f>
        <v>0</v>
      </c>
      <c r="DZ27" s="1">
        <f>[6]Portugal!DZ$24</f>
        <v>0</v>
      </c>
      <c r="EA27" s="1">
        <f>[6]Portugal!EA$24</f>
        <v>0</v>
      </c>
      <c r="EB27" s="1">
        <f>[6]Portugal!EB$24</f>
        <v>0</v>
      </c>
      <c r="EC27" s="1">
        <f>[6]Portugal!EC$24</f>
        <v>0</v>
      </c>
      <c r="ED27" s="1">
        <f>[6]Portugal!ED$24</f>
        <v>0</v>
      </c>
      <c r="EE27" s="1">
        <f>[6]Portugal!EE$24</f>
        <v>0</v>
      </c>
      <c r="EF27" s="1">
        <f>[6]Portugal!EF$24</f>
        <v>0</v>
      </c>
      <c r="EG27" s="1">
        <f>[6]Portugal!EG$24</f>
        <v>0</v>
      </c>
      <c r="EH27" s="1">
        <f>[6]Portugal!EH$24</f>
        <v>0</v>
      </c>
      <c r="EI27" s="1">
        <f>[6]Portugal!EI$24</f>
        <v>0</v>
      </c>
      <c r="EJ27" s="1">
        <f>[6]Portugal!EJ$24</f>
        <v>0</v>
      </c>
      <c r="EK27" s="1">
        <f>[6]Portugal!EK$24</f>
        <v>0</v>
      </c>
      <c r="EL27" s="1">
        <f>[6]Portugal!EL$24</f>
        <v>0</v>
      </c>
      <c r="EM27" s="1">
        <f>[6]Portugal!EM$24</f>
        <v>0</v>
      </c>
      <c r="EN27" s="1">
        <f>[6]Portugal!EN$24</f>
        <v>0</v>
      </c>
      <c r="EO27" s="1">
        <f>[6]Portugal!EO$24</f>
        <v>0</v>
      </c>
      <c r="EP27" s="1">
        <f>[6]Portugal!EP$24</f>
        <v>0</v>
      </c>
      <c r="EQ27" s="1">
        <f>[6]Portugal!EQ$24</f>
        <v>0</v>
      </c>
      <c r="ER27" s="1">
        <f>[6]Portugal!ER$24</f>
        <v>0</v>
      </c>
      <c r="ES27" s="1">
        <f>[6]Portugal!ES$24</f>
        <v>0</v>
      </c>
      <c r="ET27" s="1">
        <f>[6]Portugal!ET$24</f>
        <v>0</v>
      </c>
      <c r="EU27" s="1">
        <f>[6]Portugal!EU$24</f>
        <v>0</v>
      </c>
      <c r="EV27" s="1">
        <f>[6]Portugal!EV$24</f>
        <v>0</v>
      </c>
      <c r="EW27" s="1">
        <f>[6]Portugal!EW$24</f>
        <v>0</v>
      </c>
      <c r="EX27" s="1">
        <f>[6]Portugal!EX$24</f>
        <v>0</v>
      </c>
      <c r="EY27" s="1">
        <f>[6]Portugal!EY$24</f>
        <v>0</v>
      </c>
      <c r="EZ27" s="1">
        <f>[6]Portugal!EZ$24</f>
        <v>0</v>
      </c>
      <c r="FA27" s="1">
        <f>[6]Portugal!FA$24</f>
        <v>0</v>
      </c>
      <c r="FB27" s="1">
        <f>[6]Portugal!FB$24</f>
        <v>0</v>
      </c>
      <c r="FC27" s="1">
        <f>[6]Portugal!FC$24</f>
        <v>0</v>
      </c>
      <c r="FD27" s="1">
        <f>[6]Portugal!FD$24</f>
        <v>0</v>
      </c>
      <c r="FE27" s="1">
        <f>[6]Portugal!FE$24</f>
        <v>0</v>
      </c>
      <c r="FF27" s="1">
        <f>[6]Portugal!FF$24</f>
        <v>0</v>
      </c>
      <c r="FG27" s="1">
        <f>[6]Portugal!FG$24</f>
        <v>0</v>
      </c>
      <c r="FH27" s="1">
        <f>[6]Portugal!FH$24</f>
        <v>0</v>
      </c>
      <c r="FI27" s="1">
        <f>[6]Portugal!FI$24</f>
        <v>0</v>
      </c>
      <c r="FJ27" s="1">
        <f>[6]Portugal!FJ$24</f>
        <v>0</v>
      </c>
      <c r="FK27" s="1">
        <f>[6]Portugal!FK$24</f>
        <v>0</v>
      </c>
      <c r="FL27" s="1">
        <f>[6]Portugal!FL$24</f>
        <v>0</v>
      </c>
      <c r="FM27" s="1">
        <f>[6]Portugal!FM$24</f>
        <v>0</v>
      </c>
      <c r="FN27" s="1">
        <f>[6]Portugal!FN$24</f>
        <v>0</v>
      </c>
      <c r="FO27" s="1">
        <f>[6]Portugal!FO$24</f>
        <v>0</v>
      </c>
      <c r="FP27" s="1">
        <f>[6]Portugal!FP$24</f>
        <v>0</v>
      </c>
      <c r="FQ27" s="1">
        <f>[6]Portugal!FQ$24</f>
        <v>0</v>
      </c>
      <c r="FR27" s="1">
        <f>[6]Portugal!FR$24</f>
        <v>0</v>
      </c>
      <c r="FS27" s="1">
        <f>[6]Portugal!FS$24</f>
        <v>0</v>
      </c>
      <c r="FT27" s="1">
        <f>[6]Portugal!FT$24</f>
        <v>0</v>
      </c>
      <c r="FU27" s="1">
        <f>[6]Portugal!FU$24</f>
        <v>0</v>
      </c>
      <c r="FV27" s="1">
        <f>[6]Portugal!FV$24</f>
        <v>0</v>
      </c>
      <c r="FW27" s="1">
        <f>[6]Portugal!FW$24</f>
        <v>0</v>
      </c>
      <c r="FX27" s="1">
        <f>[6]Portugal!FX$24</f>
        <v>0</v>
      </c>
      <c r="FY27" s="1">
        <f>[6]Portugal!FY$24</f>
        <v>0</v>
      </c>
      <c r="FZ27" s="7">
        <f>1/1000*SUM($B27:FY27)</f>
        <v>9.9999999999999995E-7</v>
      </c>
    </row>
    <row r="28" spans="1:182">
      <c r="A28" t="s">
        <v>28</v>
      </c>
      <c r="B28" s="1">
        <f>[6]Romania!B$24</f>
        <v>1.9000000000000001</v>
      </c>
      <c r="C28" s="1">
        <f>[6]Romania!C$24</f>
        <v>0.4</v>
      </c>
      <c r="D28" s="1">
        <f>[6]Romania!D$24</f>
        <v>19.100000000000001</v>
      </c>
      <c r="E28" s="1">
        <f>[6]Romania!E$24</f>
        <v>19.700000000000003</v>
      </c>
      <c r="F28" s="1">
        <f>[6]Romania!F$24</f>
        <v>17.100000000000001</v>
      </c>
      <c r="G28" s="1">
        <f>[6]Romania!G$24</f>
        <v>22.5</v>
      </c>
      <c r="H28" s="1">
        <f>[6]Romania!H$24</f>
        <v>30</v>
      </c>
      <c r="I28" s="1">
        <f>[6]Romania!I$24</f>
        <v>8.5</v>
      </c>
      <c r="J28" s="1">
        <f>[6]Romania!J$24</f>
        <v>4.1000000000000005</v>
      </c>
      <c r="K28" s="1">
        <f>[6]Romania!K$24</f>
        <v>7.7</v>
      </c>
      <c r="L28" s="1">
        <f>[6]Romania!L$24</f>
        <v>0</v>
      </c>
      <c r="M28" s="1">
        <f>[6]Romania!M$24</f>
        <v>0</v>
      </c>
      <c r="N28" s="1">
        <f>[6]Romania!N$24</f>
        <v>0</v>
      </c>
      <c r="O28" s="1">
        <f>[6]Romania!O$24</f>
        <v>19.3</v>
      </c>
      <c r="P28" s="1">
        <f>[6]Romania!P$24</f>
        <v>3.1</v>
      </c>
      <c r="Q28" s="1">
        <f>[6]Romania!Q$24</f>
        <v>4.5</v>
      </c>
      <c r="R28" s="1">
        <f>[6]Romania!R$24</f>
        <v>7.5</v>
      </c>
      <c r="S28" s="1">
        <f>[6]Romania!S$24</f>
        <v>1.6</v>
      </c>
      <c r="T28" s="1">
        <f>[6]Romania!T$24</f>
        <v>1.8</v>
      </c>
      <c r="U28" s="1">
        <f>[6]Romania!U$24</f>
        <v>0.8</v>
      </c>
      <c r="V28" s="1">
        <f>[6]Romania!V$24</f>
        <v>0.30000000000000004</v>
      </c>
      <c r="W28" s="1">
        <f>[6]Romania!W$24</f>
        <v>1.8</v>
      </c>
      <c r="X28" s="1">
        <f>[6]Romania!X$24</f>
        <v>0</v>
      </c>
      <c r="Y28" s="1">
        <f>[6]Romania!Y$24</f>
        <v>0</v>
      </c>
      <c r="Z28" s="1">
        <f>[6]Romania!Z$24</f>
        <v>0.5</v>
      </c>
      <c r="AA28" s="1">
        <f>[6]Romania!AA$24</f>
        <v>0.5</v>
      </c>
      <c r="AB28" s="1">
        <f>[6]Romania!AB$24</f>
        <v>6.4</v>
      </c>
      <c r="AC28" s="1">
        <f>[6]Romania!AC$24</f>
        <v>1</v>
      </c>
      <c r="AD28" s="1">
        <f>[6]Romania!AD$24</f>
        <v>12</v>
      </c>
      <c r="AE28" s="1">
        <f>[6]Romania!AE$24</f>
        <v>4.8000000000000007</v>
      </c>
      <c r="AF28" s="1">
        <f>[6]Romania!AF$24</f>
        <v>16.600000000000001</v>
      </c>
      <c r="AG28" s="1">
        <f>[6]Romania!AG$24</f>
        <v>14.100000000000001</v>
      </c>
      <c r="AH28" s="1">
        <f>[6]Romania!AH$24</f>
        <v>7.1000000000000005</v>
      </c>
      <c r="AI28" s="1">
        <f>[6]Romania!AI$24</f>
        <v>1.8</v>
      </c>
      <c r="AJ28" s="1">
        <f>[6]Romania!AJ$24</f>
        <v>0</v>
      </c>
      <c r="AK28" s="1">
        <f>[6]Romania!AK$24</f>
        <v>0</v>
      </c>
      <c r="AL28" s="1">
        <f>[6]Romania!AL$24</f>
        <v>2</v>
      </c>
      <c r="AM28" s="1">
        <f>[6]Romania!AM$24</f>
        <v>16.5</v>
      </c>
      <c r="AN28" s="1">
        <f>[6]Romania!AN$24</f>
        <v>20.400000000000002</v>
      </c>
      <c r="AO28" s="1">
        <f>[6]Romania!AO$24</f>
        <v>50.6</v>
      </c>
      <c r="AP28" s="1">
        <f>[6]Romania!AP$24</f>
        <v>32.800000000000004</v>
      </c>
      <c r="AQ28" s="1">
        <f>[6]Romania!AQ$24</f>
        <v>12.3</v>
      </c>
      <c r="AR28" s="1">
        <f>[6]Romania!AR$24</f>
        <v>3.4000000000000004</v>
      </c>
      <c r="AS28" s="1">
        <f>[6]Romania!AS$24</f>
        <v>5.7</v>
      </c>
      <c r="AT28" s="1">
        <f>[6]Romania!AT$24</f>
        <v>1.6</v>
      </c>
      <c r="AU28" s="1">
        <f>[6]Romania!AU$24</f>
        <v>3.4000000000000004</v>
      </c>
      <c r="AV28" s="1">
        <f>[6]Romania!AV$24</f>
        <v>0</v>
      </c>
      <c r="AW28" s="1">
        <f>[6]Romania!AW$24</f>
        <v>0</v>
      </c>
      <c r="AX28" s="1">
        <f>[6]Romania!AX$24</f>
        <v>1.4000000000000001</v>
      </c>
      <c r="AY28" s="1">
        <f>[6]Romania!AY$24</f>
        <v>15.600000000000001</v>
      </c>
      <c r="AZ28" s="1">
        <f>[6]Romania!AZ$24</f>
        <v>30.8</v>
      </c>
      <c r="BA28" s="1">
        <f>[6]Romania!BA$24</f>
        <v>36.9</v>
      </c>
      <c r="BB28" s="1">
        <f>[6]Romania!BB$24</f>
        <v>13.8</v>
      </c>
      <c r="BC28" s="1">
        <f>[6]Romania!BC$24</f>
        <v>3.6</v>
      </c>
      <c r="BD28" s="1">
        <f>[6]Romania!BD$24</f>
        <v>5.4</v>
      </c>
      <c r="BE28" s="1">
        <f>[6]Romania!BE$24</f>
        <v>7.5</v>
      </c>
      <c r="BF28" s="1">
        <f>[6]Romania!BF$24</f>
        <v>3.4000000000000004</v>
      </c>
      <c r="BG28" s="1">
        <f>[6]Romania!BG$24</f>
        <v>2.7</v>
      </c>
      <c r="BH28" s="1">
        <f>[6]Romania!BH$24</f>
        <v>0</v>
      </c>
      <c r="BI28" s="1">
        <f>[6]Romania!BI$24</f>
        <v>0</v>
      </c>
      <c r="BJ28" s="1">
        <f>[6]Romania!BJ$24</f>
        <v>2.9000000000000004</v>
      </c>
      <c r="BK28" s="1">
        <f>[6]Romania!BK$24</f>
        <v>29.900000000000002</v>
      </c>
      <c r="BL28" s="1">
        <f>[6]Romania!BL$24</f>
        <v>31.900000000000002</v>
      </c>
      <c r="BM28" s="1">
        <f>[6]Romania!BM$24</f>
        <v>51.2</v>
      </c>
      <c r="BN28" s="1">
        <f>[6]Romania!BN$24</f>
        <v>33.800000000000004</v>
      </c>
      <c r="BO28" s="1">
        <f>[6]Romania!BO$24</f>
        <v>23.400000000000002</v>
      </c>
      <c r="BP28" s="1">
        <f>[6]Romania!BP$24</f>
        <v>11.8</v>
      </c>
      <c r="BQ28" s="1">
        <f>[6]Romania!BQ$24</f>
        <v>12.600000000000001</v>
      </c>
      <c r="BR28" s="1">
        <f>[6]Romania!BR$24</f>
        <v>10.200000000000001</v>
      </c>
      <c r="BS28" s="1">
        <f>[6]Romania!BS$24</f>
        <v>2</v>
      </c>
      <c r="BT28" s="1">
        <f>[6]Romania!BT$24</f>
        <v>0</v>
      </c>
      <c r="BU28" s="1">
        <f>[6]Romania!BU$24</f>
        <v>0</v>
      </c>
      <c r="BV28" s="1">
        <f>[6]Romania!BV$24</f>
        <v>0.70000000000000007</v>
      </c>
      <c r="BW28" s="1">
        <f>[6]Romania!BW$24</f>
        <v>27.200000000000003</v>
      </c>
      <c r="BX28" s="1">
        <f>[6]Romania!BX$24</f>
        <v>29.8</v>
      </c>
      <c r="BY28" s="1">
        <f>[6]Romania!BY$24</f>
        <v>61.900000000000006</v>
      </c>
      <c r="BZ28" s="1">
        <f>[6]Romania!BZ$24</f>
        <v>20.200000000000003</v>
      </c>
      <c r="CA28" s="1">
        <f>[6]Romania!CA$24</f>
        <v>12.600000000000001</v>
      </c>
      <c r="CB28" s="1">
        <f>[6]Romania!CB$24</f>
        <v>15.200000000000001</v>
      </c>
      <c r="CC28" s="1">
        <f>[6]Romania!CC$24</f>
        <v>17.400000000000002</v>
      </c>
      <c r="CD28" s="1">
        <f>[6]Romania!CD$24</f>
        <v>3.4000000000000004</v>
      </c>
      <c r="CE28" s="1">
        <f>[6]Romania!CE$24</f>
        <v>2.7</v>
      </c>
      <c r="CF28" s="1">
        <f>[6]Romania!CF$24</f>
        <v>0</v>
      </c>
      <c r="CG28" s="1">
        <f>[6]Romania!CG$24</f>
        <v>0</v>
      </c>
      <c r="CH28" s="1">
        <f>[6]Romania!CH$24</f>
        <v>8386.8000000000011</v>
      </c>
      <c r="CI28" s="1">
        <f>[6]Romania!CI$24</f>
        <v>25.8</v>
      </c>
      <c r="CJ28" s="1">
        <f>[6]Romania!CJ$24</f>
        <v>60.900000000000006</v>
      </c>
      <c r="CK28" s="1">
        <f>[6]Romania!CK$24</f>
        <v>41.1</v>
      </c>
      <c r="CL28" s="1">
        <f>[6]Romania!CL$24</f>
        <v>36.1</v>
      </c>
      <c r="CM28" s="1">
        <f>[6]Romania!CM$24</f>
        <v>114.80000000000001</v>
      </c>
      <c r="CN28" s="1">
        <f>[6]Romania!CN$24</f>
        <v>13.9</v>
      </c>
      <c r="CO28" s="1">
        <f>[6]Romania!CO$24</f>
        <v>17.100000000000001</v>
      </c>
      <c r="CP28" s="1">
        <f>[6]Romania!CP$24</f>
        <v>52.6</v>
      </c>
      <c r="CQ28" s="1">
        <f>[6]Romania!CQ$24</f>
        <v>232.70000000000002</v>
      </c>
      <c r="CR28" s="1">
        <f>[6]Romania!CR$24</f>
        <v>0</v>
      </c>
      <c r="CS28" s="1">
        <f>[6]Romania!CS$24</f>
        <v>22.900000000000002</v>
      </c>
      <c r="CT28" s="1">
        <f>[6]Romania!CT$24</f>
        <v>9.9</v>
      </c>
      <c r="CU28" s="1">
        <f>[6]Romania!CU$24</f>
        <v>12</v>
      </c>
      <c r="CV28" s="1">
        <f>[6]Romania!CV$24</f>
        <v>64.2</v>
      </c>
      <c r="CW28" s="1">
        <f>[6]Romania!CW$24</f>
        <v>83.2</v>
      </c>
      <c r="CX28" s="1">
        <f>[6]Romania!CX$24</f>
        <v>27.700000000000003</v>
      </c>
      <c r="CY28" s="1">
        <f>[6]Romania!CY$24</f>
        <v>23.900000000000002</v>
      </c>
      <c r="CZ28" s="1">
        <f>[6]Romania!CZ$24</f>
        <v>15</v>
      </c>
      <c r="DA28" s="1">
        <f>[6]Romania!DA$24</f>
        <v>10.4</v>
      </c>
      <c r="DB28" s="1">
        <f>[6]Romania!DB$24</f>
        <v>13.4</v>
      </c>
      <c r="DC28" s="1">
        <f>[6]Romania!DC$24</f>
        <v>15.8</v>
      </c>
      <c r="DD28" s="1">
        <f>[6]Romania!DD$24</f>
        <v>7.1000000000000005</v>
      </c>
      <c r="DE28" s="1">
        <f>[6]Romania!DE$24</f>
        <v>4.2</v>
      </c>
      <c r="DF28" s="1">
        <f>[6]Romania!DF$24</f>
        <v>8.9</v>
      </c>
      <c r="DG28" s="1">
        <f>[6]Romania!DG$24</f>
        <v>64.600000000000009</v>
      </c>
      <c r="DH28" s="1">
        <f>[6]Romania!DH$24</f>
        <v>126.10000000000001</v>
      </c>
      <c r="DI28" s="1">
        <f>[6]Romania!DI$24</f>
        <v>158.10000000000002</v>
      </c>
      <c r="DJ28" s="1">
        <f>[6]Romania!DJ$24</f>
        <v>53</v>
      </c>
      <c r="DK28" s="1">
        <f>[6]Romania!DK$24</f>
        <v>48.5</v>
      </c>
      <c r="DL28" s="1">
        <f>[6]Romania!DL$24</f>
        <v>61.7</v>
      </c>
      <c r="DM28" s="1">
        <f>[6]Romania!DM$24</f>
        <v>123.4</v>
      </c>
      <c r="DN28" s="1">
        <f>[6]Romania!DN$24</f>
        <v>35.9</v>
      </c>
      <c r="DO28" s="1">
        <f>[6]Romania!DO$24</f>
        <v>27.6</v>
      </c>
      <c r="DP28" s="1">
        <f>[6]Romania!DP$24</f>
        <v>8.2000000000000011</v>
      </c>
      <c r="DQ28" s="1">
        <f>[6]Romania!DQ$24</f>
        <v>72.8</v>
      </c>
      <c r="DR28" s="1">
        <f>[6]Romania!DR$24</f>
        <v>67.117999999999995</v>
      </c>
      <c r="DS28" s="1">
        <f>[6]Romania!DS$24</f>
        <v>66.430999999999997</v>
      </c>
      <c r="DT28" s="1">
        <f>[6]Romania!DT$24</f>
        <v>86.296000000000006</v>
      </c>
      <c r="DU28" s="1">
        <f>[6]Romania!DU$24</f>
        <v>58.555</v>
      </c>
      <c r="DV28" s="1">
        <f>[6]Romania!DV$24</f>
        <v>65.363</v>
      </c>
      <c r="DW28" s="1">
        <f>[6]Romania!DW$24</f>
        <v>75.095000000000013</v>
      </c>
      <c r="DX28" s="1">
        <f>[6]Romania!DX$24</f>
        <v>5.4470000000000001</v>
      </c>
      <c r="DY28" s="1">
        <f>[6]Romania!DY$24</f>
        <v>6.8090000000000011</v>
      </c>
      <c r="DZ28" s="1">
        <f>[6]Romania!DZ$24</f>
        <v>21.789000000000001</v>
      </c>
      <c r="EA28" s="1">
        <f>[6]Romania!EA$24</f>
        <v>106.12100000000001</v>
      </c>
      <c r="EB28" s="1">
        <f>[6]Romania!EB$24</f>
        <v>0</v>
      </c>
      <c r="EC28" s="1">
        <f>[6]Romania!EC$24</f>
        <v>0</v>
      </c>
      <c r="ED28" s="1">
        <f>[6]Romania!ED$24</f>
        <v>0</v>
      </c>
      <c r="EE28" s="1">
        <f>[6]Romania!EE$24</f>
        <v>0</v>
      </c>
      <c r="EF28" s="1">
        <f>[6]Romania!EF$24</f>
        <v>122.806</v>
      </c>
      <c r="EG28" s="1">
        <f>[6]Romania!EG$24</f>
        <v>21.106999999999999</v>
      </c>
      <c r="EH28" s="1">
        <f>[6]Romania!EH$24</f>
        <v>83.353999999999999</v>
      </c>
      <c r="EI28" s="1">
        <f>[6]Romania!EI$24</f>
        <v>48.342000000000006</v>
      </c>
      <c r="EJ28" s="1">
        <f>[6]Romania!EJ$24</f>
        <v>0</v>
      </c>
      <c r="EK28" s="1">
        <f>[6]Romania!EK$24</f>
        <v>108.93900000000002</v>
      </c>
      <c r="EL28" s="1">
        <f>[6]Romania!EL$24</f>
        <v>142.30100000000002</v>
      </c>
      <c r="EM28" s="1">
        <f>[6]Romania!EM$24</f>
        <v>0</v>
      </c>
      <c r="EN28" s="1">
        <f>[6]Romania!EN$24</f>
        <v>0</v>
      </c>
      <c r="EO28" s="1">
        <f>[6]Romania!EO$24</f>
        <v>17.702999999999999</v>
      </c>
      <c r="EP28" s="1">
        <f>[6]Romania!EP$24</f>
        <v>61.131</v>
      </c>
      <c r="EQ28" s="1">
        <f>[6]Romania!EQ$24</f>
        <v>45.199000000000005</v>
      </c>
      <c r="ER28" s="1">
        <f>[6]Romania!ER$24</f>
        <v>0</v>
      </c>
      <c r="ES28" s="1">
        <f>[6]Romania!ES$24</f>
        <v>108.93900000000002</v>
      </c>
      <c r="ET28" s="1">
        <f>[6]Romania!ET$24</f>
        <v>51.064999999999998</v>
      </c>
      <c r="EU28" s="1">
        <f>[6]Romania!EU$24</f>
        <v>34.042999999999999</v>
      </c>
      <c r="EV28" s="1">
        <f>[6]Romania!EV$24</f>
        <v>44.715000000000003</v>
      </c>
      <c r="EW28" s="1">
        <f>[6]Romania!EW$24</f>
        <v>246.708</v>
      </c>
      <c r="EX28" s="1">
        <f>[6]Romania!EX$24</f>
        <v>84.819000000000017</v>
      </c>
      <c r="EY28" s="1">
        <f>[6]Romania!EY$24</f>
        <v>37.916999999999994</v>
      </c>
      <c r="EZ28" s="1">
        <f>[6]Romania!EZ$24</f>
        <v>113.056</v>
      </c>
      <c r="FA28" s="1">
        <f>[6]Romania!FA$24</f>
        <v>51.874000000000002</v>
      </c>
      <c r="FB28" s="1">
        <f>[6]Romania!FB$24</f>
        <v>184.69000000000003</v>
      </c>
      <c r="FC28" s="1">
        <f>[6]Romania!FC$24</f>
        <v>0</v>
      </c>
      <c r="FD28" s="1">
        <f>[6]Romania!FD$24</f>
        <v>6.7069999999999999</v>
      </c>
      <c r="FE28" s="1">
        <f>[6]Romania!FE$24</f>
        <v>32.760000000000005</v>
      </c>
      <c r="FF28" s="1">
        <f>[6]Romania!FF$24</f>
        <v>84.427999999999997</v>
      </c>
      <c r="FG28" s="1">
        <f>[6]Romania!FG$24</f>
        <v>57.079000000000001</v>
      </c>
      <c r="FH28" s="1">
        <f>[6]Romania!FH$24</f>
        <v>3.4039999999999999</v>
      </c>
      <c r="FI28" s="1">
        <f>[6]Romania!FI$24</f>
        <v>47.293000000000006</v>
      </c>
      <c r="FJ28" s="1">
        <f>[6]Romania!FJ$24</f>
        <v>46.917000000000002</v>
      </c>
      <c r="FK28" s="1">
        <f>[6]Romania!FK$24</f>
        <v>0</v>
      </c>
      <c r="FL28" s="1">
        <f>[6]Romania!FL$24</f>
        <v>0</v>
      </c>
      <c r="FM28" s="1">
        <f>[6]Romania!FM$24</f>
        <v>0</v>
      </c>
      <c r="FN28" s="1">
        <f>[6]Romania!FN$24</f>
        <v>23.87</v>
      </c>
      <c r="FO28" s="1">
        <f>[6]Romania!FO$24</f>
        <v>159.42099999999999</v>
      </c>
      <c r="FP28" s="1">
        <f>[6]Romania!FP$24</f>
        <v>42.253</v>
      </c>
      <c r="FQ28" s="1">
        <f>[6]Romania!FQ$24</f>
        <v>109.056</v>
      </c>
      <c r="FR28" s="1">
        <f>[6]Romania!FR$24</f>
        <v>87.608000000000004</v>
      </c>
      <c r="FS28" s="1">
        <f>[6]Romania!FS$24</f>
        <v>104.008</v>
      </c>
      <c r="FT28" s="1">
        <f>[6]Romania!FT$24</f>
        <v>0</v>
      </c>
      <c r="FU28" s="1">
        <f>[6]Romania!FU$24</f>
        <v>199.328</v>
      </c>
      <c r="FV28" s="1">
        <f>[6]Romania!FV$24</f>
        <v>96.343000000000004</v>
      </c>
      <c r="FW28" s="1">
        <f>[6]Romania!FW$24</f>
        <v>104.152</v>
      </c>
      <c r="FX28" s="1">
        <f>[6]Romania!FX$24</f>
        <v>144.679</v>
      </c>
      <c r="FY28" s="1">
        <f>[6]Romania!FY$24</f>
        <v>0</v>
      </c>
      <c r="FZ28" s="7">
        <f>1/1000*SUM($B28:FY28)</f>
        <v>14.504438000000006</v>
      </c>
    </row>
    <row r="29" spans="1:182">
      <c r="A29" t="s">
        <v>30</v>
      </c>
      <c r="B29" s="1">
        <f>[6]Slovakia!B$24</f>
        <v>0</v>
      </c>
      <c r="C29" s="1">
        <f>[6]Slovakia!C$24</f>
        <v>0</v>
      </c>
      <c r="D29" s="1">
        <f>[6]Slovakia!D$24</f>
        <v>0</v>
      </c>
      <c r="E29" s="1">
        <f>[6]Slovakia!E$24</f>
        <v>0</v>
      </c>
      <c r="F29" s="1">
        <f>[6]Slovakia!F$24</f>
        <v>0</v>
      </c>
      <c r="G29" s="1">
        <f>[6]Slovakia!G$24</f>
        <v>0</v>
      </c>
      <c r="H29" s="1">
        <f>[6]Slovakia!H$24</f>
        <v>0</v>
      </c>
      <c r="I29" s="1">
        <f>[6]Slovakia!I$24</f>
        <v>0</v>
      </c>
      <c r="J29" s="1">
        <f>[6]Slovakia!J$24</f>
        <v>0</v>
      </c>
      <c r="K29" s="1">
        <f>[6]Slovakia!K$24</f>
        <v>0</v>
      </c>
      <c r="L29" s="1">
        <f>[6]Slovakia!L$24</f>
        <v>0</v>
      </c>
      <c r="M29" s="1">
        <f>[6]Slovakia!M$24</f>
        <v>0</v>
      </c>
      <c r="N29" s="1">
        <f>[6]Slovakia!N$24</f>
        <v>0</v>
      </c>
      <c r="O29" s="1">
        <f>[6]Slovakia!O$24</f>
        <v>0</v>
      </c>
      <c r="P29" s="1">
        <f>[6]Slovakia!P$24</f>
        <v>0</v>
      </c>
      <c r="Q29" s="1">
        <f>[6]Slovakia!Q$24</f>
        <v>0</v>
      </c>
      <c r="R29" s="1">
        <f>[6]Slovakia!R$24</f>
        <v>0</v>
      </c>
      <c r="S29" s="1">
        <f>[6]Slovakia!S$24</f>
        <v>0</v>
      </c>
      <c r="T29" s="1">
        <f>[6]Slovakia!T$24</f>
        <v>0</v>
      </c>
      <c r="U29" s="1">
        <f>[6]Slovakia!U$24</f>
        <v>0</v>
      </c>
      <c r="V29" s="1">
        <f>[6]Slovakia!V$24</f>
        <v>0</v>
      </c>
      <c r="W29" s="1">
        <f>[6]Slovakia!W$24</f>
        <v>0</v>
      </c>
      <c r="X29" s="1">
        <f>[6]Slovakia!X$24</f>
        <v>0</v>
      </c>
      <c r="Y29" s="1">
        <f>[6]Slovakia!Y$24</f>
        <v>0</v>
      </c>
      <c r="Z29" s="1">
        <f>[6]Slovakia!Z$24</f>
        <v>0</v>
      </c>
      <c r="AA29" s="1">
        <f>[6]Slovakia!AA$24</f>
        <v>0</v>
      </c>
      <c r="AB29" s="1">
        <f>[6]Slovakia!AB$24</f>
        <v>0</v>
      </c>
      <c r="AC29" s="1">
        <f>[6]Slovakia!AC$24</f>
        <v>0</v>
      </c>
      <c r="AD29" s="1">
        <f>[6]Slovakia!AD$24</f>
        <v>0</v>
      </c>
      <c r="AE29" s="1">
        <f>[6]Slovakia!AE$24</f>
        <v>0</v>
      </c>
      <c r="AF29" s="1">
        <f>[6]Slovakia!AF$24</f>
        <v>0</v>
      </c>
      <c r="AG29" s="1">
        <f>[6]Slovakia!AG$24</f>
        <v>0</v>
      </c>
      <c r="AH29" s="1">
        <f>[6]Slovakia!AH$24</f>
        <v>0</v>
      </c>
      <c r="AI29" s="1">
        <f>[6]Slovakia!AI$24</f>
        <v>0</v>
      </c>
      <c r="AJ29" s="1">
        <f>[6]Slovakia!AJ$24</f>
        <v>0</v>
      </c>
      <c r="AK29" s="1">
        <f>[6]Slovakia!AK$24</f>
        <v>0</v>
      </c>
      <c r="AL29" s="1">
        <f>[6]Slovakia!AL$24</f>
        <v>0</v>
      </c>
      <c r="AM29" s="1">
        <f>[6]Slovakia!AM$24</f>
        <v>0</v>
      </c>
      <c r="AN29" s="1">
        <f>[6]Slovakia!AN$24</f>
        <v>0</v>
      </c>
      <c r="AO29" s="1">
        <f>[6]Slovakia!AO$24</f>
        <v>0</v>
      </c>
      <c r="AP29" s="1">
        <f>[6]Slovakia!AP$24</f>
        <v>0</v>
      </c>
      <c r="AQ29" s="1">
        <f>[6]Slovakia!AQ$24</f>
        <v>0</v>
      </c>
      <c r="AR29" s="1">
        <f>[6]Slovakia!AR$24</f>
        <v>0</v>
      </c>
      <c r="AS29" s="1">
        <f>[6]Slovakia!AS$24</f>
        <v>0</v>
      </c>
      <c r="AT29" s="1">
        <f>[6]Slovakia!AT$24</f>
        <v>0</v>
      </c>
      <c r="AU29" s="1">
        <f>[6]Slovakia!AU$24</f>
        <v>0</v>
      </c>
      <c r="AV29" s="1">
        <f>[6]Slovakia!AV$24</f>
        <v>0</v>
      </c>
      <c r="AW29" s="1">
        <f>[6]Slovakia!AW$24</f>
        <v>0</v>
      </c>
      <c r="AX29" s="1">
        <f>[6]Slovakia!AX$24</f>
        <v>0</v>
      </c>
      <c r="AY29" s="1">
        <f>[6]Slovakia!AY$24</f>
        <v>0</v>
      </c>
      <c r="AZ29" s="1">
        <f>[6]Slovakia!AZ$24</f>
        <v>0</v>
      </c>
      <c r="BA29" s="1">
        <f>[6]Slovakia!BA$24</f>
        <v>0</v>
      </c>
      <c r="BB29" s="1">
        <f>[6]Slovakia!BB$24</f>
        <v>0</v>
      </c>
      <c r="BC29" s="1">
        <f>[6]Slovakia!BC$24</f>
        <v>0</v>
      </c>
      <c r="BD29" s="1">
        <f>[6]Slovakia!BD$24</f>
        <v>0</v>
      </c>
      <c r="BE29" s="1">
        <f>[6]Slovakia!BE$24</f>
        <v>0</v>
      </c>
      <c r="BF29" s="1">
        <f>[6]Slovakia!BF$24</f>
        <v>0</v>
      </c>
      <c r="BG29" s="1">
        <f>[6]Slovakia!BG$24</f>
        <v>0</v>
      </c>
      <c r="BH29" s="1">
        <f>[6]Slovakia!BH$24</f>
        <v>0</v>
      </c>
      <c r="BI29" s="1">
        <f>[6]Slovakia!BI$24</f>
        <v>0</v>
      </c>
      <c r="BJ29" s="1">
        <f>[6]Slovakia!BJ$24</f>
        <v>0</v>
      </c>
      <c r="BK29" s="1">
        <f>[6]Slovakia!BK$24</f>
        <v>0</v>
      </c>
      <c r="BL29" s="1">
        <f>[6]Slovakia!BL$24</f>
        <v>0</v>
      </c>
      <c r="BM29" s="1">
        <f>[6]Slovakia!BM$24</f>
        <v>0</v>
      </c>
      <c r="BN29" s="1">
        <f>[6]Slovakia!BN$24</f>
        <v>0</v>
      </c>
      <c r="BO29" s="1">
        <f>[6]Slovakia!BO$24</f>
        <v>0</v>
      </c>
      <c r="BP29" s="1">
        <f>[6]Slovakia!BP$24</f>
        <v>0</v>
      </c>
      <c r="BQ29" s="1">
        <f>[6]Slovakia!BQ$24</f>
        <v>0</v>
      </c>
      <c r="BR29" s="1">
        <f>[6]Slovakia!BR$24</f>
        <v>0</v>
      </c>
      <c r="BS29" s="1">
        <f>[6]Slovakia!BS$24</f>
        <v>0</v>
      </c>
      <c r="BT29" s="1">
        <f>[6]Slovakia!BT$24</f>
        <v>0</v>
      </c>
      <c r="BU29" s="1">
        <f>[6]Slovakia!BU$24</f>
        <v>0</v>
      </c>
      <c r="BV29" s="1">
        <f>[6]Slovakia!BV$24</f>
        <v>0</v>
      </c>
      <c r="BW29" s="1">
        <f>[6]Slovakia!BW$24</f>
        <v>0</v>
      </c>
      <c r="BX29" s="1">
        <f>[6]Slovakia!BX$24</f>
        <v>0</v>
      </c>
      <c r="BY29" s="1">
        <f>[6]Slovakia!BY$24</f>
        <v>0</v>
      </c>
      <c r="BZ29" s="1">
        <f>[6]Slovakia!BZ$24</f>
        <v>0</v>
      </c>
      <c r="CA29" s="1">
        <f>[6]Slovakia!CA$24</f>
        <v>0</v>
      </c>
      <c r="CB29" s="1">
        <f>[6]Slovakia!CB$24</f>
        <v>0</v>
      </c>
      <c r="CC29" s="1">
        <f>[6]Slovakia!CC$24</f>
        <v>0</v>
      </c>
      <c r="CD29" s="1">
        <f>[6]Slovakia!CD$24</f>
        <v>0</v>
      </c>
      <c r="CE29" s="1">
        <f>[6]Slovakia!CE$24</f>
        <v>0</v>
      </c>
      <c r="CF29" s="1">
        <f>[6]Slovakia!CF$24</f>
        <v>0</v>
      </c>
      <c r="CG29" s="1">
        <f>[6]Slovakia!CG$24</f>
        <v>0</v>
      </c>
      <c r="CH29" s="1">
        <f>[6]Slovakia!CH$24</f>
        <v>0</v>
      </c>
      <c r="CI29" s="1">
        <f>[6]Slovakia!CI$24</f>
        <v>0</v>
      </c>
      <c r="CJ29" s="1">
        <f>[6]Slovakia!CJ$24</f>
        <v>0</v>
      </c>
      <c r="CK29" s="1">
        <f>[6]Slovakia!CK$24</f>
        <v>0</v>
      </c>
      <c r="CL29" s="1">
        <f>[6]Slovakia!CL$24</f>
        <v>0</v>
      </c>
      <c r="CM29" s="1">
        <f>[6]Slovakia!CM$24</f>
        <v>0</v>
      </c>
      <c r="CN29" s="1">
        <f>[6]Slovakia!CN$24</f>
        <v>0</v>
      </c>
      <c r="CO29" s="1">
        <f>[6]Slovakia!CO$24</f>
        <v>0</v>
      </c>
      <c r="CP29" s="1">
        <f>[6]Slovakia!CP$24</f>
        <v>0</v>
      </c>
      <c r="CQ29" s="1">
        <f>[6]Slovakia!CQ$24</f>
        <v>0</v>
      </c>
      <c r="CR29" s="1">
        <f>[6]Slovakia!CR$24</f>
        <v>0</v>
      </c>
      <c r="CS29" s="1">
        <f>[6]Slovakia!CS$24</f>
        <v>0</v>
      </c>
      <c r="CT29" s="1">
        <f>[6]Slovakia!CT$24</f>
        <v>0</v>
      </c>
      <c r="CU29" s="1">
        <f>[6]Slovakia!CU$24</f>
        <v>0</v>
      </c>
      <c r="CV29" s="1">
        <f>[6]Slovakia!CV$24</f>
        <v>0</v>
      </c>
      <c r="CW29" s="1">
        <f>[6]Slovakia!CW$24</f>
        <v>0</v>
      </c>
      <c r="CX29" s="1">
        <f>[6]Slovakia!CX$24</f>
        <v>0</v>
      </c>
      <c r="CY29" s="1">
        <f>[6]Slovakia!CY$24</f>
        <v>0</v>
      </c>
      <c r="CZ29" s="1">
        <f>[6]Slovakia!CZ$24</f>
        <v>0</v>
      </c>
      <c r="DA29" s="1">
        <f>[6]Slovakia!DA$24</f>
        <v>0</v>
      </c>
      <c r="DB29" s="1">
        <f>[6]Slovakia!DB$24</f>
        <v>0</v>
      </c>
      <c r="DC29" s="1">
        <f>[6]Slovakia!DC$24</f>
        <v>0</v>
      </c>
      <c r="DD29" s="1">
        <f>[6]Slovakia!DD$24</f>
        <v>0</v>
      </c>
      <c r="DE29" s="1">
        <f>[6]Slovakia!DE$24</f>
        <v>0</v>
      </c>
      <c r="DF29" s="1">
        <f>[6]Slovakia!DF$24</f>
        <v>0</v>
      </c>
      <c r="DG29" s="1">
        <f>[6]Slovakia!DG$24</f>
        <v>0</v>
      </c>
      <c r="DH29" s="1">
        <f>[6]Slovakia!DH$24</f>
        <v>0</v>
      </c>
      <c r="DI29" s="1">
        <f>[6]Slovakia!DI$24</f>
        <v>0</v>
      </c>
      <c r="DJ29" s="1">
        <f>[6]Slovakia!DJ$24</f>
        <v>0</v>
      </c>
      <c r="DK29" s="1">
        <f>[6]Slovakia!DK$24</f>
        <v>0</v>
      </c>
      <c r="DL29" s="1">
        <f>[6]Slovakia!DL$24</f>
        <v>0</v>
      </c>
      <c r="DM29" s="1">
        <f>[6]Slovakia!DM$24</f>
        <v>0</v>
      </c>
      <c r="DN29" s="1">
        <f>[6]Slovakia!DN$24</f>
        <v>0</v>
      </c>
      <c r="DO29" s="1">
        <f>[6]Slovakia!DO$24</f>
        <v>0</v>
      </c>
      <c r="DP29" s="1">
        <f>[6]Slovakia!DP$24</f>
        <v>0</v>
      </c>
      <c r="DQ29" s="1">
        <f>[6]Slovakia!DQ$24</f>
        <v>0</v>
      </c>
      <c r="DR29" s="1">
        <f>[6]Slovakia!DR$24</f>
        <v>0</v>
      </c>
      <c r="DS29" s="1">
        <f>[6]Slovakia!DS$24</f>
        <v>0</v>
      </c>
      <c r="DT29" s="1">
        <f>[6]Slovakia!DT$24</f>
        <v>0</v>
      </c>
      <c r="DU29" s="1">
        <f>[6]Slovakia!DU$24</f>
        <v>0</v>
      </c>
      <c r="DV29" s="1">
        <f>[6]Slovakia!DV$24</f>
        <v>0</v>
      </c>
      <c r="DW29" s="1">
        <f>[6]Slovakia!DW$24</f>
        <v>0</v>
      </c>
      <c r="DX29" s="1">
        <f>[6]Slovakia!DX$24</f>
        <v>0</v>
      </c>
      <c r="DY29" s="1">
        <f>[6]Slovakia!DY$24</f>
        <v>0</v>
      </c>
      <c r="DZ29" s="1">
        <f>[6]Slovakia!DZ$24</f>
        <v>0</v>
      </c>
      <c r="EA29" s="1">
        <f>[6]Slovakia!EA$24</f>
        <v>0</v>
      </c>
      <c r="EB29" s="1">
        <f>[6]Slovakia!EB$24</f>
        <v>0</v>
      </c>
      <c r="EC29" s="1">
        <f>[6]Slovakia!EC$24</f>
        <v>0</v>
      </c>
      <c r="ED29" s="1">
        <f>[6]Slovakia!ED$24</f>
        <v>0</v>
      </c>
      <c r="EE29" s="1">
        <f>[6]Slovakia!EE$24</f>
        <v>0</v>
      </c>
      <c r="EF29" s="1">
        <f>[6]Slovakia!EF$24</f>
        <v>0</v>
      </c>
      <c r="EG29" s="1">
        <f>[6]Slovakia!EG$24</f>
        <v>0</v>
      </c>
      <c r="EH29" s="1">
        <f>[6]Slovakia!EH$24</f>
        <v>0</v>
      </c>
      <c r="EI29" s="1">
        <f>[6]Slovakia!EI$24</f>
        <v>0</v>
      </c>
      <c r="EJ29" s="1">
        <f>[6]Slovakia!EJ$24</f>
        <v>0</v>
      </c>
      <c r="EK29" s="1">
        <f>[6]Slovakia!EK$24</f>
        <v>0</v>
      </c>
      <c r="EL29" s="1">
        <f>[6]Slovakia!EL$24</f>
        <v>0</v>
      </c>
      <c r="EM29" s="1">
        <f>[6]Slovakia!EM$24</f>
        <v>0</v>
      </c>
      <c r="EN29" s="1">
        <f>[6]Slovakia!EN$24</f>
        <v>0</v>
      </c>
      <c r="EO29" s="1">
        <f>[6]Slovakia!EO$24</f>
        <v>0</v>
      </c>
      <c r="EP29" s="1">
        <f>[6]Slovakia!EP$24</f>
        <v>0</v>
      </c>
      <c r="EQ29" s="1">
        <f>[6]Slovakia!EQ$24</f>
        <v>0</v>
      </c>
      <c r="ER29" s="1">
        <f>[6]Slovakia!ER$24</f>
        <v>0</v>
      </c>
      <c r="ES29" s="1">
        <f>[6]Slovakia!ES$24</f>
        <v>0</v>
      </c>
      <c r="ET29" s="1">
        <f>[6]Slovakia!ET$24</f>
        <v>0</v>
      </c>
      <c r="EU29" s="1">
        <f>[6]Slovakia!EU$24</f>
        <v>0</v>
      </c>
      <c r="EV29" s="1">
        <f>[6]Slovakia!EV$24</f>
        <v>0</v>
      </c>
      <c r="EW29" s="1">
        <f>[6]Slovakia!EW$24</f>
        <v>0</v>
      </c>
      <c r="EX29" s="1">
        <f>[6]Slovakia!EX$24</f>
        <v>0</v>
      </c>
      <c r="EY29" s="1">
        <f>[6]Slovakia!EY$24</f>
        <v>0</v>
      </c>
      <c r="EZ29" s="1">
        <f>[6]Slovakia!EZ$24</f>
        <v>0</v>
      </c>
      <c r="FA29" s="1">
        <f>[6]Slovakia!FA$24</f>
        <v>0</v>
      </c>
      <c r="FB29" s="1">
        <f>[6]Slovakia!FB$24</f>
        <v>0</v>
      </c>
      <c r="FC29" s="1">
        <f>[6]Slovakia!FC$24</f>
        <v>0</v>
      </c>
      <c r="FD29" s="1">
        <f>[6]Slovakia!FD$24</f>
        <v>0</v>
      </c>
      <c r="FE29" s="1">
        <f>[6]Slovakia!FE$24</f>
        <v>0</v>
      </c>
      <c r="FF29" s="1">
        <f>[6]Slovakia!FF$24</f>
        <v>0</v>
      </c>
      <c r="FG29" s="1">
        <f>[6]Slovakia!FG$24</f>
        <v>0</v>
      </c>
      <c r="FH29" s="1">
        <f>[6]Slovakia!FH$24</f>
        <v>0</v>
      </c>
      <c r="FI29" s="1">
        <f>[6]Slovakia!FI$24</f>
        <v>0</v>
      </c>
      <c r="FJ29" s="1">
        <f>[6]Slovakia!FJ$24</f>
        <v>0</v>
      </c>
      <c r="FK29" s="1">
        <f>[6]Slovakia!FK$24</f>
        <v>0</v>
      </c>
      <c r="FL29" s="1">
        <f>[6]Slovakia!FL$24</f>
        <v>0</v>
      </c>
      <c r="FM29" s="1">
        <f>[6]Slovakia!FM$24</f>
        <v>0</v>
      </c>
      <c r="FN29" s="1">
        <f>[6]Slovakia!FN$24</f>
        <v>0</v>
      </c>
      <c r="FO29" s="1">
        <f>[6]Slovakia!FO$24</f>
        <v>0</v>
      </c>
      <c r="FP29" s="1">
        <f>[6]Slovakia!FP$24</f>
        <v>0</v>
      </c>
      <c r="FQ29" s="1">
        <f>[6]Slovakia!FQ$24</f>
        <v>0</v>
      </c>
      <c r="FR29" s="1">
        <f>[6]Slovakia!FR$24</f>
        <v>0</v>
      </c>
      <c r="FS29" s="1">
        <f>[6]Slovakia!FS$24</f>
        <v>0</v>
      </c>
      <c r="FT29" s="1">
        <f>[6]Slovakia!FT$24</f>
        <v>0</v>
      </c>
      <c r="FU29" s="1">
        <f>[6]Slovakia!FU$24</f>
        <v>0</v>
      </c>
      <c r="FV29" s="1">
        <f>[6]Slovakia!FV$24</f>
        <v>0</v>
      </c>
      <c r="FW29" s="1">
        <f>[6]Slovakia!FW$24</f>
        <v>0</v>
      </c>
      <c r="FX29" s="1">
        <f>[6]Slovakia!FX$24</f>
        <v>0</v>
      </c>
      <c r="FY29" s="1">
        <f>[6]Slovakia!FY$24</f>
        <v>0</v>
      </c>
      <c r="FZ29" s="7">
        <f>1/1000*SUM($B29:FY29)</f>
        <v>0</v>
      </c>
    </row>
    <row r="30" spans="1:182">
      <c r="A30" t="s">
        <v>31</v>
      </c>
      <c r="B30" s="1">
        <f>[6]Slovenia!B$24</f>
        <v>0</v>
      </c>
      <c r="C30" s="1">
        <f>[6]Slovenia!C$24</f>
        <v>0</v>
      </c>
      <c r="D30" s="1">
        <f>[6]Slovenia!D$24</f>
        <v>0</v>
      </c>
      <c r="E30" s="1">
        <f>[6]Slovenia!E$24</f>
        <v>0</v>
      </c>
      <c r="F30" s="1">
        <f>[6]Slovenia!F$24</f>
        <v>0</v>
      </c>
      <c r="G30" s="1">
        <f>[6]Slovenia!G$24</f>
        <v>0</v>
      </c>
      <c r="H30" s="1">
        <f>[6]Slovenia!H$24</f>
        <v>0</v>
      </c>
      <c r="I30" s="1">
        <f>[6]Slovenia!I$24</f>
        <v>0</v>
      </c>
      <c r="J30" s="1">
        <f>[6]Slovenia!J$24</f>
        <v>0</v>
      </c>
      <c r="K30" s="1">
        <f>[6]Slovenia!K$24</f>
        <v>0</v>
      </c>
      <c r="L30" s="1">
        <f>[6]Slovenia!L$24</f>
        <v>0</v>
      </c>
      <c r="M30" s="1">
        <f>[6]Slovenia!M$24</f>
        <v>0</v>
      </c>
      <c r="N30" s="1">
        <f>[6]Slovenia!N$24</f>
        <v>0</v>
      </c>
      <c r="O30" s="1">
        <f>[6]Slovenia!O$24</f>
        <v>0</v>
      </c>
      <c r="P30" s="1">
        <f>[6]Slovenia!P$24</f>
        <v>0</v>
      </c>
      <c r="Q30" s="1">
        <f>[6]Slovenia!Q$24</f>
        <v>0</v>
      </c>
      <c r="R30" s="1">
        <f>[6]Slovenia!R$24</f>
        <v>0</v>
      </c>
      <c r="S30" s="1">
        <f>[6]Slovenia!S$24</f>
        <v>0</v>
      </c>
      <c r="T30" s="1">
        <f>[6]Slovenia!T$24</f>
        <v>0</v>
      </c>
      <c r="U30" s="1">
        <f>[6]Slovenia!U$24</f>
        <v>0</v>
      </c>
      <c r="V30" s="1">
        <f>[6]Slovenia!V$24</f>
        <v>0</v>
      </c>
      <c r="W30" s="1">
        <f>[6]Slovenia!W$24</f>
        <v>0</v>
      </c>
      <c r="X30" s="1">
        <f>[6]Slovenia!X$24</f>
        <v>0</v>
      </c>
      <c r="Y30" s="1">
        <f>[6]Slovenia!Y$24</f>
        <v>0</v>
      </c>
      <c r="Z30" s="1">
        <f>[6]Slovenia!Z$24</f>
        <v>0</v>
      </c>
      <c r="AA30" s="1">
        <f>[6]Slovenia!AA$24</f>
        <v>0</v>
      </c>
      <c r="AB30" s="1">
        <f>[6]Slovenia!AB$24</f>
        <v>0</v>
      </c>
      <c r="AC30" s="1">
        <f>[6]Slovenia!AC$24</f>
        <v>0</v>
      </c>
      <c r="AD30" s="1">
        <f>[6]Slovenia!AD$24</f>
        <v>0</v>
      </c>
      <c r="AE30" s="1">
        <f>[6]Slovenia!AE$24</f>
        <v>0</v>
      </c>
      <c r="AF30" s="1">
        <f>[6]Slovenia!AF$24</f>
        <v>0</v>
      </c>
      <c r="AG30" s="1">
        <f>[6]Slovenia!AG$24</f>
        <v>0</v>
      </c>
      <c r="AH30" s="1">
        <f>[6]Slovenia!AH$24</f>
        <v>0</v>
      </c>
      <c r="AI30" s="1">
        <f>[6]Slovenia!AI$24</f>
        <v>0</v>
      </c>
      <c r="AJ30" s="1">
        <f>[6]Slovenia!AJ$24</f>
        <v>0</v>
      </c>
      <c r="AK30" s="1">
        <f>[6]Slovenia!AK$24</f>
        <v>0</v>
      </c>
      <c r="AL30" s="1">
        <f>[6]Slovenia!AL$24</f>
        <v>0</v>
      </c>
      <c r="AM30" s="1">
        <f>[6]Slovenia!AM$24</f>
        <v>48</v>
      </c>
      <c r="AN30" s="1">
        <f>[6]Slovenia!AN$24</f>
        <v>0</v>
      </c>
      <c r="AO30" s="1">
        <f>[6]Slovenia!AO$24</f>
        <v>0</v>
      </c>
      <c r="AP30" s="1">
        <f>[6]Slovenia!AP$24</f>
        <v>0</v>
      </c>
      <c r="AQ30" s="1">
        <f>[6]Slovenia!AQ$24</f>
        <v>0</v>
      </c>
      <c r="AR30" s="1">
        <f>[6]Slovenia!AR$24</f>
        <v>0</v>
      </c>
      <c r="AS30" s="1">
        <f>[6]Slovenia!AS$24</f>
        <v>0</v>
      </c>
      <c r="AT30" s="1">
        <f>[6]Slovenia!AT$24</f>
        <v>0</v>
      </c>
      <c r="AU30" s="1">
        <f>[6]Slovenia!AU$24</f>
        <v>0</v>
      </c>
      <c r="AV30" s="1">
        <f>[6]Slovenia!AV$24</f>
        <v>0</v>
      </c>
      <c r="AW30" s="1">
        <f>[6]Slovenia!AW$24</f>
        <v>0</v>
      </c>
      <c r="AX30" s="1">
        <f>[6]Slovenia!AX$24</f>
        <v>0</v>
      </c>
      <c r="AY30" s="1">
        <f>[6]Slovenia!AY$24</f>
        <v>0</v>
      </c>
      <c r="AZ30" s="1">
        <f>[6]Slovenia!AZ$24</f>
        <v>0</v>
      </c>
      <c r="BA30" s="1">
        <f>[6]Slovenia!BA$24</f>
        <v>0</v>
      </c>
      <c r="BB30" s="1">
        <f>[6]Slovenia!BB$24</f>
        <v>0</v>
      </c>
      <c r="BC30" s="1">
        <f>[6]Slovenia!BC$24</f>
        <v>0</v>
      </c>
      <c r="BD30" s="1">
        <f>[6]Slovenia!BD$24</f>
        <v>0.1</v>
      </c>
      <c r="BE30" s="1">
        <f>[6]Slovenia!BE$24</f>
        <v>0.2</v>
      </c>
      <c r="BF30" s="1">
        <f>[6]Slovenia!BF$24</f>
        <v>0</v>
      </c>
      <c r="BG30" s="1">
        <f>[6]Slovenia!BG$24</f>
        <v>0</v>
      </c>
      <c r="BH30" s="1">
        <f>[6]Slovenia!BH$24</f>
        <v>0</v>
      </c>
      <c r="BI30" s="1">
        <f>[6]Slovenia!BI$24</f>
        <v>0</v>
      </c>
      <c r="BJ30" s="1">
        <f>[6]Slovenia!BJ$24</f>
        <v>0</v>
      </c>
      <c r="BK30" s="1">
        <f>[6]Slovenia!BK$24</f>
        <v>0</v>
      </c>
      <c r="BL30" s="1">
        <f>[6]Slovenia!BL$24</f>
        <v>0</v>
      </c>
      <c r="BM30" s="1">
        <f>[6]Slovenia!BM$24</f>
        <v>0</v>
      </c>
      <c r="BN30" s="1">
        <f>[6]Slovenia!BN$24</f>
        <v>0</v>
      </c>
      <c r="BO30" s="1">
        <f>[6]Slovenia!BO$24</f>
        <v>0</v>
      </c>
      <c r="BP30" s="1">
        <f>[6]Slovenia!BP$24</f>
        <v>0.2</v>
      </c>
      <c r="BQ30" s="1">
        <f>[6]Slovenia!BQ$24</f>
        <v>0</v>
      </c>
      <c r="BR30" s="1">
        <f>[6]Slovenia!BR$24</f>
        <v>1.5</v>
      </c>
      <c r="BS30" s="1">
        <f>[6]Slovenia!BS$24</f>
        <v>0.8</v>
      </c>
      <c r="BT30" s="1">
        <f>[6]Slovenia!BT$24</f>
        <v>0</v>
      </c>
      <c r="BU30" s="1">
        <f>[6]Slovenia!BU$24</f>
        <v>0</v>
      </c>
      <c r="BV30" s="1">
        <f>[6]Slovenia!BV$24</f>
        <v>0</v>
      </c>
      <c r="BW30" s="1">
        <f>[6]Slovenia!BW$24</f>
        <v>0</v>
      </c>
      <c r="BX30" s="1">
        <f>[6]Slovenia!BX$24</f>
        <v>0</v>
      </c>
      <c r="BY30" s="1">
        <f>[6]Slovenia!BY$24</f>
        <v>0</v>
      </c>
      <c r="BZ30" s="1">
        <f>[6]Slovenia!BZ$24</f>
        <v>0</v>
      </c>
      <c r="CA30" s="1">
        <f>[6]Slovenia!CA$24</f>
        <v>0</v>
      </c>
      <c r="CB30" s="1">
        <f>[6]Slovenia!CB$24</f>
        <v>0</v>
      </c>
      <c r="CC30" s="1">
        <f>[6]Slovenia!CC$24</f>
        <v>0</v>
      </c>
      <c r="CD30" s="1">
        <f>[6]Slovenia!CD$24</f>
        <v>0</v>
      </c>
      <c r="CE30" s="1">
        <f>[6]Slovenia!CE$24</f>
        <v>0</v>
      </c>
      <c r="CF30" s="1">
        <f>[6]Slovenia!CF$24</f>
        <v>0</v>
      </c>
      <c r="CG30" s="1">
        <f>[6]Slovenia!CG$24</f>
        <v>0</v>
      </c>
      <c r="CH30" s="1">
        <f>[6]Slovenia!CH$24</f>
        <v>0</v>
      </c>
      <c r="CI30" s="1">
        <f>[6]Slovenia!CI$24</f>
        <v>0</v>
      </c>
      <c r="CJ30" s="1">
        <f>[6]Slovenia!CJ$24</f>
        <v>0</v>
      </c>
      <c r="CK30" s="1">
        <f>[6]Slovenia!CK$24</f>
        <v>0</v>
      </c>
      <c r="CL30" s="1">
        <f>[6]Slovenia!CL$24</f>
        <v>0</v>
      </c>
      <c r="CM30" s="1">
        <f>[6]Slovenia!CM$24</f>
        <v>0</v>
      </c>
      <c r="CN30" s="1">
        <f>[6]Slovenia!CN$24</f>
        <v>0</v>
      </c>
      <c r="CO30" s="1">
        <f>[6]Slovenia!CO$24</f>
        <v>0</v>
      </c>
      <c r="CP30" s="1">
        <f>[6]Slovenia!CP$24</f>
        <v>0</v>
      </c>
      <c r="CQ30" s="1">
        <f>[6]Slovenia!CQ$24</f>
        <v>0</v>
      </c>
      <c r="CR30" s="1">
        <f>[6]Slovenia!CR$24</f>
        <v>0</v>
      </c>
      <c r="CS30" s="1">
        <f>[6]Slovenia!CS$24</f>
        <v>0</v>
      </c>
      <c r="CT30" s="1">
        <f>[6]Slovenia!CT$24</f>
        <v>0</v>
      </c>
      <c r="CU30" s="1">
        <f>[6]Slovenia!CU$24</f>
        <v>0</v>
      </c>
      <c r="CV30" s="1">
        <f>[6]Slovenia!CV$24</f>
        <v>0</v>
      </c>
      <c r="CW30" s="1">
        <f>[6]Slovenia!CW$24</f>
        <v>0</v>
      </c>
      <c r="CX30" s="1">
        <f>[6]Slovenia!CX$24</f>
        <v>0</v>
      </c>
      <c r="CY30" s="1">
        <f>[6]Slovenia!CY$24</f>
        <v>0</v>
      </c>
      <c r="CZ30" s="1">
        <f>[6]Slovenia!CZ$24</f>
        <v>0</v>
      </c>
      <c r="DA30" s="1">
        <f>[6]Slovenia!DA$24</f>
        <v>0</v>
      </c>
      <c r="DB30" s="1">
        <f>[6]Slovenia!DB$24</f>
        <v>0</v>
      </c>
      <c r="DC30" s="1">
        <f>[6]Slovenia!DC$24</f>
        <v>0</v>
      </c>
      <c r="DD30" s="1">
        <f>[6]Slovenia!DD$24</f>
        <v>0</v>
      </c>
      <c r="DE30" s="1">
        <f>[6]Slovenia!DE$24</f>
        <v>0</v>
      </c>
      <c r="DF30" s="1">
        <f>[6]Slovenia!DF$24</f>
        <v>0</v>
      </c>
      <c r="DG30" s="1">
        <f>[6]Slovenia!DG$24</f>
        <v>0</v>
      </c>
      <c r="DH30" s="1">
        <f>[6]Slovenia!DH$24</f>
        <v>0</v>
      </c>
      <c r="DI30" s="1">
        <f>[6]Slovenia!DI$24</f>
        <v>0</v>
      </c>
      <c r="DJ30" s="1">
        <f>[6]Slovenia!DJ$24</f>
        <v>0</v>
      </c>
      <c r="DK30" s="1">
        <f>[6]Slovenia!DK$24</f>
        <v>0</v>
      </c>
      <c r="DL30" s="1">
        <f>[6]Slovenia!DL$24</f>
        <v>0</v>
      </c>
      <c r="DM30" s="1">
        <f>[6]Slovenia!DM$24</f>
        <v>0</v>
      </c>
      <c r="DN30" s="1">
        <f>[6]Slovenia!DN$24</f>
        <v>0</v>
      </c>
      <c r="DO30" s="1">
        <f>[6]Slovenia!DO$24</f>
        <v>0</v>
      </c>
      <c r="DP30" s="1">
        <f>[6]Slovenia!DP$24</f>
        <v>0</v>
      </c>
      <c r="DQ30" s="1">
        <f>[6]Slovenia!DQ$24</f>
        <v>0</v>
      </c>
      <c r="DR30" s="1">
        <f>[6]Slovenia!DR$24</f>
        <v>0</v>
      </c>
      <c r="DS30" s="1">
        <f>[6]Slovenia!DS$24</f>
        <v>0</v>
      </c>
      <c r="DT30" s="1">
        <f>[6]Slovenia!DT$24</f>
        <v>0</v>
      </c>
      <c r="DU30" s="1">
        <f>[6]Slovenia!DU$24</f>
        <v>0</v>
      </c>
      <c r="DV30" s="1">
        <f>[6]Slovenia!DV$24</f>
        <v>0</v>
      </c>
      <c r="DW30" s="1">
        <f>[6]Slovenia!DW$24</f>
        <v>0</v>
      </c>
      <c r="DX30" s="1">
        <f>[6]Slovenia!DX$24</f>
        <v>0</v>
      </c>
      <c r="DY30" s="1">
        <f>[6]Slovenia!DY$24</f>
        <v>0</v>
      </c>
      <c r="DZ30" s="1">
        <f>[6]Slovenia!DZ$24</f>
        <v>0</v>
      </c>
      <c r="EA30" s="1">
        <f>[6]Slovenia!EA$24</f>
        <v>0</v>
      </c>
      <c r="EB30" s="1">
        <f>[6]Slovenia!EB$24</f>
        <v>0</v>
      </c>
      <c r="EC30" s="1">
        <f>[6]Slovenia!EC$24</f>
        <v>0</v>
      </c>
      <c r="ED30" s="1">
        <f>[6]Slovenia!ED$24</f>
        <v>0</v>
      </c>
      <c r="EE30" s="1">
        <f>[6]Slovenia!EE$24</f>
        <v>0</v>
      </c>
      <c r="EF30" s="1">
        <f>[6]Slovenia!EF$24</f>
        <v>0</v>
      </c>
      <c r="EG30" s="1">
        <f>[6]Slovenia!EG$24</f>
        <v>0.10800000000000001</v>
      </c>
      <c r="EH30" s="1">
        <f>[6]Slovenia!EH$24</f>
        <v>0</v>
      </c>
      <c r="EI30" s="1">
        <f>[6]Slovenia!EI$24</f>
        <v>0</v>
      </c>
      <c r="EJ30" s="1">
        <f>[6]Slovenia!EJ$24</f>
        <v>0</v>
      </c>
      <c r="EK30" s="1">
        <f>[6]Slovenia!EK$24</f>
        <v>0</v>
      </c>
      <c r="EL30" s="1">
        <f>[6]Slovenia!EL$24</f>
        <v>0</v>
      </c>
      <c r="EM30" s="1">
        <f>[6]Slovenia!EM$24</f>
        <v>0</v>
      </c>
      <c r="EN30" s="1">
        <f>[6]Slovenia!EN$24</f>
        <v>0</v>
      </c>
      <c r="EO30" s="1">
        <f>[6]Slovenia!EO$24</f>
        <v>0</v>
      </c>
      <c r="EP30" s="1">
        <f>[6]Slovenia!EP$24</f>
        <v>0</v>
      </c>
      <c r="EQ30" s="1">
        <f>[6]Slovenia!EQ$24</f>
        <v>0</v>
      </c>
      <c r="ER30" s="1">
        <f>[6]Slovenia!ER$24</f>
        <v>0</v>
      </c>
      <c r="ES30" s="1">
        <f>[6]Slovenia!ES$24</f>
        <v>0</v>
      </c>
      <c r="ET30" s="1">
        <f>[6]Slovenia!ET$24</f>
        <v>0</v>
      </c>
      <c r="EU30" s="1">
        <f>[6]Slovenia!EU$24</f>
        <v>0</v>
      </c>
      <c r="EV30" s="1">
        <f>[6]Slovenia!EV$24</f>
        <v>0</v>
      </c>
      <c r="EW30" s="1">
        <f>[6]Slovenia!EW$24</f>
        <v>0</v>
      </c>
      <c r="EX30" s="1">
        <f>[6]Slovenia!EX$24</f>
        <v>0</v>
      </c>
      <c r="EY30" s="1">
        <f>[6]Slovenia!EY$24</f>
        <v>0</v>
      </c>
      <c r="EZ30" s="1">
        <f>[6]Slovenia!EZ$24</f>
        <v>4.6000000000000006E-2</v>
      </c>
      <c r="FA30" s="1">
        <f>[6]Slovenia!FA$24</f>
        <v>4.6000000000000006E-2</v>
      </c>
      <c r="FB30" s="1">
        <f>[6]Slovenia!FB$24</f>
        <v>0.03</v>
      </c>
      <c r="FC30" s="1">
        <f>[6]Slovenia!FC$24</f>
        <v>7.6000000000000012E-2</v>
      </c>
      <c r="FD30" s="1">
        <f>[6]Slovenia!FD$24</f>
        <v>6.0999999999999999E-2</v>
      </c>
      <c r="FE30" s="1">
        <f>[6]Slovenia!FE$24</f>
        <v>0</v>
      </c>
      <c r="FF30" s="1">
        <f>[6]Slovenia!FF$24</f>
        <v>4.5000000000000005E-2</v>
      </c>
      <c r="FG30" s="1">
        <f>[6]Slovenia!FG$24</f>
        <v>0</v>
      </c>
      <c r="FH30" s="1">
        <f>[6]Slovenia!FH$24</f>
        <v>0</v>
      </c>
      <c r="FI30" s="1">
        <f>[6]Slovenia!FI$24</f>
        <v>0</v>
      </c>
      <c r="FJ30" s="1">
        <f>[6]Slovenia!FJ$24</f>
        <v>1.4999999999999999E-2</v>
      </c>
      <c r="FK30" s="1">
        <f>[6]Slovenia!FK$24</f>
        <v>4.5000000000000005E-2</v>
      </c>
      <c r="FL30" s="1">
        <f>[6]Slovenia!FL$24</f>
        <v>1.4999999999999999E-2</v>
      </c>
      <c r="FM30" s="1">
        <f>[6]Slovenia!FM$24</f>
        <v>1.4999999999999999E-2</v>
      </c>
      <c r="FN30" s="1">
        <f>[6]Slovenia!FN$24</f>
        <v>0</v>
      </c>
      <c r="FO30" s="1">
        <f>[6]Slovenia!FO$24</f>
        <v>0</v>
      </c>
      <c r="FP30" s="1">
        <f>[6]Slovenia!FP$24</f>
        <v>0</v>
      </c>
      <c r="FQ30" s="1">
        <f>[6]Slovenia!FQ$24</f>
        <v>0.03</v>
      </c>
      <c r="FR30" s="1">
        <f>[6]Slovenia!FR$24</f>
        <v>0</v>
      </c>
      <c r="FS30" s="1">
        <f>[6]Slovenia!FS$24</f>
        <v>0</v>
      </c>
      <c r="FT30" s="1">
        <f>[6]Slovenia!FT$24</f>
        <v>6.0999999999999999E-2</v>
      </c>
      <c r="FU30" s="1">
        <f>[6]Slovenia!FU$24</f>
        <v>0</v>
      </c>
      <c r="FV30" s="1">
        <f>[6]Slovenia!FV$24</f>
        <v>1.4999999999999999E-2</v>
      </c>
      <c r="FW30" s="1">
        <f>[6]Slovenia!FW$24</f>
        <v>0</v>
      </c>
      <c r="FX30" s="1">
        <f>[6]Slovenia!FX$24</f>
        <v>0</v>
      </c>
      <c r="FY30" s="1">
        <f>[6]Slovenia!FY$24</f>
        <v>0</v>
      </c>
      <c r="FZ30" s="7">
        <f>1/1000*SUM($B30:FY30)</f>
        <v>5.1408000000000009E-2</v>
      </c>
    </row>
    <row r="31" spans="1:182">
      <c r="A31" t="s">
        <v>34</v>
      </c>
      <c r="B31" s="1">
        <f>[6]Spain!B$24</f>
        <v>0</v>
      </c>
      <c r="C31" s="1">
        <f>[6]Spain!C$24</f>
        <v>0</v>
      </c>
      <c r="D31" s="1">
        <f>[6]Spain!D$24</f>
        <v>0</v>
      </c>
      <c r="E31" s="1">
        <f>[6]Spain!E$24</f>
        <v>0</v>
      </c>
      <c r="F31" s="1">
        <f>[6]Spain!F$24</f>
        <v>0</v>
      </c>
      <c r="G31" s="1">
        <f>[6]Spain!G$24</f>
        <v>0</v>
      </c>
      <c r="H31" s="1">
        <f>[6]Spain!H$24</f>
        <v>0</v>
      </c>
      <c r="I31" s="1">
        <f>[6]Spain!I$24</f>
        <v>0</v>
      </c>
      <c r="J31" s="1">
        <f>[6]Spain!J$24</f>
        <v>0</v>
      </c>
      <c r="K31" s="1">
        <f>[6]Spain!K$24</f>
        <v>0</v>
      </c>
      <c r="L31" s="1">
        <f>[6]Spain!L$24</f>
        <v>0</v>
      </c>
      <c r="M31" s="1">
        <f>[6]Spain!M$24</f>
        <v>0</v>
      </c>
      <c r="N31" s="1">
        <f>[6]Spain!N$24</f>
        <v>0</v>
      </c>
      <c r="O31" s="1">
        <f>[6]Spain!O$24</f>
        <v>0</v>
      </c>
      <c r="P31" s="1">
        <f>[6]Spain!P$24</f>
        <v>0</v>
      </c>
      <c r="Q31" s="1">
        <f>[6]Spain!Q$24</f>
        <v>0</v>
      </c>
      <c r="R31" s="1">
        <f>[6]Spain!R$24</f>
        <v>0</v>
      </c>
      <c r="S31" s="1">
        <f>[6]Spain!S$24</f>
        <v>0</v>
      </c>
      <c r="T31" s="1">
        <f>[6]Spain!T$24</f>
        <v>0</v>
      </c>
      <c r="U31" s="1">
        <f>[6]Spain!U$24</f>
        <v>0</v>
      </c>
      <c r="V31" s="1">
        <f>[6]Spain!V$24</f>
        <v>0</v>
      </c>
      <c r="W31" s="1">
        <f>[6]Spain!W$24</f>
        <v>0</v>
      </c>
      <c r="X31" s="1">
        <f>[6]Spain!X$24</f>
        <v>0</v>
      </c>
      <c r="Y31" s="1">
        <f>[6]Spain!Y$24</f>
        <v>0</v>
      </c>
      <c r="Z31" s="1">
        <f>[6]Spain!Z$24</f>
        <v>0</v>
      </c>
      <c r="AA31" s="1">
        <f>[6]Spain!AA$24</f>
        <v>0</v>
      </c>
      <c r="AB31" s="1">
        <f>[6]Spain!AB$24</f>
        <v>0</v>
      </c>
      <c r="AC31" s="1">
        <f>[6]Spain!AC$24</f>
        <v>0</v>
      </c>
      <c r="AD31" s="1">
        <f>[6]Spain!AD$24</f>
        <v>0</v>
      </c>
      <c r="AE31" s="1">
        <f>[6]Spain!AE$24</f>
        <v>0</v>
      </c>
      <c r="AF31" s="1">
        <f>[6]Spain!AF$24</f>
        <v>0</v>
      </c>
      <c r="AG31" s="1">
        <f>[6]Spain!AG$24</f>
        <v>0</v>
      </c>
      <c r="AH31" s="1">
        <f>[6]Spain!AH$24</f>
        <v>0</v>
      </c>
      <c r="AI31" s="1">
        <f>[6]Spain!AI$24</f>
        <v>0</v>
      </c>
      <c r="AJ31" s="1">
        <f>[6]Spain!AJ$24</f>
        <v>0</v>
      </c>
      <c r="AK31" s="1">
        <f>[6]Spain!AK$24</f>
        <v>0</v>
      </c>
      <c r="AL31" s="1">
        <f>[6]Spain!AL$24</f>
        <v>0</v>
      </c>
      <c r="AM31" s="1">
        <f>[6]Spain!AM$24</f>
        <v>0</v>
      </c>
      <c r="AN31" s="1">
        <f>[6]Spain!AN$24</f>
        <v>0</v>
      </c>
      <c r="AO31" s="1">
        <f>[6]Spain!AO$24</f>
        <v>0</v>
      </c>
      <c r="AP31" s="1">
        <f>[6]Spain!AP$24</f>
        <v>0</v>
      </c>
      <c r="AQ31" s="1">
        <f>[6]Spain!AQ$24</f>
        <v>0</v>
      </c>
      <c r="AR31" s="1">
        <f>[6]Spain!AR$24</f>
        <v>0</v>
      </c>
      <c r="AS31" s="1">
        <f>[6]Spain!AS$24</f>
        <v>0</v>
      </c>
      <c r="AT31" s="1">
        <f>[6]Spain!AT$24</f>
        <v>0</v>
      </c>
      <c r="AU31" s="1">
        <f>[6]Spain!AU$24</f>
        <v>0</v>
      </c>
      <c r="AV31" s="1">
        <f>[6]Spain!AV$24</f>
        <v>0</v>
      </c>
      <c r="AW31" s="1">
        <f>[6]Spain!AW$24</f>
        <v>0</v>
      </c>
      <c r="AX31" s="1">
        <f>[6]Spain!AX$24</f>
        <v>0</v>
      </c>
      <c r="AY31" s="1">
        <f>[6]Spain!AY$24</f>
        <v>0</v>
      </c>
      <c r="AZ31" s="1">
        <f>[6]Spain!AZ$24</f>
        <v>0</v>
      </c>
      <c r="BA31" s="1">
        <f>[6]Spain!BA$24</f>
        <v>0</v>
      </c>
      <c r="BB31" s="1">
        <f>[6]Spain!BB$24</f>
        <v>0</v>
      </c>
      <c r="BC31" s="1">
        <f>[6]Spain!BC$24</f>
        <v>0</v>
      </c>
      <c r="BD31" s="1">
        <f>[6]Spain!BD$24</f>
        <v>0</v>
      </c>
      <c r="BE31" s="1">
        <f>[6]Spain!BE$24</f>
        <v>0</v>
      </c>
      <c r="BF31" s="1">
        <f>[6]Spain!BF$24</f>
        <v>0</v>
      </c>
      <c r="BG31" s="1">
        <f>[6]Spain!BG$24</f>
        <v>0</v>
      </c>
      <c r="BH31" s="1">
        <f>[6]Spain!BH$24</f>
        <v>0</v>
      </c>
      <c r="BI31" s="1">
        <f>[6]Spain!BI$24</f>
        <v>0</v>
      </c>
      <c r="BJ31" s="1">
        <f>[6]Spain!BJ$24</f>
        <v>0</v>
      </c>
      <c r="BK31" s="1">
        <f>[6]Spain!BK$24</f>
        <v>0</v>
      </c>
      <c r="BL31" s="1">
        <f>[6]Spain!BL$24</f>
        <v>0</v>
      </c>
      <c r="BM31" s="1">
        <f>[6]Spain!BM$24</f>
        <v>0</v>
      </c>
      <c r="BN31" s="1">
        <f>[6]Spain!BN$24</f>
        <v>0</v>
      </c>
      <c r="BO31" s="1">
        <f>[6]Spain!BO$24</f>
        <v>0</v>
      </c>
      <c r="BP31" s="1">
        <f>[6]Spain!BP$24</f>
        <v>0</v>
      </c>
      <c r="BQ31" s="1">
        <f>[6]Spain!BQ$24</f>
        <v>0</v>
      </c>
      <c r="BR31" s="1">
        <f>[6]Spain!BR$24</f>
        <v>0</v>
      </c>
      <c r="BS31" s="1">
        <f>[6]Spain!BS$24</f>
        <v>0</v>
      </c>
      <c r="BT31" s="1">
        <f>[6]Spain!BT$24</f>
        <v>0</v>
      </c>
      <c r="BU31" s="1">
        <f>[6]Spain!BU$24</f>
        <v>0</v>
      </c>
      <c r="BV31" s="1">
        <f>[6]Spain!BV$24</f>
        <v>0</v>
      </c>
      <c r="BW31" s="1">
        <f>[6]Spain!BW$24</f>
        <v>0</v>
      </c>
      <c r="BX31" s="1">
        <f>[6]Spain!BX$24</f>
        <v>0</v>
      </c>
      <c r="BY31" s="1">
        <f>[6]Spain!BY$24</f>
        <v>0</v>
      </c>
      <c r="BZ31" s="1">
        <f>[6]Spain!BZ$24</f>
        <v>0</v>
      </c>
      <c r="CA31" s="1">
        <f>[6]Spain!CA$24</f>
        <v>0</v>
      </c>
      <c r="CB31" s="1">
        <f>[6]Spain!CB$24</f>
        <v>0</v>
      </c>
      <c r="CC31" s="1">
        <f>[6]Spain!CC$24</f>
        <v>0</v>
      </c>
      <c r="CD31" s="1">
        <f>[6]Spain!CD$24</f>
        <v>0</v>
      </c>
      <c r="CE31" s="1">
        <f>[6]Spain!CE$24</f>
        <v>0</v>
      </c>
      <c r="CF31" s="1">
        <f>[6]Spain!CF$24</f>
        <v>0</v>
      </c>
      <c r="CG31" s="1">
        <f>[6]Spain!CG$24</f>
        <v>0</v>
      </c>
      <c r="CH31" s="1">
        <f>[6]Spain!CH$24</f>
        <v>0</v>
      </c>
      <c r="CI31" s="1">
        <f>[6]Spain!CI$24</f>
        <v>0</v>
      </c>
      <c r="CJ31" s="1">
        <f>[6]Spain!CJ$24</f>
        <v>0</v>
      </c>
      <c r="CK31" s="1">
        <f>[6]Spain!CK$24</f>
        <v>0</v>
      </c>
      <c r="CL31" s="1">
        <f>[6]Spain!CL$24</f>
        <v>0</v>
      </c>
      <c r="CM31" s="1">
        <f>[6]Spain!CM$24</f>
        <v>0</v>
      </c>
      <c r="CN31" s="1">
        <f>[6]Spain!CN$24</f>
        <v>0</v>
      </c>
      <c r="CO31" s="1">
        <f>[6]Spain!CO$24</f>
        <v>0</v>
      </c>
      <c r="CP31" s="1">
        <f>[6]Spain!CP$24</f>
        <v>0</v>
      </c>
      <c r="CQ31" s="1">
        <f>[6]Spain!CQ$24</f>
        <v>0</v>
      </c>
      <c r="CR31" s="1">
        <f>[6]Spain!CR$24</f>
        <v>0</v>
      </c>
      <c r="CS31" s="1">
        <f>[6]Spain!CS$24</f>
        <v>0</v>
      </c>
      <c r="CT31" s="1">
        <f>[6]Spain!CT$24</f>
        <v>0</v>
      </c>
      <c r="CU31" s="1">
        <f>[6]Spain!CU$24</f>
        <v>0</v>
      </c>
      <c r="CV31" s="1">
        <f>[6]Spain!CV$24</f>
        <v>0</v>
      </c>
      <c r="CW31" s="1">
        <f>[6]Spain!CW$24</f>
        <v>0</v>
      </c>
      <c r="CX31" s="1">
        <f>[6]Spain!CX$24</f>
        <v>0</v>
      </c>
      <c r="CY31" s="1">
        <f>[6]Spain!CY$24</f>
        <v>0</v>
      </c>
      <c r="CZ31" s="1">
        <f>[6]Spain!CZ$24</f>
        <v>0</v>
      </c>
      <c r="DA31" s="1">
        <f>[6]Spain!DA$24</f>
        <v>0</v>
      </c>
      <c r="DB31" s="1">
        <f>[6]Spain!DB$24</f>
        <v>0</v>
      </c>
      <c r="DC31" s="1">
        <f>[6]Spain!DC$24</f>
        <v>0</v>
      </c>
      <c r="DD31" s="1">
        <f>[6]Spain!DD$24</f>
        <v>0</v>
      </c>
      <c r="DE31" s="1">
        <f>[6]Spain!DE$24</f>
        <v>0</v>
      </c>
      <c r="DF31" s="1">
        <f>[6]Spain!DF$24</f>
        <v>0</v>
      </c>
      <c r="DG31" s="1">
        <f>[6]Spain!DG$24</f>
        <v>0</v>
      </c>
      <c r="DH31" s="1">
        <f>[6]Spain!DH$24</f>
        <v>0</v>
      </c>
      <c r="DI31" s="1">
        <f>[6]Spain!DI$24</f>
        <v>0</v>
      </c>
      <c r="DJ31" s="1">
        <f>[6]Spain!DJ$24</f>
        <v>0</v>
      </c>
      <c r="DK31" s="1">
        <f>[6]Spain!DK$24</f>
        <v>0</v>
      </c>
      <c r="DL31" s="1">
        <f>[6]Spain!DL$24</f>
        <v>0</v>
      </c>
      <c r="DM31" s="1">
        <f>[6]Spain!DM$24</f>
        <v>0</v>
      </c>
      <c r="DN31" s="1">
        <f>[6]Spain!DN$24</f>
        <v>0</v>
      </c>
      <c r="DO31" s="1">
        <f>[6]Spain!DO$24</f>
        <v>0</v>
      </c>
      <c r="DP31" s="1">
        <f>[6]Spain!DP$24</f>
        <v>0</v>
      </c>
      <c r="DQ31" s="1">
        <f>[6]Spain!DQ$24</f>
        <v>0</v>
      </c>
      <c r="DR31" s="1">
        <f>[6]Spain!DR$24</f>
        <v>0</v>
      </c>
      <c r="DS31" s="1">
        <f>[6]Spain!DS$24</f>
        <v>0</v>
      </c>
      <c r="DT31" s="1">
        <f>[6]Spain!DT$24</f>
        <v>0</v>
      </c>
      <c r="DU31" s="1">
        <f>[6]Spain!DU$24</f>
        <v>0</v>
      </c>
      <c r="DV31" s="1">
        <f>[6]Spain!DV$24</f>
        <v>0</v>
      </c>
      <c r="DW31" s="1">
        <f>[6]Spain!DW$24</f>
        <v>0</v>
      </c>
      <c r="DX31" s="1">
        <f>[6]Spain!DX$24</f>
        <v>0</v>
      </c>
      <c r="DY31" s="1">
        <f>[6]Spain!DY$24</f>
        <v>0</v>
      </c>
      <c r="DZ31" s="1">
        <f>[6]Spain!DZ$24</f>
        <v>0</v>
      </c>
      <c r="EA31" s="1">
        <f>[6]Spain!EA$24</f>
        <v>0</v>
      </c>
      <c r="EB31" s="1">
        <f>[6]Spain!EB$24</f>
        <v>0</v>
      </c>
      <c r="EC31" s="1">
        <f>[6]Spain!EC$24</f>
        <v>0</v>
      </c>
      <c r="ED31" s="1">
        <f>[6]Spain!ED$24</f>
        <v>0</v>
      </c>
      <c r="EE31" s="1">
        <f>[6]Spain!EE$24</f>
        <v>0</v>
      </c>
      <c r="EF31" s="1">
        <f>[6]Spain!EF$24</f>
        <v>0</v>
      </c>
      <c r="EG31" s="1">
        <f>[6]Spain!EG$24</f>
        <v>0</v>
      </c>
      <c r="EH31" s="1">
        <f>[6]Spain!EH$24</f>
        <v>0</v>
      </c>
      <c r="EI31" s="1">
        <f>[6]Spain!EI$24</f>
        <v>0</v>
      </c>
      <c r="EJ31" s="1">
        <f>[6]Spain!EJ$24</f>
        <v>0</v>
      </c>
      <c r="EK31" s="1">
        <f>[6]Spain!EK$24</f>
        <v>0</v>
      </c>
      <c r="EL31" s="1">
        <f>[6]Spain!EL$24</f>
        <v>0</v>
      </c>
      <c r="EM31" s="1">
        <f>[6]Spain!EM$24</f>
        <v>0</v>
      </c>
      <c r="EN31" s="1">
        <f>[6]Spain!EN$24</f>
        <v>0</v>
      </c>
      <c r="EO31" s="1">
        <f>[6]Spain!EO$24</f>
        <v>0</v>
      </c>
      <c r="EP31" s="1">
        <f>[6]Spain!EP$24</f>
        <v>0</v>
      </c>
      <c r="EQ31" s="1">
        <f>[6]Spain!EQ$24</f>
        <v>0</v>
      </c>
      <c r="ER31" s="1">
        <f>[6]Spain!ER$24</f>
        <v>0</v>
      </c>
      <c r="ES31" s="1">
        <f>[6]Spain!ES$24</f>
        <v>0</v>
      </c>
      <c r="ET31" s="1">
        <f>[6]Spain!ET$24</f>
        <v>0</v>
      </c>
      <c r="EU31" s="1">
        <f>[6]Spain!EU$24</f>
        <v>0</v>
      </c>
      <c r="EV31" s="1">
        <f>[6]Spain!EV$24</f>
        <v>0</v>
      </c>
      <c r="EW31" s="1">
        <f>[6]Spain!EW$24</f>
        <v>0</v>
      </c>
      <c r="EX31" s="1">
        <f>[6]Spain!EX$24</f>
        <v>0</v>
      </c>
      <c r="EY31" s="1">
        <f>[6]Spain!EY$24</f>
        <v>0</v>
      </c>
      <c r="EZ31" s="1">
        <f>[6]Spain!EZ$24</f>
        <v>0</v>
      </c>
      <c r="FA31" s="1">
        <f>[6]Spain!FA$24</f>
        <v>0</v>
      </c>
      <c r="FB31" s="1">
        <f>[6]Spain!FB$24</f>
        <v>0</v>
      </c>
      <c r="FC31" s="1">
        <f>[6]Spain!FC$24</f>
        <v>0</v>
      </c>
      <c r="FD31" s="1">
        <f>[6]Spain!FD$24</f>
        <v>0</v>
      </c>
      <c r="FE31" s="1">
        <f>[6]Spain!FE$24</f>
        <v>0</v>
      </c>
      <c r="FF31" s="1">
        <f>[6]Spain!FF$24</f>
        <v>0</v>
      </c>
      <c r="FG31" s="1">
        <f>[6]Spain!FG$24</f>
        <v>0</v>
      </c>
      <c r="FH31" s="1">
        <f>[6]Spain!FH$24</f>
        <v>0</v>
      </c>
      <c r="FI31" s="1">
        <f>[6]Spain!FI$24</f>
        <v>0</v>
      </c>
      <c r="FJ31" s="1">
        <f>[6]Spain!FJ$24</f>
        <v>0</v>
      </c>
      <c r="FK31" s="1">
        <f>[6]Spain!FK$24</f>
        <v>0</v>
      </c>
      <c r="FL31" s="1">
        <f>[6]Spain!FL$24</f>
        <v>0</v>
      </c>
      <c r="FM31" s="1">
        <f>[6]Spain!FM$24</f>
        <v>0</v>
      </c>
      <c r="FN31" s="1">
        <f>[6]Spain!FN$24</f>
        <v>0</v>
      </c>
      <c r="FO31" s="1">
        <f>[6]Spain!FO$24</f>
        <v>0</v>
      </c>
      <c r="FP31" s="1">
        <f>[6]Spain!FP$24</f>
        <v>0</v>
      </c>
      <c r="FQ31" s="1">
        <f>[6]Spain!FQ$24</f>
        <v>0</v>
      </c>
      <c r="FR31" s="1">
        <f>[6]Spain!FR$24</f>
        <v>0</v>
      </c>
      <c r="FS31" s="1">
        <f>[6]Spain!FS$24</f>
        <v>0</v>
      </c>
      <c r="FT31" s="1">
        <f>[6]Spain!FT$24</f>
        <v>0</v>
      </c>
      <c r="FU31" s="1">
        <f>[6]Spain!FU$24</f>
        <v>0</v>
      </c>
      <c r="FV31" s="1">
        <f>[6]Spain!FV$24</f>
        <v>0</v>
      </c>
      <c r="FW31" s="1">
        <f>[6]Spain!FW$24</f>
        <v>0</v>
      </c>
      <c r="FX31" s="1">
        <f>[6]Spain!FX$24</f>
        <v>0</v>
      </c>
      <c r="FY31" s="1">
        <f>[6]Spain!FY$24</f>
        <v>0</v>
      </c>
      <c r="FZ31" s="7">
        <f>1/1000*SUM($B31:FY31)</f>
        <v>0</v>
      </c>
    </row>
    <row r="32" spans="1:182">
      <c r="A32" t="s">
        <v>26</v>
      </c>
      <c r="B32" s="1">
        <f>[6]Sweden!B$24</f>
        <v>0</v>
      </c>
      <c r="C32" s="1">
        <f>[6]Sweden!C$24</f>
        <v>0</v>
      </c>
      <c r="D32" s="1">
        <f>[6]Sweden!D$24</f>
        <v>0</v>
      </c>
      <c r="E32" s="1">
        <f>[6]Sweden!E$24</f>
        <v>0</v>
      </c>
      <c r="F32" s="1">
        <f>[6]Sweden!F$24</f>
        <v>0</v>
      </c>
      <c r="G32" s="1">
        <f>[6]Sweden!G$24</f>
        <v>0</v>
      </c>
      <c r="H32" s="1">
        <f>[6]Sweden!H$24</f>
        <v>0</v>
      </c>
      <c r="I32" s="1">
        <f>[6]Sweden!I$24</f>
        <v>0</v>
      </c>
      <c r="J32" s="1">
        <f>[6]Sweden!J$24</f>
        <v>0</v>
      </c>
      <c r="K32" s="1">
        <f>[6]Sweden!K$24</f>
        <v>0</v>
      </c>
      <c r="L32" s="1">
        <f>[6]Sweden!L$24</f>
        <v>0</v>
      </c>
      <c r="M32" s="1">
        <f>[6]Sweden!M$24</f>
        <v>0</v>
      </c>
      <c r="N32" s="1">
        <f>[6]Sweden!N$24</f>
        <v>0</v>
      </c>
      <c r="O32" s="1">
        <f>[6]Sweden!O$24</f>
        <v>0</v>
      </c>
      <c r="P32" s="1">
        <f>[6]Sweden!P$24</f>
        <v>0</v>
      </c>
      <c r="Q32" s="1">
        <f>[6]Sweden!Q$24</f>
        <v>0</v>
      </c>
      <c r="R32" s="1">
        <f>[6]Sweden!R$24</f>
        <v>0</v>
      </c>
      <c r="S32" s="1">
        <f>[6]Sweden!S$24</f>
        <v>0</v>
      </c>
      <c r="T32" s="1">
        <f>[6]Sweden!T$24</f>
        <v>0</v>
      </c>
      <c r="U32" s="1">
        <f>[6]Sweden!U$24</f>
        <v>0</v>
      </c>
      <c r="V32" s="1">
        <f>[6]Sweden!V$24</f>
        <v>0</v>
      </c>
      <c r="W32" s="1">
        <f>[6]Sweden!W$24</f>
        <v>0</v>
      </c>
      <c r="X32" s="1">
        <f>[6]Sweden!X$24</f>
        <v>0</v>
      </c>
      <c r="Y32" s="1">
        <f>[6]Sweden!Y$24</f>
        <v>0</v>
      </c>
      <c r="Z32" s="1">
        <f>[6]Sweden!Z$24</f>
        <v>0</v>
      </c>
      <c r="AA32" s="1">
        <f>[6]Sweden!AA$24</f>
        <v>0</v>
      </c>
      <c r="AB32" s="1">
        <f>[6]Sweden!AB$24</f>
        <v>0</v>
      </c>
      <c r="AC32" s="1">
        <f>[6]Sweden!AC$24</f>
        <v>0</v>
      </c>
      <c r="AD32" s="1">
        <f>[6]Sweden!AD$24</f>
        <v>0</v>
      </c>
      <c r="AE32" s="1">
        <f>[6]Sweden!AE$24</f>
        <v>0</v>
      </c>
      <c r="AF32" s="1">
        <f>[6]Sweden!AF$24</f>
        <v>0</v>
      </c>
      <c r="AG32" s="1">
        <f>[6]Sweden!AG$24</f>
        <v>0</v>
      </c>
      <c r="AH32" s="1">
        <f>[6]Sweden!AH$24</f>
        <v>0</v>
      </c>
      <c r="AI32" s="1">
        <f>[6]Sweden!AI$24</f>
        <v>0</v>
      </c>
      <c r="AJ32" s="1">
        <f>[6]Sweden!AJ$24</f>
        <v>0</v>
      </c>
      <c r="AK32" s="1">
        <f>[6]Sweden!AK$24</f>
        <v>0</v>
      </c>
      <c r="AL32" s="1">
        <f>[6]Sweden!AL$24</f>
        <v>0</v>
      </c>
      <c r="AM32" s="1">
        <f>[6]Sweden!AM$24</f>
        <v>0</v>
      </c>
      <c r="AN32" s="1">
        <f>[6]Sweden!AN$24</f>
        <v>0</v>
      </c>
      <c r="AO32" s="1">
        <f>[6]Sweden!AO$24</f>
        <v>0</v>
      </c>
      <c r="AP32" s="1">
        <f>[6]Sweden!AP$24</f>
        <v>0</v>
      </c>
      <c r="AQ32" s="1">
        <f>[6]Sweden!AQ$24</f>
        <v>0</v>
      </c>
      <c r="AR32" s="1">
        <f>[6]Sweden!AR$24</f>
        <v>0</v>
      </c>
      <c r="AS32" s="1">
        <f>[6]Sweden!AS$24</f>
        <v>0</v>
      </c>
      <c r="AT32" s="1">
        <f>[6]Sweden!AT$24</f>
        <v>0</v>
      </c>
      <c r="AU32" s="1">
        <f>[6]Sweden!AU$24</f>
        <v>0</v>
      </c>
      <c r="AV32" s="1">
        <f>[6]Sweden!AV$24</f>
        <v>0</v>
      </c>
      <c r="AW32" s="1">
        <f>[6]Sweden!AW$24</f>
        <v>0</v>
      </c>
      <c r="AX32" s="1">
        <f>[6]Sweden!AX$24</f>
        <v>0</v>
      </c>
      <c r="AY32" s="1">
        <f>[6]Sweden!AY$24</f>
        <v>0</v>
      </c>
      <c r="AZ32" s="1">
        <f>[6]Sweden!AZ$24</f>
        <v>0</v>
      </c>
      <c r="BA32" s="1">
        <f>[6]Sweden!BA$24</f>
        <v>0</v>
      </c>
      <c r="BB32" s="1">
        <f>[6]Sweden!BB$24</f>
        <v>0</v>
      </c>
      <c r="BC32" s="1">
        <f>[6]Sweden!BC$24</f>
        <v>0</v>
      </c>
      <c r="BD32" s="1">
        <f>[6]Sweden!BD$24</f>
        <v>0</v>
      </c>
      <c r="BE32" s="1">
        <f>[6]Sweden!BE$24</f>
        <v>0</v>
      </c>
      <c r="BF32" s="1">
        <f>[6]Sweden!BF$24</f>
        <v>0</v>
      </c>
      <c r="BG32" s="1">
        <f>[6]Sweden!BG$24</f>
        <v>0</v>
      </c>
      <c r="BH32" s="1">
        <f>[6]Sweden!BH$24</f>
        <v>0</v>
      </c>
      <c r="BI32" s="1">
        <f>[6]Sweden!BI$24</f>
        <v>0</v>
      </c>
      <c r="BJ32" s="1">
        <f>[6]Sweden!BJ$24</f>
        <v>0</v>
      </c>
      <c r="BK32" s="1">
        <f>[6]Sweden!BK$24</f>
        <v>0</v>
      </c>
      <c r="BL32" s="1">
        <f>[6]Sweden!BL$24</f>
        <v>0</v>
      </c>
      <c r="BM32" s="1">
        <f>[6]Sweden!BM$24</f>
        <v>0</v>
      </c>
      <c r="BN32" s="1">
        <f>[6]Sweden!BN$24</f>
        <v>0</v>
      </c>
      <c r="BO32" s="1">
        <f>[6]Sweden!BO$24</f>
        <v>0</v>
      </c>
      <c r="BP32" s="1">
        <f>[6]Sweden!BP$24</f>
        <v>0</v>
      </c>
      <c r="BQ32" s="1">
        <f>[6]Sweden!BQ$24</f>
        <v>0</v>
      </c>
      <c r="BR32" s="1">
        <f>[6]Sweden!BR$24</f>
        <v>0</v>
      </c>
      <c r="BS32" s="1">
        <f>[6]Sweden!BS$24</f>
        <v>0</v>
      </c>
      <c r="BT32" s="1">
        <f>[6]Sweden!BT$24</f>
        <v>0</v>
      </c>
      <c r="BU32" s="1">
        <f>[6]Sweden!BU$24</f>
        <v>0</v>
      </c>
      <c r="BV32" s="1">
        <f>[6]Sweden!BV$24</f>
        <v>0</v>
      </c>
      <c r="BW32" s="1">
        <f>[6]Sweden!BW$24</f>
        <v>0</v>
      </c>
      <c r="BX32" s="1">
        <f>[6]Sweden!BX$24</f>
        <v>0</v>
      </c>
      <c r="BY32" s="1">
        <f>[6]Sweden!BY$24</f>
        <v>0</v>
      </c>
      <c r="BZ32" s="1">
        <f>[6]Sweden!BZ$24</f>
        <v>0</v>
      </c>
      <c r="CA32" s="1">
        <f>[6]Sweden!CA$24</f>
        <v>0</v>
      </c>
      <c r="CB32" s="1">
        <f>[6]Sweden!CB$24</f>
        <v>0</v>
      </c>
      <c r="CC32" s="1">
        <f>[6]Sweden!CC$24</f>
        <v>0</v>
      </c>
      <c r="CD32" s="1">
        <f>[6]Sweden!CD$24</f>
        <v>0</v>
      </c>
      <c r="CE32" s="1">
        <f>[6]Sweden!CE$24</f>
        <v>0</v>
      </c>
      <c r="CF32" s="1">
        <f>[6]Sweden!CF$24</f>
        <v>0</v>
      </c>
      <c r="CG32" s="1">
        <f>[6]Sweden!CG$24</f>
        <v>0</v>
      </c>
      <c r="CH32" s="1">
        <f>[6]Sweden!CH$24</f>
        <v>0</v>
      </c>
      <c r="CI32" s="1">
        <f>[6]Sweden!CI$24</f>
        <v>0</v>
      </c>
      <c r="CJ32" s="1">
        <f>[6]Sweden!CJ$24</f>
        <v>0</v>
      </c>
      <c r="CK32" s="1">
        <f>[6]Sweden!CK$24</f>
        <v>0</v>
      </c>
      <c r="CL32" s="1">
        <f>[6]Sweden!CL$24</f>
        <v>0</v>
      </c>
      <c r="CM32" s="1">
        <f>[6]Sweden!CM$24</f>
        <v>0</v>
      </c>
      <c r="CN32" s="1">
        <f>[6]Sweden!CN$24</f>
        <v>0</v>
      </c>
      <c r="CO32" s="1">
        <f>[6]Sweden!CO$24</f>
        <v>0</v>
      </c>
      <c r="CP32" s="1">
        <f>[6]Sweden!CP$24</f>
        <v>0</v>
      </c>
      <c r="CQ32" s="1">
        <f>[6]Sweden!CQ$24</f>
        <v>0</v>
      </c>
      <c r="CR32" s="1">
        <f>[6]Sweden!CR$24</f>
        <v>0</v>
      </c>
      <c r="CS32" s="1">
        <f>[6]Sweden!CS$24</f>
        <v>0</v>
      </c>
      <c r="CT32" s="1">
        <f>[6]Sweden!CT$24</f>
        <v>0</v>
      </c>
      <c r="CU32" s="1">
        <f>[6]Sweden!CU$24</f>
        <v>0</v>
      </c>
      <c r="CV32" s="1">
        <f>[6]Sweden!CV$24</f>
        <v>0</v>
      </c>
      <c r="CW32" s="1">
        <f>[6]Sweden!CW$24</f>
        <v>0</v>
      </c>
      <c r="CX32" s="1">
        <f>[6]Sweden!CX$24</f>
        <v>0</v>
      </c>
      <c r="CY32" s="1">
        <f>[6]Sweden!CY$24</f>
        <v>0</v>
      </c>
      <c r="CZ32" s="1">
        <f>[6]Sweden!CZ$24</f>
        <v>0</v>
      </c>
      <c r="DA32" s="1">
        <f>[6]Sweden!DA$24</f>
        <v>0</v>
      </c>
      <c r="DB32" s="1">
        <f>[6]Sweden!DB$24</f>
        <v>0</v>
      </c>
      <c r="DC32" s="1">
        <f>[6]Sweden!DC$24</f>
        <v>0</v>
      </c>
      <c r="DD32" s="1">
        <f>[6]Sweden!DD$24</f>
        <v>0</v>
      </c>
      <c r="DE32" s="1">
        <f>[6]Sweden!DE$24</f>
        <v>0</v>
      </c>
      <c r="DF32" s="1">
        <f>[6]Sweden!DF$24</f>
        <v>0</v>
      </c>
      <c r="DG32" s="1">
        <f>[6]Sweden!DG$24</f>
        <v>0</v>
      </c>
      <c r="DH32" s="1">
        <f>[6]Sweden!DH$24</f>
        <v>0</v>
      </c>
      <c r="DI32" s="1">
        <f>[6]Sweden!DI$24</f>
        <v>0</v>
      </c>
      <c r="DJ32" s="1">
        <f>[6]Sweden!DJ$24</f>
        <v>0</v>
      </c>
      <c r="DK32" s="1">
        <f>[6]Sweden!DK$24</f>
        <v>0</v>
      </c>
      <c r="DL32" s="1">
        <f>[6]Sweden!DL$24</f>
        <v>0</v>
      </c>
      <c r="DM32" s="1">
        <f>[6]Sweden!DM$24</f>
        <v>0</v>
      </c>
      <c r="DN32" s="1">
        <f>[6]Sweden!DN$24</f>
        <v>0</v>
      </c>
      <c r="DO32" s="1">
        <f>[6]Sweden!DO$24</f>
        <v>0</v>
      </c>
      <c r="DP32" s="1">
        <f>[6]Sweden!DP$24</f>
        <v>0</v>
      </c>
      <c r="DQ32" s="1">
        <f>[6]Sweden!DQ$24</f>
        <v>0</v>
      </c>
      <c r="DR32" s="1">
        <f>[6]Sweden!DR$24</f>
        <v>0</v>
      </c>
      <c r="DS32" s="1">
        <f>[6]Sweden!DS$24</f>
        <v>0</v>
      </c>
      <c r="DT32" s="1">
        <f>[6]Sweden!DT$24</f>
        <v>0</v>
      </c>
      <c r="DU32" s="1">
        <f>[6]Sweden!DU$24</f>
        <v>0</v>
      </c>
      <c r="DV32" s="1">
        <f>[6]Sweden!DV$24</f>
        <v>0</v>
      </c>
      <c r="DW32" s="1">
        <f>[6]Sweden!DW$24</f>
        <v>0</v>
      </c>
      <c r="DX32" s="1">
        <f>[6]Sweden!DX$24</f>
        <v>0</v>
      </c>
      <c r="DY32" s="1">
        <f>[6]Sweden!DY$24</f>
        <v>0</v>
      </c>
      <c r="DZ32" s="1">
        <f>[6]Sweden!DZ$24</f>
        <v>0</v>
      </c>
      <c r="EA32" s="1">
        <f>[6]Sweden!EA$24</f>
        <v>0</v>
      </c>
      <c r="EB32" s="1">
        <f>[6]Sweden!EB$24</f>
        <v>0</v>
      </c>
      <c r="EC32" s="1">
        <f>[6]Sweden!EC$24</f>
        <v>0</v>
      </c>
      <c r="ED32" s="1">
        <f>[6]Sweden!ED$24</f>
        <v>0</v>
      </c>
      <c r="EE32" s="1">
        <f>[6]Sweden!EE$24</f>
        <v>0</v>
      </c>
      <c r="EF32" s="1">
        <f>[6]Sweden!EF$24</f>
        <v>0</v>
      </c>
      <c r="EG32" s="1">
        <f>[6]Sweden!EG$24</f>
        <v>0</v>
      </c>
      <c r="EH32" s="1">
        <f>[6]Sweden!EH$24</f>
        <v>0</v>
      </c>
      <c r="EI32" s="1">
        <f>[6]Sweden!EI$24</f>
        <v>0</v>
      </c>
      <c r="EJ32" s="1">
        <f>[6]Sweden!EJ$24</f>
        <v>0</v>
      </c>
      <c r="EK32" s="1">
        <f>[6]Sweden!EK$24</f>
        <v>0</v>
      </c>
      <c r="EL32" s="1">
        <f>[6]Sweden!EL$24</f>
        <v>0</v>
      </c>
      <c r="EM32" s="1">
        <f>[6]Sweden!EM$24</f>
        <v>0</v>
      </c>
      <c r="EN32" s="1">
        <f>[6]Sweden!EN$24</f>
        <v>0</v>
      </c>
      <c r="EO32" s="1">
        <f>[6]Sweden!EO$24</f>
        <v>0</v>
      </c>
      <c r="EP32" s="1">
        <f>[6]Sweden!EP$24</f>
        <v>0</v>
      </c>
      <c r="EQ32" s="1">
        <f>[6]Sweden!EQ$24</f>
        <v>0</v>
      </c>
      <c r="ER32" s="1">
        <f>[6]Sweden!ER$24</f>
        <v>0</v>
      </c>
      <c r="ES32" s="1">
        <f>[6]Sweden!ES$24</f>
        <v>0</v>
      </c>
      <c r="ET32" s="1">
        <f>[6]Sweden!ET$24</f>
        <v>0</v>
      </c>
      <c r="EU32" s="1">
        <f>[6]Sweden!EU$24</f>
        <v>0</v>
      </c>
      <c r="EV32" s="1">
        <f>[6]Sweden!EV$24</f>
        <v>0</v>
      </c>
      <c r="EW32" s="1">
        <f>[6]Sweden!EW$24</f>
        <v>0</v>
      </c>
      <c r="EX32" s="1">
        <f>[6]Sweden!EX$24</f>
        <v>0</v>
      </c>
      <c r="EY32" s="1">
        <f>[6]Sweden!EY$24</f>
        <v>0</v>
      </c>
      <c r="EZ32" s="1">
        <f>[6]Sweden!EZ$24</f>
        <v>0</v>
      </c>
      <c r="FA32" s="1">
        <f>[6]Sweden!FA$24</f>
        <v>0</v>
      </c>
      <c r="FB32" s="1">
        <f>[6]Sweden!FB$24</f>
        <v>0</v>
      </c>
      <c r="FC32" s="1">
        <f>[6]Sweden!FC$24</f>
        <v>0</v>
      </c>
      <c r="FD32" s="1">
        <f>[6]Sweden!FD$24</f>
        <v>0</v>
      </c>
      <c r="FE32" s="1">
        <f>[6]Sweden!FE$24</f>
        <v>0</v>
      </c>
      <c r="FF32" s="1">
        <f>[6]Sweden!FF$24</f>
        <v>0</v>
      </c>
      <c r="FG32" s="1">
        <f>[6]Sweden!FG$24</f>
        <v>0</v>
      </c>
      <c r="FH32" s="1">
        <f>[6]Sweden!FH$24</f>
        <v>0</v>
      </c>
      <c r="FI32" s="1">
        <f>[6]Sweden!FI$24</f>
        <v>0</v>
      </c>
      <c r="FJ32" s="1">
        <f>[6]Sweden!FJ$24</f>
        <v>0</v>
      </c>
      <c r="FK32" s="1">
        <f>[6]Sweden!FK$24</f>
        <v>0</v>
      </c>
      <c r="FL32" s="1">
        <f>[6]Sweden!FL$24</f>
        <v>0</v>
      </c>
      <c r="FM32" s="1">
        <f>[6]Sweden!FM$24</f>
        <v>0</v>
      </c>
      <c r="FN32" s="1">
        <f>[6]Sweden!FN$24</f>
        <v>0</v>
      </c>
      <c r="FO32" s="1">
        <f>[6]Sweden!FO$24</f>
        <v>0</v>
      </c>
      <c r="FP32" s="1">
        <f>[6]Sweden!FP$24</f>
        <v>0</v>
      </c>
      <c r="FQ32" s="1">
        <f>[6]Sweden!FQ$24</f>
        <v>0</v>
      </c>
      <c r="FR32" s="1">
        <f>[6]Sweden!FR$24</f>
        <v>0</v>
      </c>
      <c r="FS32" s="1">
        <f>[6]Sweden!FS$24</f>
        <v>0</v>
      </c>
      <c r="FT32" s="1">
        <f>[6]Sweden!FT$24</f>
        <v>87.215000000000003</v>
      </c>
      <c r="FU32" s="1">
        <f>[6]Sweden!FU$24</f>
        <v>0</v>
      </c>
      <c r="FV32" s="1">
        <f>[6]Sweden!FV$24</f>
        <v>0</v>
      </c>
      <c r="FW32" s="1">
        <f>[6]Sweden!FW$24</f>
        <v>0</v>
      </c>
      <c r="FX32" s="1">
        <f>[6]Sweden!FX$24</f>
        <v>0</v>
      </c>
      <c r="FY32" s="1">
        <f>[6]Sweden!FY$24</f>
        <v>0</v>
      </c>
      <c r="FZ32" s="7">
        <f>1/1000*SUM($B32:FY32)</f>
        <v>8.7215000000000001E-2</v>
      </c>
    </row>
    <row r="33" spans="1:182">
      <c r="A33" t="s">
        <v>37</v>
      </c>
      <c r="B33" s="1">
        <f>[6]UK!B$24</f>
        <v>0</v>
      </c>
      <c r="C33" s="1">
        <f>[6]UK!C$24</f>
        <v>0</v>
      </c>
      <c r="D33" s="1">
        <f>[6]UK!D$24</f>
        <v>0</v>
      </c>
      <c r="E33" s="1">
        <f>[6]UK!E$24</f>
        <v>0</v>
      </c>
      <c r="F33" s="1">
        <f>[6]UK!F$24</f>
        <v>0</v>
      </c>
      <c r="G33" s="1">
        <f>[6]UK!G$24</f>
        <v>0</v>
      </c>
      <c r="H33" s="1">
        <f>[6]UK!H$24</f>
        <v>0</v>
      </c>
      <c r="I33" s="1">
        <f>[6]UK!I$24</f>
        <v>0</v>
      </c>
      <c r="J33" s="1">
        <f>[6]UK!J$24</f>
        <v>0</v>
      </c>
      <c r="K33" s="1">
        <f>[6]UK!K$24</f>
        <v>0</v>
      </c>
      <c r="L33" s="1">
        <f>[6]UK!L$24</f>
        <v>0</v>
      </c>
      <c r="M33" s="1">
        <f>[6]UK!M$24</f>
        <v>0</v>
      </c>
      <c r="N33" s="1">
        <f>[6]UK!N$24</f>
        <v>0</v>
      </c>
      <c r="O33" s="1">
        <f>[6]UK!O$24</f>
        <v>0</v>
      </c>
      <c r="P33" s="1">
        <f>[6]UK!P$24</f>
        <v>0</v>
      </c>
      <c r="Q33" s="1">
        <f>[6]UK!Q$24</f>
        <v>0</v>
      </c>
      <c r="R33" s="1">
        <f>[6]UK!R$24</f>
        <v>0</v>
      </c>
      <c r="S33" s="1">
        <f>[6]UK!S$24</f>
        <v>0</v>
      </c>
      <c r="T33" s="1">
        <f>[6]UK!T$24</f>
        <v>0</v>
      </c>
      <c r="U33" s="1">
        <f>[6]UK!U$24</f>
        <v>0</v>
      </c>
      <c r="V33" s="1">
        <f>[6]UK!V$24</f>
        <v>0</v>
      </c>
      <c r="W33" s="1">
        <f>[6]UK!W$24</f>
        <v>0</v>
      </c>
      <c r="X33" s="1">
        <f>[6]UK!X$24</f>
        <v>0</v>
      </c>
      <c r="Y33" s="1">
        <f>[6]UK!Y$24</f>
        <v>0</v>
      </c>
      <c r="Z33" s="1">
        <f>[6]UK!Z$24</f>
        <v>0</v>
      </c>
      <c r="AA33" s="1">
        <f>[6]UK!AA$24</f>
        <v>0</v>
      </c>
      <c r="AB33" s="1">
        <f>[6]UK!AB$24</f>
        <v>0</v>
      </c>
      <c r="AC33" s="1">
        <f>[6]UK!AC$24</f>
        <v>0</v>
      </c>
      <c r="AD33" s="1">
        <f>[6]UK!AD$24</f>
        <v>0</v>
      </c>
      <c r="AE33" s="1">
        <f>[6]UK!AE$24</f>
        <v>0</v>
      </c>
      <c r="AF33" s="1">
        <f>[6]UK!AF$24</f>
        <v>0</v>
      </c>
      <c r="AG33" s="1">
        <f>[6]UK!AG$24</f>
        <v>0</v>
      </c>
      <c r="AH33" s="1">
        <f>[6]UK!AH$24</f>
        <v>0</v>
      </c>
      <c r="AI33" s="1">
        <f>[6]UK!AI$24</f>
        <v>0</v>
      </c>
      <c r="AJ33" s="1">
        <f>[6]UK!AJ$24</f>
        <v>0</v>
      </c>
      <c r="AK33" s="1">
        <f>[6]UK!AK$24</f>
        <v>0</v>
      </c>
      <c r="AL33" s="1">
        <f>[6]UK!AL$24</f>
        <v>0</v>
      </c>
      <c r="AM33" s="1">
        <f>[6]UK!AM$24</f>
        <v>0</v>
      </c>
      <c r="AN33" s="1">
        <f>[6]UK!AN$24</f>
        <v>0</v>
      </c>
      <c r="AO33" s="1">
        <f>[6]UK!AO$24</f>
        <v>0</v>
      </c>
      <c r="AP33" s="1">
        <f>[6]UK!AP$24</f>
        <v>0</v>
      </c>
      <c r="AQ33" s="1">
        <f>[6]UK!AQ$24</f>
        <v>0</v>
      </c>
      <c r="AR33" s="1">
        <f>[6]UK!AR$24</f>
        <v>0</v>
      </c>
      <c r="AS33" s="1">
        <f>[6]UK!AS$24</f>
        <v>0</v>
      </c>
      <c r="AT33" s="1">
        <f>[6]UK!AT$24</f>
        <v>0</v>
      </c>
      <c r="AU33" s="1">
        <f>[6]UK!AU$24</f>
        <v>0</v>
      </c>
      <c r="AV33" s="1">
        <f>[6]UK!AV$24</f>
        <v>0</v>
      </c>
      <c r="AW33" s="1">
        <f>[6]UK!AW$24</f>
        <v>0</v>
      </c>
      <c r="AX33" s="1">
        <f>[6]UK!AX$24</f>
        <v>0</v>
      </c>
      <c r="AY33" s="1">
        <f>[6]UK!AY$24</f>
        <v>0</v>
      </c>
      <c r="AZ33" s="1">
        <f>[6]UK!AZ$24</f>
        <v>0</v>
      </c>
      <c r="BA33" s="1">
        <f>[6]UK!BA$24</f>
        <v>0</v>
      </c>
      <c r="BB33" s="1">
        <f>[6]UK!BB$24</f>
        <v>0</v>
      </c>
      <c r="BC33" s="1">
        <f>[6]UK!BC$24</f>
        <v>0</v>
      </c>
      <c r="BD33" s="1">
        <f>[6]UK!BD$24</f>
        <v>0</v>
      </c>
      <c r="BE33" s="1">
        <f>[6]UK!BE$24</f>
        <v>0</v>
      </c>
      <c r="BF33" s="1">
        <f>[6]UK!BF$24</f>
        <v>0</v>
      </c>
      <c r="BG33" s="1">
        <f>[6]UK!BG$24</f>
        <v>0</v>
      </c>
      <c r="BH33" s="1">
        <f>[6]UK!BH$24</f>
        <v>0</v>
      </c>
      <c r="BI33" s="1">
        <f>[6]UK!BI$24</f>
        <v>0</v>
      </c>
      <c r="BJ33" s="1">
        <f>[6]UK!BJ$24</f>
        <v>0</v>
      </c>
      <c r="BK33" s="1">
        <f>[6]UK!BK$24</f>
        <v>0</v>
      </c>
      <c r="BL33" s="1">
        <f>[6]UK!BL$24</f>
        <v>0</v>
      </c>
      <c r="BM33" s="1">
        <f>[6]UK!BM$24</f>
        <v>0</v>
      </c>
      <c r="BN33" s="1">
        <f>[6]UK!BN$24</f>
        <v>0</v>
      </c>
      <c r="BO33" s="1">
        <f>[6]UK!BO$24</f>
        <v>0</v>
      </c>
      <c r="BP33" s="1">
        <f>[6]UK!BP$24</f>
        <v>0</v>
      </c>
      <c r="BQ33" s="1">
        <f>[6]UK!BQ$24</f>
        <v>0</v>
      </c>
      <c r="BR33" s="1">
        <f>[6]UK!BR$24</f>
        <v>0</v>
      </c>
      <c r="BS33" s="1">
        <f>[6]UK!BS$24</f>
        <v>0</v>
      </c>
      <c r="BT33" s="1">
        <f>[6]UK!BT$24</f>
        <v>0</v>
      </c>
      <c r="BU33" s="1">
        <f>[6]UK!BU$24</f>
        <v>0</v>
      </c>
      <c r="BV33" s="1">
        <f>[6]UK!BV$24</f>
        <v>0</v>
      </c>
      <c r="BW33" s="1">
        <f>[6]UK!BW$24</f>
        <v>0</v>
      </c>
      <c r="BX33" s="1">
        <f>[6]UK!BX$24</f>
        <v>0</v>
      </c>
      <c r="BY33" s="1">
        <f>[6]UK!BY$24</f>
        <v>0</v>
      </c>
      <c r="BZ33" s="1">
        <f>[6]UK!BZ$24</f>
        <v>0</v>
      </c>
      <c r="CA33" s="1">
        <f>[6]UK!CA$24</f>
        <v>0</v>
      </c>
      <c r="CB33" s="1">
        <f>[6]UK!CB$24</f>
        <v>0</v>
      </c>
      <c r="CC33" s="1">
        <f>[6]UK!CC$24</f>
        <v>0</v>
      </c>
      <c r="CD33" s="1">
        <f>[6]UK!CD$24</f>
        <v>0</v>
      </c>
      <c r="CE33" s="1">
        <f>[6]UK!CE$24</f>
        <v>0</v>
      </c>
      <c r="CF33" s="1">
        <f>[6]UK!CF$24</f>
        <v>0</v>
      </c>
      <c r="CG33" s="1">
        <f>[6]UK!CG$24</f>
        <v>0</v>
      </c>
      <c r="CH33" s="1">
        <f>[6]UK!CH$24</f>
        <v>0</v>
      </c>
      <c r="CI33" s="1">
        <f>[6]UK!CI$24</f>
        <v>0</v>
      </c>
      <c r="CJ33" s="1">
        <f>[6]UK!CJ$24</f>
        <v>0</v>
      </c>
      <c r="CK33" s="1">
        <f>[6]UK!CK$24</f>
        <v>0</v>
      </c>
      <c r="CL33" s="1">
        <f>[6]UK!CL$24</f>
        <v>0</v>
      </c>
      <c r="CM33" s="1">
        <f>[6]UK!CM$24</f>
        <v>0</v>
      </c>
      <c r="CN33" s="1">
        <f>[6]UK!CN$24</f>
        <v>0</v>
      </c>
      <c r="CO33" s="1">
        <f>[6]UK!CO$24</f>
        <v>0</v>
      </c>
      <c r="CP33" s="1">
        <f>[6]UK!CP$24</f>
        <v>0</v>
      </c>
      <c r="CQ33" s="1">
        <f>[6]UK!CQ$24</f>
        <v>0</v>
      </c>
      <c r="CR33" s="1">
        <f>[6]UK!CR$24</f>
        <v>0</v>
      </c>
      <c r="CS33" s="1">
        <f>[6]UK!CS$24</f>
        <v>0</v>
      </c>
      <c r="CT33" s="1">
        <f>[6]UK!CT$24</f>
        <v>0</v>
      </c>
      <c r="CU33" s="1">
        <f>[6]UK!CU$24</f>
        <v>0</v>
      </c>
      <c r="CV33" s="1">
        <f>[6]UK!CV$24</f>
        <v>0</v>
      </c>
      <c r="CW33" s="1">
        <f>[6]UK!CW$24</f>
        <v>0</v>
      </c>
      <c r="CX33" s="1">
        <f>[6]UK!CX$24</f>
        <v>0</v>
      </c>
      <c r="CY33" s="1">
        <f>[6]UK!CY$24</f>
        <v>0</v>
      </c>
      <c r="CZ33" s="1">
        <f>[6]UK!CZ$24</f>
        <v>0</v>
      </c>
      <c r="DA33" s="1">
        <f>[6]UK!DA$24</f>
        <v>0</v>
      </c>
      <c r="DB33" s="1">
        <f>[6]UK!DB$24</f>
        <v>0</v>
      </c>
      <c r="DC33" s="1">
        <f>[6]UK!DC$24</f>
        <v>0</v>
      </c>
      <c r="DD33" s="1">
        <f>[6]UK!DD$24</f>
        <v>0</v>
      </c>
      <c r="DE33" s="1">
        <f>[6]UK!DE$24</f>
        <v>0</v>
      </c>
      <c r="DF33" s="1">
        <f>[6]UK!DF$24</f>
        <v>0</v>
      </c>
      <c r="DG33" s="1">
        <f>[6]UK!DG$24</f>
        <v>0</v>
      </c>
      <c r="DH33" s="1">
        <f>[6]UK!DH$24</f>
        <v>0</v>
      </c>
      <c r="DI33" s="1">
        <f>[6]UK!DI$24</f>
        <v>0</v>
      </c>
      <c r="DJ33" s="1">
        <f>[6]UK!DJ$24</f>
        <v>0</v>
      </c>
      <c r="DK33" s="1">
        <f>[6]UK!DK$24</f>
        <v>0</v>
      </c>
      <c r="DL33" s="1">
        <f>[6]UK!DL$24</f>
        <v>0</v>
      </c>
      <c r="DM33" s="1">
        <f>[6]UK!DM$24</f>
        <v>0</v>
      </c>
      <c r="DN33" s="1">
        <f>[6]UK!DN$24</f>
        <v>0</v>
      </c>
      <c r="DO33" s="1">
        <f>[6]UK!DO$24</f>
        <v>0</v>
      </c>
      <c r="DP33" s="1">
        <f>[6]UK!DP$24</f>
        <v>0</v>
      </c>
      <c r="DQ33" s="1">
        <f>[6]UK!DQ$24</f>
        <v>0</v>
      </c>
      <c r="DR33" s="1">
        <f>[6]UK!DR$24</f>
        <v>0</v>
      </c>
      <c r="DS33" s="1">
        <f>[6]UK!DS$24</f>
        <v>0</v>
      </c>
      <c r="DT33" s="1">
        <f>[6]UK!DT$24</f>
        <v>1E-3</v>
      </c>
      <c r="DU33" s="1">
        <f>[6]UK!DU$24</f>
        <v>1E-3</v>
      </c>
      <c r="DV33" s="1">
        <f>[6]UK!DV$24</f>
        <v>2E-3</v>
      </c>
      <c r="DW33" s="1">
        <f>[6]UK!DW$24</f>
        <v>7.000000000000001E-3</v>
      </c>
      <c r="DX33" s="1">
        <f>[6]UK!DX$24</f>
        <v>0</v>
      </c>
      <c r="DY33" s="1">
        <f>[6]UK!DY$24</f>
        <v>0</v>
      </c>
      <c r="DZ33" s="1">
        <f>[6]UK!DZ$24</f>
        <v>0</v>
      </c>
      <c r="EA33" s="1">
        <f>[6]UK!EA$24</f>
        <v>1E-3</v>
      </c>
      <c r="EB33" s="1">
        <f>[6]UK!EB$24</f>
        <v>0</v>
      </c>
      <c r="EC33" s="1">
        <f>[6]UK!EC$24</f>
        <v>1E-3</v>
      </c>
      <c r="ED33" s="1">
        <f>[6]UK!ED$24</f>
        <v>0</v>
      </c>
      <c r="EE33" s="1">
        <f>[6]UK!EE$24</f>
        <v>0</v>
      </c>
      <c r="EF33" s="1">
        <f>[6]UK!EF$24</f>
        <v>0</v>
      </c>
      <c r="EG33" s="1">
        <f>[6]UK!EG$24</f>
        <v>0</v>
      </c>
      <c r="EH33" s="1">
        <f>[6]UK!EH$24</f>
        <v>0</v>
      </c>
      <c r="EI33" s="1">
        <f>[6]UK!EI$24</f>
        <v>0</v>
      </c>
      <c r="EJ33" s="1">
        <f>[6]UK!EJ$24</f>
        <v>0</v>
      </c>
      <c r="EK33" s="1">
        <f>[6]UK!EK$24</f>
        <v>0</v>
      </c>
      <c r="EL33" s="1">
        <f>[6]UK!EL$24</f>
        <v>0</v>
      </c>
      <c r="EM33" s="1">
        <f>[6]UK!EM$24</f>
        <v>0</v>
      </c>
      <c r="EN33" s="1">
        <f>[6]UK!EN$24</f>
        <v>0</v>
      </c>
      <c r="EO33" s="1">
        <f>[6]UK!EO$24</f>
        <v>0</v>
      </c>
      <c r="EP33" s="1">
        <f>[6]UK!EP$24</f>
        <v>0</v>
      </c>
      <c r="EQ33" s="1">
        <f>[6]UK!EQ$24</f>
        <v>0</v>
      </c>
      <c r="ER33" s="1">
        <f>[6]UK!ER$24</f>
        <v>0</v>
      </c>
      <c r="ES33" s="1">
        <f>[6]UK!ES$24</f>
        <v>0</v>
      </c>
      <c r="ET33" s="1">
        <f>[6]UK!ET$24</f>
        <v>0</v>
      </c>
      <c r="EU33" s="1">
        <f>[6]UK!EU$24</f>
        <v>0</v>
      </c>
      <c r="EV33" s="1">
        <f>[6]UK!EV$24</f>
        <v>0</v>
      </c>
      <c r="EW33" s="1">
        <f>[6]UK!EW$24</f>
        <v>0</v>
      </c>
      <c r="EX33" s="1">
        <f>[6]UK!EX$24</f>
        <v>0</v>
      </c>
      <c r="EY33" s="1">
        <f>[6]UK!EY$24</f>
        <v>0</v>
      </c>
      <c r="EZ33" s="1">
        <f>[6]UK!EZ$24</f>
        <v>0</v>
      </c>
      <c r="FA33" s="1">
        <f>[6]UK!FA$24</f>
        <v>0</v>
      </c>
      <c r="FB33" s="1">
        <f>[6]UK!FB$24</f>
        <v>0</v>
      </c>
      <c r="FC33" s="1">
        <f>[6]UK!FC$24</f>
        <v>0</v>
      </c>
      <c r="FD33" s="1">
        <f>[6]UK!FD$24</f>
        <v>0</v>
      </c>
      <c r="FE33" s="1">
        <f>[6]UK!FE$24</f>
        <v>0</v>
      </c>
      <c r="FF33" s="1">
        <f>[6]UK!FF$24</f>
        <v>0</v>
      </c>
      <c r="FG33" s="1">
        <f>[6]UK!FG$24</f>
        <v>0</v>
      </c>
      <c r="FH33" s="1">
        <f>[6]UK!FH$24</f>
        <v>0</v>
      </c>
      <c r="FI33" s="1">
        <f>[6]UK!FI$24</f>
        <v>0</v>
      </c>
      <c r="FJ33" s="1">
        <f>[6]UK!FJ$24</f>
        <v>0</v>
      </c>
      <c r="FK33" s="1">
        <f>[6]UK!FK$24</f>
        <v>0</v>
      </c>
      <c r="FL33" s="1">
        <f>[6]UK!FL$24</f>
        <v>0</v>
      </c>
      <c r="FM33" s="1">
        <f>[6]UK!FM$24</f>
        <v>0</v>
      </c>
      <c r="FN33" s="1">
        <f>[6]UK!FN$24</f>
        <v>0</v>
      </c>
      <c r="FO33" s="1">
        <f>[6]UK!FO$24</f>
        <v>0</v>
      </c>
      <c r="FP33" s="1">
        <f>[6]UK!FP$24</f>
        <v>0</v>
      </c>
      <c r="FQ33" s="1">
        <f>[6]UK!FQ$24</f>
        <v>0</v>
      </c>
      <c r="FR33" s="1">
        <f>[6]UK!FR$24</f>
        <v>0</v>
      </c>
      <c r="FS33" s="1">
        <f>[6]UK!FS$24</f>
        <v>0</v>
      </c>
      <c r="FT33" s="1">
        <f>[6]UK!FT$24</f>
        <v>0</v>
      </c>
      <c r="FU33" s="1">
        <f>[6]UK!FU$24</f>
        <v>0</v>
      </c>
      <c r="FV33" s="1">
        <f>[6]UK!FV$24</f>
        <v>0</v>
      </c>
      <c r="FW33" s="1">
        <f>[6]UK!FW$24</f>
        <v>0</v>
      </c>
      <c r="FX33" s="1">
        <f>[6]UK!FX$24</f>
        <v>0</v>
      </c>
      <c r="FY33" s="1">
        <f>[6]UK!FY$24</f>
        <v>0</v>
      </c>
      <c r="FZ33" s="7">
        <f>1/1000*SUM($B33:FY33)</f>
        <v>1.3000000000000001E-5</v>
      </c>
    </row>
  </sheetData>
  <mergeCells count="15">
    <mergeCell ref="FB1:FM1"/>
    <mergeCell ref="FN1:FY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33"/>
  <sheetViews>
    <sheetView workbookViewId="0">
      <pane xSplit="1" ySplit="2" topLeftCell="B3" activePane="bottomRight" state="frozen"/>
      <selection activeCell="B3" sqref="B3:FZ3"/>
      <selection pane="topRight" activeCell="B3" sqref="B3:FZ3"/>
      <selection pane="bottomLeft" activeCell="B3" sqref="B3:FZ3"/>
      <selection pane="bottomRight" activeCell="B3" sqref="B3"/>
    </sheetView>
  </sheetViews>
  <sheetFormatPr defaultRowHeight="12.5"/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9">
        <f>[8]IntraEU!B$24-B33</f>
        <v>5127.7</v>
      </c>
      <c r="C3" s="9">
        <f>[8]IntraEU!C$24-C33</f>
        <v>5693</v>
      </c>
      <c r="D3" s="9">
        <f>[8]IntraEU!D$24-D33</f>
        <v>4726.5999999999995</v>
      </c>
      <c r="E3" s="9">
        <f>[8]IntraEU!E$24-E33</f>
        <v>345.40000000000009</v>
      </c>
      <c r="F3" s="9">
        <f>[8]IntraEU!F$24-F33</f>
        <v>671</v>
      </c>
      <c r="G3" s="9">
        <f>[8]IntraEU!G$24-G33</f>
        <v>1165.3999999999996</v>
      </c>
      <c r="H3" s="9">
        <f>[8]IntraEU!H$24-H33</f>
        <v>1026.4000000000005</v>
      </c>
      <c r="I3" s="9">
        <f>[8]IntraEU!I$24-I33</f>
        <v>1416.1000000000004</v>
      </c>
      <c r="J3" s="9">
        <f>[8]IntraEU!J$24-J33</f>
        <v>1112.9000000000005</v>
      </c>
      <c r="K3" s="9">
        <f>[8]IntraEU!K$24-K33</f>
        <v>1181.8000000000002</v>
      </c>
      <c r="L3" s="9">
        <f>[8]IntraEU!L$24-L33</f>
        <v>1521.0999999999995</v>
      </c>
      <c r="M3" s="9">
        <f>[8]IntraEU!M$24-M33</f>
        <v>482.40000000000009</v>
      </c>
      <c r="N3" s="9">
        <f>[8]IntraEU!N$24-N33</f>
        <v>1483.8</v>
      </c>
      <c r="O3" s="9">
        <f>[8]IntraEU!O$24-O33</f>
        <v>939</v>
      </c>
      <c r="P3" s="9">
        <f>[8]IntraEU!P$24-P33</f>
        <v>2869.7000000000007</v>
      </c>
      <c r="Q3" s="9">
        <f>[8]IntraEU!Q$24-Q33</f>
        <v>2012.3999999999996</v>
      </c>
      <c r="R3" s="9">
        <f>[8]IntraEU!R$24-R33</f>
        <v>4652.7</v>
      </c>
      <c r="S3" s="9">
        <f>[8]IntraEU!S$24-S33</f>
        <v>7725.2</v>
      </c>
      <c r="T3" s="9">
        <f>[8]IntraEU!T$24-T33</f>
        <v>2607.5</v>
      </c>
      <c r="U3" s="9">
        <f>[8]IntraEU!U$24-U33</f>
        <v>6235.6</v>
      </c>
      <c r="V3" s="9">
        <f>[8]IntraEU!V$24-V33</f>
        <v>7596.5</v>
      </c>
      <c r="W3" s="9">
        <f>[8]IntraEU!W$24-W33</f>
        <v>6017.2000000000007</v>
      </c>
      <c r="X3" s="9">
        <f>[8]IntraEU!X$24-X33</f>
        <v>5159.8999999999996</v>
      </c>
      <c r="Y3" s="9">
        <f>[8]IntraEU!Y$24-Y33</f>
        <v>3339.1</v>
      </c>
      <c r="Z3" s="9">
        <f>[8]IntraEU!Z$24-Z33</f>
        <v>4292</v>
      </c>
      <c r="AA3" s="9">
        <f>[8]IntraEU!AA$24-AA33</f>
        <v>2657.8</v>
      </c>
      <c r="AB3" s="9">
        <f>[8]IntraEU!AB$24-AB33</f>
        <v>1120.3000000000002</v>
      </c>
      <c r="AC3" s="9">
        <f>[8]IntraEU!AC$24-AC33</f>
        <v>1610.1</v>
      </c>
      <c r="AD3" s="9">
        <f>[8]IntraEU!AD$24-AD33</f>
        <v>1957.1</v>
      </c>
      <c r="AE3" s="9">
        <f>[8]IntraEU!AE$24-AE33</f>
        <v>1537</v>
      </c>
      <c r="AF3" s="9">
        <f>[8]IntraEU!AF$24-AF33</f>
        <v>1560.3000000000002</v>
      </c>
      <c r="AG3" s="9">
        <f>[8]IntraEU!AG$24-AG33</f>
        <v>2813</v>
      </c>
      <c r="AH3" s="9">
        <f>[8]IntraEU!AH$24-AH33</f>
        <v>4196.5000000000009</v>
      </c>
      <c r="AI3" s="9">
        <f>[8]IntraEU!AI$24-AI33</f>
        <v>4356.7000000000007</v>
      </c>
      <c r="AJ3" s="9">
        <f>[8]IntraEU!AJ$24-AJ33</f>
        <v>5949.4</v>
      </c>
      <c r="AK3" s="9">
        <f>[8]IntraEU!AK$24-AK33</f>
        <v>3659.7</v>
      </c>
      <c r="AL3" s="9">
        <f>[8]IntraEU!AL$24-AL33</f>
        <v>3033.8</v>
      </c>
      <c r="AM3" s="9">
        <f>[8]IntraEU!AM$24-AM33</f>
        <v>3324.8</v>
      </c>
      <c r="AN3" s="9">
        <f>[8]IntraEU!AN$24-AN33</f>
        <v>2582.6</v>
      </c>
      <c r="AO3" s="9">
        <f>[8]IntraEU!AO$24-AO33</f>
        <v>3598</v>
      </c>
      <c r="AP3" s="9">
        <f>[8]IntraEU!AP$24-AP33</f>
        <v>5205.5</v>
      </c>
      <c r="AQ3" s="9">
        <f>[8]IntraEU!AQ$24-AQ33</f>
        <v>5219.6000000000004</v>
      </c>
      <c r="AR3" s="9">
        <f>[8]IntraEU!AR$24-AR33</f>
        <v>6027.6000000000013</v>
      </c>
      <c r="AS3" s="9">
        <f>[8]IntraEU!AS$24-AS33</f>
        <v>8157.9000000000005</v>
      </c>
      <c r="AT3" s="9">
        <f>[8]IntraEU!AT$24-AT33</f>
        <v>9378.3000000000011</v>
      </c>
      <c r="AU3" s="9">
        <f>[8]IntraEU!AU$24-AU33</f>
        <v>9228.2000000000007</v>
      </c>
      <c r="AV3" s="9">
        <f>[8]IntraEU!AV$24-AV33</f>
        <v>6338.2999999999993</v>
      </c>
      <c r="AW3" s="9">
        <f>[8]IntraEU!AW$24-AW33</f>
        <v>5149.8999999999996</v>
      </c>
      <c r="AX3" s="9">
        <f>[8]IntraEU!AX$24-AX33</f>
        <v>8029.1</v>
      </c>
      <c r="AY3" s="9">
        <f>[8]IntraEU!AY$24-AY33</f>
        <v>9679.9</v>
      </c>
      <c r="AZ3" s="9">
        <f>[8]IntraEU!AZ$24-AZ33</f>
        <v>10955.2</v>
      </c>
      <c r="BA3" s="9">
        <f>[8]IntraEU!BA$24-BA33</f>
        <v>11999.100000000002</v>
      </c>
      <c r="BB3" s="9">
        <f>[8]IntraEU!BB$24-BB33</f>
        <v>11009.800000000001</v>
      </c>
      <c r="BC3" s="9">
        <f>[8]IntraEU!BC$24-BC33</f>
        <v>11351</v>
      </c>
      <c r="BD3" s="9">
        <f>[8]IntraEU!BD$24-BD33</f>
        <v>11463.400000000001</v>
      </c>
      <c r="BE3" s="9">
        <f>[8]IntraEU!BE$24-BE33</f>
        <v>8117.1</v>
      </c>
      <c r="BF3" s="9">
        <f>[8]IntraEU!BF$24-BF33</f>
        <v>6804.4000000000015</v>
      </c>
      <c r="BG3" s="9">
        <f>[8]IntraEU!BG$24-BG33</f>
        <v>9408.4000000000015</v>
      </c>
      <c r="BH3" s="9">
        <f>[8]IntraEU!BH$24-BH33</f>
        <v>6721.2</v>
      </c>
      <c r="BI3" s="9">
        <f>[8]IntraEU!BI$24-BI33</f>
        <v>5642.7000000000007</v>
      </c>
      <c r="BJ3" s="9">
        <f>[8]IntraEU!BJ$24-BJ33</f>
        <v>4086.5</v>
      </c>
      <c r="BK3" s="9">
        <f>[8]IntraEU!BK$24-BK33</f>
        <v>6637</v>
      </c>
      <c r="BL3" s="9">
        <f>[8]IntraEU!BL$24-BL33</f>
        <v>8164.7000000000007</v>
      </c>
      <c r="BM3" s="9">
        <f>[8]IntraEU!BM$24-BM33</f>
        <v>9272.2999999999993</v>
      </c>
      <c r="BN3" s="9">
        <f>[8]IntraEU!BN$24-BN33</f>
        <v>8414</v>
      </c>
      <c r="BO3" s="9">
        <f>[8]IntraEU!BO$24-BO33</f>
        <v>7653.7000000000016</v>
      </c>
      <c r="BP3" s="9">
        <f>[8]IntraEU!BP$24-BP33</f>
        <v>5458.6</v>
      </c>
      <c r="BQ3" s="9">
        <f>[8]IntraEU!BQ$24-BQ33</f>
        <v>4307.8</v>
      </c>
      <c r="BR3" s="9">
        <f>[8]IntraEU!BR$24-BR33</f>
        <v>6459.8000000000011</v>
      </c>
      <c r="BS3" s="9">
        <f>[8]IntraEU!BS$24-BS33</f>
        <v>6273.2999999999993</v>
      </c>
      <c r="BT3" s="9">
        <f>[8]IntraEU!BT$24-BT33</f>
        <v>7765.2000000000007</v>
      </c>
      <c r="BU3" s="9">
        <f>[8]IntraEU!BU$24-BU33</f>
        <v>6020</v>
      </c>
      <c r="BV3" s="9">
        <f>[8]IntraEU!BV$24-BV33</f>
        <v>5634.5000000000009</v>
      </c>
      <c r="BW3" s="9">
        <f>[8]IntraEU!BW$24-BW33</f>
        <v>9703</v>
      </c>
      <c r="BX3" s="9">
        <f>[8]IntraEU!BX$24-BX33</f>
        <v>8792.8000000000011</v>
      </c>
      <c r="BY3" s="9">
        <f>[8]IntraEU!BY$24-BY33</f>
        <v>8415.5</v>
      </c>
      <c r="BZ3" s="9">
        <f>[8]IntraEU!BZ$24-BZ33</f>
        <v>8065.8000000000011</v>
      </c>
      <c r="CA3" s="9">
        <f>[8]IntraEU!CA$24-CA33</f>
        <v>6501.0000000000009</v>
      </c>
      <c r="CB3" s="9">
        <f>[8]IntraEU!CB$24-CB33</f>
        <v>5521.9000000000005</v>
      </c>
      <c r="CC3" s="9">
        <f>[8]IntraEU!CC$24-CC33</f>
        <v>5657.2</v>
      </c>
      <c r="CD3" s="9">
        <f>[8]IntraEU!CD$24-CD33</f>
        <v>6689.6000000000013</v>
      </c>
      <c r="CE3" s="9">
        <f>[8]IntraEU!CE$24-CE33</f>
        <v>7678.9</v>
      </c>
      <c r="CF3" s="9">
        <f>[8]IntraEU!CF$24-CF33</f>
        <v>10569.100000000002</v>
      </c>
      <c r="CG3" s="9">
        <f>[8]IntraEU!CG$24-CG33</f>
        <v>9209.5</v>
      </c>
      <c r="CH3" s="9">
        <f>[8]IntraEU!CH$24-CH33</f>
        <v>4085.1999999999989</v>
      </c>
      <c r="CI3" s="9">
        <f>[8]IntraEU!CI$24-CI33</f>
        <v>4470.8</v>
      </c>
      <c r="CJ3" s="9">
        <f>[8]IntraEU!CJ$24-CJ33</f>
        <v>4085.7000000000003</v>
      </c>
      <c r="CK3" s="9">
        <f>[8]IntraEU!CK$24-CK33</f>
        <v>3936.2000000000003</v>
      </c>
      <c r="CL3" s="9">
        <f>[8]IntraEU!CL$24-CL33</f>
        <v>6084.2000000000007</v>
      </c>
      <c r="CM3" s="9">
        <f>[8]IntraEU!CM$24-CM33</f>
        <v>5254.3000000000011</v>
      </c>
      <c r="CN3" s="9">
        <f>[8]IntraEU!CN$24-CN33</f>
        <v>3787.5000000000009</v>
      </c>
      <c r="CO3" s="9">
        <f>[8]IntraEU!CO$24-CO33</f>
        <v>5845</v>
      </c>
      <c r="CP3" s="9">
        <f>[8]IntraEU!CP$24-CP33</f>
        <v>4648.1000000000004</v>
      </c>
      <c r="CQ3" s="9">
        <f>[8]IntraEU!CQ$24-CQ33</f>
        <v>5948.7000000000007</v>
      </c>
      <c r="CR3" s="9">
        <f>[8]IntraEU!CR$24-CR33</f>
        <v>3512.6000000000004</v>
      </c>
      <c r="CS3" s="9">
        <f>[8]IntraEU!CS$24-CS33</f>
        <v>3778.5999999999995</v>
      </c>
      <c r="CT3" s="9">
        <f>[8]IntraEU!CT$24-CT33</f>
        <v>5338.4000000000005</v>
      </c>
      <c r="CU3" s="9">
        <f>[8]IntraEU!CU$24-CU33</f>
        <v>5798.8000000000011</v>
      </c>
      <c r="CV3" s="9">
        <f>[8]IntraEU!CV$24-CV33</f>
        <v>5348.9000000000005</v>
      </c>
      <c r="CW3" s="9">
        <f>[8]IntraEU!CW$24-CW33</f>
        <v>4352.2000000000007</v>
      </c>
      <c r="CX3" s="9">
        <f>[8]IntraEU!CX$24-CX33</f>
        <v>5799.2999999999993</v>
      </c>
      <c r="CY3" s="9">
        <f>[8]IntraEU!CY$24-CY33</f>
        <v>5152.1000000000004</v>
      </c>
      <c r="CZ3" s="9">
        <f>[8]IntraEU!CZ$24-CZ33</f>
        <v>4398.6000000000004</v>
      </c>
      <c r="DA3" s="9">
        <f>[8]IntraEU!DA$24-DA33</f>
        <v>5970.6</v>
      </c>
      <c r="DB3" s="9">
        <f>[8]IntraEU!DB$24-DB33</f>
        <v>5061.8</v>
      </c>
      <c r="DC3" s="9">
        <f>[8]IntraEU!DC$24-DC33</f>
        <v>6810.0000000000018</v>
      </c>
      <c r="DD3" s="9">
        <f>[8]IntraEU!DD$24-DD33</f>
        <v>6909.7000000000007</v>
      </c>
      <c r="DE3" s="9">
        <f>[8]IntraEU!DE$24-DE33</f>
        <v>2669.1000000000004</v>
      </c>
      <c r="DF3" s="9">
        <f>[8]IntraEU!DF$24-DF33</f>
        <v>5025.1000000000004</v>
      </c>
      <c r="DG3" s="9">
        <f>[8]IntraEU!DG$24-DG33</f>
        <v>4998.1000000000004</v>
      </c>
      <c r="DH3" s="9">
        <f>[8]IntraEU!DH$24-DH33</f>
        <v>6373.8000000000011</v>
      </c>
      <c r="DI3" s="9">
        <f>[8]IntraEU!DI$24-DI33</f>
        <v>3522.0000000000009</v>
      </c>
      <c r="DJ3" s="9">
        <f>[8]IntraEU!DJ$24-DJ33</f>
        <v>5444.5</v>
      </c>
      <c r="DK3" s="9">
        <f>[8]IntraEU!DK$24-DK33</f>
        <v>14489</v>
      </c>
      <c r="DL3" s="9">
        <f>[8]IntraEU!DL$24-DL33</f>
        <v>23114.000000000004</v>
      </c>
      <c r="DM3" s="9">
        <f>[8]IntraEU!DM$24-DM33</f>
        <v>10064.799999999999</v>
      </c>
      <c r="DN3" s="9">
        <f>[8]IntraEU!DN$24-DN33</f>
        <v>11387.2</v>
      </c>
      <c r="DO3" s="9">
        <f>[8]IntraEU!DO$24-DO33</f>
        <v>14317</v>
      </c>
      <c r="DP3" s="9">
        <f>[8]IntraEU!DP$24-DP33</f>
        <v>15243.8</v>
      </c>
      <c r="DQ3" s="9">
        <f>[8]IntraEU!DQ$24-DQ33</f>
        <v>9747.2000000000007</v>
      </c>
      <c r="DR3" s="9">
        <f>[8]IntraEU!DR$24-DR33</f>
        <v>5748.896999999999</v>
      </c>
      <c r="DS3" s="9">
        <f>[8]IntraEU!DS$24-DS33</f>
        <v>7772.0949999999993</v>
      </c>
      <c r="DT3" s="9">
        <f>[8]IntraEU!DT$24-DT33</f>
        <v>12851.333999999999</v>
      </c>
      <c r="DU3" s="9">
        <f>[8]IntraEU!DU$24-DU33</f>
        <v>5586.6109999999981</v>
      </c>
      <c r="DV3" s="9">
        <f>[8]IntraEU!DV$24-DV33</f>
        <v>7609.0509999999977</v>
      </c>
      <c r="DW3" s="9">
        <f>[8]IntraEU!DW$24-DW33</f>
        <v>6876.8550000000041</v>
      </c>
      <c r="DX3" s="9">
        <f>[8]IntraEU!DX$24-DX33</f>
        <v>9146.9119999999966</v>
      </c>
      <c r="DY3" s="9">
        <f>[8]IntraEU!DY$24-DY33</f>
        <v>12505.253000000001</v>
      </c>
      <c r="DZ3" s="9">
        <f>[8]IntraEU!DZ$24-DZ33</f>
        <v>5347.7389999999978</v>
      </c>
      <c r="EA3" s="9">
        <f>[8]IntraEU!EA$24-EA33</f>
        <v>5472.0870000000004</v>
      </c>
      <c r="EB3" s="9">
        <f>[8]IntraEU!EB$24-EB33</f>
        <v>4820.4950000000035</v>
      </c>
      <c r="EC3" s="9">
        <f>[8]IntraEU!EC$24-EC33</f>
        <v>3269.0299999999997</v>
      </c>
      <c r="ED3" s="9">
        <f>[8]IntraEU!ED$24-ED33</f>
        <v>3188.5510000000031</v>
      </c>
      <c r="EE3" s="9">
        <f>[8]IntraEU!EE$24-EE33</f>
        <v>2788.1830000000009</v>
      </c>
      <c r="EF3" s="9">
        <f>[8]IntraEU!EF$24-EF33</f>
        <v>2361.3719999999976</v>
      </c>
      <c r="EG3" s="9">
        <f>[8]IntraEU!EG$24-EG33</f>
        <v>2700.6280000000006</v>
      </c>
      <c r="EH3" s="9">
        <f>[8]IntraEU!EH$24-EH33</f>
        <v>3087.1829999999973</v>
      </c>
      <c r="EI3" s="9">
        <f>[8]IntraEU!EI$24-EI33</f>
        <v>3010.2969999999987</v>
      </c>
      <c r="EJ3" s="9">
        <f>[8]IntraEU!EJ$24-EJ33</f>
        <v>2733.8319999999949</v>
      </c>
      <c r="EK3" s="9">
        <f>[8]IntraEU!EK$24-EK33</f>
        <v>2751.992000000002</v>
      </c>
      <c r="EL3" s="9">
        <f>[8]IntraEU!EL$24-EL33</f>
        <v>3572.8199999999997</v>
      </c>
      <c r="EM3" s="9">
        <f>[8]IntraEU!EM$24-EM33</f>
        <v>4179.0689999999986</v>
      </c>
      <c r="EN3" s="9">
        <f>[8]IntraEU!EN$24-EN33</f>
        <v>5085.3600000000006</v>
      </c>
      <c r="EO3" s="9">
        <f>[8]IntraEU!EO$24-EO33</f>
        <v>2386.7440000000024</v>
      </c>
      <c r="EP3" s="9">
        <f>[8]IntraEU!EP$24-EP33</f>
        <v>4052.9400000000023</v>
      </c>
      <c r="EQ3" s="9">
        <f>[8]IntraEU!EQ$24-EQ33</f>
        <v>3054.4239999999991</v>
      </c>
      <c r="ER3" s="9">
        <f>[8]IntraEU!ER$24-ER33</f>
        <v>3253.5290000000059</v>
      </c>
      <c r="ES3" s="9">
        <f>[8]IntraEU!ES$24-ES33</f>
        <v>3223.5480000000007</v>
      </c>
      <c r="ET3" s="9">
        <f>[8]IntraEU!ET$24-ET33</f>
        <v>3680.2220000000016</v>
      </c>
      <c r="EU3" s="9">
        <f>[8]IntraEU!EU$24-EU33</f>
        <v>3217.8389999999999</v>
      </c>
      <c r="EV3" s="9">
        <f>[8]IntraEU!EV$24-EV33</f>
        <v>2875.3630000000048</v>
      </c>
      <c r="EW3" s="9">
        <f>[8]IntraEU!EW$24-EW33</f>
        <v>3759.171999999995</v>
      </c>
      <c r="EX3" s="9">
        <f>[8]IntraEU!EX$24-EX33</f>
        <v>4438.1530000000021</v>
      </c>
      <c r="EY3" s="9">
        <f>[8]IntraEU!EY$24-EY33</f>
        <v>2790.2060000000019</v>
      </c>
      <c r="EZ3" s="9">
        <f>[8]IntraEU!EZ$24-EZ33</f>
        <v>2939.8399999999965</v>
      </c>
      <c r="FA3" s="9">
        <f>[8]IntraEU!FA$24-FA33</f>
        <v>3011.41</v>
      </c>
      <c r="FB3" s="9">
        <f>[8]IntraEU!FB$24-FB33</f>
        <v>2614.4379999999983</v>
      </c>
      <c r="FC3" s="9">
        <f>[8]IntraEU!FC$24-FC33</f>
        <v>3235.6759999999977</v>
      </c>
      <c r="FD3" s="9">
        <f>[8]IntraEU!FD$24-FD33</f>
        <v>6584.1520000000019</v>
      </c>
      <c r="FE3" s="9">
        <f>[8]IntraEU!FE$24-FE33</f>
        <v>3354.1020000000026</v>
      </c>
      <c r="FF3" s="9">
        <f>[8]IntraEU!FF$24-FF33</f>
        <v>3592.0280000000002</v>
      </c>
      <c r="FG3" s="9">
        <f>[8]IntraEU!FG$24-FG33</f>
        <v>4009.025999999998</v>
      </c>
      <c r="FH3" s="9">
        <f>[8]IntraEU!FH$24-FH33</f>
        <v>3182.0879999999997</v>
      </c>
      <c r="FI3" s="9">
        <f>[8]IntraEU!FI$24-FI33</f>
        <v>7101.5720000000001</v>
      </c>
      <c r="FJ3" s="9">
        <f>[8]IntraEU!FJ$24-FJ33</f>
        <v>5381.1190000000006</v>
      </c>
      <c r="FK3" s="9">
        <f>[8]IntraEU!FK$24-FK33</f>
        <v>5628.5150000000031</v>
      </c>
      <c r="FL3" s="9">
        <f>[8]IntraEU!FL$24-FL33</f>
        <v>7201.3729999999996</v>
      </c>
      <c r="FM3" s="9">
        <f>[8]IntraEU!FM$24-FM33</f>
        <v>7008.9490000000014</v>
      </c>
      <c r="FN3" s="1">
        <f>[8]IntraEU!FN$24</f>
        <v>3147.6970000000001</v>
      </c>
      <c r="FO3" s="1">
        <f>[8]IntraEU!FO$24</f>
        <v>6593.5009999999984</v>
      </c>
      <c r="FP3" s="1">
        <f>[8]IntraEU!FP$24</f>
        <v>6859.6440000000021</v>
      </c>
      <c r="FQ3" s="1">
        <f>[8]IntraEU!FQ$24</f>
        <v>5519.8029999999999</v>
      </c>
      <c r="FR3" s="1">
        <f>[8]IntraEU!FR$24</f>
        <v>4560.0390000000007</v>
      </c>
      <c r="FS3" s="1">
        <f>[8]IntraEU!FS$24</f>
        <v>3814.8209999999999</v>
      </c>
      <c r="FT3" s="1">
        <f>[8]IntraEU!FT$24</f>
        <v>5724.2410000000018</v>
      </c>
      <c r="FU3" s="1">
        <f>[8]IntraEU!FU$24</f>
        <v>5500.3420000000006</v>
      </c>
      <c r="FV3" s="1">
        <f>[8]IntraEU!FV$24</f>
        <v>6386.8610000000008</v>
      </c>
      <c r="FW3" s="1">
        <f>[8]IntraEU!FW$24</f>
        <v>7529.4320000000007</v>
      </c>
      <c r="FX3" s="1">
        <f>[8]IntraEU!FX$24</f>
        <v>5069.5169999999998</v>
      </c>
      <c r="FY3" s="1">
        <f>[8]IntraEU!FY$24</f>
        <v>0</v>
      </c>
      <c r="FZ3" s="7">
        <f>1/1000*SUM($B3:FY3)</f>
        <v>989.71667199999979</v>
      </c>
    </row>
    <row r="4" spans="1:182">
      <c r="A4" t="s">
        <v>1</v>
      </c>
      <c r="B4" s="10">
        <f>[8]ExtraEU!B$24+B33</f>
        <v>0.10000000000000142</v>
      </c>
      <c r="C4" s="10">
        <f>[8]ExtraEU!C$24+C33</f>
        <v>0</v>
      </c>
      <c r="D4" s="10">
        <f>[8]ExtraEU!D$24+D33</f>
        <v>14.3</v>
      </c>
      <c r="E4" s="10">
        <f>[8]ExtraEU!E$24+E33</f>
        <v>12.100000000000001</v>
      </c>
      <c r="F4" s="10">
        <f>[8]ExtraEU!F$24+F33</f>
        <v>5.8000000000000007</v>
      </c>
      <c r="G4" s="10">
        <f>[8]ExtraEU!G$24+G33</f>
        <v>6.7000000000000028</v>
      </c>
      <c r="H4" s="10">
        <f>[8]ExtraEU!H$24+H33</f>
        <v>0</v>
      </c>
      <c r="I4" s="10">
        <f>[8]ExtraEU!I$24+I33</f>
        <v>29.599999999999994</v>
      </c>
      <c r="J4" s="10">
        <f>[8]ExtraEU!J$24+J33</f>
        <v>0</v>
      </c>
      <c r="K4" s="10">
        <f>[8]ExtraEU!K$24+K33</f>
        <v>0</v>
      </c>
      <c r="L4" s="10">
        <f>[8]ExtraEU!L$24+L33</f>
        <v>0</v>
      </c>
      <c r="M4" s="10">
        <f>[8]ExtraEU!M$24+M33</f>
        <v>0</v>
      </c>
      <c r="N4" s="10">
        <f>[8]ExtraEU!N$24+N33</f>
        <v>0</v>
      </c>
      <c r="O4" s="10">
        <f>[8]ExtraEU!O$24+O33</f>
        <v>2.3000000000000007</v>
      </c>
      <c r="P4" s="10">
        <f>[8]ExtraEU!P$24+P33</f>
        <v>2.1</v>
      </c>
      <c r="Q4" s="10">
        <f>[8]ExtraEU!Q$24+Q33</f>
        <v>13.900000000000002</v>
      </c>
      <c r="R4" s="10">
        <f>[8]ExtraEU!R$24+R33</f>
        <v>20</v>
      </c>
      <c r="S4" s="10">
        <f>[8]ExtraEU!S$24+S33</f>
        <v>0</v>
      </c>
      <c r="T4" s="10">
        <f>[8]ExtraEU!T$24+T33</f>
        <v>9.8999999999999986</v>
      </c>
      <c r="U4" s="10">
        <f>[8]ExtraEU!U$24+U33</f>
        <v>2.1999999999999993</v>
      </c>
      <c r="V4" s="10">
        <f>[8]ExtraEU!V$24+V33</f>
        <v>0</v>
      </c>
      <c r="W4" s="10">
        <f>[8]ExtraEU!W$24+W33</f>
        <v>5.1999999999999993</v>
      </c>
      <c r="X4" s="10">
        <f>[8]ExtraEU!X$24+X33</f>
        <v>10.200000000000001</v>
      </c>
      <c r="Y4" s="10">
        <f>[8]ExtraEU!Y$24+Y33</f>
        <v>0</v>
      </c>
      <c r="Z4" s="10">
        <f>[8]ExtraEU!Z$24+Z33</f>
        <v>0</v>
      </c>
      <c r="AA4" s="10">
        <f>[8]ExtraEU!AA$24+AA33</f>
        <v>17.7</v>
      </c>
      <c r="AB4" s="10">
        <f>[8]ExtraEU!AB$24+AB33</f>
        <v>0.30000000000000004</v>
      </c>
      <c r="AC4" s="10">
        <f>[8]ExtraEU!AC$24+AC33</f>
        <v>1.5</v>
      </c>
      <c r="AD4" s="10">
        <f>[8]ExtraEU!AD$24+AD33</f>
        <v>0</v>
      </c>
      <c r="AE4" s="10">
        <f>[8]ExtraEU!AE$24+AE33</f>
        <v>0</v>
      </c>
      <c r="AF4" s="10">
        <f>[8]ExtraEU!AF$24+AF33</f>
        <v>0</v>
      </c>
      <c r="AG4" s="10">
        <f>[8]ExtraEU!AG$24+AG33</f>
        <v>0</v>
      </c>
      <c r="AH4" s="10">
        <f>[8]ExtraEU!AH$24+AH33</f>
        <v>0</v>
      </c>
      <c r="AI4" s="10">
        <f>[8]ExtraEU!AI$24+AI33</f>
        <v>1</v>
      </c>
      <c r="AJ4" s="10">
        <f>[8]ExtraEU!AJ$24+AJ33</f>
        <v>0</v>
      </c>
      <c r="AK4" s="10">
        <f>[8]ExtraEU!AK$24+AK33</f>
        <v>0</v>
      </c>
      <c r="AL4" s="10">
        <f>[8]ExtraEU!AL$24+AL33</f>
        <v>2.5</v>
      </c>
      <c r="AM4" s="10">
        <f>[8]ExtraEU!AM$24+AM33</f>
        <v>0</v>
      </c>
      <c r="AN4" s="10">
        <f>[8]ExtraEU!AN$24+AN33</f>
        <v>0</v>
      </c>
      <c r="AO4" s="10">
        <f>[8]ExtraEU!AO$24+AO33</f>
        <v>1.6</v>
      </c>
      <c r="AP4" s="10">
        <f>[8]ExtraEU!AP$24+AP33</f>
        <v>0</v>
      </c>
      <c r="AQ4" s="10">
        <f>[8]ExtraEU!AQ$24+AQ33</f>
        <v>0</v>
      </c>
      <c r="AR4" s="10">
        <f>[8]ExtraEU!AR$24+AR33</f>
        <v>10.800000000000004</v>
      </c>
      <c r="AS4" s="10">
        <f>[8]ExtraEU!AS$24+AS33</f>
        <v>0</v>
      </c>
      <c r="AT4" s="10">
        <f>[8]ExtraEU!AT$24+AT33</f>
        <v>0</v>
      </c>
      <c r="AU4" s="10">
        <f>[8]ExtraEU!AU$24+AU33</f>
        <v>0.30000000000000004</v>
      </c>
      <c r="AV4" s="10">
        <f>[8]ExtraEU!AV$24+AV33</f>
        <v>0</v>
      </c>
      <c r="AW4" s="10">
        <f>[8]ExtraEU!AW$24+AW33</f>
        <v>0</v>
      </c>
      <c r="AX4" s="10">
        <f>[8]ExtraEU!AX$24+AX33</f>
        <v>24.200000000000003</v>
      </c>
      <c r="AY4" s="10">
        <f>[8]ExtraEU!AY$24+AY33</f>
        <v>47</v>
      </c>
      <c r="AZ4" s="10">
        <f>[8]ExtraEU!AZ$24+AZ33</f>
        <v>24.5</v>
      </c>
      <c r="BA4" s="10">
        <f>[8]ExtraEU!BA$24+BA33</f>
        <v>24.6</v>
      </c>
      <c r="BB4" s="10">
        <f>[8]ExtraEU!BB$24+BB33</f>
        <v>96.2</v>
      </c>
      <c r="BC4" s="10">
        <f>[8]ExtraEU!BC$24+BC33</f>
        <v>69</v>
      </c>
      <c r="BD4" s="10">
        <f>[8]ExtraEU!BD$24+BD33</f>
        <v>0</v>
      </c>
      <c r="BE4" s="10">
        <f>[8]ExtraEU!BE$24+BE33</f>
        <v>4</v>
      </c>
      <c r="BF4" s="10">
        <f>[8]ExtraEU!BF$24+BF33</f>
        <v>46.000000000000007</v>
      </c>
      <c r="BG4" s="10">
        <f>[8]ExtraEU!BG$24+BG33</f>
        <v>20.100000000000001</v>
      </c>
      <c r="BH4" s="10">
        <f>[8]ExtraEU!BH$24+BH33</f>
        <v>46</v>
      </c>
      <c r="BI4" s="10">
        <f>[8]ExtraEU!BI$24+BI33</f>
        <v>94.600000000000009</v>
      </c>
      <c r="BJ4" s="10">
        <f>[8]ExtraEU!BJ$24+BJ33</f>
        <v>0</v>
      </c>
      <c r="BK4" s="10">
        <f>[8]ExtraEU!BK$24+BK33</f>
        <v>0</v>
      </c>
      <c r="BL4" s="10">
        <f>[8]ExtraEU!BL$24+BL33</f>
        <v>0</v>
      </c>
      <c r="BM4" s="10">
        <f>[8]ExtraEU!BM$24+BM33</f>
        <v>0.60000000000000009</v>
      </c>
      <c r="BN4" s="10">
        <f>[8]ExtraEU!BN$24+BN33</f>
        <v>0</v>
      </c>
      <c r="BO4" s="10">
        <f>[8]ExtraEU!BO$24+BO33</f>
        <v>0</v>
      </c>
      <c r="BP4" s="10">
        <f>[8]ExtraEU!BP$24+BP33</f>
        <v>0</v>
      </c>
      <c r="BQ4" s="10">
        <f>[8]ExtraEU!BQ$24+BQ33</f>
        <v>0.9</v>
      </c>
      <c r="BR4" s="10">
        <f>[8]ExtraEU!BR$24+BR33</f>
        <v>0</v>
      </c>
      <c r="BS4" s="10">
        <f>[8]ExtraEU!BS$24+BS33</f>
        <v>0</v>
      </c>
      <c r="BT4" s="10">
        <f>[8]ExtraEU!BT$24+BT33</f>
        <v>0</v>
      </c>
      <c r="BU4" s="10">
        <f>[8]ExtraEU!BU$24+BU33</f>
        <v>0</v>
      </c>
      <c r="BV4" s="10">
        <f>[8]ExtraEU!BV$24+BV33</f>
        <v>0</v>
      </c>
      <c r="BW4" s="10">
        <f>[8]ExtraEU!BW$24+BW33</f>
        <v>0.10000000000000142</v>
      </c>
      <c r="BX4" s="10">
        <f>[8]ExtraEU!BX$24+BX33</f>
        <v>0.4</v>
      </c>
      <c r="BY4" s="10">
        <f>[8]ExtraEU!BY$24+BY33</f>
        <v>5.3000000000000007</v>
      </c>
      <c r="BZ4" s="10">
        <f>[8]ExtraEU!BZ$24+BZ33</f>
        <v>0</v>
      </c>
      <c r="CA4" s="10">
        <f>[8]ExtraEU!CA$24+CA33</f>
        <v>0.4</v>
      </c>
      <c r="CB4" s="10">
        <f>[8]ExtraEU!CB$24+CB33</f>
        <v>0.5</v>
      </c>
      <c r="CC4" s="10">
        <f>[8]ExtraEU!CC$24+CC33</f>
        <v>0</v>
      </c>
      <c r="CD4" s="10">
        <f>[8]ExtraEU!CD$24+CD33</f>
        <v>0</v>
      </c>
      <c r="CE4" s="10">
        <f>[8]ExtraEU!CE$24+CE33</f>
        <v>0.30000000000000426</v>
      </c>
      <c r="CF4" s="10">
        <f>[8]ExtraEU!CF$24+CF33</f>
        <v>0</v>
      </c>
      <c r="CG4" s="10">
        <f>[8]ExtraEU!CG$24+CG33</f>
        <v>0</v>
      </c>
      <c r="CH4" s="10">
        <f>[8]ExtraEU!CH$24+CH33</f>
        <v>0</v>
      </c>
      <c r="CI4" s="10">
        <f>[8]ExtraEU!CI$24+CI33</f>
        <v>0.39999999999997726</v>
      </c>
      <c r="CJ4" s="10">
        <f>[8]ExtraEU!CJ$24+CJ33</f>
        <v>0</v>
      </c>
      <c r="CK4" s="10">
        <f>[8]ExtraEU!CK$24+CK33</f>
        <v>0.60000000000000009</v>
      </c>
      <c r="CL4" s="10">
        <f>[8]ExtraEU!CL$24+CL33</f>
        <v>0</v>
      </c>
      <c r="CM4" s="10">
        <f>[8]ExtraEU!CM$24+CM33</f>
        <v>0</v>
      </c>
      <c r="CN4" s="10">
        <f>[8]ExtraEU!CN$24+CN33</f>
        <v>0</v>
      </c>
      <c r="CO4" s="10">
        <f>[8]ExtraEU!CO$24+CO33</f>
        <v>1.7000000000000028</v>
      </c>
      <c r="CP4" s="10">
        <f>[8]ExtraEU!CP$24+CP33</f>
        <v>0</v>
      </c>
      <c r="CQ4" s="10">
        <f>[8]ExtraEU!CQ$24+CQ33</f>
        <v>1</v>
      </c>
      <c r="CR4" s="10">
        <f>[8]ExtraEU!CR$24+CR33</f>
        <v>49.2</v>
      </c>
      <c r="CS4" s="10">
        <f>[8]ExtraEU!CS$24+CS33</f>
        <v>10.400000000000002</v>
      </c>
      <c r="CT4" s="10">
        <f>[8]ExtraEU!CT$24+CT33</f>
        <v>68.3</v>
      </c>
      <c r="CU4" s="10">
        <f>[8]ExtraEU!CU$24+CU33</f>
        <v>37.600000000000009</v>
      </c>
      <c r="CV4" s="10">
        <f>[8]ExtraEU!CV$24+CV33</f>
        <v>25.600000000000009</v>
      </c>
      <c r="CW4" s="10">
        <f>[8]ExtraEU!CW$24+CW33</f>
        <v>11</v>
      </c>
      <c r="CX4" s="10">
        <f>[8]ExtraEU!CX$24+CX33</f>
        <v>0.2</v>
      </c>
      <c r="CY4" s="10">
        <f>[8]ExtraEU!CY$24+CY33</f>
        <v>0.5</v>
      </c>
      <c r="CZ4" s="10">
        <f>[8]ExtraEU!CZ$24+CZ33</f>
        <v>0.90000000000000213</v>
      </c>
      <c r="DA4" s="10">
        <f>[8]ExtraEU!DA$24+DA33</f>
        <v>0</v>
      </c>
      <c r="DB4" s="10">
        <f>[8]ExtraEU!DB$24+DB33</f>
        <v>10.600000000000001</v>
      </c>
      <c r="DC4" s="10">
        <f>[8]ExtraEU!DC$24+DC33</f>
        <v>1.3</v>
      </c>
      <c r="DD4" s="10">
        <f>[8]ExtraEU!DD$24+DD33</f>
        <v>0.39999999999999858</v>
      </c>
      <c r="DE4" s="10">
        <f>[8]ExtraEU!DE$24+DE33</f>
        <v>0.2</v>
      </c>
      <c r="DF4" s="10">
        <f>[8]ExtraEU!DF$24+DF33</f>
        <v>0</v>
      </c>
      <c r="DG4" s="10">
        <f>[8]ExtraEU!DG$24+DG33</f>
        <v>0</v>
      </c>
      <c r="DH4" s="10">
        <f>[8]ExtraEU!DH$24+DH33</f>
        <v>22.3</v>
      </c>
      <c r="DI4" s="10">
        <f>[8]ExtraEU!DI$24+DI33</f>
        <v>13.300000000000004</v>
      </c>
      <c r="DJ4" s="10">
        <f>[8]ExtraEU!DJ$24+DJ33</f>
        <v>12.9</v>
      </c>
      <c r="DK4" s="10">
        <f>[8]ExtraEU!DK$24+DK33</f>
        <v>19</v>
      </c>
      <c r="DL4" s="10">
        <f>[8]ExtraEU!DL$24+DL33</f>
        <v>5.7999999999999972</v>
      </c>
      <c r="DM4" s="10">
        <f>[8]ExtraEU!DM$24+DM33</f>
        <v>11.9</v>
      </c>
      <c r="DN4" s="10">
        <f>[8]ExtraEU!DN$24+DN33</f>
        <v>11</v>
      </c>
      <c r="DO4" s="10">
        <f>[8]ExtraEU!DO$24+DO33</f>
        <v>14.700000000000001</v>
      </c>
      <c r="DP4" s="10">
        <f>[8]ExtraEU!DP$24+DP33</f>
        <v>74.7</v>
      </c>
      <c r="DQ4" s="10">
        <f>[8]ExtraEU!DQ$24+DQ33</f>
        <v>11.900000000000002</v>
      </c>
      <c r="DR4" s="10">
        <f>[8]ExtraEU!DR$24+DR33</f>
        <v>0</v>
      </c>
      <c r="DS4" s="10">
        <f>[8]ExtraEU!DS$24+DS33</f>
        <v>3.1059999999999945</v>
      </c>
      <c r="DT4" s="10">
        <f>[8]ExtraEU!DT$24+DT33</f>
        <v>10.933999999999996</v>
      </c>
      <c r="DU4" s="10">
        <f>[8]ExtraEU!DU$24+DU33</f>
        <v>9.6959999999997688</v>
      </c>
      <c r="DV4" s="10">
        <f>[8]ExtraEU!DV$24+DV33</f>
        <v>7.0260000000000211</v>
      </c>
      <c r="DW4" s="10">
        <f>[8]ExtraEU!DW$24+DW33</f>
        <v>7.4050000000002498</v>
      </c>
      <c r="DX4" s="10">
        <f>[8]ExtraEU!DX$24+DX33</f>
        <v>2.7350000000005132</v>
      </c>
      <c r="DY4" s="10">
        <f>[8]ExtraEU!DY$24+DY33</f>
        <v>0.62600000000052458</v>
      </c>
      <c r="DZ4" s="10">
        <f>[8]ExtraEU!DZ$24+DZ33</f>
        <v>2.9449999999999821</v>
      </c>
      <c r="EA4" s="10">
        <f>[8]ExtraEU!EA$24+EA33</f>
        <v>0.33000000000052387</v>
      </c>
      <c r="EB4" s="10">
        <f>[8]ExtraEU!EB$24+EB33</f>
        <v>3.9159999999999893</v>
      </c>
      <c r="EC4" s="10">
        <f>[8]ExtraEU!EC$24+EC33</f>
        <v>1.8830000000000611</v>
      </c>
      <c r="ED4" s="10">
        <f>[8]ExtraEU!ED$24+ED33</f>
        <v>57.73</v>
      </c>
      <c r="EE4" s="10">
        <f>[8]ExtraEU!EE$24+EE33</f>
        <v>11.815999999999988</v>
      </c>
      <c r="EF4" s="10">
        <f>[8]ExtraEU!EF$24+EF33</f>
        <v>16.707999999999902</v>
      </c>
      <c r="EG4" s="10">
        <f>[8]ExtraEU!EG$24+EG33</f>
        <v>15.889999999999965</v>
      </c>
      <c r="EH4" s="10">
        <f>[8]ExtraEU!EH$24+EH33</f>
        <v>12.465000000000057</v>
      </c>
      <c r="EI4" s="10">
        <f>[8]ExtraEU!EI$24+EI33</f>
        <v>6.1669999999999625</v>
      </c>
      <c r="EJ4" s="10">
        <f>[8]ExtraEU!EJ$24+EJ33</f>
        <v>15.241999999999965</v>
      </c>
      <c r="EK4" s="10">
        <f>[8]ExtraEU!EK$24+EK33</f>
        <v>11.398</v>
      </c>
      <c r="EL4" s="10">
        <f>[8]ExtraEU!EL$24+EL33</f>
        <v>0</v>
      </c>
      <c r="EM4" s="10">
        <f>[8]ExtraEU!EM$24+EM33</f>
        <v>27.828999999999869</v>
      </c>
      <c r="EN4" s="10">
        <f>[8]ExtraEU!EN$24+EN33</f>
        <v>1.1999999999999886</v>
      </c>
      <c r="EO4" s="10">
        <f>[8]ExtraEU!EO$24+EO33</f>
        <v>24.762000000000015</v>
      </c>
      <c r="EP4" s="10">
        <f>[8]ExtraEU!EP$24+EP33</f>
        <v>36.959999999999994</v>
      </c>
      <c r="EQ4" s="10">
        <f>[8]ExtraEU!EQ$24+EQ33</f>
        <v>31.234000000000016</v>
      </c>
      <c r="ER4" s="10">
        <f>[8]ExtraEU!ER$24+ER33</f>
        <v>3.543999999999869</v>
      </c>
      <c r="ES4" s="10">
        <f>[8]ExtraEU!ES$24+ES33</f>
        <v>1.945999999999982</v>
      </c>
      <c r="ET4" s="10">
        <f>[8]ExtraEU!ET$24+ET33</f>
        <v>13.325000000000182</v>
      </c>
      <c r="EU4" s="10">
        <f>[8]ExtraEU!EU$24+EU33</f>
        <v>29.807000000000063</v>
      </c>
      <c r="EV4" s="10">
        <f>[8]ExtraEU!EV$24+EV33</f>
        <v>0.21599999999998545</v>
      </c>
      <c r="EW4" s="10">
        <f>[8]ExtraEU!EW$24+EW33</f>
        <v>3.0770000000000439</v>
      </c>
      <c r="EX4" s="10">
        <f>[8]ExtraEU!EX$24+EX33</f>
        <v>1.8670000000000073</v>
      </c>
      <c r="EY4" s="10">
        <f>[8]ExtraEU!EY$24+EY33</f>
        <v>7.9189999999999605</v>
      </c>
      <c r="EZ4" s="10">
        <f>[8]ExtraEU!EZ$24+EZ33</f>
        <v>3.9140000000000086</v>
      </c>
      <c r="FA4" s="10">
        <f>[8]ExtraEU!FA$24+FA33</f>
        <v>9.9060000000000379</v>
      </c>
      <c r="FB4" s="10">
        <f>[8]ExtraEU!FB$24+FB33</f>
        <v>71.623999999999981</v>
      </c>
      <c r="FC4" s="10">
        <f>[8]ExtraEU!FC$24+FC33</f>
        <v>0.54000000000014559</v>
      </c>
      <c r="FD4" s="10">
        <f>[8]ExtraEU!FD$24+FD33</f>
        <v>2.7529999999999291</v>
      </c>
      <c r="FE4" s="10">
        <f>[8]ExtraEU!FE$24+FE33</f>
        <v>3.3279999999998839</v>
      </c>
      <c r="FF4" s="10">
        <f>[8]ExtraEU!FF$24+FF33</f>
        <v>0.43199999999997091</v>
      </c>
      <c r="FG4" s="10">
        <f>[8]ExtraEU!FG$24+FG33</f>
        <v>20.42800000000025</v>
      </c>
      <c r="FH4" s="10">
        <f>[8]ExtraEU!FH$24+FH33</f>
        <v>0.13500000000021828</v>
      </c>
      <c r="FI4" s="10">
        <f>[8]ExtraEU!FI$24+FI33</f>
        <v>0</v>
      </c>
      <c r="FJ4" s="10">
        <f>[8]ExtraEU!FJ$24+FJ33</f>
        <v>0.88700000000027046</v>
      </c>
      <c r="FK4" s="10">
        <f>[8]ExtraEU!FK$24+FK33</f>
        <v>3.6269999999998621</v>
      </c>
      <c r="FL4" s="10">
        <f>[8]ExtraEU!FL$24+FL33</f>
        <v>0</v>
      </c>
      <c r="FM4" s="10">
        <f>[8]ExtraEU!FM$24+FM33</f>
        <v>1.9879999999997384</v>
      </c>
      <c r="FN4" s="1">
        <f>[8]ExtraEU!FN$24</f>
        <v>35.639000000000003</v>
      </c>
      <c r="FO4" s="1">
        <f>[8]ExtraEU!FO$24</f>
        <v>0</v>
      </c>
      <c r="FP4" s="1">
        <f>[8]ExtraEU!FP$24</f>
        <v>6.3639999999999999</v>
      </c>
      <c r="FQ4" s="1">
        <f>[8]ExtraEU!FQ$24</f>
        <v>10.277000000000001</v>
      </c>
      <c r="FR4" s="1">
        <f>[8]ExtraEU!FR$24</f>
        <v>22.099</v>
      </c>
      <c r="FS4" s="1">
        <f>[8]ExtraEU!FS$24</f>
        <v>0</v>
      </c>
      <c r="FT4" s="1">
        <f>[8]ExtraEU!FT$24</f>
        <v>5.4450000000000003</v>
      </c>
      <c r="FU4" s="1">
        <f>[8]ExtraEU!FU$24</f>
        <v>0</v>
      </c>
      <c r="FV4" s="1">
        <f>[8]ExtraEU!FV$24</f>
        <v>0</v>
      </c>
      <c r="FW4" s="1">
        <f>[8]ExtraEU!FW$24</f>
        <v>0</v>
      </c>
      <c r="FX4" s="1">
        <f>[8]ExtraEU!FX$24</f>
        <v>0.64800000000000002</v>
      </c>
      <c r="FY4" s="1">
        <f>[8]ExtraEU!FY$24</f>
        <v>30.896000000000001</v>
      </c>
      <c r="FZ4" s="7">
        <f>1/1000*SUM($B4:FY4)</f>
        <v>1.7048340000000013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[8]Austria!B$24</f>
        <v>140.70000000000002</v>
      </c>
      <c r="C6" s="1">
        <f>[8]Austria!C$24</f>
        <v>1070.4000000000001</v>
      </c>
      <c r="D6" s="1">
        <f>[8]Austria!D$24</f>
        <v>90.600000000000136</v>
      </c>
      <c r="E6" s="1">
        <f>[8]Austria!E$24</f>
        <v>19.599999999999909</v>
      </c>
      <c r="F6" s="1">
        <f>[8]Austria!F$24</f>
        <v>119.59999999999991</v>
      </c>
      <c r="G6" s="1">
        <f>[8]Austria!G$24</f>
        <v>308.59999999999991</v>
      </c>
      <c r="H6" s="1">
        <f>[8]Austria!H$24</f>
        <v>81.5</v>
      </c>
      <c r="I6" s="1">
        <f>[8]Austria!I$24</f>
        <v>34</v>
      </c>
      <c r="J6" s="1">
        <f>[8]Austria!J$24</f>
        <v>93.5</v>
      </c>
      <c r="K6" s="1">
        <f>[8]Austria!K$24</f>
        <v>130.20000000000005</v>
      </c>
      <c r="L6" s="1">
        <f>[8]Austria!L$24</f>
        <v>148.60000000000002</v>
      </c>
      <c r="M6" s="1">
        <f>[8]Austria!M$24</f>
        <v>9</v>
      </c>
      <c r="N6" s="1">
        <f>[8]Austria!N$24</f>
        <v>9.5</v>
      </c>
      <c r="O6" s="1">
        <f>[8]Austria!O$24</f>
        <v>3.7000000000000028</v>
      </c>
      <c r="P6" s="1">
        <f>[8]Austria!P$24</f>
        <v>4.7999999999999972</v>
      </c>
      <c r="Q6" s="1">
        <f>[8]Austria!Q$24</f>
        <v>5</v>
      </c>
      <c r="R6" s="1">
        <f>[8]Austria!R$24</f>
        <v>42.600000000000023</v>
      </c>
      <c r="S6" s="1">
        <f>[8]Austria!S$24</f>
        <v>1232.3</v>
      </c>
      <c r="T6" s="1">
        <f>[8]Austria!T$24</f>
        <v>210.39999999999998</v>
      </c>
      <c r="U6" s="1">
        <f>[8]Austria!U$24</f>
        <v>1186.4000000000001</v>
      </c>
      <c r="V6" s="1">
        <f>[8]Austria!V$24</f>
        <v>599.1</v>
      </c>
      <c r="W6" s="1">
        <f>[8]Austria!W$24</f>
        <v>151.29999999999998</v>
      </c>
      <c r="X6" s="1">
        <f>[8]Austria!X$24</f>
        <v>302.8</v>
      </c>
      <c r="Y6" s="1">
        <f>[8]Austria!Y$24</f>
        <v>433</v>
      </c>
      <c r="Z6" s="1">
        <f>[8]Austria!Z$24</f>
        <v>189.39999999999998</v>
      </c>
      <c r="AA6" s="1">
        <f>[8]Austria!AA$24</f>
        <v>35.900000000000006</v>
      </c>
      <c r="AB6" s="1">
        <f>[8]Austria!AB$24</f>
        <v>0</v>
      </c>
      <c r="AC6" s="1">
        <f>[8]Austria!AC$24</f>
        <v>23</v>
      </c>
      <c r="AD6" s="1">
        <f>[8]Austria!AD$24</f>
        <v>18</v>
      </c>
      <c r="AE6" s="1">
        <f>[8]Austria!AE$24</f>
        <v>166.70000000000002</v>
      </c>
      <c r="AF6" s="1">
        <f>[8]Austria!AF$24</f>
        <v>599</v>
      </c>
      <c r="AG6" s="1">
        <f>[8]Austria!AG$24</f>
        <v>104.60000000000001</v>
      </c>
      <c r="AH6" s="1">
        <f>[8]Austria!AH$24</f>
        <v>67.199999999999989</v>
      </c>
      <c r="AI6" s="1">
        <f>[8]Austria!AI$24</f>
        <v>558.10000000000014</v>
      </c>
      <c r="AJ6" s="1">
        <f>[8]Austria!AJ$24</f>
        <v>474</v>
      </c>
      <c r="AK6" s="1">
        <f>[8]Austria!AK$24</f>
        <v>767.90000000000009</v>
      </c>
      <c r="AL6" s="1">
        <f>[8]Austria!AL$24</f>
        <v>72</v>
      </c>
      <c r="AM6" s="1">
        <f>[8]Austria!AM$24</f>
        <v>35.500000000000028</v>
      </c>
      <c r="AN6" s="1">
        <f>[8]Austria!AN$24</f>
        <v>59.399999999999977</v>
      </c>
      <c r="AO6" s="1">
        <f>[8]Austria!AO$24</f>
        <v>160.89999999999998</v>
      </c>
      <c r="AP6" s="1">
        <f>[8]Austria!AP$24</f>
        <v>260.2</v>
      </c>
      <c r="AQ6" s="1">
        <f>[8]Austria!AQ$24</f>
        <v>990.80000000000018</v>
      </c>
      <c r="AR6" s="1">
        <f>[8]Austria!AR$24</f>
        <v>1301.3000000000002</v>
      </c>
      <c r="AS6" s="1">
        <f>[8]Austria!AS$24</f>
        <v>864.2</v>
      </c>
      <c r="AT6" s="1">
        <f>[8]Austria!AT$24</f>
        <v>477.9</v>
      </c>
      <c r="AU6" s="1">
        <f>[8]Austria!AU$24</f>
        <v>944</v>
      </c>
      <c r="AV6" s="1">
        <f>[8]Austria!AV$24</f>
        <v>532.80000000000007</v>
      </c>
      <c r="AW6" s="1">
        <f>[8]Austria!AW$24</f>
        <v>1948.6000000000004</v>
      </c>
      <c r="AX6" s="1">
        <f>[8]Austria!AX$24</f>
        <v>2653.5000000000005</v>
      </c>
      <c r="AY6" s="1">
        <f>[8]Austria!AY$24</f>
        <v>788.80000000000007</v>
      </c>
      <c r="AZ6" s="1">
        <f>[8]Austria!AZ$24</f>
        <v>1262.8000000000002</v>
      </c>
      <c r="BA6" s="1">
        <f>[8]Austria!BA$24</f>
        <v>3750.1000000000004</v>
      </c>
      <c r="BB6" s="1">
        <f>[8]Austria!BB$24</f>
        <v>1910.2</v>
      </c>
      <c r="BC6" s="1">
        <f>[8]Austria!BC$24</f>
        <v>1440.9</v>
      </c>
      <c r="BD6" s="1">
        <f>[8]Austria!BD$24</f>
        <v>1600.0000000000002</v>
      </c>
      <c r="BE6" s="1">
        <f>[8]Austria!BE$24</f>
        <v>609.20000000000005</v>
      </c>
      <c r="BF6" s="1">
        <f>[8]Austria!BF$24</f>
        <v>1845.1999999999998</v>
      </c>
      <c r="BG6" s="1">
        <f>[8]Austria!BG$24</f>
        <v>2584.8000000000002</v>
      </c>
      <c r="BH6" s="1">
        <f>[8]Austria!BH$24</f>
        <v>1342.1</v>
      </c>
      <c r="BI6" s="1">
        <f>[8]Austria!BI$24</f>
        <v>1021.9000000000001</v>
      </c>
      <c r="BJ6" s="1">
        <f>[8]Austria!BJ$24</f>
        <v>201.79999999999995</v>
      </c>
      <c r="BK6" s="1">
        <f>[8]Austria!BK$24</f>
        <v>515.1</v>
      </c>
      <c r="BL6" s="1">
        <f>[8]Austria!BL$24</f>
        <v>1719.5</v>
      </c>
      <c r="BM6" s="1">
        <f>[8]Austria!BM$24</f>
        <v>1932.6</v>
      </c>
      <c r="BN6" s="1">
        <f>[8]Austria!BN$24</f>
        <v>1310.8</v>
      </c>
      <c r="BO6" s="1">
        <f>[8]Austria!BO$24</f>
        <v>1009.4000000000001</v>
      </c>
      <c r="BP6" s="1">
        <f>[8]Austria!BP$24</f>
        <v>1553.7</v>
      </c>
      <c r="BQ6" s="1">
        <f>[8]Austria!BQ$24</f>
        <v>1180.4000000000001</v>
      </c>
      <c r="BR6" s="1">
        <f>[8]Austria!BR$24</f>
        <v>1255.4000000000001</v>
      </c>
      <c r="BS6" s="1">
        <f>[8]Austria!BS$24</f>
        <v>1606.7000000000003</v>
      </c>
      <c r="BT6" s="1">
        <f>[8]Austria!BT$24</f>
        <v>1570.1</v>
      </c>
      <c r="BU6" s="1">
        <f>[8]Austria!BU$24</f>
        <v>812.39999999999986</v>
      </c>
      <c r="BV6" s="1">
        <f>[8]Austria!BV$24</f>
        <v>902.90000000000009</v>
      </c>
      <c r="BW6" s="1">
        <f>[8]Austria!BW$24</f>
        <v>2023.5</v>
      </c>
      <c r="BX6" s="1">
        <f>[8]Austria!BX$24</f>
        <v>1187.3000000000002</v>
      </c>
      <c r="BY6" s="1">
        <f>[8]Austria!BY$24</f>
        <v>1585.4</v>
      </c>
      <c r="BZ6" s="1">
        <f>[8]Austria!BZ$24</f>
        <v>1457.7000000000003</v>
      </c>
      <c r="CA6" s="1">
        <f>[8]Austria!CA$24</f>
        <v>1120.4000000000001</v>
      </c>
      <c r="CB6" s="1">
        <f>[8]Austria!CB$24</f>
        <v>2930.7000000000003</v>
      </c>
      <c r="CC6" s="1">
        <f>[8]Austria!CC$24</f>
        <v>2438.5</v>
      </c>
      <c r="CD6" s="1">
        <f>[8]Austria!CD$24</f>
        <v>2503.5</v>
      </c>
      <c r="CE6" s="1">
        <f>[8]Austria!CE$24</f>
        <v>2426.8000000000002</v>
      </c>
      <c r="CF6" s="1">
        <f>[8]Austria!CF$24</f>
        <v>2404.5</v>
      </c>
      <c r="CG6" s="1">
        <f>[8]Austria!CG$24</f>
        <v>2776.5</v>
      </c>
      <c r="CH6" s="1">
        <f>[8]Austria!CH$24</f>
        <v>557.5</v>
      </c>
      <c r="CI6" s="1">
        <f>[8]Austria!CI$24</f>
        <v>876.00000000000023</v>
      </c>
      <c r="CJ6" s="1">
        <f>[8]Austria!CJ$24</f>
        <v>844.40000000000009</v>
      </c>
      <c r="CK6" s="1">
        <f>[8]Austria!CK$24</f>
        <v>1210.9000000000001</v>
      </c>
      <c r="CL6" s="1">
        <f>[8]Austria!CL$24</f>
        <v>2220.3000000000002</v>
      </c>
      <c r="CM6" s="1">
        <f>[8]Austria!CM$24</f>
        <v>1269.9000000000001</v>
      </c>
      <c r="CN6" s="1">
        <f>[8]Austria!CN$24</f>
        <v>1016.9000000000001</v>
      </c>
      <c r="CO6" s="1">
        <f>[8]Austria!CO$24</f>
        <v>1104.3</v>
      </c>
      <c r="CP6" s="1">
        <f>[8]Austria!CP$24</f>
        <v>1416.5</v>
      </c>
      <c r="CQ6" s="1">
        <f>[8]Austria!CQ$24</f>
        <v>2432.6000000000004</v>
      </c>
      <c r="CR6" s="1">
        <f>[8]Austria!CR$24</f>
        <v>163.30000000000001</v>
      </c>
      <c r="CS6" s="1">
        <f>[8]Austria!CS$24</f>
        <v>851.10000000000014</v>
      </c>
      <c r="CT6" s="1">
        <f>[8]Austria!CT$24</f>
        <v>1630.5</v>
      </c>
      <c r="CU6" s="1">
        <f>[8]Austria!CU$24</f>
        <v>1947.1000000000004</v>
      </c>
      <c r="CV6" s="1">
        <f>[8]Austria!CV$24</f>
        <v>1411.6000000000001</v>
      </c>
      <c r="CW6" s="1">
        <f>[8]Austria!CW$24</f>
        <v>1073.9000000000001</v>
      </c>
      <c r="CX6" s="1">
        <f>[8]Austria!CX$24</f>
        <v>801.00000000000011</v>
      </c>
      <c r="CY6" s="1">
        <f>[8]Austria!CY$24</f>
        <v>1104</v>
      </c>
      <c r="CZ6" s="1">
        <f>[8]Austria!CZ$24</f>
        <v>866.1</v>
      </c>
      <c r="DA6" s="1">
        <f>[8]Austria!DA$24</f>
        <v>1277.1000000000001</v>
      </c>
      <c r="DB6" s="1">
        <f>[8]Austria!DB$24</f>
        <v>1059.4000000000001</v>
      </c>
      <c r="DC6" s="1">
        <f>[8]Austria!DC$24</f>
        <v>1361</v>
      </c>
      <c r="DD6" s="1">
        <f>[8]Austria!DD$24</f>
        <v>1486.5</v>
      </c>
      <c r="DE6" s="1">
        <f>[8]Austria!DE$24</f>
        <v>634.90000000000009</v>
      </c>
      <c r="DF6" s="1">
        <f>[8]Austria!DF$24</f>
        <v>866.30000000000007</v>
      </c>
      <c r="DG6" s="1">
        <f>[8]Austria!DG$24</f>
        <v>362.1</v>
      </c>
      <c r="DH6" s="1">
        <f>[8]Austria!DH$24</f>
        <v>831</v>
      </c>
      <c r="DI6" s="1">
        <f>[8]Austria!DI$24</f>
        <v>161.80000000000001</v>
      </c>
      <c r="DJ6" s="1">
        <f>[8]Austria!DJ$24</f>
        <v>126.5</v>
      </c>
      <c r="DK6" s="1">
        <f>[8]Austria!DK$24</f>
        <v>10609.3</v>
      </c>
      <c r="DL6" s="1">
        <f>[8]Austria!DL$24</f>
        <v>19669.3</v>
      </c>
      <c r="DM6" s="1">
        <f>[8]Austria!DM$24</f>
        <v>5856.4000000000005</v>
      </c>
      <c r="DN6" s="1">
        <f>[8]Austria!DN$24</f>
        <v>6979.3</v>
      </c>
      <c r="DO6" s="1">
        <f>[8]Austria!DO$24</f>
        <v>9750.5000000000018</v>
      </c>
      <c r="DP6" s="1">
        <f>[8]Austria!DP$24</f>
        <v>11112.7</v>
      </c>
      <c r="DQ6" s="1">
        <f>[8]Austria!DQ$24</f>
        <v>6093.6</v>
      </c>
      <c r="DR6" s="1">
        <f>[8]Austria!DR$24</f>
        <v>3246.4150000000009</v>
      </c>
      <c r="DS6" s="1">
        <f>[8]Austria!DS$24</f>
        <v>5204.009</v>
      </c>
      <c r="DT6" s="1">
        <f>[8]Austria!DT$24</f>
        <v>9897.42</v>
      </c>
      <c r="DU6" s="1">
        <f>[8]Austria!DU$24</f>
        <v>2376.3100000000004</v>
      </c>
      <c r="DV6" s="1">
        <f>[8]Austria!DV$24</f>
        <v>5111.8289999999997</v>
      </c>
      <c r="DW6" s="1">
        <f>[8]Austria!DW$24</f>
        <v>4204.8429999999998</v>
      </c>
      <c r="DX6" s="1">
        <f>[8]Austria!DX$24</f>
        <v>6888.6539999999986</v>
      </c>
      <c r="DY6" s="1">
        <f>[8]Austria!DY$24</f>
        <v>9033.0840000000007</v>
      </c>
      <c r="DZ6" s="1">
        <f>[8]Austria!DZ$24</f>
        <v>2457.4679999999998</v>
      </c>
      <c r="EA6" s="1">
        <f>[8]Austria!EA$24</f>
        <v>2509.6669999999995</v>
      </c>
      <c r="EB6" s="1">
        <f>[8]Austria!EB$24</f>
        <v>2206.21</v>
      </c>
      <c r="EC6" s="1">
        <f>[8]Austria!EC$24</f>
        <v>1162.3490000000002</v>
      </c>
      <c r="ED6" s="1">
        <f>[8]Austria!ED$24</f>
        <v>424.00000000000023</v>
      </c>
      <c r="EE6" s="1">
        <f>[8]Austria!EE$24</f>
        <v>387.81599999999992</v>
      </c>
      <c r="EF6" s="1">
        <f>[8]Austria!EF$24</f>
        <v>398.14699999999993</v>
      </c>
      <c r="EG6" s="1">
        <f>[8]Austria!EG$24</f>
        <v>571.25400000000013</v>
      </c>
      <c r="EH6" s="1">
        <f>[8]Austria!EH$24</f>
        <v>1063.8340000000001</v>
      </c>
      <c r="EI6" s="1">
        <f>[8]Austria!EI$24</f>
        <v>136.59699999999998</v>
      </c>
      <c r="EJ6" s="1">
        <f>[8]Austria!EJ$24</f>
        <v>1081.8009999999999</v>
      </c>
      <c r="EK6" s="1">
        <f>[8]Austria!EK$24</f>
        <v>700</v>
      </c>
      <c r="EL6" s="1">
        <f>[8]Austria!EL$24</f>
        <v>700.2</v>
      </c>
      <c r="EM6" s="1">
        <f>[8]Austria!EM$24</f>
        <v>639.24799999999982</v>
      </c>
      <c r="EN6" s="1">
        <f>[8]Austria!EN$24</f>
        <v>874.00000000000023</v>
      </c>
      <c r="EO6" s="1">
        <f>[8]Austria!EO$24</f>
        <v>519</v>
      </c>
      <c r="EP6" s="1">
        <f>[8]Austria!EP$24</f>
        <v>663.00000000000023</v>
      </c>
      <c r="EQ6" s="1">
        <f>[8]Austria!EQ$24</f>
        <v>907.99999999999989</v>
      </c>
      <c r="ER6" s="1">
        <f>[8]Austria!ER$24</f>
        <v>809.93000000000018</v>
      </c>
      <c r="ES6" s="1">
        <f>[8]Austria!ES$24</f>
        <v>933.56499999999983</v>
      </c>
      <c r="ET6" s="1">
        <f>[8]Austria!ET$24</f>
        <v>1114.7399999999998</v>
      </c>
      <c r="EU6" s="1">
        <f>[8]Austria!EU$24</f>
        <v>867.39200000000005</v>
      </c>
      <c r="EV6" s="1">
        <f>[8]Austria!EV$24</f>
        <v>948.02100000000019</v>
      </c>
      <c r="EW6" s="1">
        <f>[8]Austria!EW$24</f>
        <v>852.70100000000025</v>
      </c>
      <c r="EX6" s="1">
        <f>[8]Austria!EX$24</f>
        <v>906.2120000000001</v>
      </c>
      <c r="EY6" s="1">
        <f>[8]Austria!EY$24</f>
        <v>433.67000000000007</v>
      </c>
      <c r="EZ6" s="1">
        <f>[8]Austria!EZ$24</f>
        <v>543.18300000000011</v>
      </c>
      <c r="FA6" s="1">
        <f>[8]Austria!FA$24</f>
        <v>356.10499999999996</v>
      </c>
      <c r="FB6" s="1">
        <f>[8]Austria!FB$24</f>
        <v>244.68100000000004</v>
      </c>
      <c r="FC6" s="1">
        <f>[8]Austria!FC$24</f>
        <v>1504.796</v>
      </c>
      <c r="FD6" s="1">
        <f>[8]Austria!FD$24</f>
        <v>1886.3000000000002</v>
      </c>
      <c r="FE6" s="1">
        <f>[8]Austria!FE$24</f>
        <v>935.0440000000001</v>
      </c>
      <c r="FF6" s="1">
        <f>[8]Austria!FF$24</f>
        <v>1071.3159999999998</v>
      </c>
      <c r="FG6" s="1">
        <f>[8]Austria!FG$24</f>
        <v>934.16600000000005</v>
      </c>
      <c r="FH6" s="1">
        <f>[8]Austria!FH$24</f>
        <v>993.779</v>
      </c>
      <c r="FI6" s="1">
        <f>[8]Austria!FI$24</f>
        <v>1902.0490000000002</v>
      </c>
      <c r="FJ6" s="1">
        <f>[8]Austria!FJ$24</f>
        <v>843.779</v>
      </c>
      <c r="FK6" s="1">
        <f>[8]Austria!FK$24</f>
        <v>2445.6119999999996</v>
      </c>
      <c r="FL6" s="1">
        <f>[8]Austria!FL$24</f>
        <v>2620.9520000000002</v>
      </c>
      <c r="FM6" s="1">
        <f>[8]Austria!FM$24</f>
        <v>3819.8059999999996</v>
      </c>
      <c r="FN6" s="1">
        <f>[8]Austria!FN$24</f>
        <v>289.11600000000004</v>
      </c>
      <c r="FO6" s="1">
        <f>[8]Austria!FO$24</f>
        <v>2081.1590000000001</v>
      </c>
      <c r="FP6" s="1">
        <f>[8]Austria!FP$24</f>
        <v>3735.703</v>
      </c>
      <c r="FQ6" s="1">
        <f>[8]Austria!FQ$24</f>
        <v>1754.55</v>
      </c>
      <c r="FR6" s="1">
        <f>[8]Austria!FR$24</f>
        <v>1796.607</v>
      </c>
      <c r="FS6" s="1">
        <f>[8]Austria!FS$24</f>
        <v>1137.1309999999999</v>
      </c>
      <c r="FT6" s="1">
        <f>[8]Austria!FT$24</f>
        <v>2436.6089999999999</v>
      </c>
      <c r="FU6" s="1">
        <f>[8]Austria!FU$24</f>
        <v>1911.1960000000001</v>
      </c>
      <c r="FV6" s="1">
        <f>[8]Austria!FV$24</f>
        <v>2636.1990000000001</v>
      </c>
      <c r="FW6" s="1">
        <f>[8]Austria!FW$24</f>
        <v>3397.6010000000001</v>
      </c>
      <c r="FX6" s="1">
        <f>[8]Austria!FX$24</f>
        <v>2155.5410000000002</v>
      </c>
      <c r="FY6" s="1">
        <f>[8]Austria!FY$24</f>
        <v>0</v>
      </c>
      <c r="FZ6" s="7">
        <f>1/1000*SUM($B6:FY6)</f>
        <v>291.013666</v>
      </c>
    </row>
    <row r="7" spans="1:182">
      <c r="A7" t="s">
        <v>15</v>
      </c>
      <c r="B7" s="1">
        <f>[8]Belgium!B$24</f>
        <v>0</v>
      </c>
      <c r="C7" s="1">
        <f>[8]Belgium!C$24</f>
        <v>0</v>
      </c>
      <c r="D7" s="1">
        <f>[8]Belgium!D$24</f>
        <v>0</v>
      </c>
      <c r="E7" s="1">
        <f>[8]Belgium!E$24</f>
        <v>0</v>
      </c>
      <c r="F7" s="1">
        <f>[8]Belgium!F$24</f>
        <v>0</v>
      </c>
      <c r="G7" s="1">
        <f>[8]Belgium!G$24</f>
        <v>0</v>
      </c>
      <c r="H7" s="1">
        <f>[8]Belgium!H$24</f>
        <v>0</v>
      </c>
      <c r="I7" s="1">
        <f>[8]Belgium!I$24</f>
        <v>0</v>
      </c>
      <c r="J7" s="1">
        <f>[8]Belgium!J$24</f>
        <v>0</v>
      </c>
      <c r="K7" s="1">
        <f>[8]Belgium!K$24</f>
        <v>0</v>
      </c>
      <c r="L7" s="1">
        <f>[8]Belgium!L$24</f>
        <v>0</v>
      </c>
      <c r="M7" s="1">
        <f>[8]Belgium!M$24</f>
        <v>0</v>
      </c>
      <c r="N7" s="1">
        <f>[8]Belgium!N$24</f>
        <v>0</v>
      </c>
      <c r="O7" s="1">
        <f>[8]Belgium!O$24</f>
        <v>0</v>
      </c>
      <c r="P7" s="1">
        <f>[8]Belgium!P$24</f>
        <v>0</v>
      </c>
      <c r="Q7" s="1">
        <f>[8]Belgium!Q$24</f>
        <v>0</v>
      </c>
      <c r="R7" s="1">
        <f>[8]Belgium!R$24</f>
        <v>0</v>
      </c>
      <c r="S7" s="1">
        <f>[8]Belgium!S$24</f>
        <v>0</v>
      </c>
      <c r="T7" s="1">
        <f>[8]Belgium!T$24</f>
        <v>0</v>
      </c>
      <c r="U7" s="1">
        <f>[8]Belgium!U$24</f>
        <v>0</v>
      </c>
      <c r="V7" s="1">
        <f>[8]Belgium!V$24</f>
        <v>0</v>
      </c>
      <c r="W7" s="1">
        <f>[8]Belgium!W$24</f>
        <v>0</v>
      </c>
      <c r="X7" s="1">
        <f>[8]Belgium!X$24</f>
        <v>0</v>
      </c>
      <c r="Y7" s="1">
        <f>[8]Belgium!Y$24</f>
        <v>0</v>
      </c>
      <c r="Z7" s="1">
        <f>[8]Belgium!Z$24</f>
        <v>0</v>
      </c>
      <c r="AA7" s="1">
        <f>[8]Belgium!AA$24</f>
        <v>0</v>
      </c>
      <c r="AB7" s="1">
        <f>[8]Belgium!AB$24</f>
        <v>0</v>
      </c>
      <c r="AC7" s="1">
        <f>[8]Belgium!AC$24</f>
        <v>0</v>
      </c>
      <c r="AD7" s="1">
        <f>[8]Belgium!AD$24</f>
        <v>0</v>
      </c>
      <c r="AE7" s="1">
        <f>[8]Belgium!AE$24</f>
        <v>0</v>
      </c>
      <c r="AF7" s="1">
        <f>[8]Belgium!AF$24</f>
        <v>0</v>
      </c>
      <c r="AG7" s="1">
        <f>[8]Belgium!AG$24</f>
        <v>0</v>
      </c>
      <c r="AH7" s="1">
        <f>[8]Belgium!AH$24</f>
        <v>0</v>
      </c>
      <c r="AI7" s="1">
        <f>[8]Belgium!AI$24</f>
        <v>0</v>
      </c>
      <c r="AJ7" s="1">
        <f>[8]Belgium!AJ$24</f>
        <v>0</v>
      </c>
      <c r="AK7" s="1">
        <f>[8]Belgium!AK$24</f>
        <v>0</v>
      </c>
      <c r="AL7" s="1">
        <f>[8]Belgium!AL$24</f>
        <v>0</v>
      </c>
      <c r="AM7" s="1">
        <f>[8]Belgium!AM$24</f>
        <v>0</v>
      </c>
      <c r="AN7" s="1">
        <f>[8]Belgium!AN$24</f>
        <v>0</v>
      </c>
      <c r="AO7" s="1">
        <f>[8]Belgium!AO$24</f>
        <v>21.5</v>
      </c>
      <c r="AP7" s="1">
        <f>[8]Belgium!AP$24</f>
        <v>0</v>
      </c>
      <c r="AQ7" s="1">
        <f>[8]Belgium!AQ$24</f>
        <v>0</v>
      </c>
      <c r="AR7" s="1">
        <f>[8]Belgium!AR$24</f>
        <v>0</v>
      </c>
      <c r="AS7" s="1">
        <f>[8]Belgium!AS$24</f>
        <v>0</v>
      </c>
      <c r="AT7" s="1">
        <f>[8]Belgium!AT$24</f>
        <v>0</v>
      </c>
      <c r="AU7" s="1">
        <f>[8]Belgium!AU$24</f>
        <v>0</v>
      </c>
      <c r="AV7" s="1">
        <f>[8]Belgium!AV$24</f>
        <v>24</v>
      </c>
      <c r="AW7" s="1">
        <f>[8]Belgium!AW$24</f>
        <v>0</v>
      </c>
      <c r="AX7" s="1">
        <f>[8]Belgium!AX$24</f>
        <v>0</v>
      </c>
      <c r="AY7" s="1">
        <f>[8]Belgium!AY$24</f>
        <v>0</v>
      </c>
      <c r="AZ7" s="1">
        <f>[8]Belgium!AZ$24</f>
        <v>0</v>
      </c>
      <c r="BA7" s="1">
        <f>[8]Belgium!BA$24</f>
        <v>0</v>
      </c>
      <c r="BB7" s="1">
        <f>[8]Belgium!BB$24</f>
        <v>0</v>
      </c>
      <c r="BC7" s="1">
        <f>[8]Belgium!BC$24</f>
        <v>0</v>
      </c>
      <c r="BD7" s="1">
        <f>[8]Belgium!BD$24</f>
        <v>0</v>
      </c>
      <c r="BE7" s="1">
        <f>[8]Belgium!BE$24</f>
        <v>0</v>
      </c>
      <c r="BF7" s="1">
        <f>[8]Belgium!BF$24</f>
        <v>0</v>
      </c>
      <c r="BG7" s="1">
        <f>[8]Belgium!BG$24</f>
        <v>0</v>
      </c>
      <c r="BH7" s="1">
        <f>[8]Belgium!BH$24</f>
        <v>0</v>
      </c>
      <c r="BI7" s="1">
        <f>[8]Belgium!BI$24</f>
        <v>0</v>
      </c>
      <c r="BJ7" s="1">
        <f>[8]Belgium!BJ$24</f>
        <v>0</v>
      </c>
      <c r="BK7" s="1">
        <f>[8]Belgium!BK$24</f>
        <v>0</v>
      </c>
      <c r="BL7" s="1">
        <f>[8]Belgium!BL$24</f>
        <v>0</v>
      </c>
      <c r="BM7" s="1">
        <f>[8]Belgium!BM$24</f>
        <v>0</v>
      </c>
      <c r="BN7" s="1">
        <f>[8]Belgium!BN$24</f>
        <v>0</v>
      </c>
      <c r="BO7" s="1">
        <f>[8]Belgium!BO$24</f>
        <v>0</v>
      </c>
      <c r="BP7" s="1">
        <f>[8]Belgium!BP$24</f>
        <v>0</v>
      </c>
      <c r="BQ7" s="1">
        <f>[8]Belgium!BQ$24</f>
        <v>0</v>
      </c>
      <c r="BR7" s="1">
        <f>[8]Belgium!BR$24</f>
        <v>0</v>
      </c>
      <c r="BS7" s="1">
        <f>[8]Belgium!BS$24</f>
        <v>0</v>
      </c>
      <c r="BT7" s="1">
        <f>[8]Belgium!BT$24</f>
        <v>0</v>
      </c>
      <c r="BU7" s="1">
        <f>[8]Belgium!BU$24</f>
        <v>0</v>
      </c>
      <c r="BV7" s="1">
        <f>[8]Belgium!BV$24</f>
        <v>0</v>
      </c>
      <c r="BW7" s="1">
        <f>[8]Belgium!BW$24</f>
        <v>0</v>
      </c>
      <c r="BX7" s="1">
        <f>[8]Belgium!BX$24</f>
        <v>0</v>
      </c>
      <c r="BY7" s="1">
        <f>[8]Belgium!BY$24</f>
        <v>0</v>
      </c>
      <c r="BZ7" s="1">
        <f>[8]Belgium!BZ$24</f>
        <v>0</v>
      </c>
      <c r="CA7" s="1">
        <f>[8]Belgium!CA$24</f>
        <v>0</v>
      </c>
      <c r="CB7" s="1">
        <f>[8]Belgium!CB$24</f>
        <v>0</v>
      </c>
      <c r="CC7" s="1">
        <f>[8]Belgium!CC$24</f>
        <v>0</v>
      </c>
      <c r="CD7" s="1">
        <f>[8]Belgium!CD$24</f>
        <v>0</v>
      </c>
      <c r="CE7" s="1">
        <f>[8]Belgium!CE$24</f>
        <v>0</v>
      </c>
      <c r="CF7" s="1">
        <f>[8]Belgium!CF$24</f>
        <v>0</v>
      </c>
      <c r="CG7" s="1">
        <f>[8]Belgium!CG$24</f>
        <v>0</v>
      </c>
      <c r="CH7" s="1">
        <f>[8]Belgium!CH$24</f>
        <v>0</v>
      </c>
      <c r="CI7" s="1">
        <f>[8]Belgium!CI$24</f>
        <v>0</v>
      </c>
      <c r="CJ7" s="1">
        <f>[8]Belgium!CJ$24</f>
        <v>0</v>
      </c>
      <c r="CK7" s="1">
        <f>[8]Belgium!CK$24</f>
        <v>0</v>
      </c>
      <c r="CL7" s="1">
        <f>[8]Belgium!CL$24</f>
        <v>0</v>
      </c>
      <c r="CM7" s="1">
        <f>[8]Belgium!CM$24</f>
        <v>0</v>
      </c>
      <c r="CN7" s="1">
        <f>[8]Belgium!CN$24</f>
        <v>0</v>
      </c>
      <c r="CO7" s="1">
        <f>[8]Belgium!CO$24</f>
        <v>0</v>
      </c>
      <c r="CP7" s="1">
        <f>[8]Belgium!CP$24</f>
        <v>0</v>
      </c>
      <c r="CQ7" s="1">
        <f>[8]Belgium!CQ$24</f>
        <v>0</v>
      </c>
      <c r="CR7" s="1">
        <f>[8]Belgium!CR$24</f>
        <v>0</v>
      </c>
      <c r="CS7" s="1">
        <f>[8]Belgium!CS$24</f>
        <v>0</v>
      </c>
      <c r="CT7" s="1">
        <f>[8]Belgium!CT$24</f>
        <v>0</v>
      </c>
      <c r="CU7" s="1">
        <f>[8]Belgium!CU$24</f>
        <v>0</v>
      </c>
      <c r="CV7" s="1">
        <f>[8]Belgium!CV$24</f>
        <v>0</v>
      </c>
      <c r="CW7" s="1">
        <f>[8]Belgium!CW$24</f>
        <v>0</v>
      </c>
      <c r="CX7" s="1">
        <f>[8]Belgium!CX$24</f>
        <v>0</v>
      </c>
      <c r="CY7" s="1">
        <f>[8]Belgium!CY$24</f>
        <v>0</v>
      </c>
      <c r="CZ7" s="1">
        <f>[8]Belgium!CZ$24</f>
        <v>0</v>
      </c>
      <c r="DA7" s="1">
        <f>[8]Belgium!DA$24</f>
        <v>0</v>
      </c>
      <c r="DB7" s="1">
        <f>[8]Belgium!DB$24</f>
        <v>0</v>
      </c>
      <c r="DC7" s="1">
        <f>[8]Belgium!DC$24</f>
        <v>0</v>
      </c>
      <c r="DD7" s="1">
        <f>[8]Belgium!DD$24</f>
        <v>0</v>
      </c>
      <c r="DE7" s="1">
        <f>[8]Belgium!DE$24</f>
        <v>0</v>
      </c>
      <c r="DF7" s="1">
        <f>[8]Belgium!DF$24</f>
        <v>0</v>
      </c>
      <c r="DG7" s="1">
        <f>[8]Belgium!DG$24</f>
        <v>0</v>
      </c>
      <c r="DH7" s="1">
        <f>[8]Belgium!DH$24</f>
        <v>0</v>
      </c>
      <c r="DI7" s="1">
        <f>[8]Belgium!DI$24</f>
        <v>0</v>
      </c>
      <c r="DJ7" s="1">
        <f>[8]Belgium!DJ$24</f>
        <v>0</v>
      </c>
      <c r="DK7" s="1">
        <f>[8]Belgium!DK$24</f>
        <v>0</v>
      </c>
      <c r="DL7" s="1">
        <f>[8]Belgium!DL$24</f>
        <v>0</v>
      </c>
      <c r="DM7" s="1">
        <f>[8]Belgium!DM$24</f>
        <v>0</v>
      </c>
      <c r="DN7" s="1">
        <f>[8]Belgium!DN$24</f>
        <v>0</v>
      </c>
      <c r="DO7" s="1">
        <f>[8]Belgium!DO$24</f>
        <v>0</v>
      </c>
      <c r="DP7" s="1">
        <f>[8]Belgium!DP$24</f>
        <v>0</v>
      </c>
      <c r="DQ7" s="1">
        <f>[8]Belgium!DQ$24</f>
        <v>0</v>
      </c>
      <c r="DR7" s="1">
        <f>[8]Belgium!DR$24</f>
        <v>0</v>
      </c>
      <c r="DS7" s="1">
        <f>[8]Belgium!DS$24</f>
        <v>0</v>
      </c>
      <c r="DT7" s="1">
        <f>[8]Belgium!DT$24</f>
        <v>0</v>
      </c>
      <c r="DU7" s="1">
        <f>[8]Belgium!DU$24</f>
        <v>0</v>
      </c>
      <c r="DV7" s="1">
        <f>[8]Belgium!DV$24</f>
        <v>0</v>
      </c>
      <c r="DW7" s="1">
        <f>[8]Belgium!DW$24</f>
        <v>0</v>
      </c>
      <c r="DX7" s="1">
        <f>[8]Belgium!DX$24</f>
        <v>23</v>
      </c>
      <c r="DY7" s="1">
        <f>[8]Belgium!DY$24</f>
        <v>5.7600000000000007</v>
      </c>
      <c r="DZ7" s="1">
        <f>[8]Belgium!DZ$24</f>
        <v>0</v>
      </c>
      <c r="EA7" s="1">
        <f>[8]Belgium!EA$24</f>
        <v>0</v>
      </c>
      <c r="EB7" s="1">
        <f>[8]Belgium!EB$24</f>
        <v>0</v>
      </c>
      <c r="EC7" s="1">
        <f>[8]Belgium!EC$24</f>
        <v>0</v>
      </c>
      <c r="ED7" s="1">
        <f>[8]Belgium!ED$24</f>
        <v>23.040000000000003</v>
      </c>
      <c r="EE7" s="1">
        <f>[8]Belgium!EE$24</f>
        <v>0</v>
      </c>
      <c r="EF7" s="1">
        <f>[8]Belgium!EF$24</f>
        <v>23.040000000000003</v>
      </c>
      <c r="EG7" s="1">
        <f>[8]Belgium!EG$24</f>
        <v>0</v>
      </c>
      <c r="EH7" s="1">
        <f>[8]Belgium!EH$24</f>
        <v>0</v>
      </c>
      <c r="EI7" s="1">
        <f>[8]Belgium!EI$24</f>
        <v>9.8500000000000014</v>
      </c>
      <c r="EJ7" s="1">
        <f>[8]Belgium!EJ$24</f>
        <v>0</v>
      </c>
      <c r="EK7" s="1">
        <f>[8]Belgium!EK$24</f>
        <v>0</v>
      </c>
      <c r="EL7" s="1">
        <f>[8]Belgium!EL$24</f>
        <v>0</v>
      </c>
      <c r="EM7" s="1">
        <f>[8]Belgium!EM$24</f>
        <v>0</v>
      </c>
      <c r="EN7" s="1">
        <f>[8]Belgium!EN$24</f>
        <v>0</v>
      </c>
      <c r="EO7" s="1">
        <f>[8]Belgium!EO$24</f>
        <v>0</v>
      </c>
      <c r="EP7" s="1">
        <f>[8]Belgium!EP$24</f>
        <v>0</v>
      </c>
      <c r="EQ7" s="1">
        <f>[8]Belgium!EQ$24</f>
        <v>0</v>
      </c>
      <c r="ER7" s="1">
        <f>[8]Belgium!ER$24</f>
        <v>0</v>
      </c>
      <c r="ES7" s="1">
        <f>[8]Belgium!ES$24</f>
        <v>0</v>
      </c>
      <c r="ET7" s="1">
        <f>[8]Belgium!ET$24</f>
        <v>0</v>
      </c>
      <c r="EU7" s="1">
        <f>[8]Belgium!EU$24</f>
        <v>22.080000000000002</v>
      </c>
      <c r="EV7" s="1">
        <f>[8]Belgium!EV$24</f>
        <v>0</v>
      </c>
      <c r="EW7" s="1">
        <f>[8]Belgium!EW$24</f>
        <v>0</v>
      </c>
      <c r="EX7" s="1">
        <f>[8]Belgium!EX$24</f>
        <v>0</v>
      </c>
      <c r="EY7" s="1">
        <f>[8]Belgium!EY$24</f>
        <v>0</v>
      </c>
      <c r="EZ7" s="1">
        <f>[8]Belgium!EZ$24</f>
        <v>0</v>
      </c>
      <c r="FA7" s="1">
        <f>[8]Belgium!FA$24</f>
        <v>0</v>
      </c>
      <c r="FB7" s="1">
        <f>[8]Belgium!FB$24</f>
        <v>0</v>
      </c>
      <c r="FC7" s="1">
        <f>[8]Belgium!FC$24</f>
        <v>0</v>
      </c>
      <c r="FD7" s="1">
        <f>[8]Belgium!FD$24</f>
        <v>0</v>
      </c>
      <c r="FE7" s="1">
        <f>[8]Belgium!FE$24</f>
        <v>0</v>
      </c>
      <c r="FF7" s="1">
        <f>[8]Belgium!FF$24</f>
        <v>0.41500000000000004</v>
      </c>
      <c r="FG7" s="1">
        <f>[8]Belgium!FG$24</f>
        <v>0</v>
      </c>
      <c r="FH7" s="1">
        <f>[8]Belgium!FH$24</f>
        <v>0</v>
      </c>
      <c r="FI7" s="1">
        <f>[8]Belgium!FI$24</f>
        <v>0</v>
      </c>
      <c r="FJ7" s="1">
        <f>[8]Belgium!FJ$24</f>
        <v>1.0819999999999936</v>
      </c>
      <c r="FK7" s="1">
        <f>[8]Belgium!FK$24</f>
        <v>0</v>
      </c>
      <c r="FL7" s="1">
        <f>[8]Belgium!FL$24</f>
        <v>23.642000000000003</v>
      </c>
      <c r="FM7" s="1">
        <f>[8]Belgium!FM$24</f>
        <v>0</v>
      </c>
      <c r="FN7" s="1">
        <f>[8]Belgium!FN$24</f>
        <v>0</v>
      </c>
      <c r="FO7" s="1">
        <f>[8]Belgium!FO$24</f>
        <v>1.0819999999999936</v>
      </c>
      <c r="FP7" s="1">
        <f>[8]Belgium!FP$24</f>
        <v>0.29599999999999937</v>
      </c>
      <c r="FQ7" s="1">
        <f>[8]Belgium!FQ$24</f>
        <v>0</v>
      </c>
      <c r="FR7" s="1">
        <f>[8]Belgium!FR$24</f>
        <v>0</v>
      </c>
      <c r="FS7" s="1">
        <f>[8]Belgium!FS$24</f>
        <v>0</v>
      </c>
      <c r="FT7" s="1">
        <f>[8]Belgium!FT$24</f>
        <v>0</v>
      </c>
      <c r="FU7" s="1">
        <f>[8]Belgium!FU$24</f>
        <v>1.1930000000000121</v>
      </c>
      <c r="FV7" s="1">
        <f>[8]Belgium!FV$24</f>
        <v>0.20999999999997954</v>
      </c>
      <c r="FW7" s="1">
        <f>[8]Belgium!FW$24</f>
        <v>1.3999999999999773</v>
      </c>
      <c r="FX7" s="1">
        <f>[8]Belgium!FX$24</f>
        <v>41.048999999999992</v>
      </c>
      <c r="FY7" s="1">
        <f>[8]Belgium!FY$24</f>
        <v>0</v>
      </c>
      <c r="FZ7" s="7">
        <f>1/1000*SUM($B7:FY7)</f>
        <v>0.22263899999999995</v>
      </c>
    </row>
    <row r="8" spans="1:182">
      <c r="A8" t="s">
        <v>32</v>
      </c>
      <c r="B8" s="1">
        <f>[8]Bulgaria!B$24</f>
        <v>0</v>
      </c>
      <c r="C8" s="1">
        <f>[8]Bulgaria!C$24</f>
        <v>0</v>
      </c>
      <c r="D8" s="1">
        <f>[8]Bulgaria!D$24</f>
        <v>0</v>
      </c>
      <c r="E8" s="1">
        <f>[8]Bulgaria!E$24</f>
        <v>0</v>
      </c>
      <c r="F8" s="1">
        <f>[8]Bulgaria!F$24</f>
        <v>0</v>
      </c>
      <c r="G8" s="1">
        <f>[8]Bulgaria!G$24</f>
        <v>0</v>
      </c>
      <c r="H8" s="1">
        <f>[8]Bulgaria!H$24</f>
        <v>0</v>
      </c>
      <c r="I8" s="1">
        <f>[8]Bulgaria!I$24</f>
        <v>0</v>
      </c>
      <c r="J8" s="1">
        <f>[8]Bulgaria!J$24</f>
        <v>0</v>
      </c>
      <c r="K8" s="1">
        <f>[8]Bulgaria!K$24</f>
        <v>0</v>
      </c>
      <c r="L8" s="1">
        <f>[8]Bulgaria!L$24</f>
        <v>0</v>
      </c>
      <c r="M8" s="1">
        <f>[8]Bulgaria!M$24</f>
        <v>0</v>
      </c>
      <c r="N8" s="1">
        <f>[8]Bulgaria!N$24</f>
        <v>0</v>
      </c>
      <c r="O8" s="1">
        <f>[8]Bulgaria!O$24</f>
        <v>0</v>
      </c>
      <c r="P8" s="1">
        <f>[8]Bulgaria!P$24</f>
        <v>0</v>
      </c>
      <c r="Q8" s="1">
        <f>[8]Bulgaria!Q$24</f>
        <v>0</v>
      </c>
      <c r="R8" s="1">
        <f>[8]Bulgaria!R$24</f>
        <v>0</v>
      </c>
      <c r="S8" s="1">
        <f>[8]Bulgaria!S$24</f>
        <v>0</v>
      </c>
      <c r="T8" s="1">
        <f>[8]Bulgaria!T$24</f>
        <v>0</v>
      </c>
      <c r="U8" s="1">
        <f>[8]Bulgaria!U$24</f>
        <v>0</v>
      </c>
      <c r="V8" s="1">
        <f>[8]Bulgaria!V$24</f>
        <v>0</v>
      </c>
      <c r="W8" s="1">
        <f>[8]Bulgaria!W$24</f>
        <v>0</v>
      </c>
      <c r="X8" s="1">
        <f>[8]Bulgaria!X$24</f>
        <v>0</v>
      </c>
      <c r="Y8" s="1">
        <f>[8]Bulgaria!Y$24</f>
        <v>0</v>
      </c>
      <c r="Z8" s="1">
        <f>[8]Bulgaria!Z$24</f>
        <v>0</v>
      </c>
      <c r="AA8" s="1">
        <f>[8]Bulgaria!AA$24</f>
        <v>0</v>
      </c>
      <c r="AB8" s="1">
        <f>[8]Bulgaria!AB$24</f>
        <v>0</v>
      </c>
      <c r="AC8" s="1">
        <f>[8]Bulgaria!AC$24</f>
        <v>0</v>
      </c>
      <c r="AD8" s="1">
        <f>[8]Bulgaria!AD$24</f>
        <v>0</v>
      </c>
      <c r="AE8" s="1">
        <f>[8]Bulgaria!AE$24</f>
        <v>0</v>
      </c>
      <c r="AF8" s="1">
        <f>[8]Bulgaria!AF$24</f>
        <v>0</v>
      </c>
      <c r="AG8" s="1">
        <f>[8]Bulgaria!AG$24</f>
        <v>0</v>
      </c>
      <c r="AH8" s="1">
        <f>[8]Bulgaria!AH$24</f>
        <v>0</v>
      </c>
      <c r="AI8" s="1">
        <f>[8]Bulgaria!AI$24</f>
        <v>0</v>
      </c>
      <c r="AJ8" s="1">
        <f>[8]Bulgaria!AJ$24</f>
        <v>0</v>
      </c>
      <c r="AK8" s="1">
        <f>[8]Bulgaria!AK$24</f>
        <v>0</v>
      </c>
      <c r="AL8" s="1">
        <f>[8]Bulgaria!AL$24</f>
        <v>0</v>
      </c>
      <c r="AM8" s="1">
        <f>[8]Bulgaria!AM$24</f>
        <v>0</v>
      </c>
      <c r="AN8" s="1">
        <f>[8]Bulgaria!AN$24</f>
        <v>0</v>
      </c>
      <c r="AO8" s="1">
        <f>[8]Bulgaria!AO$24</f>
        <v>0.70000000000000007</v>
      </c>
      <c r="AP8" s="1">
        <f>[8]Bulgaria!AP$24</f>
        <v>0</v>
      </c>
      <c r="AQ8" s="1">
        <f>[8]Bulgaria!AQ$24</f>
        <v>0</v>
      </c>
      <c r="AR8" s="1">
        <f>[8]Bulgaria!AR$24</f>
        <v>0</v>
      </c>
      <c r="AS8" s="1">
        <f>[8]Bulgaria!AS$24</f>
        <v>0</v>
      </c>
      <c r="AT8" s="1">
        <f>[8]Bulgaria!AT$24</f>
        <v>0</v>
      </c>
      <c r="AU8" s="1">
        <f>[8]Bulgaria!AU$24</f>
        <v>0</v>
      </c>
      <c r="AV8" s="1">
        <f>[8]Bulgaria!AV$24</f>
        <v>0</v>
      </c>
      <c r="AW8" s="1">
        <f>[8]Bulgaria!AW$24</f>
        <v>0</v>
      </c>
      <c r="AX8" s="1">
        <f>[8]Bulgaria!AX$24</f>
        <v>0</v>
      </c>
      <c r="AY8" s="1">
        <f>[8]Bulgaria!AY$24</f>
        <v>0</v>
      </c>
      <c r="AZ8" s="1">
        <f>[8]Bulgaria!AZ$24</f>
        <v>9.6000000000000014</v>
      </c>
      <c r="BA8" s="1">
        <f>[8]Bulgaria!BA$24</f>
        <v>35.800000000000004</v>
      </c>
      <c r="BB8" s="1">
        <f>[8]Bulgaria!BB$24</f>
        <v>0</v>
      </c>
      <c r="BC8" s="1">
        <f>[8]Bulgaria!BC$24</f>
        <v>0</v>
      </c>
      <c r="BD8" s="1">
        <f>[8]Bulgaria!BD$24</f>
        <v>0</v>
      </c>
      <c r="BE8" s="1">
        <f>[8]Bulgaria!BE$24</f>
        <v>0</v>
      </c>
      <c r="BF8" s="1">
        <f>[8]Bulgaria!BF$24</f>
        <v>1.1000000000000001</v>
      </c>
      <c r="BG8" s="1">
        <f>[8]Bulgaria!BG$24</f>
        <v>0</v>
      </c>
      <c r="BH8" s="1">
        <f>[8]Bulgaria!BH$24</f>
        <v>0</v>
      </c>
      <c r="BI8" s="1">
        <f>[8]Bulgaria!BI$24</f>
        <v>0</v>
      </c>
      <c r="BJ8" s="1">
        <f>[8]Bulgaria!BJ$24</f>
        <v>0</v>
      </c>
      <c r="BK8" s="1">
        <f>[8]Bulgaria!BK$24</f>
        <v>0</v>
      </c>
      <c r="BL8" s="1">
        <f>[8]Bulgaria!BL$24</f>
        <v>0</v>
      </c>
      <c r="BM8" s="1">
        <f>[8]Bulgaria!BM$24</f>
        <v>0</v>
      </c>
      <c r="BN8" s="1">
        <f>[8]Bulgaria!BN$24</f>
        <v>0</v>
      </c>
      <c r="BO8" s="1">
        <f>[8]Bulgaria!BO$24</f>
        <v>0</v>
      </c>
      <c r="BP8" s="1">
        <f>[8]Bulgaria!BP$24</f>
        <v>0</v>
      </c>
      <c r="BQ8" s="1">
        <f>[8]Bulgaria!BQ$24</f>
        <v>0</v>
      </c>
      <c r="BR8" s="1">
        <f>[8]Bulgaria!BR$24</f>
        <v>0</v>
      </c>
      <c r="BS8" s="1">
        <f>[8]Bulgaria!BS$24</f>
        <v>0</v>
      </c>
      <c r="BT8" s="1">
        <f>[8]Bulgaria!BT$24</f>
        <v>0</v>
      </c>
      <c r="BU8" s="1">
        <f>[8]Bulgaria!BU$24</f>
        <v>0</v>
      </c>
      <c r="BV8" s="1">
        <f>[8]Bulgaria!BV$24</f>
        <v>0</v>
      </c>
      <c r="BW8" s="1">
        <f>[8]Bulgaria!BW$24</f>
        <v>8.9</v>
      </c>
      <c r="BX8" s="1">
        <f>[8]Bulgaria!BX$24</f>
        <v>4.3</v>
      </c>
      <c r="BY8" s="1">
        <f>[8]Bulgaria!BY$24</f>
        <v>3.6</v>
      </c>
      <c r="BZ8" s="1">
        <f>[8]Bulgaria!BZ$24</f>
        <v>0</v>
      </c>
      <c r="CA8" s="1">
        <f>[8]Bulgaria!CA$24</f>
        <v>0</v>
      </c>
      <c r="CB8" s="1">
        <f>[8]Bulgaria!CB$24</f>
        <v>0</v>
      </c>
      <c r="CC8" s="1">
        <f>[8]Bulgaria!CC$24</f>
        <v>0</v>
      </c>
      <c r="CD8" s="1">
        <f>[8]Bulgaria!CD$24</f>
        <v>1.2000000000000002</v>
      </c>
      <c r="CE8" s="1">
        <f>[8]Bulgaria!CE$24</f>
        <v>0</v>
      </c>
      <c r="CF8" s="1">
        <f>[8]Bulgaria!CF$24</f>
        <v>0</v>
      </c>
      <c r="CG8" s="1">
        <f>[8]Bulgaria!CG$24</f>
        <v>0</v>
      </c>
      <c r="CH8" s="1">
        <f>[8]Bulgaria!CH$24</f>
        <v>0</v>
      </c>
      <c r="CI8" s="1">
        <f>[8]Bulgaria!CI$24</f>
        <v>10.8</v>
      </c>
      <c r="CJ8" s="1">
        <f>[8]Bulgaria!CJ$24</f>
        <v>6.7</v>
      </c>
      <c r="CK8" s="1">
        <f>[8]Bulgaria!CK$24</f>
        <v>3.2</v>
      </c>
      <c r="CL8" s="1">
        <f>[8]Bulgaria!CL$24</f>
        <v>3</v>
      </c>
      <c r="CM8" s="1">
        <f>[8]Bulgaria!CM$24</f>
        <v>0</v>
      </c>
      <c r="CN8" s="1">
        <f>[8]Bulgaria!CN$24</f>
        <v>3.4000000000000004</v>
      </c>
      <c r="CO8" s="1">
        <f>[8]Bulgaria!CO$24</f>
        <v>2.1</v>
      </c>
      <c r="CP8" s="1">
        <f>[8]Bulgaria!CP$24</f>
        <v>0.8</v>
      </c>
      <c r="CQ8" s="1">
        <f>[8]Bulgaria!CQ$24</f>
        <v>0</v>
      </c>
      <c r="CR8" s="1">
        <f>[8]Bulgaria!CR$24</f>
        <v>1</v>
      </c>
      <c r="CS8" s="1">
        <f>[8]Bulgaria!CS$24</f>
        <v>0</v>
      </c>
      <c r="CT8" s="1">
        <f>[8]Bulgaria!CT$24</f>
        <v>4.3</v>
      </c>
      <c r="CU8" s="1">
        <f>[8]Bulgaria!CU$24</f>
        <v>0</v>
      </c>
      <c r="CV8" s="1">
        <f>[8]Bulgaria!CV$24</f>
        <v>14.8</v>
      </c>
      <c r="CW8" s="1">
        <f>[8]Bulgaria!CW$24</f>
        <v>2.6</v>
      </c>
      <c r="CX8" s="1">
        <f>[8]Bulgaria!CX$24</f>
        <v>18.600000000000001</v>
      </c>
      <c r="CY8" s="1">
        <f>[8]Bulgaria!CY$24</f>
        <v>0</v>
      </c>
      <c r="CZ8" s="1">
        <f>[8]Bulgaria!CZ$24</f>
        <v>9</v>
      </c>
      <c r="DA8" s="1">
        <f>[8]Bulgaria!DA$24</f>
        <v>0</v>
      </c>
      <c r="DB8" s="1">
        <f>[8]Bulgaria!DB$24</f>
        <v>0</v>
      </c>
      <c r="DC8" s="1">
        <f>[8]Bulgaria!DC$24</f>
        <v>0</v>
      </c>
      <c r="DD8" s="1">
        <f>[8]Bulgaria!DD$24</f>
        <v>0</v>
      </c>
      <c r="DE8" s="1">
        <f>[8]Bulgaria!DE$24</f>
        <v>0</v>
      </c>
      <c r="DF8" s="1">
        <f>[8]Bulgaria!DF$24</f>
        <v>0</v>
      </c>
      <c r="DG8" s="1">
        <f>[8]Bulgaria!DG$24</f>
        <v>0</v>
      </c>
      <c r="DH8" s="1">
        <f>[8]Bulgaria!DH$24</f>
        <v>0</v>
      </c>
      <c r="DI8" s="1">
        <f>[8]Bulgaria!DI$24</f>
        <v>0</v>
      </c>
      <c r="DJ8" s="1">
        <f>[8]Bulgaria!DJ$24</f>
        <v>0</v>
      </c>
      <c r="DK8" s="1">
        <f>[8]Bulgaria!DK$24</f>
        <v>0</v>
      </c>
      <c r="DL8" s="1">
        <f>[8]Bulgaria!DL$24</f>
        <v>0</v>
      </c>
      <c r="DM8" s="1">
        <f>[8]Bulgaria!DM$24</f>
        <v>0</v>
      </c>
      <c r="DN8" s="1">
        <f>[8]Bulgaria!DN$24</f>
        <v>0</v>
      </c>
      <c r="DO8" s="1">
        <f>[8]Bulgaria!DO$24</f>
        <v>0</v>
      </c>
      <c r="DP8" s="1">
        <f>[8]Bulgaria!DP$24</f>
        <v>0</v>
      </c>
      <c r="DQ8" s="1">
        <f>[8]Bulgaria!DQ$24</f>
        <v>0</v>
      </c>
      <c r="DR8" s="1">
        <f>[8]Bulgaria!DR$24</f>
        <v>0</v>
      </c>
      <c r="DS8" s="1">
        <f>[8]Bulgaria!DS$24</f>
        <v>0</v>
      </c>
      <c r="DT8" s="1">
        <f>[8]Bulgaria!DT$24</f>
        <v>0</v>
      </c>
      <c r="DU8" s="1">
        <f>[8]Bulgaria!DU$24</f>
        <v>22.169</v>
      </c>
      <c r="DV8" s="1">
        <f>[8]Bulgaria!DV$24</f>
        <v>4.3530000000000006</v>
      </c>
      <c r="DW8" s="1">
        <f>[8]Bulgaria!DW$24</f>
        <v>43.38</v>
      </c>
      <c r="DX8" s="1">
        <f>[8]Bulgaria!DX$24</f>
        <v>0</v>
      </c>
      <c r="DY8" s="1">
        <f>[8]Bulgaria!DY$24</f>
        <v>0</v>
      </c>
      <c r="DZ8" s="1">
        <f>[8]Bulgaria!DZ$24</f>
        <v>5.8890000000000002</v>
      </c>
      <c r="EA8" s="1">
        <f>[8]Bulgaria!EA$24</f>
        <v>0</v>
      </c>
      <c r="EB8" s="1">
        <f>[8]Bulgaria!EB$24</f>
        <v>0</v>
      </c>
      <c r="EC8" s="1">
        <f>[8]Bulgaria!EC$24</f>
        <v>0</v>
      </c>
      <c r="ED8" s="1">
        <f>[8]Bulgaria!ED$24</f>
        <v>0</v>
      </c>
      <c r="EE8" s="1">
        <f>[8]Bulgaria!EE$24</f>
        <v>0</v>
      </c>
      <c r="EF8" s="1">
        <f>[8]Bulgaria!EF$24</f>
        <v>0</v>
      </c>
      <c r="EG8" s="1">
        <f>[8]Bulgaria!EG$24</f>
        <v>0</v>
      </c>
      <c r="EH8" s="1">
        <f>[8]Bulgaria!EH$24</f>
        <v>0</v>
      </c>
      <c r="EI8" s="1">
        <f>[8]Bulgaria!EI$24</f>
        <v>0</v>
      </c>
      <c r="EJ8" s="1">
        <f>[8]Bulgaria!EJ$24</f>
        <v>0</v>
      </c>
      <c r="EK8" s="1">
        <f>[8]Bulgaria!EK$24</f>
        <v>0</v>
      </c>
      <c r="EL8" s="1">
        <f>[8]Bulgaria!EL$24</f>
        <v>0.79900000000000004</v>
      </c>
      <c r="EM8" s="1">
        <f>[8]Bulgaria!EM$24</f>
        <v>0</v>
      </c>
      <c r="EN8" s="1">
        <f>[8]Bulgaria!EN$24</f>
        <v>0</v>
      </c>
      <c r="EO8" s="1">
        <f>[8]Bulgaria!EO$24</f>
        <v>0</v>
      </c>
      <c r="EP8" s="1">
        <f>[8]Bulgaria!EP$24</f>
        <v>23.081000000000017</v>
      </c>
      <c r="EQ8" s="1">
        <f>[8]Bulgaria!EQ$24</f>
        <v>0</v>
      </c>
      <c r="ER8" s="1">
        <f>[8]Bulgaria!ER$24</f>
        <v>0</v>
      </c>
      <c r="ES8" s="1">
        <f>[8]Bulgaria!ES$24</f>
        <v>0.367999999999995</v>
      </c>
      <c r="ET8" s="1">
        <f>[8]Bulgaria!ET$24</f>
        <v>0</v>
      </c>
      <c r="EU8" s="1">
        <f>[8]Bulgaria!EU$24</f>
        <v>0</v>
      </c>
      <c r="EV8" s="1">
        <f>[8]Bulgaria!EV$24</f>
        <v>0</v>
      </c>
      <c r="EW8" s="1">
        <f>[8]Bulgaria!EW$24</f>
        <v>0</v>
      </c>
      <c r="EX8" s="1">
        <f>[8]Bulgaria!EX$24</f>
        <v>0</v>
      </c>
      <c r="EY8" s="1">
        <f>[8]Bulgaria!EY$24</f>
        <v>0</v>
      </c>
      <c r="EZ8" s="1">
        <f>[8]Bulgaria!EZ$24</f>
        <v>0</v>
      </c>
      <c r="FA8" s="1">
        <f>[8]Bulgaria!FA$24</f>
        <v>0</v>
      </c>
      <c r="FB8" s="1">
        <f>[8]Bulgaria!FB$24</f>
        <v>0</v>
      </c>
      <c r="FC8" s="1">
        <f>[8]Bulgaria!FC$24</f>
        <v>0</v>
      </c>
      <c r="FD8" s="1">
        <f>[8]Bulgaria!FD$24</f>
        <v>0</v>
      </c>
      <c r="FE8" s="1">
        <f>[8]Bulgaria!FE$24</f>
        <v>0</v>
      </c>
      <c r="FF8" s="1">
        <f>[8]Bulgaria!FF$24</f>
        <v>0</v>
      </c>
      <c r="FG8" s="1">
        <f>[8]Bulgaria!FG$24</f>
        <v>0</v>
      </c>
      <c r="FH8" s="1">
        <f>[8]Bulgaria!FH$24</f>
        <v>0</v>
      </c>
      <c r="FI8" s="1">
        <f>[8]Bulgaria!FI$24</f>
        <v>0.45000000000000284</v>
      </c>
      <c r="FJ8" s="1">
        <f>[8]Bulgaria!FJ$24</f>
        <v>0</v>
      </c>
      <c r="FK8" s="1">
        <f>[8]Bulgaria!FK$24</f>
        <v>0</v>
      </c>
      <c r="FL8" s="1">
        <f>[8]Bulgaria!FL$24</f>
        <v>0</v>
      </c>
      <c r="FM8" s="1">
        <f>[8]Bulgaria!FM$24</f>
        <v>0</v>
      </c>
      <c r="FN8" s="1">
        <f>[8]Bulgaria!FN$24</f>
        <v>0</v>
      </c>
      <c r="FO8" s="1">
        <f>[8]Bulgaria!FO$24</f>
        <v>0</v>
      </c>
      <c r="FP8" s="1">
        <f>[8]Bulgaria!FP$24</f>
        <v>0.504</v>
      </c>
      <c r="FQ8" s="1">
        <f>[8]Bulgaria!FQ$24</f>
        <v>0</v>
      </c>
      <c r="FR8" s="1">
        <f>[8]Bulgaria!FR$24</f>
        <v>0</v>
      </c>
      <c r="FS8" s="1">
        <f>[8]Bulgaria!FS$24</f>
        <v>0.8</v>
      </c>
      <c r="FT8" s="1">
        <f>[8]Bulgaria!FT$24</f>
        <v>0</v>
      </c>
      <c r="FU8" s="1">
        <f>[8]Bulgaria!FU$24</f>
        <v>0</v>
      </c>
      <c r="FV8" s="1">
        <f>[8]Bulgaria!FV$24</f>
        <v>0</v>
      </c>
      <c r="FW8" s="1">
        <f>[8]Bulgaria!FW$24</f>
        <v>0</v>
      </c>
      <c r="FX8" s="1">
        <f>[8]Bulgaria!FX$24</f>
        <v>11.541</v>
      </c>
      <c r="FY8" s="1">
        <f>[8]Bulgaria!FY$24</f>
        <v>0</v>
      </c>
      <c r="FZ8" s="7">
        <f>1/1000*SUM($B8:FY8)</f>
        <v>0.25883400000000006</v>
      </c>
    </row>
    <row r="9" spans="1:182">
      <c r="A9" t="s">
        <v>40</v>
      </c>
      <c r="B9" s="1">
        <f>[8]Croatia!B$24</f>
        <v>0</v>
      </c>
      <c r="C9" s="1">
        <f>[8]Croatia!C$24</f>
        <v>0</v>
      </c>
      <c r="D9" s="1">
        <f>[8]Croatia!D$24</f>
        <v>0</v>
      </c>
      <c r="E9" s="1">
        <f>[8]Croatia!E$24</f>
        <v>0</v>
      </c>
      <c r="F9" s="1">
        <f>[8]Croatia!F$24</f>
        <v>0</v>
      </c>
      <c r="G9" s="1">
        <f>[8]Croatia!G$24</f>
        <v>0</v>
      </c>
      <c r="H9" s="1">
        <f>[8]Croatia!H$24</f>
        <v>0</v>
      </c>
      <c r="I9" s="1">
        <f>[8]Croatia!I$24</f>
        <v>0</v>
      </c>
      <c r="J9" s="1">
        <f>[8]Croatia!J$24</f>
        <v>0</v>
      </c>
      <c r="K9" s="1">
        <f>[8]Croatia!K$24</f>
        <v>0</v>
      </c>
      <c r="L9" s="1">
        <f>[8]Croatia!L$24</f>
        <v>0</v>
      </c>
      <c r="M9" s="1">
        <f>[8]Croatia!M$24</f>
        <v>0</v>
      </c>
      <c r="N9" s="1">
        <f>[8]Croatia!N$24</f>
        <v>0</v>
      </c>
      <c r="O9" s="1">
        <f>[8]Croatia!O$24</f>
        <v>0</v>
      </c>
      <c r="P9" s="1">
        <f>[8]Croatia!P$24</f>
        <v>0</v>
      </c>
      <c r="Q9" s="1">
        <f>[8]Croatia!Q$24</f>
        <v>0</v>
      </c>
      <c r="R9" s="1">
        <f>[8]Croatia!R$24</f>
        <v>0</v>
      </c>
      <c r="S9" s="1">
        <f>[8]Croatia!S$24</f>
        <v>0</v>
      </c>
      <c r="T9" s="1">
        <f>[8]Croatia!T$24</f>
        <v>0</v>
      </c>
      <c r="U9" s="1">
        <f>[8]Croatia!U$24</f>
        <v>0</v>
      </c>
      <c r="V9" s="1">
        <f>[8]Croatia!V$24</f>
        <v>0</v>
      </c>
      <c r="W9" s="1">
        <f>[8]Croatia!W$24</f>
        <v>0</v>
      </c>
      <c r="X9" s="1">
        <f>[8]Croatia!X$24</f>
        <v>0</v>
      </c>
      <c r="Y9" s="1">
        <f>[8]Croatia!Y$24</f>
        <v>0</v>
      </c>
      <c r="Z9" s="1">
        <f>[8]Croatia!Z$24</f>
        <v>0</v>
      </c>
      <c r="AA9" s="1">
        <f>[8]Croatia!AA$24</f>
        <v>0</v>
      </c>
      <c r="AB9" s="1">
        <f>[8]Croatia!AB$24</f>
        <v>0</v>
      </c>
      <c r="AC9" s="1">
        <f>[8]Croatia!AC$24</f>
        <v>0</v>
      </c>
      <c r="AD9" s="1">
        <f>[8]Croatia!AD$24</f>
        <v>0</v>
      </c>
      <c r="AE9" s="1">
        <f>[8]Croatia!AE$24</f>
        <v>0</v>
      </c>
      <c r="AF9" s="1">
        <f>[8]Croatia!AF$24</f>
        <v>0</v>
      </c>
      <c r="AG9" s="1">
        <f>[8]Croatia!AG$24</f>
        <v>0</v>
      </c>
      <c r="AH9" s="1">
        <f>[8]Croatia!AH$24</f>
        <v>0</v>
      </c>
      <c r="AI9" s="1">
        <f>[8]Croatia!AI$24</f>
        <v>0</v>
      </c>
      <c r="AJ9" s="1">
        <f>[8]Croatia!AJ$24</f>
        <v>0</v>
      </c>
      <c r="AK9" s="1">
        <f>[8]Croatia!AK$24</f>
        <v>0</v>
      </c>
      <c r="AL9" s="1">
        <f>[8]Croatia!AL$24</f>
        <v>0</v>
      </c>
      <c r="AM9" s="1">
        <f>[8]Croatia!AM$24</f>
        <v>0</v>
      </c>
      <c r="AN9" s="1">
        <f>[8]Croatia!AN$24</f>
        <v>11.100000000000001</v>
      </c>
      <c r="AO9" s="1">
        <f>[8]Croatia!AO$24</f>
        <v>0</v>
      </c>
      <c r="AP9" s="1">
        <f>[8]Croatia!AP$24</f>
        <v>0</v>
      </c>
      <c r="AQ9" s="1">
        <f>[8]Croatia!AQ$24</f>
        <v>0</v>
      </c>
      <c r="AR9" s="1">
        <f>[8]Croatia!AR$24</f>
        <v>7.4</v>
      </c>
      <c r="AS9" s="1">
        <f>[8]Croatia!AS$24</f>
        <v>0</v>
      </c>
      <c r="AT9" s="1">
        <f>[8]Croatia!AT$24</f>
        <v>0</v>
      </c>
      <c r="AU9" s="1">
        <f>[8]Croatia!AU$24</f>
        <v>11.9</v>
      </c>
      <c r="AV9" s="1">
        <f>[8]Croatia!AV$24</f>
        <v>0</v>
      </c>
      <c r="AW9" s="1">
        <f>[8]Croatia!AW$24</f>
        <v>0</v>
      </c>
      <c r="AX9" s="1">
        <f>[8]Croatia!AX$24</f>
        <v>0</v>
      </c>
      <c r="AY9" s="1">
        <f>[8]Croatia!AY$24</f>
        <v>0</v>
      </c>
      <c r="AZ9" s="1">
        <f>[8]Croatia!AZ$24</f>
        <v>0</v>
      </c>
      <c r="BA9" s="1">
        <f>[8]Croatia!BA$24</f>
        <v>0</v>
      </c>
      <c r="BB9" s="1">
        <f>[8]Croatia!BB$24</f>
        <v>0</v>
      </c>
      <c r="BC9" s="1">
        <f>[8]Croatia!BC$24</f>
        <v>0</v>
      </c>
      <c r="BD9" s="1">
        <f>[8]Croatia!BD$24</f>
        <v>0</v>
      </c>
      <c r="BE9" s="1">
        <f>[8]Croatia!BE$24</f>
        <v>0</v>
      </c>
      <c r="BF9" s="1">
        <f>[8]Croatia!BF$24</f>
        <v>0</v>
      </c>
      <c r="BG9" s="1">
        <f>[8]Croatia!BG$24</f>
        <v>0</v>
      </c>
      <c r="BH9" s="1">
        <f>[8]Croatia!BH$24</f>
        <v>0</v>
      </c>
      <c r="BI9" s="1">
        <f>[8]Croatia!BI$24</f>
        <v>0</v>
      </c>
      <c r="BJ9" s="1">
        <f>[8]Croatia!BJ$24</f>
        <v>0</v>
      </c>
      <c r="BK9" s="1">
        <f>[8]Croatia!BK$24</f>
        <v>0</v>
      </c>
      <c r="BL9" s="1">
        <f>[8]Croatia!BL$24</f>
        <v>0</v>
      </c>
      <c r="BM9" s="1">
        <f>[8]Croatia!BM$24</f>
        <v>0</v>
      </c>
      <c r="BN9" s="1">
        <f>[8]Croatia!BN$24</f>
        <v>0</v>
      </c>
      <c r="BO9" s="1">
        <f>[8]Croatia!BO$24</f>
        <v>0</v>
      </c>
      <c r="BP9" s="1">
        <f>[8]Croatia!BP$24</f>
        <v>0</v>
      </c>
      <c r="BQ9" s="1">
        <f>[8]Croatia!BQ$24</f>
        <v>0</v>
      </c>
      <c r="BR9" s="1">
        <f>[8]Croatia!BR$24</f>
        <v>0</v>
      </c>
      <c r="BS9" s="1">
        <f>[8]Croatia!BS$24</f>
        <v>0</v>
      </c>
      <c r="BT9" s="1">
        <f>[8]Croatia!BT$24</f>
        <v>72</v>
      </c>
      <c r="BU9" s="1">
        <f>[8]Croatia!BU$24</f>
        <v>0</v>
      </c>
      <c r="BV9" s="1">
        <f>[8]Croatia!BV$24</f>
        <v>0</v>
      </c>
      <c r="BW9" s="1">
        <f>[8]Croatia!BW$24</f>
        <v>0</v>
      </c>
      <c r="BX9" s="1">
        <f>[8]Croatia!BX$24</f>
        <v>0</v>
      </c>
      <c r="BY9" s="1">
        <f>[8]Croatia!BY$24</f>
        <v>0</v>
      </c>
      <c r="BZ9" s="1">
        <f>[8]Croatia!BZ$24</f>
        <v>0</v>
      </c>
      <c r="CA9" s="1">
        <f>[8]Croatia!CA$24</f>
        <v>0</v>
      </c>
      <c r="CB9" s="1">
        <f>[8]Croatia!CB$24</f>
        <v>0</v>
      </c>
      <c r="CC9" s="1">
        <f>[8]Croatia!CC$24</f>
        <v>0</v>
      </c>
      <c r="CD9" s="1">
        <f>[8]Croatia!CD$24</f>
        <v>0</v>
      </c>
      <c r="CE9" s="1">
        <f>[8]Croatia!CE$24</f>
        <v>0</v>
      </c>
      <c r="CF9" s="1">
        <f>[8]Croatia!CF$24</f>
        <v>0</v>
      </c>
      <c r="CG9" s="1">
        <f>[8]Croatia!CG$24</f>
        <v>0</v>
      </c>
      <c r="CH9" s="1">
        <f>[8]Croatia!CH$24</f>
        <v>0</v>
      </c>
      <c r="CI9" s="1">
        <f>[8]Croatia!CI$24</f>
        <v>0</v>
      </c>
      <c r="CJ9" s="1">
        <f>[8]Croatia!CJ$24</f>
        <v>0</v>
      </c>
      <c r="CK9" s="1">
        <f>[8]Croatia!CK$24</f>
        <v>0</v>
      </c>
      <c r="CL9" s="1">
        <f>[8]Croatia!CL$24</f>
        <v>0</v>
      </c>
      <c r="CM9" s="1">
        <f>[8]Croatia!CM$24</f>
        <v>0</v>
      </c>
      <c r="CN9" s="1">
        <f>[8]Croatia!CN$24</f>
        <v>0</v>
      </c>
      <c r="CO9" s="1">
        <f>[8]Croatia!CO$24</f>
        <v>0</v>
      </c>
      <c r="CP9" s="1">
        <f>[8]Croatia!CP$24</f>
        <v>0</v>
      </c>
      <c r="CQ9" s="1">
        <f>[8]Croatia!CQ$24</f>
        <v>0</v>
      </c>
      <c r="CR9" s="1">
        <f>[8]Croatia!CR$24</f>
        <v>0</v>
      </c>
      <c r="CS9" s="1">
        <f>[8]Croatia!CS$24</f>
        <v>316.8</v>
      </c>
      <c r="CT9" s="1">
        <f>[8]Croatia!CT$24</f>
        <v>0</v>
      </c>
      <c r="CU9" s="1">
        <f>[8]Croatia!CU$24</f>
        <v>0</v>
      </c>
      <c r="CV9" s="1">
        <f>[8]Croatia!CV$24</f>
        <v>0</v>
      </c>
      <c r="CW9" s="1">
        <f>[8]Croatia!CW$24</f>
        <v>0</v>
      </c>
      <c r="CX9" s="1">
        <f>[8]Croatia!CX$24</f>
        <v>0</v>
      </c>
      <c r="CY9" s="1">
        <f>[8]Croatia!CY$24</f>
        <v>0</v>
      </c>
      <c r="CZ9" s="1">
        <f>[8]Croatia!CZ$24</f>
        <v>0</v>
      </c>
      <c r="DA9" s="1">
        <f>[8]Croatia!DA$24</f>
        <v>0</v>
      </c>
      <c r="DB9" s="1">
        <f>[8]Croatia!DB$24</f>
        <v>0</v>
      </c>
      <c r="DC9" s="1">
        <f>[8]Croatia!DC$24</f>
        <v>0</v>
      </c>
      <c r="DD9" s="1">
        <f>[8]Croatia!DD$24</f>
        <v>0</v>
      </c>
      <c r="DE9" s="1">
        <f>[8]Croatia!DE$24</f>
        <v>0</v>
      </c>
      <c r="DF9" s="1">
        <f>[8]Croatia!DF$24</f>
        <v>0</v>
      </c>
      <c r="DG9" s="1">
        <f>[8]Croatia!DG$24</f>
        <v>0</v>
      </c>
      <c r="DH9" s="1">
        <f>[8]Croatia!DH$24</f>
        <v>0</v>
      </c>
      <c r="DI9" s="1">
        <f>[8]Croatia!DI$24</f>
        <v>0</v>
      </c>
      <c r="DJ9" s="1">
        <f>[8]Croatia!DJ$24</f>
        <v>0</v>
      </c>
      <c r="DK9" s="1">
        <f>[8]Croatia!DK$24</f>
        <v>0</v>
      </c>
      <c r="DL9" s="1">
        <f>[8]Croatia!DL$24</f>
        <v>0</v>
      </c>
      <c r="DM9" s="1">
        <f>[8]Croatia!DM$24</f>
        <v>0</v>
      </c>
      <c r="DN9" s="1">
        <f>[8]Croatia!DN$24</f>
        <v>0.5</v>
      </c>
      <c r="DO9" s="1">
        <f>[8]Croatia!DO$24</f>
        <v>0</v>
      </c>
      <c r="DP9" s="1">
        <f>[8]Croatia!DP$24</f>
        <v>0</v>
      </c>
      <c r="DQ9" s="1">
        <f>[8]Croatia!DQ$24</f>
        <v>0</v>
      </c>
      <c r="DR9" s="1">
        <f>[8]Croatia!DR$24</f>
        <v>0</v>
      </c>
      <c r="DS9" s="1">
        <f>[8]Croatia!DS$24</f>
        <v>0</v>
      </c>
      <c r="DT9" s="1">
        <f>[8]Croatia!DT$24</f>
        <v>0</v>
      </c>
      <c r="DU9" s="1">
        <f>[8]Croatia!DU$24</f>
        <v>0</v>
      </c>
      <c r="DV9" s="1">
        <f>[8]Croatia!DV$24</f>
        <v>0</v>
      </c>
      <c r="DW9" s="1">
        <f>[8]Croatia!DW$24</f>
        <v>0</v>
      </c>
      <c r="DX9" s="1">
        <f>[8]Croatia!DX$24</f>
        <v>0</v>
      </c>
      <c r="DY9" s="1">
        <f>[8]Croatia!DY$24</f>
        <v>0</v>
      </c>
      <c r="DZ9" s="1">
        <f>[8]Croatia!DZ$24</f>
        <v>0</v>
      </c>
      <c r="EA9" s="1">
        <f>[8]Croatia!EA$24</f>
        <v>0</v>
      </c>
      <c r="EB9" s="1">
        <f>[8]Croatia!EB$24</f>
        <v>0</v>
      </c>
      <c r="EC9" s="1">
        <f>[8]Croatia!EC$24</f>
        <v>0</v>
      </c>
      <c r="ED9" s="1">
        <f>[8]Croatia!ED$24</f>
        <v>0</v>
      </c>
      <c r="EE9" s="1">
        <f>[8]Croatia!EE$24</f>
        <v>0</v>
      </c>
      <c r="EF9" s="1">
        <f>[8]Croatia!EF$24</f>
        <v>0</v>
      </c>
      <c r="EG9" s="1">
        <f>[8]Croatia!EG$24</f>
        <v>0</v>
      </c>
      <c r="EH9" s="1">
        <f>[8]Croatia!EH$24</f>
        <v>0</v>
      </c>
      <c r="EI9" s="1">
        <f>[8]Croatia!EI$24</f>
        <v>0</v>
      </c>
      <c r="EJ9" s="1">
        <f>[8]Croatia!EJ$24</f>
        <v>0</v>
      </c>
      <c r="EK9" s="1">
        <f>[8]Croatia!EK$24</f>
        <v>0</v>
      </c>
      <c r="EL9" s="1">
        <f>[8]Croatia!EL$24</f>
        <v>0</v>
      </c>
      <c r="EM9" s="1">
        <f>[8]Croatia!EM$24</f>
        <v>0</v>
      </c>
      <c r="EN9" s="1">
        <f>[8]Croatia!EN$24</f>
        <v>0</v>
      </c>
      <c r="EO9" s="1">
        <f>[8]Croatia!EO$24</f>
        <v>0</v>
      </c>
      <c r="EP9" s="1">
        <f>[8]Croatia!EP$24</f>
        <v>0.59999999999999432</v>
      </c>
      <c r="EQ9" s="1">
        <f>[8]Croatia!EQ$24</f>
        <v>0</v>
      </c>
      <c r="ER9" s="1">
        <f>[8]Croatia!ER$24</f>
        <v>0</v>
      </c>
      <c r="ES9" s="1">
        <f>[8]Croatia!ES$24</f>
        <v>0</v>
      </c>
      <c r="ET9" s="1">
        <f>[8]Croatia!ET$24</f>
        <v>0</v>
      </c>
      <c r="EU9" s="1">
        <f>[8]Croatia!EU$24</f>
        <v>0</v>
      </c>
      <c r="EV9" s="1">
        <f>[8]Croatia!EV$24</f>
        <v>0</v>
      </c>
      <c r="EW9" s="1">
        <f>[8]Croatia!EW$24</f>
        <v>0</v>
      </c>
      <c r="EX9" s="1">
        <f>[8]Croatia!EX$24</f>
        <v>0</v>
      </c>
      <c r="EY9" s="1">
        <f>[8]Croatia!EY$24</f>
        <v>0</v>
      </c>
      <c r="EZ9" s="1">
        <f>[8]Croatia!EZ$24</f>
        <v>6.7000000000000018E-2</v>
      </c>
      <c r="FA9" s="1">
        <f>[8]Croatia!FA$24</f>
        <v>1.8000000000000006E-2</v>
      </c>
      <c r="FB9" s="1">
        <f>[8]Croatia!FB$24</f>
        <v>2.0000000000000018E-2</v>
      </c>
      <c r="FC9" s="1">
        <f>[8]Croatia!FC$24</f>
        <v>1.0000000000000002E-2</v>
      </c>
      <c r="FD9" s="1">
        <f>[8]Croatia!FD$24</f>
        <v>3.1E-2</v>
      </c>
      <c r="FE9" s="1">
        <f>[8]Croatia!FE$24</f>
        <v>0.93300000000000005</v>
      </c>
      <c r="FF9" s="1">
        <f>[8]Croatia!FF$24</f>
        <v>9.999999999999995E-3</v>
      </c>
      <c r="FG9" s="1">
        <f>[8]Croatia!FG$24</f>
        <v>1.3000000000000012E-2</v>
      </c>
      <c r="FH9" s="1">
        <f>[8]Croatia!FH$24</f>
        <v>1.5999999999999997E-2</v>
      </c>
      <c r="FI9" s="1">
        <f>[8]Croatia!FI$24</f>
        <v>0</v>
      </c>
      <c r="FJ9" s="1">
        <f>[8]Croatia!FJ$24</f>
        <v>0.58499999999999908</v>
      </c>
      <c r="FK9" s="1">
        <f>[8]Croatia!FK$24</f>
        <v>6.0999999999999999E-2</v>
      </c>
      <c r="FL9" s="1">
        <f>[8]Croatia!FL$24</f>
        <v>2.6000000000000009E-2</v>
      </c>
      <c r="FM9" s="1">
        <f>[8]Croatia!FM$24</f>
        <v>2.0000000000000018E-2</v>
      </c>
      <c r="FN9" s="1">
        <f>[8]Croatia!FN$24</f>
        <v>0.47399999999999998</v>
      </c>
      <c r="FO9" s="1">
        <f>[8]Croatia!FO$24</f>
        <v>3.9000000000000007E-2</v>
      </c>
      <c r="FP9" s="1">
        <f>[8]Croatia!FP$24</f>
        <v>0.314</v>
      </c>
      <c r="FQ9" s="1">
        <f>[8]Croatia!FQ$24</f>
        <v>7.8E-2</v>
      </c>
      <c r="FR9" s="1">
        <f>[8]Croatia!FR$24</f>
        <v>6.9000000000000006E-2</v>
      </c>
      <c r="FS9" s="1">
        <f>[8]Croatia!FS$24</f>
        <v>0.42</v>
      </c>
      <c r="FT9" s="1">
        <f>[8]Croatia!FT$24</f>
        <v>2.0000000000000018E-2</v>
      </c>
      <c r="FU9" s="1">
        <f>[8]Croatia!FU$24</f>
        <v>6.5000000000000002E-2</v>
      </c>
      <c r="FV9" s="1">
        <f>[8]Croatia!FV$24</f>
        <v>0.12799999999999997</v>
      </c>
      <c r="FW9" s="1">
        <f>[8]Croatia!FW$24</f>
        <v>6.8999999999999062E-2</v>
      </c>
      <c r="FX9" s="1">
        <f>[8]Croatia!FX$24</f>
        <v>7.2000000000000008E-2</v>
      </c>
      <c r="FY9" s="1">
        <f>[8]Croatia!FY$24</f>
        <v>0</v>
      </c>
      <c r="FZ9" s="7">
        <f>1/1000*SUM($B9:FY9)</f>
        <v>0.42385799999999996</v>
      </c>
    </row>
    <row r="10" spans="1:182">
      <c r="A10" t="s">
        <v>41</v>
      </c>
      <c r="B10" s="1">
        <f>[8]Cyprus!B$24</f>
        <v>0</v>
      </c>
      <c r="C10" s="1">
        <f>[8]Cyprus!C$24</f>
        <v>0</v>
      </c>
      <c r="D10" s="1">
        <f>[8]Cyprus!D$24</f>
        <v>0</v>
      </c>
      <c r="E10" s="1">
        <f>[8]Cyprus!E$24</f>
        <v>0</v>
      </c>
      <c r="F10" s="1">
        <f>[8]Cyprus!F$24</f>
        <v>0</v>
      </c>
      <c r="G10" s="1">
        <f>[8]Cyprus!G$24</f>
        <v>0</v>
      </c>
      <c r="H10" s="1">
        <f>[8]Cyprus!H$24</f>
        <v>0</v>
      </c>
      <c r="I10" s="1">
        <f>[8]Cyprus!I$24</f>
        <v>0</v>
      </c>
      <c r="J10" s="1">
        <f>[8]Cyprus!J$24</f>
        <v>0</v>
      </c>
      <c r="K10" s="1">
        <f>[8]Cyprus!K$24</f>
        <v>0</v>
      </c>
      <c r="L10" s="1">
        <f>[8]Cyprus!L$24</f>
        <v>0</v>
      </c>
      <c r="M10" s="1">
        <f>[8]Cyprus!M$24</f>
        <v>0</v>
      </c>
      <c r="N10" s="1">
        <f>[8]Cyprus!N$24</f>
        <v>0</v>
      </c>
      <c r="O10" s="1">
        <f>[8]Cyprus!O$24</f>
        <v>0</v>
      </c>
      <c r="P10" s="1">
        <f>[8]Cyprus!P$24</f>
        <v>0</v>
      </c>
      <c r="Q10" s="1">
        <f>[8]Cyprus!Q$24</f>
        <v>0</v>
      </c>
      <c r="R10" s="1">
        <f>[8]Cyprus!R$24</f>
        <v>0</v>
      </c>
      <c r="S10" s="1">
        <f>[8]Cyprus!S$24</f>
        <v>0</v>
      </c>
      <c r="T10" s="1">
        <f>[8]Cyprus!T$24</f>
        <v>0</v>
      </c>
      <c r="U10" s="1">
        <f>[8]Cyprus!U$24</f>
        <v>0</v>
      </c>
      <c r="V10" s="1">
        <f>[8]Cyprus!V$24</f>
        <v>0</v>
      </c>
      <c r="W10" s="1">
        <f>[8]Cyprus!W$24</f>
        <v>0</v>
      </c>
      <c r="X10" s="1">
        <f>[8]Cyprus!X$24</f>
        <v>0</v>
      </c>
      <c r="Y10" s="1">
        <f>[8]Cyprus!Y$24</f>
        <v>0</v>
      </c>
      <c r="Z10" s="1">
        <f>[8]Cyprus!Z$24</f>
        <v>0</v>
      </c>
      <c r="AA10" s="1">
        <f>[8]Cyprus!AA$24</f>
        <v>0</v>
      </c>
      <c r="AB10" s="1">
        <f>[8]Cyprus!AB$24</f>
        <v>0</v>
      </c>
      <c r="AC10" s="1">
        <f>[8]Cyprus!AC$24</f>
        <v>0</v>
      </c>
      <c r="AD10" s="1">
        <f>[8]Cyprus!AD$24</f>
        <v>0</v>
      </c>
      <c r="AE10" s="1">
        <f>[8]Cyprus!AE$24</f>
        <v>0</v>
      </c>
      <c r="AF10" s="1">
        <f>[8]Cyprus!AF$24</f>
        <v>0</v>
      </c>
      <c r="AG10" s="1">
        <f>[8]Cyprus!AG$24</f>
        <v>0</v>
      </c>
      <c r="AH10" s="1">
        <f>[8]Cyprus!AH$24</f>
        <v>0</v>
      </c>
      <c r="AI10" s="1">
        <f>[8]Cyprus!AI$24</f>
        <v>0</v>
      </c>
      <c r="AJ10" s="1">
        <f>[8]Cyprus!AJ$24</f>
        <v>0</v>
      </c>
      <c r="AK10" s="1">
        <f>[8]Cyprus!AK$24</f>
        <v>0</v>
      </c>
      <c r="AL10" s="1">
        <f>[8]Cyprus!AL$24</f>
        <v>0</v>
      </c>
      <c r="AM10" s="1">
        <f>[8]Cyprus!AM$24</f>
        <v>0</v>
      </c>
      <c r="AN10" s="1">
        <f>[8]Cyprus!AN$24</f>
        <v>0</v>
      </c>
      <c r="AO10" s="1">
        <f>[8]Cyprus!AO$24</f>
        <v>0</v>
      </c>
      <c r="AP10" s="1">
        <f>[8]Cyprus!AP$24</f>
        <v>0</v>
      </c>
      <c r="AQ10" s="1">
        <f>[8]Cyprus!AQ$24</f>
        <v>0</v>
      </c>
      <c r="AR10" s="1">
        <f>[8]Cyprus!AR$24</f>
        <v>0</v>
      </c>
      <c r="AS10" s="1">
        <f>[8]Cyprus!AS$24</f>
        <v>0</v>
      </c>
      <c r="AT10" s="1">
        <f>[8]Cyprus!AT$24</f>
        <v>0</v>
      </c>
      <c r="AU10" s="1">
        <f>[8]Cyprus!AU$24</f>
        <v>0</v>
      </c>
      <c r="AV10" s="1">
        <f>[8]Cyprus!AV$24</f>
        <v>0</v>
      </c>
      <c r="AW10" s="1">
        <f>[8]Cyprus!AW$24</f>
        <v>0</v>
      </c>
      <c r="AX10" s="1">
        <f>[8]Cyprus!AX$24</f>
        <v>0</v>
      </c>
      <c r="AY10" s="1">
        <f>[8]Cyprus!AY$24</f>
        <v>0</v>
      </c>
      <c r="AZ10" s="1">
        <f>[8]Cyprus!AZ$24</f>
        <v>0</v>
      </c>
      <c r="BA10" s="1">
        <f>[8]Cyprus!BA$24</f>
        <v>0</v>
      </c>
      <c r="BB10" s="1">
        <f>[8]Cyprus!BB$24</f>
        <v>0</v>
      </c>
      <c r="BC10" s="1">
        <f>[8]Cyprus!BC$24</f>
        <v>0</v>
      </c>
      <c r="BD10" s="1">
        <f>[8]Cyprus!BD$24</f>
        <v>0</v>
      </c>
      <c r="BE10" s="1">
        <f>[8]Cyprus!BE$24</f>
        <v>0</v>
      </c>
      <c r="BF10" s="1">
        <f>[8]Cyprus!BF$24</f>
        <v>0</v>
      </c>
      <c r="BG10" s="1">
        <f>[8]Cyprus!BG$24</f>
        <v>0</v>
      </c>
      <c r="BH10" s="1">
        <f>[8]Cyprus!BH$24</f>
        <v>0</v>
      </c>
      <c r="BI10" s="1">
        <f>[8]Cyprus!BI$24</f>
        <v>0</v>
      </c>
      <c r="BJ10" s="1">
        <f>[8]Cyprus!BJ$24</f>
        <v>0</v>
      </c>
      <c r="BK10" s="1">
        <f>[8]Cyprus!BK$24</f>
        <v>0</v>
      </c>
      <c r="BL10" s="1">
        <f>[8]Cyprus!BL$24</f>
        <v>0</v>
      </c>
      <c r="BM10" s="1">
        <f>[8]Cyprus!BM$24</f>
        <v>0</v>
      </c>
      <c r="BN10" s="1">
        <f>[8]Cyprus!BN$24</f>
        <v>0</v>
      </c>
      <c r="BO10" s="1">
        <f>[8]Cyprus!BO$24</f>
        <v>0</v>
      </c>
      <c r="BP10" s="1">
        <f>[8]Cyprus!BP$24</f>
        <v>0</v>
      </c>
      <c r="BQ10" s="1">
        <f>[8]Cyprus!BQ$24</f>
        <v>0</v>
      </c>
      <c r="BR10" s="1">
        <f>[8]Cyprus!BR$24</f>
        <v>0</v>
      </c>
      <c r="BS10" s="1">
        <f>[8]Cyprus!BS$24</f>
        <v>0</v>
      </c>
      <c r="BT10" s="1">
        <f>[8]Cyprus!BT$24</f>
        <v>0</v>
      </c>
      <c r="BU10" s="1">
        <f>[8]Cyprus!BU$24</f>
        <v>0</v>
      </c>
      <c r="BV10" s="1">
        <f>[8]Cyprus!BV$24</f>
        <v>0</v>
      </c>
      <c r="BW10" s="1">
        <f>[8]Cyprus!BW$24</f>
        <v>0</v>
      </c>
      <c r="BX10" s="1">
        <f>[8]Cyprus!BX$24</f>
        <v>0</v>
      </c>
      <c r="BY10" s="1">
        <f>[8]Cyprus!BY$24</f>
        <v>0</v>
      </c>
      <c r="BZ10" s="1">
        <f>[8]Cyprus!BZ$24</f>
        <v>0</v>
      </c>
      <c r="CA10" s="1">
        <f>[8]Cyprus!CA$24</f>
        <v>0</v>
      </c>
      <c r="CB10" s="1">
        <f>[8]Cyprus!CB$24</f>
        <v>0</v>
      </c>
      <c r="CC10" s="1">
        <f>[8]Cyprus!CC$24</f>
        <v>0</v>
      </c>
      <c r="CD10" s="1">
        <f>[8]Cyprus!CD$24</f>
        <v>0</v>
      </c>
      <c r="CE10" s="1">
        <f>[8]Cyprus!CE$24</f>
        <v>0</v>
      </c>
      <c r="CF10" s="1">
        <f>[8]Cyprus!CF$24</f>
        <v>0</v>
      </c>
      <c r="CG10" s="1">
        <f>[8]Cyprus!CG$24</f>
        <v>0</v>
      </c>
      <c r="CH10" s="1">
        <f>[8]Cyprus!CH$24</f>
        <v>0</v>
      </c>
      <c r="CI10" s="1">
        <f>[8]Cyprus!CI$24</f>
        <v>0</v>
      </c>
      <c r="CJ10" s="1">
        <f>[8]Cyprus!CJ$24</f>
        <v>0</v>
      </c>
      <c r="CK10" s="1">
        <f>[8]Cyprus!CK$24</f>
        <v>0</v>
      </c>
      <c r="CL10" s="1">
        <f>[8]Cyprus!CL$24</f>
        <v>0</v>
      </c>
      <c r="CM10" s="1">
        <f>[8]Cyprus!CM$24</f>
        <v>0</v>
      </c>
      <c r="CN10" s="1">
        <f>[8]Cyprus!CN$24</f>
        <v>0</v>
      </c>
      <c r="CO10" s="1">
        <f>[8]Cyprus!CO$24</f>
        <v>0</v>
      </c>
      <c r="CP10" s="1">
        <f>[8]Cyprus!CP$24</f>
        <v>0</v>
      </c>
      <c r="CQ10" s="1">
        <f>[8]Cyprus!CQ$24</f>
        <v>0</v>
      </c>
      <c r="CR10" s="1">
        <f>[8]Cyprus!CR$24</f>
        <v>0</v>
      </c>
      <c r="CS10" s="1">
        <f>[8]Cyprus!CS$24</f>
        <v>0</v>
      </c>
      <c r="CT10" s="1">
        <f>[8]Cyprus!CT$24</f>
        <v>0</v>
      </c>
      <c r="CU10" s="1">
        <f>[8]Cyprus!CU$24</f>
        <v>0</v>
      </c>
      <c r="CV10" s="1">
        <f>[8]Cyprus!CV$24</f>
        <v>0</v>
      </c>
      <c r="CW10" s="1">
        <f>[8]Cyprus!CW$24</f>
        <v>0</v>
      </c>
      <c r="CX10" s="1">
        <f>[8]Cyprus!CX$24</f>
        <v>0</v>
      </c>
      <c r="CY10" s="1">
        <f>[8]Cyprus!CY$24</f>
        <v>0</v>
      </c>
      <c r="CZ10" s="1">
        <f>[8]Cyprus!CZ$24</f>
        <v>0</v>
      </c>
      <c r="DA10" s="1">
        <f>[8]Cyprus!DA$24</f>
        <v>0</v>
      </c>
      <c r="DB10" s="1">
        <f>[8]Cyprus!DB$24</f>
        <v>0</v>
      </c>
      <c r="DC10" s="1">
        <f>[8]Cyprus!DC$24</f>
        <v>0</v>
      </c>
      <c r="DD10" s="1">
        <f>[8]Cyprus!DD$24</f>
        <v>0</v>
      </c>
      <c r="DE10" s="1">
        <f>[8]Cyprus!DE$24</f>
        <v>0</v>
      </c>
      <c r="DF10" s="1">
        <f>[8]Cyprus!DF$24</f>
        <v>0</v>
      </c>
      <c r="DG10" s="1">
        <f>[8]Cyprus!DG$24</f>
        <v>0</v>
      </c>
      <c r="DH10" s="1">
        <f>[8]Cyprus!DH$24</f>
        <v>0</v>
      </c>
      <c r="DI10" s="1">
        <f>[8]Cyprus!DI$24</f>
        <v>0</v>
      </c>
      <c r="DJ10" s="1">
        <f>[8]Cyprus!DJ$24</f>
        <v>0</v>
      </c>
      <c r="DK10" s="1">
        <f>[8]Cyprus!DK$24</f>
        <v>0</v>
      </c>
      <c r="DL10" s="1">
        <f>[8]Cyprus!DL$24</f>
        <v>0</v>
      </c>
      <c r="DM10" s="1">
        <f>[8]Cyprus!DM$24</f>
        <v>0</v>
      </c>
      <c r="DN10" s="1">
        <f>[8]Cyprus!DN$24</f>
        <v>0</v>
      </c>
      <c r="DO10" s="1">
        <f>[8]Cyprus!DO$24</f>
        <v>0</v>
      </c>
      <c r="DP10" s="1">
        <f>[8]Cyprus!DP$24</f>
        <v>0.70000000000000007</v>
      </c>
      <c r="DQ10" s="1">
        <f>[8]Cyprus!DQ$24</f>
        <v>0</v>
      </c>
      <c r="DR10" s="1">
        <f>[8]Cyprus!DR$24</f>
        <v>0</v>
      </c>
      <c r="DS10" s="1">
        <f>[8]Cyprus!DS$24</f>
        <v>0</v>
      </c>
      <c r="DT10" s="1">
        <f>[8]Cyprus!DT$24</f>
        <v>0</v>
      </c>
      <c r="DU10" s="1">
        <f>[8]Cyprus!DU$24</f>
        <v>0</v>
      </c>
      <c r="DV10" s="1">
        <f>[8]Cyprus!DV$24</f>
        <v>0</v>
      </c>
      <c r="DW10" s="1">
        <f>[8]Cyprus!DW$24</f>
        <v>0</v>
      </c>
      <c r="DX10" s="1">
        <f>[8]Cyprus!DX$24</f>
        <v>0</v>
      </c>
      <c r="DY10" s="1">
        <f>[8]Cyprus!DY$24</f>
        <v>0</v>
      </c>
      <c r="DZ10" s="1">
        <f>[8]Cyprus!DZ$24</f>
        <v>0</v>
      </c>
      <c r="EA10" s="1">
        <f>[8]Cyprus!EA$24</f>
        <v>0</v>
      </c>
      <c r="EB10" s="1">
        <f>[8]Cyprus!EB$24</f>
        <v>0</v>
      </c>
      <c r="EC10" s="1">
        <f>[8]Cyprus!EC$24</f>
        <v>0</v>
      </c>
      <c r="ED10" s="1">
        <f>[8]Cyprus!ED$24</f>
        <v>0</v>
      </c>
      <c r="EE10" s="1">
        <f>[8]Cyprus!EE$24</f>
        <v>0</v>
      </c>
      <c r="EF10" s="1">
        <f>[8]Cyprus!EF$24</f>
        <v>0</v>
      </c>
      <c r="EG10" s="1">
        <f>[8]Cyprus!EG$24</f>
        <v>0</v>
      </c>
      <c r="EH10" s="1">
        <f>[8]Cyprus!EH$24</f>
        <v>0</v>
      </c>
      <c r="EI10" s="1">
        <f>[8]Cyprus!EI$24</f>
        <v>0</v>
      </c>
      <c r="EJ10" s="1">
        <f>[8]Cyprus!EJ$24</f>
        <v>0</v>
      </c>
      <c r="EK10" s="1">
        <f>[8]Cyprus!EK$24</f>
        <v>0</v>
      </c>
      <c r="EL10" s="1">
        <f>[8]Cyprus!EL$24</f>
        <v>0</v>
      </c>
      <c r="EM10" s="1">
        <f>[8]Cyprus!EM$24</f>
        <v>0</v>
      </c>
      <c r="EN10" s="1">
        <f>[8]Cyprus!EN$24</f>
        <v>0</v>
      </c>
      <c r="EO10" s="1">
        <f>[8]Cyprus!EO$24</f>
        <v>0</v>
      </c>
      <c r="EP10" s="1">
        <f>[8]Cyprus!EP$24</f>
        <v>0</v>
      </c>
      <c r="EQ10" s="1">
        <f>[8]Cyprus!EQ$24</f>
        <v>0</v>
      </c>
      <c r="ER10" s="1">
        <f>[8]Cyprus!ER$24</f>
        <v>0</v>
      </c>
      <c r="ES10" s="1">
        <f>[8]Cyprus!ES$24</f>
        <v>0</v>
      </c>
      <c r="ET10" s="1">
        <f>[8]Cyprus!ET$24</f>
        <v>0</v>
      </c>
      <c r="EU10" s="1">
        <f>[8]Cyprus!EU$24</f>
        <v>0</v>
      </c>
      <c r="EV10" s="1">
        <f>[8]Cyprus!EV$24</f>
        <v>0</v>
      </c>
      <c r="EW10" s="1">
        <f>[8]Cyprus!EW$24</f>
        <v>0</v>
      </c>
      <c r="EX10" s="1">
        <f>[8]Cyprus!EX$24</f>
        <v>0</v>
      </c>
      <c r="EY10" s="1">
        <f>[8]Cyprus!EY$24</f>
        <v>0</v>
      </c>
      <c r="EZ10" s="1">
        <f>[8]Cyprus!EZ$24</f>
        <v>0</v>
      </c>
      <c r="FA10" s="1">
        <f>[8]Cyprus!FA$24</f>
        <v>0</v>
      </c>
      <c r="FB10" s="1">
        <f>[8]Cyprus!FB$24</f>
        <v>0</v>
      </c>
      <c r="FC10" s="1">
        <f>[8]Cyprus!FC$24</f>
        <v>0</v>
      </c>
      <c r="FD10" s="1">
        <f>[8]Cyprus!FD$24</f>
        <v>0</v>
      </c>
      <c r="FE10" s="1">
        <f>[8]Cyprus!FE$24</f>
        <v>0</v>
      </c>
      <c r="FF10" s="1">
        <f>[8]Cyprus!FF$24</f>
        <v>0</v>
      </c>
      <c r="FG10" s="1">
        <f>[8]Cyprus!FG$24</f>
        <v>0</v>
      </c>
      <c r="FH10" s="1">
        <f>[8]Cyprus!FH$24</f>
        <v>0</v>
      </c>
      <c r="FI10" s="1">
        <f>[8]Cyprus!FI$24</f>
        <v>0</v>
      </c>
      <c r="FJ10" s="1">
        <f>[8]Cyprus!FJ$24</f>
        <v>0</v>
      </c>
      <c r="FK10" s="1">
        <f>[8]Cyprus!FK$24</f>
        <v>0</v>
      </c>
      <c r="FL10" s="1">
        <f>[8]Cyprus!FL$24</f>
        <v>0</v>
      </c>
      <c r="FM10" s="1">
        <f>[8]Cyprus!FM$24</f>
        <v>0</v>
      </c>
      <c r="FN10" s="1">
        <f>[8]Cyprus!FN$24</f>
        <v>0</v>
      </c>
      <c r="FO10" s="1">
        <f>[8]Cyprus!FO$24</f>
        <v>0</v>
      </c>
      <c r="FP10" s="1">
        <f>[8]Cyprus!FP$24</f>
        <v>0</v>
      </c>
      <c r="FQ10" s="1">
        <f>[8]Cyprus!FQ$24</f>
        <v>0</v>
      </c>
      <c r="FR10" s="1">
        <f>[8]Cyprus!FR$24</f>
        <v>0</v>
      </c>
      <c r="FS10" s="1">
        <f>[8]Cyprus!FS$24</f>
        <v>0</v>
      </c>
      <c r="FT10" s="1">
        <f>[8]Cyprus!FT$24</f>
        <v>0</v>
      </c>
      <c r="FU10" s="1">
        <f>[8]Cyprus!FU$24</f>
        <v>0.44</v>
      </c>
      <c r="FV10" s="1">
        <f>[8]Cyprus!FV$24</f>
        <v>0</v>
      </c>
      <c r="FW10" s="1">
        <f>[8]Cyprus!FW$24</f>
        <v>0</v>
      </c>
      <c r="FX10" s="1">
        <f>[8]Cyprus!FX$24</f>
        <v>0</v>
      </c>
      <c r="FY10" s="1">
        <f>[8]Cyprus!FY$24</f>
        <v>0</v>
      </c>
      <c r="FZ10" s="7">
        <f>1/1000*SUM($B10:FY10)</f>
        <v>1.1400000000000002E-3</v>
      </c>
    </row>
    <row r="11" spans="1:182">
      <c r="A11" t="s">
        <v>29</v>
      </c>
      <c r="B11" s="1">
        <f>[8]CzechRepublic!B$24</f>
        <v>327.70000000000005</v>
      </c>
      <c r="C11" s="1">
        <f>[8]CzechRepublic!C$24</f>
        <v>182.8</v>
      </c>
      <c r="D11" s="1">
        <f>[8]CzechRepublic!D$24</f>
        <v>117.19999999999999</v>
      </c>
      <c r="E11" s="1">
        <f>[8]CzechRepublic!E$24</f>
        <v>36.299999999999955</v>
      </c>
      <c r="F11" s="1">
        <f>[8]CzechRepublic!F$24</f>
        <v>80.900000000000006</v>
      </c>
      <c r="G11" s="1">
        <f>[8]CzechRepublic!G$24</f>
        <v>46.399999999999977</v>
      </c>
      <c r="H11" s="1">
        <f>[8]CzechRepublic!H$24</f>
        <v>43.600000000000023</v>
      </c>
      <c r="I11" s="1">
        <f>[8]CzechRepublic!I$24</f>
        <v>71.699999999999989</v>
      </c>
      <c r="J11" s="1">
        <f>[8]CzechRepublic!J$24</f>
        <v>104.39999999999998</v>
      </c>
      <c r="K11" s="1">
        <f>[8]CzechRepublic!K$24</f>
        <v>259.5</v>
      </c>
      <c r="L11" s="1">
        <f>[8]CzechRepublic!L$24</f>
        <v>155.70000000000005</v>
      </c>
      <c r="M11" s="1">
        <f>[8]CzechRepublic!M$24</f>
        <v>76.5</v>
      </c>
      <c r="N11" s="1">
        <f>[8]CzechRepublic!N$24</f>
        <v>62.800000000000011</v>
      </c>
      <c r="O11" s="1">
        <f>[8]CzechRepublic!O$24</f>
        <v>98.100000000000023</v>
      </c>
      <c r="P11" s="1">
        <f>[8]CzechRepublic!P$24</f>
        <v>1057.9000000000001</v>
      </c>
      <c r="Q11" s="1">
        <f>[8]CzechRepublic!Q$24</f>
        <v>149</v>
      </c>
      <c r="R11" s="1">
        <f>[8]CzechRepublic!R$24</f>
        <v>819.5</v>
      </c>
      <c r="S11" s="1">
        <f>[8]CzechRepublic!S$24</f>
        <v>660.40000000000009</v>
      </c>
      <c r="T11" s="1">
        <f>[8]CzechRepublic!T$24</f>
        <v>855.90000000000009</v>
      </c>
      <c r="U11" s="1">
        <f>[8]CzechRepublic!U$24</f>
        <v>1127.5</v>
      </c>
      <c r="V11" s="1">
        <f>[8]CzechRepublic!V$24</f>
        <v>1519.9</v>
      </c>
      <c r="W11" s="1">
        <f>[8]CzechRepublic!W$24</f>
        <v>1169.6999999999998</v>
      </c>
      <c r="X11" s="1">
        <f>[8]CzechRepublic!X$24</f>
        <v>1589.3000000000002</v>
      </c>
      <c r="Y11" s="1">
        <f>[8]CzechRepublic!Y$24</f>
        <v>574.6</v>
      </c>
      <c r="Z11" s="1">
        <f>[8]CzechRepublic!Z$24</f>
        <v>999.5</v>
      </c>
      <c r="AA11" s="1">
        <f>[8]CzechRepublic!AA$24</f>
        <v>1245.8000000000002</v>
      </c>
      <c r="AB11" s="1">
        <f>[8]CzechRepublic!AB$24</f>
        <v>350.00000000000006</v>
      </c>
      <c r="AC11" s="1">
        <f>[8]CzechRepublic!AC$24</f>
        <v>253.60000000000002</v>
      </c>
      <c r="AD11" s="1">
        <f>[8]CzechRepublic!AD$24</f>
        <v>164.90000000000003</v>
      </c>
      <c r="AE11" s="1">
        <f>[8]CzechRepublic!AE$24</f>
        <v>240.40000000000003</v>
      </c>
      <c r="AF11" s="1">
        <f>[8]CzechRepublic!AF$24</f>
        <v>288.60000000000002</v>
      </c>
      <c r="AG11" s="1">
        <f>[8]CzechRepublic!AG$24</f>
        <v>1031.5000000000002</v>
      </c>
      <c r="AH11" s="1">
        <f>[8]CzechRepublic!AH$24</f>
        <v>908.6</v>
      </c>
      <c r="AI11" s="1">
        <f>[8]CzechRepublic!AI$24</f>
        <v>917.9</v>
      </c>
      <c r="AJ11" s="1">
        <f>[8]CzechRepublic!AJ$24</f>
        <v>2892.2</v>
      </c>
      <c r="AK11" s="1">
        <f>[8]CzechRepublic!AK$24</f>
        <v>1978.5</v>
      </c>
      <c r="AL11" s="1">
        <f>[8]CzechRepublic!AL$24</f>
        <v>2099.6000000000004</v>
      </c>
      <c r="AM11" s="1">
        <f>[8]CzechRepublic!AM$24</f>
        <v>1577.7</v>
      </c>
      <c r="AN11" s="1">
        <f>[8]CzechRepublic!AN$24</f>
        <v>1315.2</v>
      </c>
      <c r="AO11" s="1">
        <f>[8]CzechRepublic!AO$24</f>
        <v>1306.9000000000001</v>
      </c>
      <c r="AP11" s="1">
        <f>[8]CzechRepublic!AP$24</f>
        <v>1287</v>
      </c>
      <c r="AQ11" s="1">
        <f>[8]CzechRepublic!AQ$24</f>
        <v>824.69999999999993</v>
      </c>
      <c r="AR11" s="1">
        <f>[8]CzechRepublic!AR$24</f>
        <v>1720.1000000000004</v>
      </c>
      <c r="AS11" s="1">
        <f>[8]CzechRepublic!AS$24</f>
        <v>1228.7</v>
      </c>
      <c r="AT11" s="1">
        <f>[8]CzechRepublic!AT$24</f>
        <v>2705</v>
      </c>
      <c r="AU11" s="1">
        <f>[8]CzechRepublic!AU$24</f>
        <v>2695.8</v>
      </c>
      <c r="AV11" s="1">
        <f>[8]CzechRepublic!AV$24</f>
        <v>2078.1</v>
      </c>
      <c r="AW11" s="1">
        <f>[8]CzechRepublic!AW$24</f>
        <v>1387.2</v>
      </c>
      <c r="AX11" s="1">
        <f>[8]CzechRepublic!AX$24</f>
        <v>1970.8000000000002</v>
      </c>
      <c r="AY11" s="1">
        <f>[8]CzechRepublic!AY$24</f>
        <v>4869</v>
      </c>
      <c r="AZ11" s="1">
        <f>[8]CzechRepublic!AZ$24</f>
        <v>5553.4</v>
      </c>
      <c r="BA11" s="1">
        <f>[8]CzechRepublic!BA$24</f>
        <v>4247.8</v>
      </c>
      <c r="BB11" s="1">
        <f>[8]CzechRepublic!BB$24</f>
        <v>3521.2000000000003</v>
      </c>
      <c r="BC11" s="1">
        <f>[8]CzechRepublic!BC$24</f>
        <v>5679.5</v>
      </c>
      <c r="BD11" s="1">
        <f>[8]CzechRepublic!BD$24</f>
        <v>6237.5000000000009</v>
      </c>
      <c r="BE11" s="1">
        <f>[8]CzechRepublic!BE$24</f>
        <v>4032.6</v>
      </c>
      <c r="BF11" s="1">
        <f>[8]CzechRepublic!BF$24</f>
        <v>1887.9</v>
      </c>
      <c r="BG11" s="1">
        <f>[8]CzechRepublic!BG$24</f>
        <v>2997.7000000000003</v>
      </c>
      <c r="BH11" s="1">
        <f>[8]CzechRepublic!BH$24</f>
        <v>3711.1000000000004</v>
      </c>
      <c r="BI11" s="1">
        <f>[8]CzechRepublic!BI$24</f>
        <v>3563.8</v>
      </c>
      <c r="BJ11" s="1">
        <f>[8]CzechRepublic!BJ$24</f>
        <v>2600.7000000000003</v>
      </c>
      <c r="BK11" s="1">
        <f>[8]CzechRepublic!BK$24</f>
        <v>4520</v>
      </c>
      <c r="BL11" s="1">
        <f>[8]CzechRepublic!BL$24</f>
        <v>5194.8999999999996</v>
      </c>
      <c r="BM11" s="1">
        <f>[8]CzechRepublic!BM$24</f>
        <v>5405.1</v>
      </c>
      <c r="BN11" s="1">
        <f>[8]CzechRepublic!BN$24</f>
        <v>5651</v>
      </c>
      <c r="BO11" s="1">
        <f>[8]CzechRepublic!BO$24</f>
        <v>5547.2000000000007</v>
      </c>
      <c r="BP11" s="1">
        <f>[8]CzechRepublic!BP$24</f>
        <v>2637.2000000000003</v>
      </c>
      <c r="BQ11" s="1">
        <f>[8]CzechRepublic!BQ$24</f>
        <v>2017.9</v>
      </c>
      <c r="BR11" s="1">
        <f>[8]CzechRepublic!BR$24</f>
        <v>3935.5000000000005</v>
      </c>
      <c r="BS11" s="1">
        <f>[8]CzechRepublic!BS$24</f>
        <v>3009.1000000000004</v>
      </c>
      <c r="BT11" s="1">
        <f>[8]CzechRepublic!BT$24</f>
        <v>4911.2000000000007</v>
      </c>
      <c r="BU11" s="1">
        <f>[8]CzechRepublic!BU$24</f>
        <v>4336.5000000000009</v>
      </c>
      <c r="BV11" s="1">
        <f>[8]CzechRepublic!BV$24</f>
        <v>3500.8</v>
      </c>
      <c r="BW11" s="1">
        <f>[8]CzechRepublic!BW$24</f>
        <v>6143.3</v>
      </c>
      <c r="BX11" s="1">
        <f>[8]CzechRepublic!BX$24</f>
        <v>5378</v>
      </c>
      <c r="BY11" s="1">
        <f>[8]CzechRepublic!BY$24</f>
        <v>4501.2</v>
      </c>
      <c r="BZ11" s="1">
        <f>[8]CzechRepublic!BZ$24</f>
        <v>4372.7000000000007</v>
      </c>
      <c r="CA11" s="1">
        <f>[8]CzechRepublic!CA$24</f>
        <v>2839.6000000000004</v>
      </c>
      <c r="CB11" s="1">
        <f>[8]CzechRepublic!CB$24</f>
        <v>900.3</v>
      </c>
      <c r="CC11" s="1">
        <f>[8]CzechRepublic!CC$24</f>
        <v>1067.3</v>
      </c>
      <c r="CD11" s="1">
        <f>[8]CzechRepublic!CD$24</f>
        <v>1851.4</v>
      </c>
      <c r="CE11" s="1">
        <f>[8]CzechRepublic!CE$24</f>
        <v>3165.2000000000003</v>
      </c>
      <c r="CF11" s="1">
        <f>[8]CzechRepublic!CF$24</f>
        <v>4134.2000000000007</v>
      </c>
      <c r="CG11" s="1">
        <f>[8]CzechRepublic!CG$24</f>
        <v>3858.2000000000007</v>
      </c>
      <c r="CH11" s="1">
        <f>[8]CzechRepublic!CH$24</f>
        <v>1416.8000000000002</v>
      </c>
      <c r="CI11" s="1">
        <f>[8]CzechRepublic!CI$24</f>
        <v>885.60000000000014</v>
      </c>
      <c r="CJ11" s="1">
        <f>[8]CzechRepublic!CJ$24</f>
        <v>858.40000000000009</v>
      </c>
      <c r="CK11" s="1">
        <f>[8]CzechRepublic!CK$24</f>
        <v>716.69999999999993</v>
      </c>
      <c r="CL11" s="1">
        <f>[8]CzechRepublic!CL$24</f>
        <v>1505.4</v>
      </c>
      <c r="CM11" s="1">
        <f>[8]CzechRepublic!CM$24</f>
        <v>1026.8000000000002</v>
      </c>
      <c r="CN11" s="1">
        <f>[8]CzechRepublic!CN$24</f>
        <v>691.50000000000011</v>
      </c>
      <c r="CO11" s="1">
        <f>[8]CzechRepublic!CO$24</f>
        <v>1313</v>
      </c>
      <c r="CP11" s="1">
        <f>[8]CzechRepublic!CP$24</f>
        <v>373.19999999999982</v>
      </c>
      <c r="CQ11" s="1">
        <f>[8]CzechRepublic!CQ$24</f>
        <v>934.3</v>
      </c>
      <c r="CR11" s="1">
        <f>[8]CzechRepublic!CR$24</f>
        <v>1063.4000000000001</v>
      </c>
      <c r="CS11" s="1">
        <f>[8]CzechRepublic!CS$24</f>
        <v>963.10000000000014</v>
      </c>
      <c r="CT11" s="1">
        <f>[8]CzechRepublic!CT$24</f>
        <v>645.1</v>
      </c>
      <c r="CU11" s="1">
        <f>[8]CzechRepublic!CU$24</f>
        <v>1129</v>
      </c>
      <c r="CV11" s="1">
        <f>[8]CzechRepublic!CV$24</f>
        <v>412.00000000000006</v>
      </c>
      <c r="CW11" s="1">
        <f>[8]CzechRepublic!CW$24</f>
        <v>403.20000000000005</v>
      </c>
      <c r="CX11" s="1">
        <f>[8]CzechRepublic!CX$24</f>
        <v>1632.7</v>
      </c>
      <c r="CY11" s="1">
        <f>[8]CzechRepublic!CY$24</f>
        <v>1014.7000000000002</v>
      </c>
      <c r="CZ11" s="1">
        <f>[8]CzechRepublic!CZ$24</f>
        <v>1079.9000000000001</v>
      </c>
      <c r="DA11" s="1">
        <f>[8]CzechRepublic!DA$24</f>
        <v>1641.6</v>
      </c>
      <c r="DB11" s="1">
        <f>[8]CzechRepublic!DB$24</f>
        <v>1191</v>
      </c>
      <c r="DC11" s="1">
        <f>[8]CzechRepublic!DC$24</f>
        <v>1432.6</v>
      </c>
      <c r="DD11" s="1">
        <f>[8]CzechRepublic!DD$24</f>
        <v>1362.6000000000001</v>
      </c>
      <c r="DE11" s="1">
        <f>[8]CzechRepublic!DE$24</f>
        <v>767.4</v>
      </c>
      <c r="DF11" s="1">
        <f>[8]CzechRepublic!DF$24</f>
        <v>1272.8000000000002</v>
      </c>
      <c r="DG11" s="1">
        <f>[8]CzechRepublic!DG$24</f>
        <v>1542.3</v>
      </c>
      <c r="DH11" s="1">
        <f>[8]CzechRepublic!DH$24</f>
        <v>2126.1</v>
      </c>
      <c r="DI11" s="1">
        <f>[8]CzechRepublic!DI$24</f>
        <v>991.3</v>
      </c>
      <c r="DJ11" s="1">
        <f>[8]CzechRepublic!DJ$24</f>
        <v>2839.6</v>
      </c>
      <c r="DK11" s="1">
        <f>[8]CzechRepublic!DK$24</f>
        <v>1319.7</v>
      </c>
      <c r="DL11" s="1">
        <f>[8]CzechRepublic!DL$24</f>
        <v>1126.7000000000003</v>
      </c>
      <c r="DM11" s="1">
        <f>[8]CzechRepublic!DM$24</f>
        <v>2079.9</v>
      </c>
      <c r="DN11" s="1">
        <f>[8]CzechRepublic!DN$24</f>
        <v>1989.8</v>
      </c>
      <c r="DO11" s="1">
        <f>[8]CzechRepublic!DO$24</f>
        <v>1781.4</v>
      </c>
      <c r="DP11" s="1">
        <f>[8]CzechRepublic!DP$24</f>
        <v>1296.0999999999999</v>
      </c>
      <c r="DQ11" s="1">
        <f>[8]CzechRepublic!DQ$24</f>
        <v>2391</v>
      </c>
      <c r="DR11" s="1">
        <f>[8]CzechRepublic!DR$24</f>
        <v>1157.2139999999999</v>
      </c>
      <c r="DS11" s="1">
        <f>[8]CzechRepublic!DS$24</f>
        <v>987.8309999999999</v>
      </c>
      <c r="DT11" s="1">
        <f>[8]CzechRepublic!DT$24</f>
        <v>1330.8779999999999</v>
      </c>
      <c r="DU11" s="1">
        <f>[8]CzechRepublic!DU$24</f>
        <v>1256.4210000000003</v>
      </c>
      <c r="DV11" s="1">
        <f>[8]CzechRepublic!DV$24</f>
        <v>1380.4650000000001</v>
      </c>
      <c r="DW11" s="1">
        <f>[8]CzechRepublic!DW$24</f>
        <v>1552.152</v>
      </c>
      <c r="DX11" s="1">
        <f>[8]CzechRepublic!DX$24</f>
        <v>893.32099999999969</v>
      </c>
      <c r="DY11" s="1">
        <f>[8]CzechRepublic!DY$24</f>
        <v>1996.598</v>
      </c>
      <c r="DZ11" s="1">
        <f>[8]CzechRepublic!DZ$24</f>
        <v>999.95800000000008</v>
      </c>
      <c r="EA11" s="1">
        <f>[8]CzechRepublic!EA$24</f>
        <v>1701.0670000000002</v>
      </c>
      <c r="EB11" s="1">
        <f>[8]CzechRepublic!EB$24</f>
        <v>1290.508</v>
      </c>
      <c r="EC11" s="1">
        <f>[8]CzechRepublic!EC$24</f>
        <v>1276.1490000000001</v>
      </c>
      <c r="ED11" s="1">
        <f>[8]CzechRepublic!ED$24</f>
        <v>1480.9390000000001</v>
      </c>
      <c r="EE11" s="1">
        <f>[8]CzechRepublic!EE$24</f>
        <v>1367.633</v>
      </c>
      <c r="EF11" s="1">
        <f>[8]CzechRepublic!EF$24</f>
        <v>914.13400000000013</v>
      </c>
      <c r="EG11" s="1">
        <f>[8]CzechRepublic!EG$24</f>
        <v>1153.1259999999997</v>
      </c>
      <c r="EH11" s="1">
        <f>[8]CzechRepublic!EH$24</f>
        <v>1121.8600000000001</v>
      </c>
      <c r="EI11" s="1">
        <f>[8]CzechRepublic!EI$24</f>
        <v>1706.7530000000002</v>
      </c>
      <c r="EJ11" s="1">
        <f>[8]CzechRepublic!EJ$24</f>
        <v>837.61300000000028</v>
      </c>
      <c r="EK11" s="1">
        <f>[8]CzechRepublic!EK$24</f>
        <v>872.38700000000017</v>
      </c>
      <c r="EL11" s="1">
        <f>[8]CzechRepublic!EL$24</f>
        <v>1394.0880000000006</v>
      </c>
      <c r="EM11" s="1">
        <f>[8]CzechRepublic!EM$24</f>
        <v>1916.2560000000003</v>
      </c>
      <c r="EN11" s="1">
        <f>[8]CzechRepublic!EN$24</f>
        <v>2413.2230000000004</v>
      </c>
      <c r="EO11" s="1">
        <f>[8]CzechRepublic!EO$24</f>
        <v>820.346</v>
      </c>
      <c r="EP11" s="1">
        <f>[8]CzechRepublic!EP$24</f>
        <v>803.87800000000016</v>
      </c>
      <c r="EQ11" s="1">
        <f>[8]CzechRepublic!EQ$24</f>
        <v>636.20100000000002</v>
      </c>
      <c r="ER11" s="1">
        <f>[8]CzechRepublic!ER$24</f>
        <v>877.221</v>
      </c>
      <c r="ES11" s="1">
        <f>[8]CzechRepublic!ES$24</f>
        <v>527.79600000000028</v>
      </c>
      <c r="ET11" s="1">
        <f>[8]CzechRepublic!ET$24</f>
        <v>718.11300000000006</v>
      </c>
      <c r="EU11" s="1">
        <f>[8]CzechRepublic!EU$24</f>
        <v>523.27800000000002</v>
      </c>
      <c r="EV11" s="1">
        <f>[8]CzechRepublic!EV$24</f>
        <v>436.09500000000003</v>
      </c>
      <c r="EW11" s="1">
        <f>[8]CzechRepublic!EW$24</f>
        <v>874.77000000000021</v>
      </c>
      <c r="EX11" s="1">
        <f>[8]CzechRepublic!EX$24</f>
        <v>807.68900000000008</v>
      </c>
      <c r="EY11" s="1">
        <f>[8]CzechRepublic!EY$24</f>
        <v>422.72399999999993</v>
      </c>
      <c r="EZ11" s="1">
        <f>[8]CzechRepublic!EZ$24</f>
        <v>648.07900000000006</v>
      </c>
      <c r="FA11" s="1">
        <f>[8]CzechRepublic!FA$24</f>
        <v>367.25900000000013</v>
      </c>
      <c r="FB11" s="1">
        <f>[8]CzechRepublic!FB$24</f>
        <v>773.85500000000013</v>
      </c>
      <c r="FC11" s="1">
        <f>[8]CzechRepublic!FC$24</f>
        <v>105.423</v>
      </c>
      <c r="FD11" s="1">
        <f>[8]CzechRepublic!FD$24</f>
        <v>3114.1579999999994</v>
      </c>
      <c r="FE11" s="1">
        <f>[8]CzechRepublic!FE$24</f>
        <v>683.27400000000011</v>
      </c>
      <c r="FF11" s="1">
        <f>[8]CzechRepublic!FF$24</f>
        <v>767.86499999999978</v>
      </c>
      <c r="FG11" s="1">
        <f>[8]CzechRepublic!FG$24</f>
        <v>1341.664</v>
      </c>
      <c r="FH11" s="1">
        <f>[8]CzechRepublic!FH$24</f>
        <v>1138.2759999999998</v>
      </c>
      <c r="FI11" s="1">
        <f>[8]CzechRepublic!FI$24</f>
        <v>3201.0410000000006</v>
      </c>
      <c r="FJ11" s="1">
        <f>[8]CzechRepublic!FJ$24</f>
        <v>1440.8250000000005</v>
      </c>
      <c r="FK11" s="1">
        <f>[8]CzechRepublic!FK$24</f>
        <v>1241.6240000000003</v>
      </c>
      <c r="FL11" s="1">
        <f>[8]CzechRepublic!FL$24</f>
        <v>1149.8720000000001</v>
      </c>
      <c r="FM11" s="1">
        <f>[8]CzechRepublic!FM$24</f>
        <v>803.81600000000049</v>
      </c>
      <c r="FN11" s="1">
        <f>[8]CzechRepublic!FN$24</f>
        <v>1003.391</v>
      </c>
      <c r="FO11" s="1">
        <f>[8]CzechRepublic!FO$24</f>
        <v>957.7109999999999</v>
      </c>
      <c r="FP11" s="1">
        <f>[8]CzechRepublic!FP$24</f>
        <v>349.56</v>
      </c>
      <c r="FQ11" s="1">
        <f>[8]CzechRepublic!FQ$24</f>
        <v>713.36699999999996</v>
      </c>
      <c r="FR11" s="1">
        <f>[8]CzechRepublic!FR$24</f>
        <v>771.02</v>
      </c>
      <c r="FS11" s="1">
        <f>[8]CzechRepublic!FS$24</f>
        <v>876.70299999999997</v>
      </c>
      <c r="FT11" s="1">
        <f>[8]CzechRepublic!FT$24</f>
        <v>901.06100000000004</v>
      </c>
      <c r="FU11" s="1">
        <f>[8]CzechRepublic!FU$24</f>
        <v>1868.2819999999999</v>
      </c>
      <c r="FV11" s="1">
        <f>[8]CzechRepublic!FV$24</f>
        <v>2283.277</v>
      </c>
      <c r="FW11" s="1">
        <f>[8]CzechRepublic!FW$24</f>
        <v>2109</v>
      </c>
      <c r="FX11" s="1">
        <f>[8]CzechRepublic!FX$24</f>
        <v>1394.2940000000001</v>
      </c>
      <c r="FY11" s="1">
        <f>[8]CzechRepublic!FY$24</f>
        <v>0</v>
      </c>
      <c r="FZ11" s="7">
        <f>1/1000*SUM($B11:FY11)</f>
        <v>296.10568200000006</v>
      </c>
    </row>
    <row r="12" spans="1:182">
      <c r="A12" t="s">
        <v>16</v>
      </c>
      <c r="B12" s="1">
        <f>[8]Denmark!B$24</f>
        <v>0</v>
      </c>
      <c r="C12" s="1">
        <f>[8]Denmark!C$24</f>
        <v>0</v>
      </c>
      <c r="D12" s="1">
        <f>[8]Denmark!D$24</f>
        <v>0</v>
      </c>
      <c r="E12" s="1">
        <f>[8]Denmark!E$24</f>
        <v>0</v>
      </c>
      <c r="F12" s="1">
        <f>[8]Denmark!F$24</f>
        <v>0</v>
      </c>
      <c r="G12" s="1">
        <f>[8]Denmark!G$24</f>
        <v>0</v>
      </c>
      <c r="H12" s="1">
        <f>[8]Denmark!H$24</f>
        <v>0</v>
      </c>
      <c r="I12" s="1">
        <f>[8]Denmark!I$24</f>
        <v>0</v>
      </c>
      <c r="J12" s="1">
        <f>[8]Denmark!J$24</f>
        <v>0</v>
      </c>
      <c r="K12" s="1">
        <f>[8]Denmark!K$24</f>
        <v>0</v>
      </c>
      <c r="L12" s="1">
        <f>[8]Denmark!L$24</f>
        <v>0.60000000000002274</v>
      </c>
      <c r="M12" s="1">
        <f>[8]Denmark!M$24</f>
        <v>0</v>
      </c>
      <c r="N12" s="1">
        <f>[8]Denmark!N$24</f>
        <v>312</v>
      </c>
      <c r="O12" s="1">
        <f>[8]Denmark!O$24</f>
        <v>312</v>
      </c>
      <c r="P12" s="1">
        <f>[8]Denmark!P$24</f>
        <v>168</v>
      </c>
      <c r="Q12" s="1">
        <f>[8]Denmark!Q$24</f>
        <v>296.60000000000002</v>
      </c>
      <c r="R12" s="1">
        <f>[8]Denmark!R$24</f>
        <v>192</v>
      </c>
      <c r="S12" s="1">
        <f>[8]Denmark!S$24</f>
        <v>816</v>
      </c>
      <c r="T12" s="1">
        <f>[8]Denmark!T$24</f>
        <v>48</v>
      </c>
      <c r="U12" s="1">
        <f>[8]Denmark!U$24</f>
        <v>288</v>
      </c>
      <c r="V12" s="1">
        <f>[8]Denmark!V$24</f>
        <v>543.4</v>
      </c>
      <c r="W12" s="1">
        <f>[8]Denmark!W$24</f>
        <v>456</v>
      </c>
      <c r="X12" s="1">
        <f>[8]Denmark!X$24</f>
        <v>360</v>
      </c>
      <c r="Y12" s="1">
        <f>[8]Denmark!Y$24</f>
        <v>0</v>
      </c>
      <c r="Z12" s="1">
        <f>[8]Denmark!Z$24</f>
        <v>0</v>
      </c>
      <c r="AA12" s="1">
        <f>[8]Denmark!AA$24</f>
        <v>0</v>
      </c>
      <c r="AB12" s="1">
        <f>[8]Denmark!AB$24</f>
        <v>0</v>
      </c>
      <c r="AC12" s="1">
        <f>[8]Denmark!AC$24</f>
        <v>0</v>
      </c>
      <c r="AD12" s="1">
        <f>[8]Denmark!AD$24</f>
        <v>18.7</v>
      </c>
      <c r="AE12" s="1">
        <f>[8]Denmark!AE$24</f>
        <v>0</v>
      </c>
      <c r="AF12" s="1">
        <f>[8]Denmark!AF$24</f>
        <v>0</v>
      </c>
      <c r="AG12" s="1">
        <f>[8]Denmark!AG$24</f>
        <v>0</v>
      </c>
      <c r="AH12" s="1">
        <f>[8]Denmark!AH$24</f>
        <v>0</v>
      </c>
      <c r="AI12" s="1">
        <f>[8]Denmark!AI$24</f>
        <v>1</v>
      </c>
      <c r="AJ12" s="1">
        <f>[8]Denmark!AJ$24</f>
        <v>0</v>
      </c>
      <c r="AK12" s="1">
        <f>[8]Denmark!AK$24</f>
        <v>0</v>
      </c>
      <c r="AL12" s="1">
        <f>[8]Denmark!AL$24</f>
        <v>0</v>
      </c>
      <c r="AM12" s="1">
        <f>[8]Denmark!AM$24</f>
        <v>36</v>
      </c>
      <c r="AN12" s="1">
        <f>[8]Denmark!AN$24</f>
        <v>86.100000000000009</v>
      </c>
      <c r="AO12" s="1">
        <f>[8]Denmark!AO$24</f>
        <v>112.30000000000001</v>
      </c>
      <c r="AP12" s="1">
        <f>[8]Denmark!AP$24</f>
        <v>10.600000000000001</v>
      </c>
      <c r="AQ12" s="1">
        <f>[8]Denmark!AQ$24</f>
        <v>231</v>
      </c>
      <c r="AR12" s="1">
        <f>[8]Denmark!AR$24</f>
        <v>139.1</v>
      </c>
      <c r="AS12" s="1">
        <f>[8]Denmark!AS$24</f>
        <v>134.4</v>
      </c>
      <c r="AT12" s="1">
        <f>[8]Denmark!AT$24</f>
        <v>211.20000000000002</v>
      </c>
      <c r="AU12" s="1">
        <f>[8]Denmark!AU$24</f>
        <v>271.90000000000003</v>
      </c>
      <c r="AV12" s="1">
        <f>[8]Denmark!AV$24</f>
        <v>192</v>
      </c>
      <c r="AW12" s="1">
        <f>[8]Denmark!AW$24</f>
        <v>19.200000000000003</v>
      </c>
      <c r="AX12" s="1">
        <f>[8]Denmark!AX$24</f>
        <v>172.8</v>
      </c>
      <c r="AY12" s="1">
        <f>[8]Denmark!AY$24</f>
        <v>172.20000000000002</v>
      </c>
      <c r="AZ12" s="1">
        <f>[8]Denmark!AZ$24</f>
        <v>76.800000000000011</v>
      </c>
      <c r="BA12" s="1">
        <f>[8]Denmark!BA$24</f>
        <v>192</v>
      </c>
      <c r="BB12" s="1">
        <f>[8]Denmark!BB$24</f>
        <v>230.4</v>
      </c>
      <c r="BC12" s="1">
        <f>[8]Denmark!BC$24</f>
        <v>153.60000000000002</v>
      </c>
      <c r="BD12" s="1">
        <f>[8]Denmark!BD$24</f>
        <v>134.4</v>
      </c>
      <c r="BE12" s="1">
        <f>[8]Denmark!BE$24</f>
        <v>190.8</v>
      </c>
      <c r="BF12" s="1">
        <f>[8]Denmark!BF$24</f>
        <v>134.4</v>
      </c>
      <c r="BG12" s="1">
        <f>[8]Denmark!BG$24</f>
        <v>226</v>
      </c>
      <c r="BH12" s="1">
        <f>[8]Denmark!BH$24</f>
        <v>153.60000000000002</v>
      </c>
      <c r="BI12" s="1">
        <f>[8]Denmark!BI$24</f>
        <v>19.200000000000003</v>
      </c>
      <c r="BJ12" s="1">
        <f>[8]Denmark!BJ$24</f>
        <v>76.800000000000011</v>
      </c>
      <c r="BK12" s="1">
        <f>[8]Denmark!BK$24</f>
        <v>38.400000000000006</v>
      </c>
      <c r="BL12" s="1">
        <f>[8]Denmark!BL$24</f>
        <v>38.400000000000006</v>
      </c>
      <c r="BM12" s="1">
        <f>[8]Denmark!BM$24</f>
        <v>172.8</v>
      </c>
      <c r="BN12" s="1">
        <f>[8]Denmark!BN$24</f>
        <v>230.4</v>
      </c>
      <c r="BO12" s="1">
        <f>[8]Denmark!BO$24</f>
        <v>96</v>
      </c>
      <c r="BP12" s="1">
        <f>[8]Denmark!BP$24</f>
        <v>307.20000000000005</v>
      </c>
      <c r="BQ12" s="1">
        <f>[8]Denmark!BQ$24</f>
        <v>211.20000000000002</v>
      </c>
      <c r="BR12" s="1">
        <f>[8]Denmark!BR$24</f>
        <v>192</v>
      </c>
      <c r="BS12" s="1">
        <f>[8]Denmark!BS$24</f>
        <v>267</v>
      </c>
      <c r="BT12" s="1">
        <f>[8]Denmark!BT$24</f>
        <v>95.600000000000009</v>
      </c>
      <c r="BU12" s="1">
        <f>[8]Denmark!BU$24</f>
        <v>0</v>
      </c>
      <c r="BV12" s="1">
        <f>[8]Denmark!BV$24</f>
        <v>19.200000000000003</v>
      </c>
      <c r="BW12" s="1">
        <f>[8]Denmark!BW$24</f>
        <v>96</v>
      </c>
      <c r="BX12" s="1">
        <f>[8]Denmark!BX$24</f>
        <v>57.6</v>
      </c>
      <c r="BY12" s="1">
        <f>[8]Denmark!BY$24</f>
        <v>134.4</v>
      </c>
      <c r="BZ12" s="1">
        <f>[8]Denmark!BZ$24</f>
        <v>96</v>
      </c>
      <c r="CA12" s="1">
        <f>[8]Denmark!CA$24</f>
        <v>153.60000000000002</v>
      </c>
      <c r="CB12" s="1">
        <f>[8]Denmark!CB$24</f>
        <v>172.70000000000002</v>
      </c>
      <c r="CC12" s="1">
        <f>[8]Denmark!CC$24</f>
        <v>136.30000000000001</v>
      </c>
      <c r="CD12" s="1">
        <f>[8]Denmark!CD$24</f>
        <v>0</v>
      </c>
      <c r="CE12" s="1">
        <f>[8]Denmark!CE$24</f>
        <v>0</v>
      </c>
      <c r="CF12" s="1">
        <f>[8]Denmark!CF$24</f>
        <v>0</v>
      </c>
      <c r="CG12" s="1">
        <f>[8]Denmark!CG$24</f>
        <v>0</v>
      </c>
      <c r="CH12" s="1">
        <f>[8]Denmark!CH$24</f>
        <v>0</v>
      </c>
      <c r="CI12" s="1">
        <f>[8]Denmark!CI$24</f>
        <v>0</v>
      </c>
      <c r="CJ12" s="1">
        <f>[8]Denmark!CJ$24</f>
        <v>0</v>
      </c>
      <c r="CK12" s="1">
        <f>[8]Denmark!CK$24</f>
        <v>0</v>
      </c>
      <c r="CL12" s="1">
        <f>[8]Denmark!CL$24</f>
        <v>0</v>
      </c>
      <c r="CM12" s="1">
        <f>[8]Denmark!CM$24</f>
        <v>0</v>
      </c>
      <c r="CN12" s="1">
        <f>[8]Denmark!CN$24</f>
        <v>0</v>
      </c>
      <c r="CO12" s="1">
        <f>[8]Denmark!CO$24</f>
        <v>0</v>
      </c>
      <c r="CP12" s="1">
        <f>[8]Denmark!CP$24</f>
        <v>0</v>
      </c>
      <c r="CQ12" s="1">
        <f>[8]Denmark!CQ$24</f>
        <v>0</v>
      </c>
      <c r="CR12" s="1">
        <f>[8]Denmark!CR$24</f>
        <v>0</v>
      </c>
      <c r="CS12" s="1">
        <f>[8]Denmark!CS$24</f>
        <v>0</v>
      </c>
      <c r="CT12" s="1">
        <f>[8]Denmark!CT$24</f>
        <v>0</v>
      </c>
      <c r="CU12" s="1">
        <f>[8]Denmark!CU$24</f>
        <v>0</v>
      </c>
      <c r="CV12" s="1">
        <f>[8]Denmark!CV$24</f>
        <v>0</v>
      </c>
      <c r="CW12" s="1">
        <f>[8]Denmark!CW$24</f>
        <v>0</v>
      </c>
      <c r="CX12" s="1">
        <f>[8]Denmark!CX$24</f>
        <v>0</v>
      </c>
      <c r="CY12" s="1">
        <f>[8]Denmark!CY$24</f>
        <v>0</v>
      </c>
      <c r="CZ12" s="1">
        <f>[8]Denmark!CZ$24</f>
        <v>1.9000000000000001</v>
      </c>
      <c r="DA12" s="1">
        <f>[8]Denmark!DA$24</f>
        <v>0</v>
      </c>
      <c r="DB12" s="1">
        <f>[8]Denmark!DB$24</f>
        <v>0</v>
      </c>
      <c r="DC12" s="1">
        <f>[8]Denmark!DC$24</f>
        <v>0</v>
      </c>
      <c r="DD12" s="1">
        <f>[8]Denmark!DD$24</f>
        <v>0</v>
      </c>
      <c r="DE12" s="1">
        <f>[8]Denmark!DE$24</f>
        <v>1</v>
      </c>
      <c r="DF12" s="1">
        <f>[8]Denmark!DF$24</f>
        <v>0</v>
      </c>
      <c r="DG12" s="1">
        <f>[8]Denmark!DG$24</f>
        <v>0</v>
      </c>
      <c r="DH12" s="1">
        <f>[8]Denmark!DH$24</f>
        <v>0</v>
      </c>
      <c r="DI12" s="1">
        <f>[8]Denmark!DI$24</f>
        <v>0</v>
      </c>
      <c r="DJ12" s="1">
        <f>[8]Denmark!DJ$24</f>
        <v>0</v>
      </c>
      <c r="DK12" s="1">
        <f>[8]Denmark!DK$24</f>
        <v>0</v>
      </c>
      <c r="DL12" s="1">
        <f>[8]Denmark!DL$24</f>
        <v>0</v>
      </c>
      <c r="DM12" s="1">
        <f>[8]Denmark!DM$24</f>
        <v>0</v>
      </c>
      <c r="DN12" s="1">
        <f>[8]Denmark!DN$24</f>
        <v>0</v>
      </c>
      <c r="DO12" s="1">
        <f>[8]Denmark!DO$24</f>
        <v>0</v>
      </c>
      <c r="DP12" s="1">
        <f>[8]Denmark!DP$24</f>
        <v>0</v>
      </c>
      <c r="DQ12" s="1">
        <f>[8]Denmark!DQ$24</f>
        <v>0</v>
      </c>
      <c r="DR12" s="1">
        <f>[8]Denmark!DR$24</f>
        <v>0</v>
      </c>
      <c r="DS12" s="1">
        <f>[8]Denmark!DS$24</f>
        <v>0</v>
      </c>
      <c r="DT12" s="1">
        <f>[8]Denmark!DT$24</f>
        <v>0</v>
      </c>
      <c r="DU12" s="1">
        <f>[8]Denmark!DU$24</f>
        <v>0</v>
      </c>
      <c r="DV12" s="1">
        <f>[8]Denmark!DV$24</f>
        <v>0</v>
      </c>
      <c r="DW12" s="1">
        <f>[8]Denmark!DW$24</f>
        <v>0</v>
      </c>
      <c r="DX12" s="1">
        <f>[8]Denmark!DX$24</f>
        <v>0</v>
      </c>
      <c r="DY12" s="1">
        <f>[8]Denmark!DY$24</f>
        <v>0</v>
      </c>
      <c r="DZ12" s="1">
        <f>[8]Denmark!DZ$24</f>
        <v>0</v>
      </c>
      <c r="EA12" s="1">
        <f>[8]Denmark!EA$24</f>
        <v>0</v>
      </c>
      <c r="EB12" s="1">
        <f>[8]Denmark!EB$24</f>
        <v>0</v>
      </c>
      <c r="EC12" s="1">
        <f>[8]Denmark!EC$24</f>
        <v>0</v>
      </c>
      <c r="ED12" s="1">
        <f>[8]Denmark!ED$24</f>
        <v>0</v>
      </c>
      <c r="EE12" s="1">
        <f>[8]Denmark!EE$24</f>
        <v>0</v>
      </c>
      <c r="EF12" s="1">
        <f>[8]Denmark!EF$24</f>
        <v>0</v>
      </c>
      <c r="EG12" s="1">
        <f>[8]Denmark!EG$24</f>
        <v>0</v>
      </c>
      <c r="EH12" s="1">
        <f>[8]Denmark!EH$24</f>
        <v>0</v>
      </c>
      <c r="EI12" s="1">
        <f>[8]Denmark!EI$24</f>
        <v>0</v>
      </c>
      <c r="EJ12" s="1">
        <f>[8]Denmark!EJ$24</f>
        <v>0</v>
      </c>
      <c r="EK12" s="1">
        <f>[8]Denmark!EK$24</f>
        <v>0</v>
      </c>
      <c r="EL12" s="1">
        <f>[8]Denmark!EL$24</f>
        <v>0</v>
      </c>
      <c r="EM12" s="1">
        <f>[8]Denmark!EM$24</f>
        <v>0</v>
      </c>
      <c r="EN12" s="1">
        <f>[8]Denmark!EN$24</f>
        <v>0</v>
      </c>
      <c r="EO12" s="1">
        <f>[8]Denmark!EO$24</f>
        <v>0</v>
      </c>
      <c r="EP12" s="1">
        <f>[8]Denmark!EP$24</f>
        <v>0</v>
      </c>
      <c r="EQ12" s="1">
        <f>[8]Denmark!EQ$24</f>
        <v>0</v>
      </c>
      <c r="ER12" s="1">
        <f>[8]Denmark!ER$24</f>
        <v>0</v>
      </c>
      <c r="ES12" s="1">
        <f>[8]Denmark!ES$24</f>
        <v>0</v>
      </c>
      <c r="ET12" s="1">
        <f>[8]Denmark!ET$24</f>
        <v>0</v>
      </c>
      <c r="EU12" s="1">
        <f>[8]Denmark!EU$24</f>
        <v>0</v>
      </c>
      <c r="EV12" s="1">
        <f>[8]Denmark!EV$24</f>
        <v>0</v>
      </c>
      <c r="EW12" s="1">
        <f>[8]Denmark!EW$24</f>
        <v>0</v>
      </c>
      <c r="EX12" s="1">
        <f>[8]Denmark!EX$24</f>
        <v>0</v>
      </c>
      <c r="EY12" s="1">
        <f>[8]Denmark!EY$24</f>
        <v>0</v>
      </c>
      <c r="EZ12" s="1">
        <f>[8]Denmark!EZ$24</f>
        <v>0</v>
      </c>
      <c r="FA12" s="1">
        <f>[8]Denmark!FA$24</f>
        <v>0</v>
      </c>
      <c r="FB12" s="1">
        <f>[8]Denmark!FB$24</f>
        <v>0</v>
      </c>
      <c r="FC12" s="1">
        <f>[8]Denmark!FC$24</f>
        <v>0</v>
      </c>
      <c r="FD12" s="1">
        <f>[8]Denmark!FD$24</f>
        <v>0</v>
      </c>
      <c r="FE12" s="1">
        <f>[8]Denmark!FE$24</f>
        <v>0</v>
      </c>
      <c r="FF12" s="1">
        <f>[8]Denmark!FF$24</f>
        <v>0</v>
      </c>
      <c r="FG12" s="1">
        <f>[8]Denmark!FG$24</f>
        <v>0</v>
      </c>
      <c r="FH12" s="1">
        <f>[8]Denmark!FH$24</f>
        <v>0</v>
      </c>
      <c r="FI12" s="1">
        <f>[8]Denmark!FI$24</f>
        <v>0</v>
      </c>
      <c r="FJ12" s="1">
        <f>[8]Denmark!FJ$24</f>
        <v>0</v>
      </c>
      <c r="FK12" s="1">
        <f>[8]Denmark!FK$24</f>
        <v>0</v>
      </c>
      <c r="FL12" s="1">
        <f>[8]Denmark!FL$24</f>
        <v>0</v>
      </c>
      <c r="FM12" s="1">
        <f>[8]Denmark!FM$24</f>
        <v>0</v>
      </c>
      <c r="FN12" s="1">
        <f>[8]Denmark!FN$24</f>
        <v>0</v>
      </c>
      <c r="FO12" s="1">
        <f>[8]Denmark!FO$24</f>
        <v>0</v>
      </c>
      <c r="FP12" s="1">
        <f>[8]Denmark!FP$24</f>
        <v>0</v>
      </c>
      <c r="FQ12" s="1">
        <f>[8]Denmark!FQ$24</f>
        <v>0</v>
      </c>
      <c r="FR12" s="1">
        <f>[8]Denmark!FR$24</f>
        <v>0</v>
      </c>
      <c r="FS12" s="1">
        <f>[8]Denmark!FS$24</f>
        <v>0</v>
      </c>
      <c r="FT12" s="1">
        <f>[8]Denmark!FT$24</f>
        <v>0</v>
      </c>
      <c r="FU12" s="1">
        <f>[8]Denmark!FU$24</f>
        <v>0</v>
      </c>
      <c r="FV12" s="1">
        <f>[8]Denmark!FV$24</f>
        <v>0</v>
      </c>
      <c r="FW12" s="1">
        <f>[8]Denmark!FW$24</f>
        <v>0</v>
      </c>
      <c r="FX12" s="1">
        <f>[8]Denmark!FX$24</f>
        <v>0</v>
      </c>
      <c r="FY12" s="1">
        <f>[8]Denmark!FY$24</f>
        <v>0</v>
      </c>
      <c r="FZ12" s="7">
        <f>1/1000*SUM($B12:FY12)</f>
        <v>9.7067999999999994</v>
      </c>
    </row>
    <row r="13" spans="1:182">
      <c r="A13" t="s">
        <v>17</v>
      </c>
      <c r="B13" s="1">
        <f>[8]Estonia!B$24</f>
        <v>0</v>
      </c>
      <c r="C13" s="1">
        <f>[8]Estonia!C$24</f>
        <v>0.60000000000000009</v>
      </c>
      <c r="D13" s="1">
        <f>[8]Estonia!D$24</f>
        <v>0.60000000000000009</v>
      </c>
      <c r="E13" s="1">
        <f>[8]Estonia!E$24</f>
        <v>0.60000000000000009</v>
      </c>
      <c r="F13" s="1">
        <f>[8]Estonia!F$24</f>
        <v>0</v>
      </c>
      <c r="G13" s="1">
        <f>[8]Estonia!G$24</f>
        <v>0</v>
      </c>
      <c r="H13" s="1">
        <f>[8]Estonia!H$24</f>
        <v>0</v>
      </c>
      <c r="I13" s="1">
        <f>[8]Estonia!I$24</f>
        <v>0</v>
      </c>
      <c r="J13" s="1">
        <f>[8]Estonia!J$24</f>
        <v>0</v>
      </c>
      <c r="K13" s="1">
        <f>[8]Estonia!K$24</f>
        <v>0</v>
      </c>
      <c r="L13" s="1">
        <f>[8]Estonia!L$24</f>
        <v>0</v>
      </c>
      <c r="M13" s="1">
        <f>[8]Estonia!M$24</f>
        <v>0</v>
      </c>
      <c r="N13" s="1">
        <f>[8]Estonia!N$24</f>
        <v>0</v>
      </c>
      <c r="O13" s="1">
        <f>[8]Estonia!O$24</f>
        <v>0</v>
      </c>
      <c r="P13" s="1">
        <f>[8]Estonia!P$24</f>
        <v>0</v>
      </c>
      <c r="Q13" s="1">
        <f>[8]Estonia!Q$24</f>
        <v>0</v>
      </c>
      <c r="R13" s="1">
        <f>[8]Estonia!R$24</f>
        <v>0</v>
      </c>
      <c r="S13" s="1">
        <f>[8]Estonia!S$24</f>
        <v>0</v>
      </c>
      <c r="T13" s="1">
        <f>[8]Estonia!T$24</f>
        <v>0</v>
      </c>
      <c r="U13" s="1">
        <f>[8]Estonia!U$24</f>
        <v>0</v>
      </c>
      <c r="V13" s="1">
        <f>[8]Estonia!V$24</f>
        <v>0</v>
      </c>
      <c r="W13" s="1">
        <f>[8]Estonia!W$24</f>
        <v>0</v>
      </c>
      <c r="X13" s="1">
        <f>[8]Estonia!X$24</f>
        <v>0</v>
      </c>
      <c r="Y13" s="1">
        <f>[8]Estonia!Y$24</f>
        <v>0</v>
      </c>
      <c r="Z13" s="1">
        <f>[8]Estonia!Z$24</f>
        <v>0</v>
      </c>
      <c r="AA13" s="1">
        <f>[8]Estonia!AA$24</f>
        <v>0</v>
      </c>
      <c r="AB13" s="1">
        <f>[8]Estonia!AB$24</f>
        <v>0</v>
      </c>
      <c r="AC13" s="1">
        <f>[8]Estonia!AC$24</f>
        <v>0</v>
      </c>
      <c r="AD13" s="1">
        <f>[8]Estonia!AD$24</f>
        <v>0</v>
      </c>
      <c r="AE13" s="1">
        <f>[8]Estonia!AE$24</f>
        <v>0</v>
      </c>
      <c r="AF13" s="1">
        <f>[8]Estonia!AF$24</f>
        <v>0</v>
      </c>
      <c r="AG13" s="1">
        <f>[8]Estonia!AG$24</f>
        <v>0</v>
      </c>
      <c r="AH13" s="1">
        <f>[8]Estonia!AH$24</f>
        <v>0</v>
      </c>
      <c r="AI13" s="1">
        <f>[8]Estonia!AI$24</f>
        <v>0</v>
      </c>
      <c r="AJ13" s="1">
        <f>[8]Estonia!AJ$24</f>
        <v>0</v>
      </c>
      <c r="AK13" s="1">
        <f>[8]Estonia!AK$24</f>
        <v>0</v>
      </c>
      <c r="AL13" s="1">
        <f>[8]Estonia!AL$24</f>
        <v>0</v>
      </c>
      <c r="AM13" s="1">
        <f>[8]Estonia!AM$24</f>
        <v>0</v>
      </c>
      <c r="AN13" s="1">
        <f>[8]Estonia!AN$24</f>
        <v>0</v>
      </c>
      <c r="AO13" s="1">
        <f>[8]Estonia!AO$24</f>
        <v>0</v>
      </c>
      <c r="AP13" s="1">
        <f>[8]Estonia!AP$24</f>
        <v>0</v>
      </c>
      <c r="AQ13" s="1">
        <f>[8]Estonia!AQ$24</f>
        <v>0</v>
      </c>
      <c r="AR13" s="1">
        <f>[8]Estonia!AR$24</f>
        <v>0</v>
      </c>
      <c r="AS13" s="1">
        <f>[8]Estonia!AS$24</f>
        <v>0</v>
      </c>
      <c r="AT13" s="1">
        <f>[8]Estonia!AT$24</f>
        <v>0</v>
      </c>
      <c r="AU13" s="1">
        <f>[8]Estonia!AU$24</f>
        <v>0</v>
      </c>
      <c r="AV13" s="1">
        <f>[8]Estonia!AV$24</f>
        <v>0</v>
      </c>
      <c r="AW13" s="1">
        <f>[8]Estonia!AW$24</f>
        <v>0</v>
      </c>
      <c r="AX13" s="1">
        <f>[8]Estonia!AX$24</f>
        <v>0</v>
      </c>
      <c r="AY13" s="1">
        <f>[8]Estonia!AY$24</f>
        <v>0</v>
      </c>
      <c r="AZ13" s="1">
        <f>[8]Estonia!AZ$24</f>
        <v>0</v>
      </c>
      <c r="BA13" s="1">
        <f>[8]Estonia!BA$24</f>
        <v>0</v>
      </c>
      <c r="BB13" s="1">
        <f>[8]Estonia!BB$24</f>
        <v>0</v>
      </c>
      <c r="BC13" s="1">
        <f>[8]Estonia!BC$24</f>
        <v>0</v>
      </c>
      <c r="BD13" s="1">
        <f>[8]Estonia!BD$24</f>
        <v>0</v>
      </c>
      <c r="BE13" s="1">
        <f>[8]Estonia!BE$24</f>
        <v>0</v>
      </c>
      <c r="BF13" s="1">
        <f>[8]Estonia!BF$24</f>
        <v>0</v>
      </c>
      <c r="BG13" s="1">
        <f>[8]Estonia!BG$24</f>
        <v>0</v>
      </c>
      <c r="BH13" s="1">
        <f>[8]Estonia!BH$24</f>
        <v>0</v>
      </c>
      <c r="BI13" s="1">
        <f>[8]Estonia!BI$24</f>
        <v>0</v>
      </c>
      <c r="BJ13" s="1">
        <f>[8]Estonia!BJ$24</f>
        <v>0</v>
      </c>
      <c r="BK13" s="1">
        <f>[8]Estonia!BK$24</f>
        <v>0</v>
      </c>
      <c r="BL13" s="1">
        <f>[8]Estonia!BL$24</f>
        <v>0</v>
      </c>
      <c r="BM13" s="1">
        <f>[8]Estonia!BM$24</f>
        <v>0</v>
      </c>
      <c r="BN13" s="1">
        <f>[8]Estonia!BN$24</f>
        <v>0</v>
      </c>
      <c r="BO13" s="1">
        <f>[8]Estonia!BO$24</f>
        <v>0</v>
      </c>
      <c r="BP13" s="1">
        <f>[8]Estonia!BP$24</f>
        <v>0</v>
      </c>
      <c r="BQ13" s="1">
        <f>[8]Estonia!BQ$24</f>
        <v>0</v>
      </c>
      <c r="BR13" s="1">
        <f>[8]Estonia!BR$24</f>
        <v>0</v>
      </c>
      <c r="BS13" s="1">
        <f>[8]Estonia!BS$24</f>
        <v>0</v>
      </c>
      <c r="BT13" s="1">
        <f>[8]Estonia!BT$24</f>
        <v>0</v>
      </c>
      <c r="BU13" s="1">
        <f>[8]Estonia!BU$24</f>
        <v>0</v>
      </c>
      <c r="BV13" s="1">
        <f>[8]Estonia!BV$24</f>
        <v>0</v>
      </c>
      <c r="BW13" s="1">
        <f>[8]Estonia!BW$24</f>
        <v>0</v>
      </c>
      <c r="BX13" s="1">
        <f>[8]Estonia!BX$24</f>
        <v>0</v>
      </c>
      <c r="BY13" s="1">
        <f>[8]Estonia!BY$24</f>
        <v>0</v>
      </c>
      <c r="BZ13" s="1">
        <f>[8]Estonia!BZ$24</f>
        <v>0</v>
      </c>
      <c r="CA13" s="1">
        <f>[8]Estonia!CA$24</f>
        <v>0</v>
      </c>
      <c r="CB13" s="1">
        <f>[8]Estonia!CB$24</f>
        <v>0</v>
      </c>
      <c r="CC13" s="1">
        <f>[8]Estonia!CC$24</f>
        <v>0</v>
      </c>
      <c r="CD13" s="1">
        <f>[8]Estonia!CD$24</f>
        <v>0</v>
      </c>
      <c r="CE13" s="1">
        <f>[8]Estonia!CE$24</f>
        <v>0</v>
      </c>
      <c r="CF13" s="1">
        <f>[8]Estonia!CF$24</f>
        <v>0</v>
      </c>
      <c r="CG13" s="1">
        <f>[8]Estonia!CG$24</f>
        <v>0</v>
      </c>
      <c r="CH13" s="1">
        <f>[8]Estonia!CH$24</f>
        <v>0</v>
      </c>
      <c r="CI13" s="1">
        <f>[8]Estonia!CI$24</f>
        <v>0</v>
      </c>
      <c r="CJ13" s="1">
        <f>[8]Estonia!CJ$24</f>
        <v>0</v>
      </c>
      <c r="CK13" s="1">
        <f>[8]Estonia!CK$24</f>
        <v>0</v>
      </c>
      <c r="CL13" s="1">
        <f>[8]Estonia!CL$24</f>
        <v>0</v>
      </c>
      <c r="CM13" s="1">
        <f>[8]Estonia!CM$24</f>
        <v>0</v>
      </c>
      <c r="CN13" s="1">
        <f>[8]Estonia!CN$24</f>
        <v>0</v>
      </c>
      <c r="CO13" s="1">
        <f>[8]Estonia!CO$24</f>
        <v>0</v>
      </c>
      <c r="CP13" s="1">
        <f>[8]Estonia!CP$24</f>
        <v>0</v>
      </c>
      <c r="CQ13" s="1">
        <f>[8]Estonia!CQ$24</f>
        <v>0</v>
      </c>
      <c r="CR13" s="1">
        <f>[8]Estonia!CR$24</f>
        <v>0</v>
      </c>
      <c r="CS13" s="1">
        <f>[8]Estonia!CS$24</f>
        <v>0</v>
      </c>
      <c r="CT13" s="1">
        <f>[8]Estonia!CT$24</f>
        <v>0</v>
      </c>
      <c r="CU13" s="1">
        <f>[8]Estonia!CU$24</f>
        <v>0</v>
      </c>
      <c r="CV13" s="1">
        <f>[8]Estonia!CV$24</f>
        <v>0</v>
      </c>
      <c r="CW13" s="1">
        <f>[8]Estonia!CW$24</f>
        <v>0</v>
      </c>
      <c r="CX13" s="1">
        <f>[8]Estonia!CX$24</f>
        <v>0</v>
      </c>
      <c r="CY13" s="1">
        <f>[8]Estonia!CY$24</f>
        <v>0</v>
      </c>
      <c r="CZ13" s="1">
        <f>[8]Estonia!CZ$24</f>
        <v>0</v>
      </c>
      <c r="DA13" s="1">
        <f>[8]Estonia!DA$24</f>
        <v>0</v>
      </c>
      <c r="DB13" s="1">
        <f>[8]Estonia!DB$24</f>
        <v>0</v>
      </c>
      <c r="DC13" s="1">
        <f>[8]Estonia!DC$24</f>
        <v>0</v>
      </c>
      <c r="DD13" s="1">
        <f>[8]Estonia!DD$24</f>
        <v>0</v>
      </c>
      <c r="DE13" s="1">
        <f>[8]Estonia!DE$24</f>
        <v>0</v>
      </c>
      <c r="DF13" s="1">
        <f>[8]Estonia!DF$24</f>
        <v>0</v>
      </c>
      <c r="DG13" s="1">
        <f>[8]Estonia!DG$24</f>
        <v>0</v>
      </c>
      <c r="DH13" s="1">
        <f>[8]Estonia!DH$24</f>
        <v>0</v>
      </c>
      <c r="DI13" s="1">
        <f>[8]Estonia!DI$24</f>
        <v>0</v>
      </c>
      <c r="DJ13" s="1">
        <f>[8]Estonia!DJ$24</f>
        <v>0</v>
      </c>
      <c r="DK13" s="1">
        <f>[8]Estonia!DK$24</f>
        <v>0</v>
      </c>
      <c r="DL13" s="1">
        <f>[8]Estonia!DL$24</f>
        <v>0</v>
      </c>
      <c r="DM13" s="1">
        <f>[8]Estonia!DM$24</f>
        <v>0</v>
      </c>
      <c r="DN13" s="1">
        <f>[8]Estonia!DN$24</f>
        <v>0</v>
      </c>
      <c r="DO13" s="1">
        <f>[8]Estonia!DO$24</f>
        <v>0</v>
      </c>
      <c r="DP13" s="1">
        <f>[8]Estonia!DP$24</f>
        <v>0</v>
      </c>
      <c r="DQ13" s="1">
        <f>[8]Estonia!DQ$24</f>
        <v>0</v>
      </c>
      <c r="DR13" s="1">
        <f>[8]Estonia!DR$24</f>
        <v>0</v>
      </c>
      <c r="DS13" s="1">
        <f>[8]Estonia!DS$24</f>
        <v>0</v>
      </c>
      <c r="DT13" s="1">
        <f>[8]Estonia!DT$24</f>
        <v>0</v>
      </c>
      <c r="DU13" s="1">
        <f>[8]Estonia!DU$24</f>
        <v>0</v>
      </c>
      <c r="DV13" s="1">
        <f>[8]Estonia!DV$24</f>
        <v>0</v>
      </c>
      <c r="DW13" s="1">
        <f>[8]Estonia!DW$24</f>
        <v>0</v>
      </c>
      <c r="DX13" s="1">
        <f>[8]Estonia!DX$24</f>
        <v>0</v>
      </c>
      <c r="DY13" s="1">
        <f>[8]Estonia!DY$24</f>
        <v>0</v>
      </c>
      <c r="DZ13" s="1">
        <f>[8]Estonia!DZ$24</f>
        <v>0</v>
      </c>
      <c r="EA13" s="1">
        <f>[8]Estonia!EA$24</f>
        <v>0</v>
      </c>
      <c r="EB13" s="1">
        <f>[8]Estonia!EB$24</f>
        <v>0</v>
      </c>
      <c r="EC13" s="1">
        <f>[8]Estonia!EC$24</f>
        <v>0</v>
      </c>
      <c r="ED13" s="1">
        <f>[8]Estonia!ED$24</f>
        <v>0</v>
      </c>
      <c r="EE13" s="1">
        <f>[8]Estonia!EE$24</f>
        <v>0</v>
      </c>
      <c r="EF13" s="1">
        <f>[8]Estonia!EF$24</f>
        <v>0</v>
      </c>
      <c r="EG13" s="1">
        <f>[8]Estonia!EG$24</f>
        <v>0</v>
      </c>
      <c r="EH13" s="1">
        <f>[8]Estonia!EH$24</f>
        <v>0</v>
      </c>
      <c r="EI13" s="1">
        <f>[8]Estonia!EI$24</f>
        <v>0</v>
      </c>
      <c r="EJ13" s="1">
        <f>[8]Estonia!EJ$24</f>
        <v>0</v>
      </c>
      <c r="EK13" s="1">
        <f>[8]Estonia!EK$24</f>
        <v>0</v>
      </c>
      <c r="EL13" s="1">
        <f>[8]Estonia!EL$24</f>
        <v>0</v>
      </c>
      <c r="EM13" s="1">
        <f>[8]Estonia!EM$24</f>
        <v>0</v>
      </c>
      <c r="EN13" s="1">
        <f>[8]Estonia!EN$24</f>
        <v>0</v>
      </c>
      <c r="EO13" s="1">
        <f>[8]Estonia!EO$24</f>
        <v>0</v>
      </c>
      <c r="EP13" s="1">
        <f>[8]Estonia!EP$24</f>
        <v>0</v>
      </c>
      <c r="EQ13" s="1">
        <f>[8]Estonia!EQ$24</f>
        <v>0</v>
      </c>
      <c r="ER13" s="1">
        <f>[8]Estonia!ER$24</f>
        <v>0</v>
      </c>
      <c r="ES13" s="1">
        <f>[8]Estonia!ES$24</f>
        <v>0</v>
      </c>
      <c r="ET13" s="1">
        <f>[8]Estonia!ET$24</f>
        <v>0</v>
      </c>
      <c r="EU13" s="1">
        <f>[8]Estonia!EU$24</f>
        <v>0</v>
      </c>
      <c r="EV13" s="1">
        <f>[8]Estonia!EV$24</f>
        <v>0</v>
      </c>
      <c r="EW13" s="1">
        <f>[8]Estonia!EW$24</f>
        <v>0</v>
      </c>
      <c r="EX13" s="1">
        <f>[8]Estonia!EX$24</f>
        <v>0</v>
      </c>
      <c r="EY13" s="1">
        <f>[8]Estonia!EY$24</f>
        <v>0</v>
      </c>
      <c r="EZ13" s="1">
        <f>[8]Estonia!EZ$24</f>
        <v>0</v>
      </c>
      <c r="FA13" s="1">
        <f>[8]Estonia!FA$24</f>
        <v>0</v>
      </c>
      <c r="FB13" s="1">
        <f>[8]Estonia!FB$24</f>
        <v>0</v>
      </c>
      <c r="FC13" s="1">
        <f>[8]Estonia!FC$24</f>
        <v>0</v>
      </c>
      <c r="FD13" s="1">
        <f>[8]Estonia!FD$24</f>
        <v>0</v>
      </c>
      <c r="FE13" s="1">
        <f>[8]Estonia!FE$24</f>
        <v>0</v>
      </c>
      <c r="FF13" s="1">
        <f>[8]Estonia!FF$24</f>
        <v>0</v>
      </c>
      <c r="FG13" s="1">
        <f>[8]Estonia!FG$24</f>
        <v>0</v>
      </c>
      <c r="FH13" s="1">
        <f>[8]Estonia!FH$24</f>
        <v>0</v>
      </c>
      <c r="FI13" s="1">
        <f>[8]Estonia!FI$24</f>
        <v>0</v>
      </c>
      <c r="FJ13" s="1">
        <f>[8]Estonia!FJ$24</f>
        <v>0</v>
      </c>
      <c r="FK13" s="1">
        <f>[8]Estonia!FK$24</f>
        <v>0</v>
      </c>
      <c r="FL13" s="1">
        <f>[8]Estonia!FL$24</f>
        <v>0</v>
      </c>
      <c r="FM13" s="1">
        <f>[8]Estonia!FM$24</f>
        <v>46.080000000000005</v>
      </c>
      <c r="FN13" s="1">
        <f>[8]Estonia!FN$24</f>
        <v>0</v>
      </c>
      <c r="FO13" s="1">
        <f>[8]Estonia!FO$24</f>
        <v>0</v>
      </c>
      <c r="FP13" s="1">
        <f>[8]Estonia!FP$24</f>
        <v>0</v>
      </c>
      <c r="FQ13" s="1">
        <f>[8]Estonia!FQ$24</f>
        <v>0</v>
      </c>
      <c r="FR13" s="1">
        <f>[8]Estonia!FR$24</f>
        <v>0</v>
      </c>
      <c r="FS13" s="1">
        <f>[8]Estonia!FS$24</f>
        <v>0</v>
      </c>
      <c r="FT13" s="1">
        <f>[8]Estonia!FT$24</f>
        <v>0</v>
      </c>
      <c r="FU13" s="1">
        <f>[8]Estonia!FU$24</f>
        <v>0</v>
      </c>
      <c r="FV13" s="1">
        <f>[8]Estonia!FV$24</f>
        <v>0</v>
      </c>
      <c r="FW13" s="1">
        <f>[8]Estonia!FW$24</f>
        <v>0</v>
      </c>
      <c r="FX13" s="1">
        <f>[8]Estonia!FX$24</f>
        <v>0</v>
      </c>
      <c r="FY13" s="1">
        <f>[8]Estonia!FY$24</f>
        <v>0</v>
      </c>
      <c r="FZ13" s="7">
        <f>1/1000*SUM($B13:FY13)</f>
        <v>4.7880000000000006E-2</v>
      </c>
    </row>
    <row r="14" spans="1:182">
      <c r="A14" t="s">
        <v>18</v>
      </c>
      <c r="B14" s="1">
        <f>[8]Finland!B$24</f>
        <v>0</v>
      </c>
      <c r="C14" s="1">
        <f>[8]Finland!C$24</f>
        <v>0</v>
      </c>
      <c r="D14" s="1">
        <f>[8]Finland!D$24</f>
        <v>0</v>
      </c>
      <c r="E14" s="1">
        <f>[8]Finland!E$24</f>
        <v>0</v>
      </c>
      <c r="F14" s="1">
        <f>[8]Finland!F$24</f>
        <v>0</v>
      </c>
      <c r="G14" s="1">
        <f>[8]Finland!G$24</f>
        <v>0</v>
      </c>
      <c r="H14" s="1">
        <f>[8]Finland!H$24</f>
        <v>0</v>
      </c>
      <c r="I14" s="1">
        <f>[8]Finland!I$24</f>
        <v>0</v>
      </c>
      <c r="J14" s="1">
        <f>[8]Finland!J$24</f>
        <v>0</v>
      </c>
      <c r="K14" s="1">
        <f>[8]Finland!K$24</f>
        <v>0</v>
      </c>
      <c r="L14" s="1">
        <f>[8]Finland!L$24</f>
        <v>0</v>
      </c>
      <c r="M14" s="1">
        <f>[8]Finland!M$24</f>
        <v>0</v>
      </c>
      <c r="N14" s="1">
        <f>[8]Finland!N$24</f>
        <v>0</v>
      </c>
      <c r="O14" s="1">
        <f>[8]Finland!O$24</f>
        <v>0</v>
      </c>
      <c r="P14" s="1">
        <f>[8]Finland!P$24</f>
        <v>0</v>
      </c>
      <c r="Q14" s="1">
        <f>[8]Finland!Q$24</f>
        <v>0</v>
      </c>
      <c r="R14" s="1">
        <f>[8]Finland!R$24</f>
        <v>0</v>
      </c>
      <c r="S14" s="1">
        <f>[8]Finland!S$24</f>
        <v>0</v>
      </c>
      <c r="T14" s="1">
        <f>[8]Finland!T$24</f>
        <v>0</v>
      </c>
      <c r="U14" s="1">
        <f>[8]Finland!U$24</f>
        <v>0</v>
      </c>
      <c r="V14" s="1">
        <f>[8]Finland!V$24</f>
        <v>0</v>
      </c>
      <c r="W14" s="1">
        <f>[8]Finland!W$24</f>
        <v>0</v>
      </c>
      <c r="X14" s="1">
        <f>[8]Finland!X$24</f>
        <v>0</v>
      </c>
      <c r="Y14" s="1">
        <f>[8]Finland!Y$24</f>
        <v>0</v>
      </c>
      <c r="Z14" s="1">
        <f>[8]Finland!Z$24</f>
        <v>0</v>
      </c>
      <c r="AA14" s="1">
        <f>[8]Finland!AA$24</f>
        <v>0</v>
      </c>
      <c r="AB14" s="1">
        <f>[8]Finland!AB$24</f>
        <v>0</v>
      </c>
      <c r="AC14" s="1">
        <f>[8]Finland!AC$24</f>
        <v>0</v>
      </c>
      <c r="AD14" s="1">
        <f>[8]Finland!AD$24</f>
        <v>0</v>
      </c>
      <c r="AE14" s="1">
        <f>[8]Finland!AE$24</f>
        <v>0</v>
      </c>
      <c r="AF14" s="1">
        <f>[8]Finland!AF$24</f>
        <v>0</v>
      </c>
      <c r="AG14" s="1">
        <f>[8]Finland!AG$24</f>
        <v>0</v>
      </c>
      <c r="AH14" s="1">
        <f>[8]Finland!AH$24</f>
        <v>0</v>
      </c>
      <c r="AI14" s="1">
        <f>[8]Finland!AI$24</f>
        <v>0</v>
      </c>
      <c r="AJ14" s="1">
        <f>[8]Finland!AJ$24</f>
        <v>0</v>
      </c>
      <c r="AK14" s="1">
        <f>[8]Finland!AK$24</f>
        <v>0</v>
      </c>
      <c r="AL14" s="1">
        <f>[8]Finland!AL$24</f>
        <v>0</v>
      </c>
      <c r="AM14" s="1">
        <f>[8]Finland!AM$24</f>
        <v>0</v>
      </c>
      <c r="AN14" s="1">
        <f>[8]Finland!AN$24</f>
        <v>0</v>
      </c>
      <c r="AO14" s="1">
        <f>[8]Finland!AO$24</f>
        <v>0</v>
      </c>
      <c r="AP14" s="1">
        <f>[8]Finland!AP$24</f>
        <v>0</v>
      </c>
      <c r="AQ14" s="1">
        <f>[8]Finland!AQ$24</f>
        <v>0</v>
      </c>
      <c r="AR14" s="1">
        <f>[8]Finland!AR$24</f>
        <v>0</v>
      </c>
      <c r="AS14" s="1">
        <f>[8]Finland!AS$24</f>
        <v>0</v>
      </c>
      <c r="AT14" s="1">
        <f>[8]Finland!AT$24</f>
        <v>0</v>
      </c>
      <c r="AU14" s="1">
        <f>[8]Finland!AU$24</f>
        <v>0</v>
      </c>
      <c r="AV14" s="1">
        <f>[8]Finland!AV$24</f>
        <v>0</v>
      </c>
      <c r="AW14" s="1">
        <f>[8]Finland!AW$24</f>
        <v>0</v>
      </c>
      <c r="AX14" s="1">
        <f>[8]Finland!AX$24</f>
        <v>0</v>
      </c>
      <c r="AY14" s="1">
        <f>[8]Finland!AY$24</f>
        <v>0</v>
      </c>
      <c r="AZ14" s="1">
        <f>[8]Finland!AZ$24</f>
        <v>0</v>
      </c>
      <c r="BA14" s="1">
        <f>[8]Finland!BA$24</f>
        <v>0</v>
      </c>
      <c r="BB14" s="1">
        <f>[8]Finland!BB$24</f>
        <v>0</v>
      </c>
      <c r="BC14" s="1">
        <f>[8]Finland!BC$24</f>
        <v>0</v>
      </c>
      <c r="BD14" s="1">
        <f>[8]Finland!BD$24</f>
        <v>0</v>
      </c>
      <c r="BE14" s="1">
        <f>[8]Finland!BE$24</f>
        <v>0</v>
      </c>
      <c r="BF14" s="1">
        <f>[8]Finland!BF$24</f>
        <v>0</v>
      </c>
      <c r="BG14" s="1">
        <f>[8]Finland!BG$24</f>
        <v>0</v>
      </c>
      <c r="BH14" s="1">
        <f>[8]Finland!BH$24</f>
        <v>0</v>
      </c>
      <c r="BI14" s="1">
        <f>[8]Finland!BI$24</f>
        <v>0</v>
      </c>
      <c r="BJ14" s="1">
        <f>[8]Finland!BJ$24</f>
        <v>0</v>
      </c>
      <c r="BK14" s="1">
        <f>[8]Finland!BK$24</f>
        <v>0</v>
      </c>
      <c r="BL14" s="1">
        <f>[8]Finland!BL$24</f>
        <v>0</v>
      </c>
      <c r="BM14" s="1">
        <f>[8]Finland!BM$24</f>
        <v>0</v>
      </c>
      <c r="BN14" s="1">
        <f>[8]Finland!BN$24</f>
        <v>0</v>
      </c>
      <c r="BO14" s="1">
        <f>[8]Finland!BO$24</f>
        <v>0</v>
      </c>
      <c r="BP14" s="1">
        <f>[8]Finland!BP$24</f>
        <v>0</v>
      </c>
      <c r="BQ14" s="1">
        <f>[8]Finland!BQ$24</f>
        <v>0</v>
      </c>
      <c r="BR14" s="1">
        <f>[8]Finland!BR$24</f>
        <v>0</v>
      </c>
      <c r="BS14" s="1">
        <f>[8]Finland!BS$24</f>
        <v>0</v>
      </c>
      <c r="BT14" s="1">
        <f>[8]Finland!BT$24</f>
        <v>0</v>
      </c>
      <c r="BU14" s="1">
        <f>[8]Finland!BU$24</f>
        <v>0</v>
      </c>
      <c r="BV14" s="1">
        <f>[8]Finland!BV$24</f>
        <v>0</v>
      </c>
      <c r="BW14" s="1">
        <f>[8]Finland!BW$24</f>
        <v>0</v>
      </c>
      <c r="BX14" s="1">
        <f>[8]Finland!BX$24</f>
        <v>0</v>
      </c>
      <c r="BY14" s="1">
        <f>[8]Finland!BY$24</f>
        <v>0</v>
      </c>
      <c r="BZ14" s="1">
        <f>[8]Finland!BZ$24</f>
        <v>0</v>
      </c>
      <c r="CA14" s="1">
        <f>[8]Finland!CA$24</f>
        <v>0</v>
      </c>
      <c r="CB14" s="1">
        <f>[8]Finland!CB$24</f>
        <v>0</v>
      </c>
      <c r="CC14" s="1">
        <f>[8]Finland!CC$24</f>
        <v>0</v>
      </c>
      <c r="CD14" s="1">
        <f>[8]Finland!CD$24</f>
        <v>0</v>
      </c>
      <c r="CE14" s="1">
        <f>[8]Finland!CE$24</f>
        <v>0</v>
      </c>
      <c r="CF14" s="1">
        <f>[8]Finland!CF$24</f>
        <v>0</v>
      </c>
      <c r="CG14" s="1">
        <f>[8]Finland!CG$24</f>
        <v>0</v>
      </c>
      <c r="CH14" s="1">
        <f>[8]Finland!CH$24</f>
        <v>0</v>
      </c>
      <c r="CI14" s="1">
        <f>[8]Finland!CI$24</f>
        <v>0</v>
      </c>
      <c r="CJ14" s="1">
        <f>[8]Finland!CJ$24</f>
        <v>0</v>
      </c>
      <c r="CK14" s="1">
        <f>[8]Finland!CK$24</f>
        <v>0</v>
      </c>
      <c r="CL14" s="1">
        <f>[8]Finland!CL$24</f>
        <v>0</v>
      </c>
      <c r="CM14" s="1">
        <f>[8]Finland!CM$24</f>
        <v>0</v>
      </c>
      <c r="CN14" s="1">
        <f>[8]Finland!CN$24</f>
        <v>0</v>
      </c>
      <c r="CO14" s="1">
        <f>[8]Finland!CO$24</f>
        <v>0</v>
      </c>
      <c r="CP14" s="1">
        <f>[8]Finland!CP$24</f>
        <v>0</v>
      </c>
      <c r="CQ14" s="1">
        <f>[8]Finland!CQ$24</f>
        <v>0</v>
      </c>
      <c r="CR14" s="1">
        <f>[8]Finland!CR$24</f>
        <v>0</v>
      </c>
      <c r="CS14" s="1">
        <f>[8]Finland!CS$24</f>
        <v>0</v>
      </c>
      <c r="CT14" s="1">
        <f>[8]Finland!CT$24</f>
        <v>0</v>
      </c>
      <c r="CU14" s="1">
        <f>[8]Finland!CU$24</f>
        <v>0</v>
      </c>
      <c r="CV14" s="1">
        <f>[8]Finland!CV$24</f>
        <v>0</v>
      </c>
      <c r="CW14" s="1">
        <f>[8]Finland!CW$24</f>
        <v>0</v>
      </c>
      <c r="CX14" s="1">
        <f>[8]Finland!CX$24</f>
        <v>0</v>
      </c>
      <c r="CY14" s="1">
        <f>[8]Finland!CY$24</f>
        <v>0</v>
      </c>
      <c r="CZ14" s="1">
        <f>[8]Finland!CZ$24</f>
        <v>0</v>
      </c>
      <c r="DA14" s="1">
        <f>[8]Finland!DA$24</f>
        <v>0</v>
      </c>
      <c r="DB14" s="1">
        <f>[8]Finland!DB$24</f>
        <v>0</v>
      </c>
      <c r="DC14" s="1">
        <f>[8]Finland!DC$24</f>
        <v>0</v>
      </c>
      <c r="DD14" s="1">
        <f>[8]Finland!DD$24</f>
        <v>0</v>
      </c>
      <c r="DE14" s="1">
        <f>[8]Finland!DE$24</f>
        <v>0</v>
      </c>
      <c r="DF14" s="1">
        <f>[8]Finland!DF$24</f>
        <v>0</v>
      </c>
      <c r="DG14" s="1">
        <f>[8]Finland!DG$24</f>
        <v>0</v>
      </c>
      <c r="DH14" s="1">
        <f>[8]Finland!DH$24</f>
        <v>0</v>
      </c>
      <c r="DI14" s="1">
        <f>[8]Finland!DI$24</f>
        <v>0</v>
      </c>
      <c r="DJ14" s="1">
        <f>[8]Finland!DJ$24</f>
        <v>0</v>
      </c>
      <c r="DK14" s="1">
        <f>[8]Finland!DK$24</f>
        <v>0</v>
      </c>
      <c r="DL14" s="1">
        <f>[8]Finland!DL$24</f>
        <v>0</v>
      </c>
      <c r="DM14" s="1">
        <f>[8]Finland!DM$24</f>
        <v>0</v>
      </c>
      <c r="DN14" s="1">
        <f>[8]Finland!DN$24</f>
        <v>0</v>
      </c>
      <c r="DO14" s="1">
        <f>[8]Finland!DO$24</f>
        <v>0</v>
      </c>
      <c r="DP14" s="1">
        <f>[8]Finland!DP$24</f>
        <v>0</v>
      </c>
      <c r="DQ14" s="1">
        <f>[8]Finland!DQ$24</f>
        <v>0</v>
      </c>
      <c r="DR14" s="1">
        <f>[8]Finland!DR$24</f>
        <v>0</v>
      </c>
      <c r="DS14" s="1">
        <f>[8]Finland!DS$24</f>
        <v>0</v>
      </c>
      <c r="DT14" s="1">
        <f>[8]Finland!DT$24</f>
        <v>0</v>
      </c>
      <c r="DU14" s="1">
        <f>[8]Finland!DU$24</f>
        <v>0</v>
      </c>
      <c r="DV14" s="1">
        <f>[8]Finland!DV$24</f>
        <v>0</v>
      </c>
      <c r="DW14" s="1">
        <f>[8]Finland!DW$24</f>
        <v>0</v>
      </c>
      <c r="DX14" s="1">
        <f>[8]Finland!DX$24</f>
        <v>0</v>
      </c>
      <c r="DY14" s="1">
        <f>[8]Finland!DY$24</f>
        <v>0</v>
      </c>
      <c r="DZ14" s="1">
        <f>[8]Finland!DZ$24</f>
        <v>0</v>
      </c>
      <c r="EA14" s="1">
        <f>[8]Finland!EA$24</f>
        <v>0</v>
      </c>
      <c r="EB14" s="1">
        <f>[8]Finland!EB$24</f>
        <v>0</v>
      </c>
      <c r="EC14" s="1">
        <f>[8]Finland!EC$24</f>
        <v>0</v>
      </c>
      <c r="ED14" s="1">
        <f>[8]Finland!ED$24</f>
        <v>0</v>
      </c>
      <c r="EE14" s="1">
        <f>[8]Finland!EE$24</f>
        <v>0</v>
      </c>
      <c r="EF14" s="1">
        <f>[8]Finland!EF$24</f>
        <v>0</v>
      </c>
      <c r="EG14" s="1">
        <f>[8]Finland!EG$24</f>
        <v>0</v>
      </c>
      <c r="EH14" s="1">
        <f>[8]Finland!EH$24</f>
        <v>0</v>
      </c>
      <c r="EI14" s="1">
        <f>[8]Finland!EI$24</f>
        <v>0</v>
      </c>
      <c r="EJ14" s="1">
        <f>[8]Finland!EJ$24</f>
        <v>0</v>
      </c>
      <c r="EK14" s="1">
        <f>[8]Finland!EK$24</f>
        <v>0</v>
      </c>
      <c r="EL14" s="1">
        <f>[8]Finland!EL$24</f>
        <v>0</v>
      </c>
      <c r="EM14" s="1">
        <f>[8]Finland!EM$24</f>
        <v>0</v>
      </c>
      <c r="EN14" s="1">
        <f>[8]Finland!EN$24</f>
        <v>0</v>
      </c>
      <c r="EO14" s="1">
        <f>[8]Finland!EO$24</f>
        <v>0</v>
      </c>
      <c r="EP14" s="1">
        <f>[8]Finland!EP$24</f>
        <v>0</v>
      </c>
      <c r="EQ14" s="1">
        <f>[8]Finland!EQ$24</f>
        <v>0</v>
      </c>
      <c r="ER14" s="1">
        <f>[8]Finland!ER$24</f>
        <v>0</v>
      </c>
      <c r="ES14" s="1">
        <f>[8]Finland!ES$24</f>
        <v>0</v>
      </c>
      <c r="ET14" s="1">
        <f>[8]Finland!ET$24</f>
        <v>0</v>
      </c>
      <c r="EU14" s="1">
        <f>[8]Finland!EU$24</f>
        <v>0</v>
      </c>
      <c r="EV14" s="1">
        <f>[8]Finland!EV$24</f>
        <v>0</v>
      </c>
      <c r="EW14" s="1">
        <f>[8]Finland!EW$24</f>
        <v>0</v>
      </c>
      <c r="EX14" s="1">
        <f>[8]Finland!EX$24</f>
        <v>0</v>
      </c>
      <c r="EY14" s="1">
        <f>[8]Finland!EY$24</f>
        <v>0</v>
      </c>
      <c r="EZ14" s="1">
        <f>[8]Finland!EZ$24</f>
        <v>0</v>
      </c>
      <c r="FA14" s="1">
        <f>[8]Finland!FA$24</f>
        <v>0</v>
      </c>
      <c r="FB14" s="1">
        <f>[8]Finland!FB$24</f>
        <v>0</v>
      </c>
      <c r="FC14" s="1">
        <f>[8]Finland!FC$24</f>
        <v>0</v>
      </c>
      <c r="FD14" s="1">
        <f>[8]Finland!FD$24</f>
        <v>0</v>
      </c>
      <c r="FE14" s="1">
        <f>[8]Finland!FE$24</f>
        <v>0</v>
      </c>
      <c r="FF14" s="1">
        <f>[8]Finland!FF$24</f>
        <v>0</v>
      </c>
      <c r="FG14" s="1">
        <f>[8]Finland!FG$24</f>
        <v>0</v>
      </c>
      <c r="FH14" s="1">
        <f>[8]Finland!FH$24</f>
        <v>0</v>
      </c>
      <c r="FI14" s="1">
        <f>[8]Finland!FI$24</f>
        <v>0</v>
      </c>
      <c r="FJ14" s="1">
        <f>[8]Finland!FJ$24</f>
        <v>0</v>
      </c>
      <c r="FK14" s="1">
        <f>[8]Finland!FK$24</f>
        <v>0</v>
      </c>
      <c r="FL14" s="1">
        <f>[8]Finland!FL$24</f>
        <v>0</v>
      </c>
      <c r="FM14" s="1">
        <f>[8]Finland!FM$24</f>
        <v>0</v>
      </c>
      <c r="FN14" s="1">
        <f>[8]Finland!FN$24</f>
        <v>0</v>
      </c>
      <c r="FO14" s="1">
        <f>[8]Finland!FO$24</f>
        <v>0</v>
      </c>
      <c r="FP14" s="1">
        <f>[8]Finland!FP$24</f>
        <v>0</v>
      </c>
      <c r="FQ14" s="1">
        <f>[8]Finland!FQ$24</f>
        <v>0</v>
      </c>
      <c r="FR14" s="1">
        <f>[8]Finland!FR$24</f>
        <v>0</v>
      </c>
      <c r="FS14" s="1">
        <f>[8]Finland!FS$24</f>
        <v>0</v>
      </c>
      <c r="FT14" s="1">
        <f>[8]Finland!FT$24</f>
        <v>0</v>
      </c>
      <c r="FU14" s="1">
        <f>[8]Finland!FU$24</f>
        <v>0</v>
      </c>
      <c r="FV14" s="1">
        <f>[8]Finland!FV$24</f>
        <v>0</v>
      </c>
      <c r="FW14" s="1">
        <f>[8]Finland!FW$24</f>
        <v>0</v>
      </c>
      <c r="FX14" s="1">
        <f>[8]Finland!FX$24</f>
        <v>0</v>
      </c>
      <c r="FY14" s="1">
        <f>[8]Finland!FY$24</f>
        <v>0</v>
      </c>
      <c r="FZ14" s="7">
        <f>1/1000*SUM($B14:FY14)</f>
        <v>0</v>
      </c>
    </row>
    <row r="15" spans="1:182">
      <c r="A15" t="s">
        <v>19</v>
      </c>
      <c r="B15" s="1">
        <f>[8]France!B$24</f>
        <v>0</v>
      </c>
      <c r="C15" s="1">
        <f>[8]France!C$24</f>
        <v>0</v>
      </c>
      <c r="D15" s="1">
        <f>[8]France!D$24</f>
        <v>0</v>
      </c>
      <c r="E15" s="1">
        <f>[8]France!E$24</f>
        <v>0</v>
      </c>
      <c r="F15" s="1">
        <f>[8]France!F$24</f>
        <v>0</v>
      </c>
      <c r="G15" s="1">
        <f>[8]France!G$24</f>
        <v>0</v>
      </c>
      <c r="H15" s="1">
        <f>[8]France!H$24</f>
        <v>0</v>
      </c>
      <c r="I15" s="1">
        <f>[8]France!I$24</f>
        <v>0</v>
      </c>
      <c r="J15" s="1">
        <f>[8]France!J$24</f>
        <v>1.1000000000000001</v>
      </c>
      <c r="K15" s="1">
        <f>[8]France!K$24</f>
        <v>1.4000000000000001</v>
      </c>
      <c r="L15" s="1">
        <f>[8]France!L$24</f>
        <v>0</v>
      </c>
      <c r="M15" s="1">
        <f>[8]France!M$24</f>
        <v>0</v>
      </c>
      <c r="N15" s="1">
        <f>[8]France!N$24</f>
        <v>0.60000000000000009</v>
      </c>
      <c r="O15" s="1">
        <f>[8]France!O$24</f>
        <v>0</v>
      </c>
      <c r="P15" s="1">
        <f>[8]France!P$24</f>
        <v>0</v>
      </c>
      <c r="Q15" s="1">
        <f>[8]France!Q$24</f>
        <v>0</v>
      </c>
      <c r="R15" s="1">
        <f>[8]France!R$24</f>
        <v>0.60000000000000009</v>
      </c>
      <c r="S15" s="1">
        <f>[8]France!S$24</f>
        <v>0</v>
      </c>
      <c r="T15" s="1">
        <f>[8]France!T$24</f>
        <v>0</v>
      </c>
      <c r="U15" s="1">
        <f>[8]France!U$24</f>
        <v>0</v>
      </c>
      <c r="V15" s="1">
        <f>[8]France!V$24</f>
        <v>0.70000000000000007</v>
      </c>
      <c r="W15" s="1">
        <f>[8]France!W$24</f>
        <v>2</v>
      </c>
      <c r="X15" s="1">
        <f>[8]France!X$24</f>
        <v>0</v>
      </c>
      <c r="Y15" s="1">
        <f>[8]France!Y$24</f>
        <v>0.60000000000000009</v>
      </c>
      <c r="Z15" s="1">
        <f>[8]France!Z$24</f>
        <v>0</v>
      </c>
      <c r="AA15" s="1">
        <f>[8]France!AA$24</f>
        <v>0</v>
      </c>
      <c r="AB15" s="1">
        <f>[8]France!AB$24</f>
        <v>0</v>
      </c>
      <c r="AC15" s="1">
        <f>[8]France!AC$24</f>
        <v>0</v>
      </c>
      <c r="AD15" s="1">
        <f>[8]France!AD$24</f>
        <v>0</v>
      </c>
      <c r="AE15" s="1">
        <f>[8]France!AE$24</f>
        <v>0</v>
      </c>
      <c r="AF15" s="1">
        <f>[8]France!AF$24</f>
        <v>0</v>
      </c>
      <c r="AG15" s="1">
        <f>[8]France!AG$24</f>
        <v>0</v>
      </c>
      <c r="AH15" s="1">
        <f>[8]France!AH$24</f>
        <v>0</v>
      </c>
      <c r="AI15" s="1">
        <f>[8]France!AI$24</f>
        <v>0</v>
      </c>
      <c r="AJ15" s="1">
        <f>[8]France!AJ$24</f>
        <v>0</v>
      </c>
      <c r="AK15" s="1">
        <f>[8]France!AK$24</f>
        <v>0</v>
      </c>
      <c r="AL15" s="1">
        <f>[8]France!AL$24</f>
        <v>0</v>
      </c>
      <c r="AM15" s="1">
        <f>[8]France!AM$24</f>
        <v>0</v>
      </c>
      <c r="AN15" s="1">
        <f>[8]France!AN$24</f>
        <v>0</v>
      </c>
      <c r="AO15" s="1">
        <f>[8]France!AO$24</f>
        <v>0</v>
      </c>
      <c r="AP15" s="1">
        <f>[8]France!AP$24</f>
        <v>0</v>
      </c>
      <c r="AQ15" s="1">
        <f>[8]France!AQ$24</f>
        <v>0</v>
      </c>
      <c r="AR15" s="1">
        <f>[8]France!AR$24</f>
        <v>24</v>
      </c>
      <c r="AS15" s="1">
        <f>[8]France!AS$24</f>
        <v>24</v>
      </c>
      <c r="AT15" s="1">
        <f>[8]France!AT$24</f>
        <v>0</v>
      </c>
      <c r="AU15" s="1">
        <f>[8]France!AU$24</f>
        <v>72</v>
      </c>
      <c r="AV15" s="1">
        <f>[8]France!AV$24</f>
        <v>24</v>
      </c>
      <c r="AW15" s="1">
        <f>[8]France!AW$24</f>
        <v>96</v>
      </c>
      <c r="AX15" s="1">
        <f>[8]France!AX$24</f>
        <v>48</v>
      </c>
      <c r="AY15" s="1">
        <f>[8]France!AY$24</f>
        <v>64.8</v>
      </c>
      <c r="AZ15" s="1">
        <f>[8]France!AZ$24</f>
        <v>24</v>
      </c>
      <c r="BA15" s="1">
        <f>[8]France!BA$24</f>
        <v>0</v>
      </c>
      <c r="BB15" s="1">
        <f>[8]France!BB$24</f>
        <v>0</v>
      </c>
      <c r="BC15" s="1">
        <f>[8]France!BC$24</f>
        <v>0</v>
      </c>
      <c r="BD15" s="1">
        <f>[8]France!BD$24</f>
        <v>48</v>
      </c>
      <c r="BE15" s="1">
        <f>[8]France!BE$24</f>
        <v>0</v>
      </c>
      <c r="BF15" s="1">
        <f>[8]France!BF$24</f>
        <v>0</v>
      </c>
      <c r="BG15" s="1">
        <f>[8]France!BG$24</f>
        <v>48</v>
      </c>
      <c r="BH15" s="1">
        <f>[8]France!BH$24</f>
        <v>24</v>
      </c>
      <c r="BI15" s="1">
        <f>[8]France!BI$24</f>
        <v>24</v>
      </c>
      <c r="BJ15" s="1">
        <f>[8]France!BJ$24</f>
        <v>0</v>
      </c>
      <c r="BK15" s="1">
        <f>[8]France!BK$24</f>
        <v>24</v>
      </c>
      <c r="BL15" s="1">
        <f>[8]France!BL$24</f>
        <v>0</v>
      </c>
      <c r="BM15" s="1">
        <f>[8]France!BM$24</f>
        <v>24</v>
      </c>
      <c r="BN15" s="1">
        <f>[8]France!BN$24</f>
        <v>0</v>
      </c>
      <c r="BO15" s="1">
        <f>[8]France!BO$24</f>
        <v>0</v>
      </c>
      <c r="BP15" s="1">
        <f>[8]France!BP$24</f>
        <v>0</v>
      </c>
      <c r="BQ15" s="1">
        <f>[8]France!BQ$24</f>
        <v>0</v>
      </c>
      <c r="BR15" s="1">
        <f>[8]France!BR$24</f>
        <v>0</v>
      </c>
      <c r="BS15" s="1">
        <f>[8]France!BS$24</f>
        <v>0.4</v>
      </c>
      <c r="BT15" s="1">
        <f>[8]France!BT$24</f>
        <v>0</v>
      </c>
      <c r="BU15" s="1">
        <f>[8]France!BU$24</f>
        <v>0</v>
      </c>
      <c r="BV15" s="1">
        <f>[8]France!BV$24</f>
        <v>0</v>
      </c>
      <c r="BW15" s="1">
        <f>[8]France!BW$24</f>
        <v>0.1</v>
      </c>
      <c r="BX15" s="1">
        <f>[8]France!BX$24</f>
        <v>0</v>
      </c>
      <c r="BY15" s="1">
        <f>[8]France!BY$24</f>
        <v>0</v>
      </c>
      <c r="BZ15" s="1">
        <f>[8]France!BZ$24</f>
        <v>0</v>
      </c>
      <c r="CA15" s="1">
        <f>[8]France!CA$24</f>
        <v>0</v>
      </c>
      <c r="CB15" s="1">
        <f>[8]France!CB$24</f>
        <v>0</v>
      </c>
      <c r="CC15" s="1">
        <f>[8]France!CC$24</f>
        <v>0</v>
      </c>
      <c r="CD15" s="1">
        <f>[8]France!CD$24</f>
        <v>0</v>
      </c>
      <c r="CE15" s="1">
        <f>[8]France!CE$24</f>
        <v>0</v>
      </c>
      <c r="CF15" s="1">
        <f>[8]France!CF$24</f>
        <v>0</v>
      </c>
      <c r="CG15" s="1">
        <f>[8]France!CG$24</f>
        <v>0</v>
      </c>
      <c r="CH15" s="1">
        <f>[8]France!CH$24</f>
        <v>0</v>
      </c>
      <c r="CI15" s="1">
        <f>[8]France!CI$24</f>
        <v>0</v>
      </c>
      <c r="CJ15" s="1">
        <f>[8]France!CJ$24</f>
        <v>0</v>
      </c>
      <c r="CK15" s="1">
        <f>[8]France!CK$24</f>
        <v>0</v>
      </c>
      <c r="CL15" s="1">
        <f>[8]France!CL$24</f>
        <v>0</v>
      </c>
      <c r="CM15" s="1">
        <f>[8]France!CM$24</f>
        <v>0</v>
      </c>
      <c r="CN15" s="1">
        <f>[8]France!CN$24</f>
        <v>0</v>
      </c>
      <c r="CO15" s="1">
        <f>[8]France!CO$24</f>
        <v>0</v>
      </c>
      <c r="CP15" s="1">
        <f>[8]France!CP$24</f>
        <v>0</v>
      </c>
      <c r="CQ15" s="1">
        <f>[8]France!CQ$24</f>
        <v>0</v>
      </c>
      <c r="CR15" s="1">
        <f>[8]France!CR$24</f>
        <v>0</v>
      </c>
      <c r="CS15" s="1">
        <f>[8]France!CS$24</f>
        <v>0</v>
      </c>
      <c r="CT15" s="1">
        <f>[8]France!CT$24</f>
        <v>0</v>
      </c>
      <c r="CU15" s="1">
        <f>[8]France!CU$24</f>
        <v>0</v>
      </c>
      <c r="CV15" s="1">
        <f>[8]France!CV$24</f>
        <v>0</v>
      </c>
      <c r="CW15" s="1">
        <f>[8]France!CW$24</f>
        <v>0</v>
      </c>
      <c r="CX15" s="1">
        <f>[8]France!CX$24</f>
        <v>0</v>
      </c>
      <c r="CY15" s="1">
        <f>[8]France!CY$24</f>
        <v>0</v>
      </c>
      <c r="CZ15" s="1">
        <f>[8]France!CZ$24</f>
        <v>0</v>
      </c>
      <c r="DA15" s="1">
        <f>[8]France!DA$24</f>
        <v>0</v>
      </c>
      <c r="DB15" s="1">
        <f>[8]France!DB$24</f>
        <v>0</v>
      </c>
      <c r="DC15" s="1">
        <f>[8]France!DC$24</f>
        <v>0</v>
      </c>
      <c r="DD15" s="1">
        <f>[8]France!DD$24</f>
        <v>0</v>
      </c>
      <c r="DE15" s="1">
        <f>[8]France!DE$24</f>
        <v>0</v>
      </c>
      <c r="DF15" s="1">
        <f>[8]France!DF$24</f>
        <v>0</v>
      </c>
      <c r="DG15" s="1">
        <f>[8]France!DG$24</f>
        <v>24</v>
      </c>
      <c r="DH15" s="1">
        <f>[8]France!DH$24</f>
        <v>24</v>
      </c>
      <c r="DI15" s="1">
        <f>[8]France!DI$24</f>
        <v>0</v>
      </c>
      <c r="DJ15" s="1">
        <f>[8]France!DJ$24</f>
        <v>24</v>
      </c>
      <c r="DK15" s="1">
        <f>[8]France!DK$24</f>
        <v>24</v>
      </c>
      <c r="DL15" s="1">
        <f>[8]France!DL$24</f>
        <v>72</v>
      </c>
      <c r="DM15" s="1">
        <f>[8]France!DM$24</f>
        <v>24</v>
      </c>
      <c r="DN15" s="1">
        <f>[8]France!DN$24</f>
        <v>46</v>
      </c>
      <c r="DO15" s="1">
        <f>[8]France!DO$24</f>
        <v>0</v>
      </c>
      <c r="DP15" s="1">
        <f>[8]France!DP$24</f>
        <v>48</v>
      </c>
      <c r="DQ15" s="1">
        <f>[8]France!DQ$24</f>
        <v>24.1</v>
      </c>
      <c r="DR15" s="1">
        <f>[8]France!DR$24</f>
        <v>24</v>
      </c>
      <c r="DS15" s="1">
        <f>[8]France!DS$24</f>
        <v>0</v>
      </c>
      <c r="DT15" s="1">
        <f>[8]France!DT$24</f>
        <v>0</v>
      </c>
      <c r="DU15" s="1">
        <f>[8]France!DU$24</f>
        <v>0</v>
      </c>
      <c r="DV15" s="1">
        <f>[8]France!DV$24</f>
        <v>0</v>
      </c>
      <c r="DW15" s="1">
        <f>[8]France!DW$24</f>
        <v>0</v>
      </c>
      <c r="DX15" s="1">
        <f>[8]France!DX$24</f>
        <v>0</v>
      </c>
      <c r="DY15" s="1">
        <f>[8]France!DY$24</f>
        <v>1.3000000000000001E-2</v>
      </c>
      <c r="DZ15" s="1">
        <f>[8]France!DZ$24</f>
        <v>0</v>
      </c>
      <c r="EA15" s="1">
        <f>[8]France!EA$24</f>
        <v>0</v>
      </c>
      <c r="EB15" s="1">
        <f>[8]France!EB$24</f>
        <v>1E-3</v>
      </c>
      <c r="EC15" s="1">
        <f>[8]France!EC$24</f>
        <v>1E-3</v>
      </c>
      <c r="ED15" s="1">
        <f>[8]France!ED$24</f>
        <v>0</v>
      </c>
      <c r="EE15" s="1">
        <f>[8]France!EE$24</f>
        <v>5.000000000000001E-3</v>
      </c>
      <c r="EF15" s="1">
        <f>[8]France!EF$24</f>
        <v>2E-3</v>
      </c>
      <c r="EG15" s="1">
        <f>[8]France!EG$24</f>
        <v>0</v>
      </c>
      <c r="EH15" s="1">
        <f>[8]France!EH$24</f>
        <v>0</v>
      </c>
      <c r="EI15" s="1">
        <f>[8]France!EI$24</f>
        <v>0</v>
      </c>
      <c r="EJ15" s="1">
        <f>[8]France!EJ$24</f>
        <v>0</v>
      </c>
      <c r="EK15" s="1">
        <f>[8]France!EK$24</f>
        <v>0</v>
      </c>
      <c r="EL15" s="1">
        <f>[8]France!EL$24</f>
        <v>0</v>
      </c>
      <c r="EM15" s="1">
        <f>[8]France!EM$24</f>
        <v>0</v>
      </c>
      <c r="EN15" s="1">
        <f>[8]France!EN$24</f>
        <v>0</v>
      </c>
      <c r="EO15" s="1">
        <f>[8]France!EO$24</f>
        <v>0</v>
      </c>
      <c r="EP15" s="1">
        <f>[8]France!EP$24</f>
        <v>0</v>
      </c>
      <c r="EQ15" s="1">
        <f>[8]France!EQ$24</f>
        <v>0</v>
      </c>
      <c r="ER15" s="1">
        <f>[8]France!ER$24</f>
        <v>0</v>
      </c>
      <c r="ES15" s="1">
        <f>[8]France!ES$24</f>
        <v>6.9999999999978968E-3</v>
      </c>
      <c r="ET15" s="1">
        <f>[8]France!ET$24</f>
        <v>1.7000000000000001E-2</v>
      </c>
      <c r="EU15" s="1">
        <f>[8]France!EU$24</f>
        <v>3.0000000000000001E-3</v>
      </c>
      <c r="EV15" s="1">
        <f>[8]France!EV$24</f>
        <v>0</v>
      </c>
      <c r="EW15" s="1">
        <f>[8]France!EW$24</f>
        <v>24.02</v>
      </c>
      <c r="EX15" s="1">
        <f>[8]France!EX$24</f>
        <v>0</v>
      </c>
      <c r="EY15" s="1">
        <f>[8]France!EY$24</f>
        <v>0</v>
      </c>
      <c r="EZ15" s="1">
        <f>[8]France!EZ$24</f>
        <v>4.0000000000000001E-3</v>
      </c>
      <c r="FA15" s="1">
        <f>[8]France!FA$24</f>
        <v>0</v>
      </c>
      <c r="FB15" s="1">
        <f>[8]France!FB$24</f>
        <v>1E-3</v>
      </c>
      <c r="FC15" s="1">
        <f>[8]France!FC$24</f>
        <v>2.0000000000663931E-3</v>
      </c>
      <c r="FD15" s="1">
        <f>[8]France!FD$24</f>
        <v>0</v>
      </c>
      <c r="FE15" s="1">
        <f>[8]France!FE$24</f>
        <v>0</v>
      </c>
      <c r="FF15" s="1">
        <f>[8]France!FF$24</f>
        <v>0</v>
      </c>
      <c r="FG15" s="1">
        <f>[8]France!FG$24</f>
        <v>0</v>
      </c>
      <c r="FH15" s="1">
        <f>[8]France!FH$24</f>
        <v>1.6999999999999998E-2</v>
      </c>
      <c r="FI15" s="1">
        <f>[8]France!FI$24</f>
        <v>1.9999999999953388E-3</v>
      </c>
      <c r="FJ15" s="1">
        <f>[8]France!FJ$24</f>
        <v>4.0000000000000001E-3</v>
      </c>
      <c r="FK15" s="1">
        <f>[8]France!FK$24</f>
        <v>1.4000000000000002E-2</v>
      </c>
      <c r="FL15" s="1">
        <f>[8]France!FL$24</f>
        <v>5.000000000000001E-3</v>
      </c>
      <c r="FM15" s="1">
        <f>[8]France!FM$24</f>
        <v>3.0000000000000001E-3</v>
      </c>
      <c r="FN15" s="1">
        <f>[8]France!FN$24</f>
        <v>2E-3</v>
      </c>
      <c r="FO15" s="1">
        <f>[8]France!FO$24</f>
        <v>0</v>
      </c>
      <c r="FP15" s="1">
        <f>[8]France!FP$24</f>
        <v>3.5999999999999997E-2</v>
      </c>
      <c r="FQ15" s="1">
        <f>[8]France!FQ$24</f>
        <v>4.0000000000000001E-3</v>
      </c>
      <c r="FR15" s="1">
        <f>[8]France!FR$24</f>
        <v>2.0000000000000018E-3</v>
      </c>
      <c r="FS15" s="1">
        <f>[8]France!FS$24</f>
        <v>0</v>
      </c>
      <c r="FT15" s="1">
        <f>[8]France!FT$24</f>
        <v>4.9999999999999975E-3</v>
      </c>
      <c r="FU15" s="1">
        <f>[8]France!FU$24</f>
        <v>2E-3</v>
      </c>
      <c r="FV15" s="1">
        <f>[8]France!FV$24</f>
        <v>1E-3</v>
      </c>
      <c r="FW15" s="1">
        <f>[8]France!FW$24</f>
        <v>9.0000000000000011E-3</v>
      </c>
      <c r="FX15" s="1">
        <f>[8]France!FX$24</f>
        <v>6.9999999999999993E-3</v>
      </c>
      <c r="FY15" s="1">
        <f>[8]France!FY$24</f>
        <v>0</v>
      </c>
      <c r="FZ15" s="7">
        <f>1/1000*SUM($B15:FY15)</f>
        <v>0.93458899999999989</v>
      </c>
    </row>
    <row r="16" spans="1:182">
      <c r="A16" t="s">
        <v>20</v>
      </c>
      <c r="B16" s="1">
        <f>[8]Germany!B$24</f>
        <v>45.900000000000006</v>
      </c>
      <c r="C16" s="1">
        <f>[8]Germany!C$24</f>
        <v>26</v>
      </c>
      <c r="D16" s="1">
        <f>[8]Germany!D$24</f>
        <v>13.200000000000001</v>
      </c>
      <c r="E16" s="1">
        <f>[8]Germany!E$24</f>
        <v>22.400000000000002</v>
      </c>
      <c r="F16" s="1">
        <f>[8]Germany!F$24</f>
        <v>30.9</v>
      </c>
      <c r="G16" s="1">
        <f>[8]Germany!G$24</f>
        <v>75.900000000000006</v>
      </c>
      <c r="H16" s="1">
        <f>[8]Germany!H$24</f>
        <v>80.800000000000011</v>
      </c>
      <c r="I16" s="1">
        <f>[8]Germany!I$24</f>
        <v>455.1</v>
      </c>
      <c r="J16" s="1">
        <f>[8]Germany!J$24</f>
        <v>271.5</v>
      </c>
      <c r="K16" s="1">
        <f>[8]Germany!K$24</f>
        <v>418</v>
      </c>
      <c r="L16" s="1">
        <f>[8]Germany!L$24</f>
        <v>798.6</v>
      </c>
      <c r="M16" s="1">
        <f>[8]Germany!M$24</f>
        <v>247.7</v>
      </c>
      <c r="N16" s="1">
        <f>[8]Germany!N$24</f>
        <v>302.40000000000003</v>
      </c>
      <c r="O16" s="1">
        <f>[8]Germany!O$24</f>
        <v>107</v>
      </c>
      <c r="P16" s="1">
        <f>[8]Germany!P$24</f>
        <v>59.099999999999994</v>
      </c>
      <c r="Q16" s="1">
        <f>[8]Germany!Q$24</f>
        <v>20.200000000000003</v>
      </c>
      <c r="R16" s="1">
        <f>[8]Germany!R$24</f>
        <v>24</v>
      </c>
      <c r="S16" s="1">
        <f>[8]Germany!S$24</f>
        <v>20.8</v>
      </c>
      <c r="T16" s="1">
        <f>[8]Germany!T$24</f>
        <v>332.1</v>
      </c>
      <c r="U16" s="1">
        <f>[8]Germany!U$24</f>
        <v>26.999999999999993</v>
      </c>
      <c r="V16" s="1">
        <f>[8]Germany!V$24</f>
        <v>17.399999999999999</v>
      </c>
      <c r="W16" s="1">
        <f>[8]Germany!W$24</f>
        <v>19.599999999999998</v>
      </c>
      <c r="X16" s="1">
        <f>[8]Germany!X$24</f>
        <v>14.3</v>
      </c>
      <c r="Y16" s="1">
        <f>[8]Germany!Y$24</f>
        <v>5.8000000000000007</v>
      </c>
      <c r="Z16" s="1">
        <f>[8]Germany!Z$24</f>
        <v>21.200000000000003</v>
      </c>
      <c r="AA16" s="1">
        <f>[8]Germany!AA$24</f>
        <v>12.600000000000001</v>
      </c>
      <c r="AB16" s="1">
        <f>[8]Germany!AB$24</f>
        <v>0</v>
      </c>
      <c r="AC16" s="1">
        <f>[8]Germany!AC$24</f>
        <v>0</v>
      </c>
      <c r="AD16" s="1">
        <f>[8]Germany!AD$24</f>
        <v>0</v>
      </c>
      <c r="AE16" s="1">
        <f>[8]Germany!AE$24</f>
        <v>0</v>
      </c>
      <c r="AF16" s="1">
        <f>[8]Germany!AF$24</f>
        <v>11.500000000000002</v>
      </c>
      <c r="AG16" s="1">
        <f>[8]Germany!AG$24</f>
        <v>46.099999999999994</v>
      </c>
      <c r="AH16" s="1">
        <f>[8]Germany!AH$24</f>
        <v>47.000000000000007</v>
      </c>
      <c r="AI16" s="1">
        <f>[8]Germany!AI$24</f>
        <v>48</v>
      </c>
      <c r="AJ16" s="1">
        <f>[8]Germany!AJ$24</f>
        <v>97</v>
      </c>
      <c r="AK16" s="1">
        <f>[8]Germany!AK$24</f>
        <v>72.5</v>
      </c>
      <c r="AL16" s="1">
        <f>[8]Germany!AL$24</f>
        <v>48</v>
      </c>
      <c r="AM16" s="1">
        <f>[8]Germany!AM$24</f>
        <v>24</v>
      </c>
      <c r="AN16" s="1">
        <f>[8]Germany!AN$24</f>
        <v>48</v>
      </c>
      <c r="AO16" s="1">
        <f>[8]Germany!AO$24</f>
        <v>96.000000000000014</v>
      </c>
      <c r="AP16" s="1">
        <f>[8]Germany!AP$24</f>
        <v>240</v>
      </c>
      <c r="AQ16" s="1">
        <f>[8]Germany!AQ$24</f>
        <v>48</v>
      </c>
      <c r="AR16" s="1">
        <f>[8]Germany!AR$24</f>
        <v>456</v>
      </c>
      <c r="AS16" s="1">
        <f>[8]Germany!AS$24</f>
        <v>336</v>
      </c>
      <c r="AT16" s="1">
        <f>[8]Germany!AT$24</f>
        <v>97</v>
      </c>
      <c r="AU16" s="1">
        <f>[8]Germany!AU$24</f>
        <v>180</v>
      </c>
      <c r="AV16" s="1">
        <f>[8]Germany!AV$24</f>
        <v>192</v>
      </c>
      <c r="AW16" s="1">
        <f>[8]Germany!AW$24</f>
        <v>120</v>
      </c>
      <c r="AX16" s="1">
        <f>[8]Germany!AX$24</f>
        <v>192</v>
      </c>
      <c r="AY16" s="1">
        <f>[8]Germany!AY$24</f>
        <v>120</v>
      </c>
      <c r="AZ16" s="1">
        <f>[8]Germany!AZ$24</f>
        <v>72</v>
      </c>
      <c r="BA16" s="1">
        <f>[8]Germany!BA$24</f>
        <v>48</v>
      </c>
      <c r="BB16" s="1">
        <f>[8]Germany!BB$24</f>
        <v>144</v>
      </c>
      <c r="BC16" s="1">
        <f>[8]Germany!BC$24</f>
        <v>288</v>
      </c>
      <c r="BD16" s="1">
        <f>[8]Germany!BD$24</f>
        <v>108</v>
      </c>
      <c r="BE16" s="1">
        <f>[8]Germany!BE$24</f>
        <v>72</v>
      </c>
      <c r="BF16" s="1">
        <f>[8]Germany!BF$24</f>
        <v>72</v>
      </c>
      <c r="BG16" s="1">
        <f>[8]Germany!BG$24</f>
        <v>168</v>
      </c>
      <c r="BH16" s="1">
        <f>[8]Germany!BH$24</f>
        <v>120</v>
      </c>
      <c r="BI16" s="1">
        <f>[8]Germany!BI$24</f>
        <v>48</v>
      </c>
      <c r="BJ16" s="1">
        <f>[8]Germany!BJ$24</f>
        <v>24</v>
      </c>
      <c r="BK16" s="1">
        <f>[8]Germany!BK$24</f>
        <v>72</v>
      </c>
      <c r="BL16" s="1">
        <f>[8]Germany!BL$24</f>
        <v>48</v>
      </c>
      <c r="BM16" s="1">
        <f>[8]Germany!BM$24</f>
        <v>120</v>
      </c>
      <c r="BN16" s="1">
        <f>[8]Germany!BN$24</f>
        <v>72</v>
      </c>
      <c r="BO16" s="1">
        <f>[8]Germany!BO$24</f>
        <v>96</v>
      </c>
      <c r="BP16" s="1">
        <f>[8]Germany!BP$24</f>
        <v>48</v>
      </c>
      <c r="BQ16" s="1">
        <f>[8]Germany!BQ$24</f>
        <v>72</v>
      </c>
      <c r="BR16" s="1">
        <f>[8]Germany!BR$24</f>
        <v>82.600000000000009</v>
      </c>
      <c r="BS16" s="1">
        <f>[8]Germany!BS$24</f>
        <v>48</v>
      </c>
      <c r="BT16" s="1">
        <f>[8]Germany!BT$24</f>
        <v>72</v>
      </c>
      <c r="BU16" s="1">
        <f>[8]Germany!BU$24</f>
        <v>48</v>
      </c>
      <c r="BV16" s="1">
        <f>[8]Germany!BV$24</f>
        <v>0</v>
      </c>
      <c r="BW16" s="1">
        <f>[8]Germany!BW$24</f>
        <v>96</v>
      </c>
      <c r="BX16" s="1">
        <f>[8]Germany!BX$24</f>
        <v>72</v>
      </c>
      <c r="BY16" s="1">
        <f>[8]Germany!BY$24</f>
        <v>48</v>
      </c>
      <c r="BZ16" s="1">
        <f>[8]Germany!BZ$24</f>
        <v>24</v>
      </c>
      <c r="CA16" s="1">
        <f>[8]Germany!CA$24</f>
        <v>24</v>
      </c>
      <c r="CB16" s="1">
        <f>[8]Germany!CB$24</f>
        <v>24</v>
      </c>
      <c r="CC16" s="1">
        <f>[8]Germany!CC$24</f>
        <v>48</v>
      </c>
      <c r="CD16" s="1">
        <f>[8]Germany!CD$24</f>
        <v>48</v>
      </c>
      <c r="CE16" s="1">
        <f>[8]Germany!CE$24</f>
        <v>48</v>
      </c>
      <c r="CF16" s="1">
        <f>[8]Germany!CF$24</f>
        <v>24</v>
      </c>
      <c r="CG16" s="1">
        <f>[8]Germany!CG$24</f>
        <v>26.700000000000003</v>
      </c>
      <c r="CH16" s="1">
        <f>[8]Germany!CH$24</f>
        <v>48</v>
      </c>
      <c r="CI16" s="1">
        <f>[8]Germany!CI$24</f>
        <v>0</v>
      </c>
      <c r="CJ16" s="1">
        <f>[8]Germany!CJ$24</f>
        <v>4</v>
      </c>
      <c r="CK16" s="1">
        <f>[8]Germany!CK$24</f>
        <v>24</v>
      </c>
      <c r="CL16" s="1">
        <f>[8]Germany!CL$24</f>
        <v>76</v>
      </c>
      <c r="CM16" s="1">
        <f>[8]Germany!CM$24</f>
        <v>120</v>
      </c>
      <c r="CN16" s="1">
        <f>[8]Germany!CN$24</f>
        <v>57.6</v>
      </c>
      <c r="CO16" s="1">
        <f>[8]Germany!CO$24</f>
        <v>70.100000000000009</v>
      </c>
      <c r="CP16" s="1">
        <f>[8]Germany!CP$24</f>
        <v>72</v>
      </c>
      <c r="CQ16" s="1">
        <f>[8]Germany!CQ$24</f>
        <v>72</v>
      </c>
      <c r="CR16" s="1">
        <f>[8]Germany!CR$24</f>
        <v>72</v>
      </c>
      <c r="CS16" s="1">
        <f>[8]Germany!CS$24</f>
        <v>27.200000000000003</v>
      </c>
      <c r="CT16" s="1">
        <f>[8]Germany!CT$24</f>
        <v>72.000000000000014</v>
      </c>
      <c r="CU16" s="1">
        <f>[8]Germany!CU$24</f>
        <v>26.4</v>
      </c>
      <c r="CV16" s="1">
        <f>[8]Germany!CV$24</f>
        <v>48.000000000000007</v>
      </c>
      <c r="CW16" s="1">
        <f>[8]Germany!CW$24</f>
        <v>72</v>
      </c>
      <c r="CX16" s="1">
        <f>[8]Germany!CX$24</f>
        <v>72</v>
      </c>
      <c r="CY16" s="1">
        <f>[8]Germany!CY$24</f>
        <v>72</v>
      </c>
      <c r="CZ16" s="1">
        <f>[8]Germany!CZ$24</f>
        <v>69</v>
      </c>
      <c r="DA16" s="1">
        <f>[8]Germany!DA$24</f>
        <v>24</v>
      </c>
      <c r="DB16" s="1">
        <f>[8]Germany!DB$24</f>
        <v>72</v>
      </c>
      <c r="DC16" s="1">
        <f>[8]Germany!DC$24</f>
        <v>72</v>
      </c>
      <c r="DD16" s="1">
        <f>[8]Germany!DD$24</f>
        <v>48</v>
      </c>
      <c r="DE16" s="1">
        <f>[8]Germany!DE$24</f>
        <v>48.000000000000007</v>
      </c>
      <c r="DF16" s="1">
        <f>[8]Germany!DF$24</f>
        <v>72</v>
      </c>
      <c r="DG16" s="1">
        <f>[8]Germany!DG$24</f>
        <v>71</v>
      </c>
      <c r="DH16" s="1">
        <f>[8]Germany!DH$24</f>
        <v>49.900000000000006</v>
      </c>
      <c r="DI16" s="1">
        <f>[8]Germany!DI$24</f>
        <v>72</v>
      </c>
      <c r="DJ16" s="1">
        <f>[8]Germany!DJ$24</f>
        <v>72</v>
      </c>
      <c r="DK16" s="1">
        <f>[8]Germany!DK$24</f>
        <v>48</v>
      </c>
      <c r="DL16" s="1">
        <f>[8]Germany!DL$24</f>
        <v>48</v>
      </c>
      <c r="DM16" s="1">
        <f>[8]Germany!DM$24</f>
        <v>48</v>
      </c>
      <c r="DN16" s="1">
        <f>[8]Germany!DN$24</f>
        <v>72</v>
      </c>
      <c r="DO16" s="1">
        <f>[8]Germany!DO$24</f>
        <v>72.000000000000014</v>
      </c>
      <c r="DP16" s="1">
        <f>[8]Germany!DP$24</f>
        <v>72</v>
      </c>
      <c r="DQ16" s="1">
        <f>[8]Germany!DQ$24</f>
        <v>24</v>
      </c>
      <c r="DR16" s="1">
        <f>[8]Germany!DR$24</f>
        <v>48</v>
      </c>
      <c r="DS16" s="1">
        <f>[8]Germany!DS$24</f>
        <v>3.9999999999995595E-3</v>
      </c>
      <c r="DT16" s="1">
        <f>[8]Germany!DT$24</f>
        <v>48.003999999999998</v>
      </c>
      <c r="DU16" s="1">
        <f>[8]Germany!DU$24</f>
        <v>48.024000000000001</v>
      </c>
      <c r="DV16" s="1">
        <f>[8]Germany!DV$24</f>
        <v>48.001999999999995</v>
      </c>
      <c r="DW16" s="1">
        <f>[8]Germany!DW$24</f>
        <v>24.002000000000002</v>
      </c>
      <c r="DX16" s="1">
        <f>[8]Germany!DX$24</f>
        <v>24.007999999999999</v>
      </c>
      <c r="DY16" s="1">
        <f>[8]Germany!DY$24</f>
        <v>48.002000000000002</v>
      </c>
      <c r="DZ16" s="1">
        <f>[8]Germany!DZ$24</f>
        <v>72.014000000000038</v>
      </c>
      <c r="EA16" s="1">
        <f>[8]Germany!EA$24</f>
        <v>72.027000000000044</v>
      </c>
      <c r="EB16" s="1">
        <f>[8]Germany!EB$24</f>
        <v>48.012</v>
      </c>
      <c r="EC16" s="1">
        <f>[8]Germany!EC$24</f>
        <v>48.005000000000003</v>
      </c>
      <c r="ED16" s="1">
        <f>[8]Germany!ED$24</f>
        <v>25.923999999999999</v>
      </c>
      <c r="EE16" s="1">
        <f>[8]Germany!EE$24</f>
        <v>24.033000000000015</v>
      </c>
      <c r="EF16" s="1">
        <f>[8]Germany!EF$24</f>
        <v>38.047000000000025</v>
      </c>
      <c r="EG16" s="1">
        <f>[8]Germany!EG$24</f>
        <v>24.013000000000147</v>
      </c>
      <c r="EH16" s="1">
        <f>[8]Germany!EH$24</f>
        <v>48.05499999999995</v>
      </c>
      <c r="EI16" s="1">
        <f>[8]Germany!EI$24</f>
        <v>96.023000000000025</v>
      </c>
      <c r="EJ16" s="1">
        <f>[8]Germany!EJ$24</f>
        <v>48.024000000000001</v>
      </c>
      <c r="EK16" s="1">
        <f>[8]Germany!EK$24</f>
        <v>24.024000000000001</v>
      </c>
      <c r="EL16" s="1">
        <f>[8]Germany!EL$24</f>
        <v>74.897000000000048</v>
      </c>
      <c r="EM16" s="1">
        <f>[8]Germany!EM$24</f>
        <v>48</v>
      </c>
      <c r="EN16" s="1">
        <f>[8]Germany!EN$24</f>
        <v>48.047000000000025</v>
      </c>
      <c r="EO16" s="1">
        <f>[8]Germany!EO$24</f>
        <v>24.020999999999997</v>
      </c>
      <c r="EP16" s="1">
        <f>[8]Germany!EP$24</f>
        <v>47.999999999999972</v>
      </c>
      <c r="EQ16" s="1">
        <f>[8]Germany!EQ$24</f>
        <v>48.979000000000013</v>
      </c>
      <c r="ER16" s="1">
        <f>[8]Germany!ER$24</f>
        <v>48.021000000000001</v>
      </c>
      <c r="ES16" s="1">
        <f>[8]Germany!ES$24</f>
        <v>48.030000000000015</v>
      </c>
      <c r="ET16" s="1">
        <f>[8]Germany!ET$24</f>
        <v>72.002999999999986</v>
      </c>
      <c r="EU16" s="1">
        <f>[8]Germany!EU$24</f>
        <v>207.36800000000005</v>
      </c>
      <c r="EV16" s="1">
        <f>[8]Germany!EV$24</f>
        <v>340.80299999999994</v>
      </c>
      <c r="EW16" s="1">
        <f>[8]Germany!EW$24</f>
        <v>288.00100000000009</v>
      </c>
      <c r="EX16" s="1">
        <f>[8]Germany!EX$24</f>
        <v>716.58600000000024</v>
      </c>
      <c r="EY16" s="1">
        <f>[8]Germany!EY$24</f>
        <v>407.92499999999995</v>
      </c>
      <c r="EZ16" s="1">
        <f>[8]Germany!EZ$24</f>
        <v>239.92300000000003</v>
      </c>
      <c r="FA16" s="1">
        <f>[8]Germany!FA$24</f>
        <v>24</v>
      </c>
      <c r="FB16" s="1">
        <f>[8]Germany!FB$24</f>
        <v>48</v>
      </c>
      <c r="FC16" s="1">
        <f>[8]Germany!FC$24</f>
        <v>48.359000000000009</v>
      </c>
      <c r="FD16" s="1">
        <f>[8]Germany!FD$24</f>
        <v>39.360000000000007</v>
      </c>
      <c r="FE16" s="1">
        <f>[8]Germany!FE$24</f>
        <v>72.006</v>
      </c>
      <c r="FF16" s="1">
        <f>[8]Germany!FF$24</f>
        <v>602.08900000000006</v>
      </c>
      <c r="FG16" s="1">
        <f>[8]Germany!FG$24</f>
        <v>199.84600000000006</v>
      </c>
      <c r="FH16" s="1">
        <f>[8]Germany!FH$24</f>
        <v>188.55000000000004</v>
      </c>
      <c r="FI16" s="1">
        <f>[8]Germany!FI$24</f>
        <v>629.88300000000004</v>
      </c>
      <c r="FJ16" s="1">
        <f>[8]Germany!FJ$24</f>
        <v>524.58199999999988</v>
      </c>
      <c r="FK16" s="1">
        <f>[8]Germany!FK$24</f>
        <v>97.84</v>
      </c>
      <c r="FL16" s="1">
        <f>[8]Germany!FL$24</f>
        <v>87.50800000000001</v>
      </c>
      <c r="FM16" s="1">
        <f>[8]Germany!FM$24</f>
        <v>25.123000000000033</v>
      </c>
      <c r="FN16" s="1">
        <f>[8]Germany!FN$24</f>
        <v>1.8689999999999998</v>
      </c>
      <c r="FO16" s="1">
        <f>[8]Germany!FO$24</f>
        <v>24</v>
      </c>
      <c r="FP16" s="1">
        <f>[8]Germany!FP$24</f>
        <v>231.65799999999999</v>
      </c>
      <c r="FQ16" s="1">
        <f>[8]Germany!FQ$24</f>
        <v>608.31799999999998</v>
      </c>
      <c r="FR16" s="1">
        <f>[8]Germany!FR$24</f>
        <v>0</v>
      </c>
      <c r="FS16" s="1">
        <f>[8]Germany!FS$24</f>
        <v>24.025999999999954</v>
      </c>
      <c r="FT16" s="1">
        <f>[8]Germany!FT$24</f>
        <v>5.9999999999988063E-2</v>
      </c>
      <c r="FU16" s="1">
        <f>[8]Germany!FU$24</f>
        <v>0</v>
      </c>
      <c r="FV16" s="1">
        <f>[8]Germany!FV$24</f>
        <v>120.009</v>
      </c>
      <c r="FW16" s="1">
        <f>[8]Germany!FW$24</f>
        <v>179.54900000000001</v>
      </c>
      <c r="FX16" s="1">
        <f>[8]Germany!FX$24</f>
        <v>144.50899999999999</v>
      </c>
      <c r="FY16" s="1">
        <f>[8]Germany!FY$24</f>
        <v>0</v>
      </c>
      <c r="FZ16" s="7">
        <f>1/1000*SUM($B16:FY16)</f>
        <v>17.911095000000003</v>
      </c>
    </row>
    <row r="17" spans="1:182">
      <c r="A17" t="s">
        <v>35</v>
      </c>
      <c r="B17" s="1">
        <f>[8]Greece!B$24</f>
        <v>0</v>
      </c>
      <c r="C17" s="1">
        <f>[8]Greece!C$24</f>
        <v>0</v>
      </c>
      <c r="D17" s="1">
        <f>[8]Greece!D$24</f>
        <v>0</v>
      </c>
      <c r="E17" s="1">
        <f>[8]Greece!E$24</f>
        <v>0</v>
      </c>
      <c r="F17" s="1">
        <f>[8]Greece!F$24</f>
        <v>0</v>
      </c>
      <c r="G17" s="1">
        <f>[8]Greece!G$24</f>
        <v>0</v>
      </c>
      <c r="H17" s="1">
        <f>[8]Greece!H$24</f>
        <v>0</v>
      </c>
      <c r="I17" s="1">
        <f>[8]Greece!I$24</f>
        <v>0</v>
      </c>
      <c r="J17" s="1">
        <f>[8]Greece!J$24</f>
        <v>0</v>
      </c>
      <c r="K17" s="1">
        <f>[8]Greece!K$24</f>
        <v>0</v>
      </c>
      <c r="L17" s="1">
        <f>[8]Greece!L$24</f>
        <v>0</v>
      </c>
      <c r="M17" s="1">
        <f>[8]Greece!M$24</f>
        <v>0</v>
      </c>
      <c r="N17" s="1">
        <f>[8]Greece!N$24</f>
        <v>0</v>
      </c>
      <c r="O17" s="1">
        <f>[8]Greece!O$24</f>
        <v>0</v>
      </c>
      <c r="P17" s="1">
        <f>[8]Greece!P$24</f>
        <v>0</v>
      </c>
      <c r="Q17" s="1">
        <f>[8]Greece!Q$24</f>
        <v>0</v>
      </c>
      <c r="R17" s="1">
        <f>[8]Greece!R$24</f>
        <v>0</v>
      </c>
      <c r="S17" s="1">
        <f>[8]Greece!S$24</f>
        <v>0</v>
      </c>
      <c r="T17" s="1">
        <f>[8]Greece!T$24</f>
        <v>0</v>
      </c>
      <c r="U17" s="1">
        <f>[8]Greece!U$24</f>
        <v>0</v>
      </c>
      <c r="V17" s="1">
        <f>[8]Greece!V$24</f>
        <v>0</v>
      </c>
      <c r="W17" s="1">
        <f>[8]Greece!W$24</f>
        <v>0</v>
      </c>
      <c r="X17" s="1">
        <f>[8]Greece!X$24</f>
        <v>0</v>
      </c>
      <c r="Y17" s="1">
        <f>[8]Greece!Y$24</f>
        <v>0</v>
      </c>
      <c r="Z17" s="1">
        <f>[8]Greece!Z$24</f>
        <v>0</v>
      </c>
      <c r="AA17" s="1">
        <f>[8]Greece!AA$24</f>
        <v>0</v>
      </c>
      <c r="AB17" s="1">
        <f>[8]Greece!AB$24</f>
        <v>0</v>
      </c>
      <c r="AC17" s="1">
        <f>[8]Greece!AC$24</f>
        <v>0</v>
      </c>
      <c r="AD17" s="1">
        <f>[8]Greece!AD$24</f>
        <v>0</v>
      </c>
      <c r="AE17" s="1">
        <f>[8]Greece!AE$24</f>
        <v>0</v>
      </c>
      <c r="AF17" s="1">
        <f>[8]Greece!AF$24</f>
        <v>0</v>
      </c>
      <c r="AG17" s="1">
        <f>[8]Greece!AG$24</f>
        <v>0</v>
      </c>
      <c r="AH17" s="1">
        <f>[8]Greece!AH$24</f>
        <v>0</v>
      </c>
      <c r="AI17" s="1">
        <f>[8]Greece!AI$24</f>
        <v>0</v>
      </c>
      <c r="AJ17" s="1">
        <f>[8]Greece!AJ$24</f>
        <v>4.8000000000000007</v>
      </c>
      <c r="AK17" s="1">
        <f>[8]Greece!AK$24</f>
        <v>0</v>
      </c>
      <c r="AL17" s="1">
        <f>[8]Greece!AL$24</f>
        <v>0.8</v>
      </c>
      <c r="AM17" s="1">
        <f>[8]Greece!AM$24</f>
        <v>0</v>
      </c>
      <c r="AN17" s="1">
        <f>[8]Greece!AN$24</f>
        <v>0</v>
      </c>
      <c r="AO17" s="1">
        <f>[8]Greece!AO$24</f>
        <v>0</v>
      </c>
      <c r="AP17" s="1">
        <f>[8]Greece!AP$24</f>
        <v>0</v>
      </c>
      <c r="AQ17" s="1">
        <f>[8]Greece!AQ$24</f>
        <v>0</v>
      </c>
      <c r="AR17" s="1">
        <f>[8]Greece!AR$24</f>
        <v>0.70000000000000007</v>
      </c>
      <c r="AS17" s="1">
        <f>[8]Greece!AS$24</f>
        <v>0</v>
      </c>
      <c r="AT17" s="1">
        <f>[8]Greece!AT$24</f>
        <v>0</v>
      </c>
      <c r="AU17" s="1">
        <f>[8]Greece!AU$24</f>
        <v>0</v>
      </c>
      <c r="AV17" s="1">
        <f>[8]Greece!AV$24</f>
        <v>0</v>
      </c>
      <c r="AW17" s="1">
        <f>[8]Greece!AW$24</f>
        <v>0.60000000000000009</v>
      </c>
      <c r="AX17" s="1">
        <f>[8]Greece!AX$24</f>
        <v>0</v>
      </c>
      <c r="AY17" s="1">
        <f>[8]Greece!AY$24</f>
        <v>0</v>
      </c>
      <c r="AZ17" s="1">
        <f>[8]Greece!AZ$24</f>
        <v>0</v>
      </c>
      <c r="BA17" s="1">
        <f>[8]Greece!BA$24</f>
        <v>0</v>
      </c>
      <c r="BB17" s="1">
        <f>[8]Greece!BB$24</f>
        <v>0</v>
      </c>
      <c r="BC17" s="1">
        <f>[8]Greece!BC$24</f>
        <v>0</v>
      </c>
      <c r="BD17" s="1">
        <f>[8]Greece!BD$24</f>
        <v>0</v>
      </c>
      <c r="BE17" s="1">
        <f>[8]Greece!BE$24</f>
        <v>0</v>
      </c>
      <c r="BF17" s="1">
        <f>[8]Greece!BF$24</f>
        <v>0</v>
      </c>
      <c r="BG17" s="1">
        <f>[8]Greece!BG$24</f>
        <v>0</v>
      </c>
      <c r="BH17" s="1">
        <f>[8]Greece!BH$24</f>
        <v>0</v>
      </c>
      <c r="BI17" s="1">
        <f>[8]Greece!BI$24</f>
        <v>0</v>
      </c>
      <c r="BJ17" s="1">
        <f>[8]Greece!BJ$24</f>
        <v>0</v>
      </c>
      <c r="BK17" s="1">
        <f>[8]Greece!BK$24</f>
        <v>0</v>
      </c>
      <c r="BL17" s="1">
        <f>[8]Greece!BL$24</f>
        <v>0</v>
      </c>
      <c r="BM17" s="1">
        <f>[8]Greece!BM$24</f>
        <v>0</v>
      </c>
      <c r="BN17" s="1">
        <f>[8]Greece!BN$24</f>
        <v>0</v>
      </c>
      <c r="BO17" s="1">
        <f>[8]Greece!BO$24</f>
        <v>0</v>
      </c>
      <c r="BP17" s="1">
        <f>[8]Greece!BP$24</f>
        <v>0</v>
      </c>
      <c r="BQ17" s="1">
        <f>[8]Greece!BQ$24</f>
        <v>0</v>
      </c>
      <c r="BR17" s="1">
        <f>[8]Greece!BR$24</f>
        <v>0</v>
      </c>
      <c r="BS17" s="1">
        <f>[8]Greece!BS$24</f>
        <v>0</v>
      </c>
      <c r="BT17" s="1">
        <f>[8]Greece!BT$24</f>
        <v>0</v>
      </c>
      <c r="BU17" s="1">
        <f>[8]Greece!BU$24</f>
        <v>0</v>
      </c>
      <c r="BV17" s="1">
        <f>[8]Greece!BV$24</f>
        <v>0</v>
      </c>
      <c r="BW17" s="1">
        <f>[8]Greece!BW$24</f>
        <v>0</v>
      </c>
      <c r="BX17" s="1">
        <f>[8]Greece!BX$24</f>
        <v>0</v>
      </c>
      <c r="BY17" s="1">
        <f>[8]Greece!BY$24</f>
        <v>0</v>
      </c>
      <c r="BZ17" s="1">
        <f>[8]Greece!BZ$24</f>
        <v>0</v>
      </c>
      <c r="CA17" s="1">
        <f>[8]Greece!CA$24</f>
        <v>0</v>
      </c>
      <c r="CB17" s="1">
        <f>[8]Greece!CB$24</f>
        <v>0</v>
      </c>
      <c r="CC17" s="1">
        <f>[8]Greece!CC$24</f>
        <v>0</v>
      </c>
      <c r="CD17" s="1">
        <f>[8]Greece!CD$24</f>
        <v>0</v>
      </c>
      <c r="CE17" s="1">
        <f>[8]Greece!CE$24</f>
        <v>0</v>
      </c>
      <c r="CF17" s="1">
        <f>[8]Greece!CF$24</f>
        <v>0</v>
      </c>
      <c r="CG17" s="1">
        <f>[8]Greece!CG$24</f>
        <v>0</v>
      </c>
      <c r="CH17" s="1">
        <f>[8]Greece!CH$24</f>
        <v>0</v>
      </c>
      <c r="CI17" s="1">
        <f>[8]Greece!CI$24</f>
        <v>0</v>
      </c>
      <c r="CJ17" s="1">
        <f>[8]Greece!CJ$24</f>
        <v>0</v>
      </c>
      <c r="CK17" s="1">
        <f>[8]Greece!CK$24</f>
        <v>0</v>
      </c>
      <c r="CL17" s="1">
        <f>[8]Greece!CL$24</f>
        <v>1.3</v>
      </c>
      <c r="CM17" s="1">
        <f>[8]Greece!CM$24</f>
        <v>0</v>
      </c>
      <c r="CN17" s="1">
        <f>[8]Greece!CN$24</f>
        <v>0</v>
      </c>
      <c r="CO17" s="1">
        <f>[8]Greece!CO$24</f>
        <v>0</v>
      </c>
      <c r="CP17" s="1">
        <f>[8]Greece!CP$24</f>
        <v>0</v>
      </c>
      <c r="CQ17" s="1">
        <f>[8]Greece!CQ$24</f>
        <v>0</v>
      </c>
      <c r="CR17" s="1">
        <f>[8]Greece!CR$24</f>
        <v>0</v>
      </c>
      <c r="CS17" s="1">
        <f>[8]Greece!CS$24</f>
        <v>0</v>
      </c>
      <c r="CT17" s="1">
        <f>[8]Greece!CT$24</f>
        <v>0</v>
      </c>
      <c r="CU17" s="1">
        <f>[8]Greece!CU$24</f>
        <v>0</v>
      </c>
      <c r="CV17" s="1">
        <f>[8]Greece!CV$24</f>
        <v>0</v>
      </c>
      <c r="CW17" s="1">
        <f>[8]Greece!CW$24</f>
        <v>0</v>
      </c>
      <c r="CX17" s="1">
        <f>[8]Greece!CX$24</f>
        <v>0</v>
      </c>
      <c r="CY17" s="1">
        <f>[8]Greece!CY$24</f>
        <v>0</v>
      </c>
      <c r="CZ17" s="1">
        <f>[8]Greece!CZ$24</f>
        <v>0</v>
      </c>
      <c r="DA17" s="1">
        <f>[8]Greece!DA$24</f>
        <v>0</v>
      </c>
      <c r="DB17" s="1">
        <f>[8]Greece!DB$24</f>
        <v>0</v>
      </c>
      <c r="DC17" s="1">
        <f>[8]Greece!DC$24</f>
        <v>0</v>
      </c>
      <c r="DD17" s="1">
        <f>[8]Greece!DD$24</f>
        <v>0</v>
      </c>
      <c r="DE17" s="1">
        <f>[8]Greece!DE$24</f>
        <v>0</v>
      </c>
      <c r="DF17" s="1">
        <f>[8]Greece!DF$24</f>
        <v>0</v>
      </c>
      <c r="DG17" s="1">
        <f>[8]Greece!DG$24</f>
        <v>0</v>
      </c>
      <c r="DH17" s="1">
        <f>[8]Greece!DH$24</f>
        <v>0</v>
      </c>
      <c r="DI17" s="1">
        <f>[8]Greece!DI$24</f>
        <v>0</v>
      </c>
      <c r="DJ17" s="1">
        <f>[8]Greece!DJ$24</f>
        <v>0</v>
      </c>
      <c r="DK17" s="1">
        <f>[8]Greece!DK$24</f>
        <v>0</v>
      </c>
      <c r="DL17" s="1">
        <f>[8]Greece!DL$24</f>
        <v>0</v>
      </c>
      <c r="DM17" s="1">
        <f>[8]Greece!DM$24</f>
        <v>0</v>
      </c>
      <c r="DN17" s="1">
        <f>[8]Greece!DN$24</f>
        <v>0</v>
      </c>
      <c r="DO17" s="1">
        <f>[8]Greece!DO$24</f>
        <v>0</v>
      </c>
      <c r="DP17" s="1">
        <f>[8]Greece!DP$24</f>
        <v>0</v>
      </c>
      <c r="DQ17" s="1">
        <f>[8]Greece!DQ$24</f>
        <v>0</v>
      </c>
      <c r="DR17" s="1">
        <f>[8]Greece!DR$24</f>
        <v>0</v>
      </c>
      <c r="DS17" s="1">
        <f>[8]Greece!DS$24</f>
        <v>0</v>
      </c>
      <c r="DT17" s="1">
        <f>[8]Greece!DT$24</f>
        <v>0</v>
      </c>
      <c r="DU17" s="1">
        <f>[8]Greece!DU$24</f>
        <v>0</v>
      </c>
      <c r="DV17" s="1">
        <f>[8]Greece!DV$24</f>
        <v>0</v>
      </c>
      <c r="DW17" s="1">
        <f>[8]Greece!DW$24</f>
        <v>0</v>
      </c>
      <c r="DX17" s="1">
        <f>[8]Greece!DX$24</f>
        <v>0</v>
      </c>
      <c r="DY17" s="1">
        <f>[8]Greece!DY$24</f>
        <v>0</v>
      </c>
      <c r="DZ17" s="1">
        <f>[8]Greece!DZ$24</f>
        <v>0</v>
      </c>
      <c r="EA17" s="1">
        <f>[8]Greece!EA$24</f>
        <v>0.497</v>
      </c>
      <c r="EB17" s="1">
        <f>[8]Greece!EB$24</f>
        <v>0</v>
      </c>
      <c r="EC17" s="1">
        <f>[8]Greece!EC$24</f>
        <v>0</v>
      </c>
      <c r="ED17" s="1">
        <f>[8]Greece!ED$24</f>
        <v>0</v>
      </c>
      <c r="EE17" s="1">
        <f>[8]Greece!EE$24</f>
        <v>0</v>
      </c>
      <c r="EF17" s="1">
        <f>[8]Greece!EF$24</f>
        <v>0</v>
      </c>
      <c r="EG17" s="1">
        <f>[8]Greece!EG$24</f>
        <v>0</v>
      </c>
      <c r="EH17" s="1">
        <f>[8]Greece!EH$24</f>
        <v>0</v>
      </c>
      <c r="EI17" s="1">
        <f>[8]Greece!EI$24</f>
        <v>0</v>
      </c>
      <c r="EJ17" s="1">
        <f>[8]Greece!EJ$24</f>
        <v>0</v>
      </c>
      <c r="EK17" s="1">
        <f>[8]Greece!EK$24</f>
        <v>0</v>
      </c>
      <c r="EL17" s="1">
        <f>[8]Greece!EL$24</f>
        <v>1.2000000000000002</v>
      </c>
      <c r="EM17" s="1">
        <f>[8]Greece!EM$24</f>
        <v>0</v>
      </c>
      <c r="EN17" s="1">
        <f>[8]Greece!EN$24</f>
        <v>0</v>
      </c>
      <c r="EO17" s="1">
        <f>[8]Greece!EO$24</f>
        <v>0</v>
      </c>
      <c r="EP17" s="1">
        <f>[8]Greece!EP$24</f>
        <v>0.75299999999970169</v>
      </c>
      <c r="EQ17" s="1">
        <f>[8]Greece!EQ$24</f>
        <v>0</v>
      </c>
      <c r="ER17" s="1">
        <f>[8]Greece!ER$24</f>
        <v>0</v>
      </c>
      <c r="ES17" s="1">
        <f>[8]Greece!ES$24</f>
        <v>0</v>
      </c>
      <c r="ET17" s="1">
        <f>[8]Greece!ET$24</f>
        <v>0</v>
      </c>
      <c r="EU17" s="1">
        <f>[8]Greece!EU$24</f>
        <v>0</v>
      </c>
      <c r="EV17" s="1">
        <f>[8]Greece!EV$24</f>
        <v>0</v>
      </c>
      <c r="EW17" s="1">
        <f>[8]Greece!EW$24</f>
        <v>0</v>
      </c>
      <c r="EX17" s="1">
        <f>[8]Greece!EX$24</f>
        <v>0.65900000000000003</v>
      </c>
      <c r="EY17" s="1">
        <f>[8]Greece!EY$24</f>
        <v>0</v>
      </c>
      <c r="EZ17" s="1">
        <f>[8]Greece!EZ$24</f>
        <v>0</v>
      </c>
      <c r="FA17" s="1">
        <f>[8]Greece!FA$24</f>
        <v>0</v>
      </c>
      <c r="FB17" s="1">
        <f>[8]Greece!FB$24</f>
        <v>0</v>
      </c>
      <c r="FC17" s="1">
        <f>[8]Greece!FC$24</f>
        <v>0.16200000000000003</v>
      </c>
      <c r="FD17" s="1">
        <f>[8]Greece!FD$24</f>
        <v>0</v>
      </c>
      <c r="FE17" s="1">
        <f>[8]Greece!FE$24</f>
        <v>0</v>
      </c>
      <c r="FF17" s="1">
        <f>[8]Greece!FF$24</f>
        <v>0</v>
      </c>
      <c r="FG17" s="1">
        <f>[8]Greece!FG$24</f>
        <v>0</v>
      </c>
      <c r="FH17" s="1">
        <f>[8]Greece!FH$24</f>
        <v>0</v>
      </c>
      <c r="FI17" s="1">
        <f>[8]Greece!FI$24</f>
        <v>0</v>
      </c>
      <c r="FJ17" s="1">
        <f>[8]Greece!FJ$24</f>
        <v>0</v>
      </c>
      <c r="FK17" s="1">
        <f>[8]Greece!FK$24</f>
        <v>0.27599999999999997</v>
      </c>
      <c r="FL17" s="1">
        <f>[8]Greece!FL$24</f>
        <v>0</v>
      </c>
      <c r="FM17" s="1">
        <f>[8]Greece!FM$24</f>
        <v>0</v>
      </c>
      <c r="FN17" s="1">
        <f>[8]Greece!FN$24</f>
        <v>0.99</v>
      </c>
      <c r="FO17" s="1">
        <f>[8]Greece!FO$24</f>
        <v>0</v>
      </c>
      <c r="FP17" s="1">
        <f>[8]Greece!FP$24</f>
        <v>0</v>
      </c>
      <c r="FQ17" s="1">
        <f>[8]Greece!FQ$24</f>
        <v>0.35199999999999998</v>
      </c>
      <c r="FR17" s="1">
        <f>[8]Greece!FR$24</f>
        <v>0</v>
      </c>
      <c r="FS17" s="1">
        <f>[8]Greece!FS$24</f>
        <v>1.1579999999999999</v>
      </c>
      <c r="FT17" s="1">
        <f>[8]Greece!FT$24</f>
        <v>0</v>
      </c>
      <c r="FU17" s="1">
        <f>[8]Greece!FU$24</f>
        <v>0</v>
      </c>
      <c r="FV17" s="1">
        <f>[8]Greece!FV$24</f>
        <v>0</v>
      </c>
      <c r="FW17" s="1">
        <f>[8]Greece!FW$24</f>
        <v>0</v>
      </c>
      <c r="FX17" s="1">
        <f>[8]Greece!FX$24</f>
        <v>0.51200000000000045</v>
      </c>
      <c r="FY17" s="1">
        <f>[8]Greece!FY$24</f>
        <v>0</v>
      </c>
      <c r="FZ17" s="7">
        <f>1/1000*SUM($B17:FY17)</f>
        <v>1.4758999999999706E-2</v>
      </c>
    </row>
    <row r="18" spans="1:182">
      <c r="A18" t="s">
        <v>33</v>
      </c>
      <c r="B18" s="1">
        <f>[8]Hungary!B$24</f>
        <v>4609.1000000000004</v>
      </c>
      <c r="C18" s="1">
        <f>[8]Hungary!C$24</f>
        <v>4406.8999999999996</v>
      </c>
      <c r="D18" s="1">
        <f>[8]Hungary!D$24</f>
        <v>4501.7000000000007</v>
      </c>
      <c r="E18" s="1">
        <f>[8]Hungary!E$24</f>
        <v>259.30000000000007</v>
      </c>
      <c r="F18" s="1">
        <f>[8]Hungary!F$24</f>
        <v>431.5</v>
      </c>
      <c r="G18" s="1">
        <f>[8]Hungary!G$24</f>
        <v>731.1</v>
      </c>
      <c r="H18" s="1">
        <f>[8]Hungary!H$24</f>
        <v>818</v>
      </c>
      <c r="I18" s="1">
        <f>[8]Hungary!I$24</f>
        <v>829.7</v>
      </c>
      <c r="J18" s="1">
        <f>[8]Hungary!J$24</f>
        <v>640.70000000000005</v>
      </c>
      <c r="K18" s="1">
        <f>[8]Hungary!K$24</f>
        <v>371.59999999999997</v>
      </c>
      <c r="L18" s="1">
        <f>[8]Hungary!L$24</f>
        <v>308</v>
      </c>
      <c r="M18" s="1">
        <f>[8]Hungary!M$24</f>
        <v>94.899999999999991</v>
      </c>
      <c r="N18" s="1">
        <f>[8]Hungary!N$24</f>
        <v>54</v>
      </c>
      <c r="O18" s="1">
        <f>[8]Hungary!O$24</f>
        <v>47.300000000000011</v>
      </c>
      <c r="P18" s="1">
        <f>[8]Hungary!P$24</f>
        <v>963.2</v>
      </c>
      <c r="Q18" s="1">
        <f>[8]Hungary!Q$24</f>
        <v>832.90000000000009</v>
      </c>
      <c r="R18" s="1">
        <f>[8]Hungary!R$24</f>
        <v>2211</v>
      </c>
      <c r="S18" s="1">
        <f>[8]Hungary!S$24</f>
        <v>3629.4</v>
      </c>
      <c r="T18" s="1">
        <f>[8]Hungary!T$24</f>
        <v>678.90000000000009</v>
      </c>
      <c r="U18" s="1">
        <f>[8]Hungary!U$24</f>
        <v>2342.9</v>
      </c>
      <c r="V18" s="1">
        <f>[8]Hungary!V$24</f>
        <v>3146.3</v>
      </c>
      <c r="W18" s="1">
        <f>[8]Hungary!W$24</f>
        <v>2336.3000000000002</v>
      </c>
      <c r="X18" s="1">
        <f>[8]Hungary!X$24</f>
        <v>2357.2000000000003</v>
      </c>
      <c r="Y18" s="1">
        <f>[8]Hungary!Y$24</f>
        <v>1582.5</v>
      </c>
      <c r="Z18" s="1">
        <f>[8]Hungary!Z$24</f>
        <v>1814.9</v>
      </c>
      <c r="AA18" s="1">
        <f>[8]Hungary!AA$24</f>
        <v>741.30000000000007</v>
      </c>
      <c r="AB18" s="1">
        <f>[8]Hungary!AB$24</f>
        <v>226.00000000000003</v>
      </c>
      <c r="AC18" s="1">
        <f>[8]Hungary!AC$24</f>
        <v>243</v>
      </c>
      <c r="AD18" s="1">
        <f>[8]Hungary!AD$24</f>
        <v>260.40000000000003</v>
      </c>
      <c r="AE18" s="1">
        <f>[8]Hungary!AE$24</f>
        <v>449.6</v>
      </c>
      <c r="AF18" s="1">
        <f>[8]Hungary!AF$24</f>
        <v>31.200000000000003</v>
      </c>
      <c r="AG18" s="1">
        <f>[8]Hungary!AG$24</f>
        <v>965.50000000000011</v>
      </c>
      <c r="AH18" s="1">
        <f>[8]Hungary!AH$24</f>
        <v>1686.3000000000002</v>
      </c>
      <c r="AI18" s="1">
        <f>[8]Hungary!AI$24</f>
        <v>1922.9</v>
      </c>
      <c r="AJ18" s="1">
        <f>[8]Hungary!AJ$24</f>
        <v>1206.5</v>
      </c>
      <c r="AK18" s="1">
        <f>[8]Hungary!AK$24</f>
        <v>316.3</v>
      </c>
      <c r="AL18" s="1">
        <f>[8]Hungary!AL$24</f>
        <v>306.2</v>
      </c>
      <c r="AM18" s="1">
        <f>[8]Hungary!AM$24</f>
        <v>254.60000000000002</v>
      </c>
      <c r="AN18" s="1">
        <f>[8]Hungary!AN$24</f>
        <v>370.00000000000006</v>
      </c>
      <c r="AO18" s="1">
        <f>[8]Hungary!AO$24</f>
        <v>444.3</v>
      </c>
      <c r="AP18" s="1">
        <f>[8]Hungary!AP$24</f>
        <v>1646.1000000000001</v>
      </c>
      <c r="AQ18" s="1">
        <f>[8]Hungary!AQ$24</f>
        <v>1445.8000000000002</v>
      </c>
      <c r="AR18" s="1">
        <f>[8]Hungary!AR$24</f>
        <v>1451.3</v>
      </c>
      <c r="AS18" s="1">
        <f>[8]Hungary!AS$24</f>
        <v>4967.1000000000004</v>
      </c>
      <c r="AT18" s="1">
        <f>[8]Hungary!AT$24</f>
        <v>4415.9000000000005</v>
      </c>
      <c r="AU18" s="1">
        <f>[8]Hungary!AU$24</f>
        <v>3528.5</v>
      </c>
      <c r="AV18" s="1">
        <f>[8]Hungary!AV$24</f>
        <v>2009.8000000000002</v>
      </c>
      <c r="AW18" s="1">
        <f>[8]Hungary!AW$24</f>
        <v>830.6</v>
      </c>
      <c r="AX18" s="1">
        <f>[8]Hungary!AX$24</f>
        <v>1712.0000000000002</v>
      </c>
      <c r="AY18" s="1">
        <f>[8]Hungary!AY$24</f>
        <v>1765.8000000000002</v>
      </c>
      <c r="AZ18" s="1">
        <f>[8]Hungary!AZ$24</f>
        <v>2327.1</v>
      </c>
      <c r="BA18" s="1">
        <f>[8]Hungary!BA$24</f>
        <v>2254.8000000000002</v>
      </c>
      <c r="BB18" s="1">
        <f>[8]Hungary!BB$24</f>
        <v>3153.0000000000005</v>
      </c>
      <c r="BC18" s="1">
        <f>[8]Hungary!BC$24</f>
        <v>1774.1000000000001</v>
      </c>
      <c r="BD18" s="1">
        <f>[8]Hungary!BD$24</f>
        <v>1557.5</v>
      </c>
      <c r="BE18" s="1">
        <f>[8]Hungary!BE$24</f>
        <v>2081.5</v>
      </c>
      <c r="BF18" s="1">
        <f>[8]Hungary!BF$24</f>
        <v>1940.6000000000001</v>
      </c>
      <c r="BG18" s="1">
        <f>[8]Hungary!BG$24</f>
        <v>2212.2000000000003</v>
      </c>
      <c r="BH18" s="1">
        <f>[8]Hungary!BH$24</f>
        <v>702</v>
      </c>
      <c r="BI18" s="1">
        <f>[8]Hungary!BI$24</f>
        <v>710.6</v>
      </c>
      <c r="BJ18" s="1">
        <f>[8]Hungary!BJ$24</f>
        <v>848.40000000000009</v>
      </c>
      <c r="BK18" s="1">
        <f>[8]Hungary!BK$24</f>
        <v>397.40000000000003</v>
      </c>
      <c r="BL18" s="1">
        <f>[8]Hungary!BL$24</f>
        <v>409.40000000000003</v>
      </c>
      <c r="BM18" s="1">
        <f>[8]Hungary!BM$24</f>
        <v>1272.3</v>
      </c>
      <c r="BN18" s="1">
        <f>[8]Hungary!BN$24</f>
        <v>970.40000000000009</v>
      </c>
      <c r="BO18" s="1">
        <f>[8]Hungary!BO$24</f>
        <v>740.30000000000007</v>
      </c>
      <c r="BP18" s="1">
        <f>[8]Hungary!BP$24</f>
        <v>530.1</v>
      </c>
      <c r="BQ18" s="1">
        <f>[8]Hungary!BQ$24</f>
        <v>509.70000000000005</v>
      </c>
      <c r="BR18" s="1">
        <f>[8]Hungary!BR$24</f>
        <v>684.90000000000009</v>
      </c>
      <c r="BS18" s="1">
        <f>[8]Hungary!BS$24</f>
        <v>975.30000000000007</v>
      </c>
      <c r="BT18" s="1">
        <f>[8]Hungary!BT$24</f>
        <v>759.80000000000007</v>
      </c>
      <c r="BU18" s="1">
        <f>[8]Hungary!BU$24</f>
        <v>449.90000000000003</v>
      </c>
      <c r="BV18" s="1">
        <f>[8]Hungary!BV$24</f>
        <v>1092.9000000000001</v>
      </c>
      <c r="BW18" s="1">
        <f>[8]Hungary!BW$24</f>
        <v>873</v>
      </c>
      <c r="BX18" s="1">
        <f>[8]Hungary!BX$24</f>
        <v>1473.1000000000001</v>
      </c>
      <c r="BY18" s="1">
        <f>[8]Hungary!BY$24</f>
        <v>1438.0000000000002</v>
      </c>
      <c r="BZ18" s="1">
        <f>[8]Hungary!BZ$24</f>
        <v>1604.7</v>
      </c>
      <c r="CA18" s="1">
        <f>[8]Hungary!CA$24</f>
        <v>1375.0000000000002</v>
      </c>
      <c r="CB18" s="1">
        <f>[8]Hungary!CB$24</f>
        <v>1094.5000000000002</v>
      </c>
      <c r="CC18" s="1">
        <f>[8]Hungary!CC$24</f>
        <v>1120.1000000000001</v>
      </c>
      <c r="CD18" s="1">
        <f>[8]Hungary!CD$24</f>
        <v>1412.9</v>
      </c>
      <c r="CE18" s="1">
        <f>[8]Hungary!CE$24</f>
        <v>1366.4</v>
      </c>
      <c r="CF18" s="1">
        <f>[8]Hungary!CF$24</f>
        <v>1798.6000000000001</v>
      </c>
      <c r="CG18" s="1">
        <f>[8]Hungary!CG$24</f>
        <v>1683.1000000000001</v>
      </c>
      <c r="CH18" s="1">
        <f>[8]Hungary!CH$24</f>
        <v>1803.5</v>
      </c>
      <c r="CI18" s="1">
        <f>[8]Hungary!CI$24</f>
        <v>2403.1</v>
      </c>
      <c r="CJ18" s="1">
        <f>[8]Hungary!CJ$24</f>
        <v>2122.7000000000003</v>
      </c>
      <c r="CK18" s="1">
        <f>[8]Hungary!CK$24</f>
        <v>1849.3000000000002</v>
      </c>
      <c r="CL18" s="1">
        <f>[8]Hungary!CL$24</f>
        <v>1866.7</v>
      </c>
      <c r="CM18" s="1">
        <f>[8]Hungary!CM$24</f>
        <v>2543.8000000000002</v>
      </c>
      <c r="CN18" s="1">
        <f>[8]Hungary!CN$24</f>
        <v>1868.9</v>
      </c>
      <c r="CO18" s="1">
        <f>[8]Hungary!CO$24</f>
        <v>3086</v>
      </c>
      <c r="CP18" s="1">
        <f>[8]Hungary!CP$24</f>
        <v>2454.9</v>
      </c>
      <c r="CQ18" s="1">
        <f>[8]Hungary!CQ$24</f>
        <v>2271.3000000000002</v>
      </c>
      <c r="CR18" s="1">
        <f>[8]Hungary!CR$24</f>
        <v>2098.4</v>
      </c>
      <c r="CS18" s="1">
        <f>[8]Hungary!CS$24</f>
        <v>1495.8000000000002</v>
      </c>
      <c r="CT18" s="1">
        <f>[8]Hungary!CT$24</f>
        <v>2772.8</v>
      </c>
      <c r="CU18" s="1">
        <f>[8]Hungary!CU$24</f>
        <v>2517.3000000000002</v>
      </c>
      <c r="CV18" s="1">
        <f>[8]Hungary!CV$24</f>
        <v>3289.2000000000003</v>
      </c>
      <c r="CW18" s="1">
        <f>[8]Hungary!CW$24</f>
        <v>2571.6</v>
      </c>
      <c r="CX18" s="1">
        <f>[8]Hungary!CX$24</f>
        <v>2996.8</v>
      </c>
      <c r="CY18" s="1">
        <f>[8]Hungary!CY$24</f>
        <v>2762.6000000000004</v>
      </c>
      <c r="CZ18" s="1">
        <f>[8]Hungary!CZ$24</f>
        <v>2061</v>
      </c>
      <c r="DA18" s="1">
        <f>[8]Hungary!DA$24</f>
        <v>2820</v>
      </c>
      <c r="DB18" s="1">
        <f>[8]Hungary!DB$24</f>
        <v>2504.6000000000004</v>
      </c>
      <c r="DC18" s="1">
        <f>[8]Hungary!DC$24</f>
        <v>2458.7000000000003</v>
      </c>
      <c r="DD18" s="1">
        <f>[8]Hungary!DD$24</f>
        <v>2412.9</v>
      </c>
      <c r="DE18" s="1">
        <f>[8]Hungary!DE$24</f>
        <v>1030.2</v>
      </c>
      <c r="DF18" s="1">
        <f>[8]Hungary!DF$24</f>
        <v>2675.8</v>
      </c>
      <c r="DG18" s="1">
        <f>[8]Hungary!DG$24</f>
        <v>2671.7000000000003</v>
      </c>
      <c r="DH18" s="1">
        <f>[8]Hungary!DH$24</f>
        <v>2918.7000000000003</v>
      </c>
      <c r="DI18" s="1">
        <f>[8]Hungary!DI$24</f>
        <v>2121.1000000000004</v>
      </c>
      <c r="DJ18" s="1">
        <f>[8]Hungary!DJ$24</f>
        <v>2206.6999999999998</v>
      </c>
      <c r="DK18" s="1">
        <f>[8]Hungary!DK$24</f>
        <v>2082.9</v>
      </c>
      <c r="DL18" s="1">
        <f>[8]Hungary!DL$24</f>
        <v>1615.4</v>
      </c>
      <c r="DM18" s="1">
        <f>[8]Hungary!DM$24</f>
        <v>1483.2</v>
      </c>
      <c r="DN18" s="1">
        <f>[8]Hungary!DN$24</f>
        <v>2030.6000000000001</v>
      </c>
      <c r="DO18" s="1">
        <f>[8]Hungary!DO$24</f>
        <v>2360.5</v>
      </c>
      <c r="DP18" s="1">
        <f>[8]Hungary!DP$24</f>
        <v>1938.2</v>
      </c>
      <c r="DQ18" s="1">
        <f>[8]Hungary!DQ$24</f>
        <v>1011.5000000000001</v>
      </c>
      <c r="DR18" s="1">
        <f>[8]Hungary!DR$24</f>
        <v>1143.1710000000003</v>
      </c>
      <c r="DS18" s="1">
        <f>[8]Hungary!DS$24</f>
        <v>1307.5149999999999</v>
      </c>
      <c r="DT18" s="1">
        <f>[8]Hungary!DT$24</f>
        <v>1543.6870000000001</v>
      </c>
      <c r="DU18" s="1">
        <f>[8]Hungary!DU$24</f>
        <v>1616.934</v>
      </c>
      <c r="DV18" s="1">
        <f>[8]Hungary!DV$24</f>
        <v>936.96600000000001</v>
      </c>
      <c r="DW18" s="1">
        <f>[8]Hungary!DW$24</f>
        <v>898.51600000000019</v>
      </c>
      <c r="DX18" s="1">
        <f>[8]Hungary!DX$24</f>
        <v>1176.3969999999999</v>
      </c>
      <c r="DY18" s="1">
        <f>[8]Hungary!DY$24</f>
        <v>1331.8910000000003</v>
      </c>
      <c r="DZ18" s="1">
        <f>[8]Hungary!DZ$24</f>
        <v>1723.5370000000003</v>
      </c>
      <c r="EA18" s="1">
        <f>[8]Hungary!EA$24</f>
        <v>990.83199999999988</v>
      </c>
      <c r="EB18" s="1">
        <f>[8]Hungary!EB$24</f>
        <v>1136.6000000000001</v>
      </c>
      <c r="EC18" s="1">
        <f>[8]Hungary!EC$24</f>
        <v>624.14</v>
      </c>
      <c r="ED18" s="1">
        <f>[8]Hungary!ED$24</f>
        <v>1215.3590000000002</v>
      </c>
      <c r="EE18" s="1">
        <f>[8]Hungary!EE$24</f>
        <v>923.94899999999996</v>
      </c>
      <c r="EF18" s="1">
        <f>[8]Hungary!EF$24</f>
        <v>917.6049999999999</v>
      </c>
      <c r="EG18" s="1">
        <f>[8]Hungary!EG$24</f>
        <v>792.85100000000011</v>
      </c>
      <c r="EH18" s="1">
        <f>[8]Hungary!EH$24</f>
        <v>648.80900000000008</v>
      </c>
      <c r="EI18" s="1">
        <f>[8]Hungary!EI$24</f>
        <v>888.01800000000003</v>
      </c>
      <c r="EJ18" s="1">
        <f>[8]Hungary!EJ$24</f>
        <v>710.18900000000008</v>
      </c>
      <c r="EK18" s="1">
        <f>[8]Hungary!EK$24</f>
        <v>1049.4790000000003</v>
      </c>
      <c r="EL18" s="1">
        <f>[8]Hungary!EL$24</f>
        <v>1054.904</v>
      </c>
      <c r="EM18" s="1">
        <f>[8]Hungary!EM$24</f>
        <v>1437.5530000000001</v>
      </c>
      <c r="EN18" s="1">
        <f>[8]Hungary!EN$24</f>
        <v>1584.72</v>
      </c>
      <c r="EO18" s="1">
        <f>[8]Hungary!EO$24</f>
        <v>989.14799999999991</v>
      </c>
      <c r="EP18" s="1">
        <f>[8]Hungary!EP$24</f>
        <v>2346.4870000000001</v>
      </c>
      <c r="EQ18" s="1">
        <f>[8]Hungary!EQ$24</f>
        <v>1279.6750000000002</v>
      </c>
      <c r="ER18" s="1">
        <f>[8]Hungary!ER$24</f>
        <v>1412.2149999999999</v>
      </c>
      <c r="ES18" s="1">
        <f>[8]Hungary!ES$24</f>
        <v>1323.9960000000001</v>
      </c>
      <c r="ET18" s="1">
        <f>[8]Hungary!ET$24</f>
        <v>1439.1180000000002</v>
      </c>
      <c r="EU18" s="1">
        <f>[8]Hungary!EU$24</f>
        <v>1192.759</v>
      </c>
      <c r="EV18" s="1">
        <f>[8]Hungary!EV$24</f>
        <v>752.65700000000015</v>
      </c>
      <c r="EW18" s="1">
        <f>[8]Hungary!EW$24</f>
        <v>1239.768</v>
      </c>
      <c r="EX18" s="1">
        <f>[8]Hungary!EX$24</f>
        <v>1483.636</v>
      </c>
      <c r="EY18" s="1">
        <f>[8]Hungary!EY$24</f>
        <v>985.26</v>
      </c>
      <c r="EZ18" s="1">
        <f>[8]Hungary!EZ$24</f>
        <v>1118.355</v>
      </c>
      <c r="FA18" s="1">
        <f>[8]Hungary!FA$24</f>
        <v>1816.866</v>
      </c>
      <c r="FB18" s="1">
        <f>[8]Hungary!FB$24</f>
        <v>1043.1470000000002</v>
      </c>
      <c r="FC18" s="1">
        <f>[8]Hungary!FC$24</f>
        <v>1366.412</v>
      </c>
      <c r="FD18" s="1">
        <f>[8]Hungary!FD$24</f>
        <v>1255.2810000000002</v>
      </c>
      <c r="FE18" s="1">
        <f>[8]Hungary!FE$24</f>
        <v>1407.086</v>
      </c>
      <c r="FF18" s="1">
        <f>[8]Hungary!FF$24</f>
        <v>656.31400000000008</v>
      </c>
      <c r="FG18" s="1">
        <f>[8]Hungary!FG$24</f>
        <v>975.58900000000006</v>
      </c>
      <c r="FH18" s="1">
        <f>[8]Hungary!FH$24</f>
        <v>548.1690000000001</v>
      </c>
      <c r="FI18" s="1">
        <f>[8]Hungary!FI$24</f>
        <v>985.18100000000015</v>
      </c>
      <c r="FJ18" s="1">
        <f>[8]Hungary!FJ$24</f>
        <v>975.84800000000018</v>
      </c>
      <c r="FK18" s="1">
        <f>[8]Hungary!FK$24</f>
        <v>1128.1130000000001</v>
      </c>
      <c r="FL18" s="1">
        <f>[8]Hungary!FL$24</f>
        <v>2086.6239999999998</v>
      </c>
      <c r="FM18" s="1">
        <f>[8]Hungary!FM$24</f>
        <v>734.26700000000005</v>
      </c>
      <c r="FN18" s="1">
        <f>[8]Hungary!FN$24</f>
        <v>1184.8989999999999</v>
      </c>
      <c r="FO18" s="1">
        <f>[8]Hungary!FO$24</f>
        <v>1159.616</v>
      </c>
      <c r="FP18" s="1">
        <f>[8]Hungary!FP$24</f>
        <v>1352.3489999999999</v>
      </c>
      <c r="FQ18" s="1">
        <f>[8]Hungary!FQ$24</f>
        <v>1319.098</v>
      </c>
      <c r="FR18" s="1">
        <f>[8]Hungary!FR$24</f>
        <v>990.36400000000003</v>
      </c>
      <c r="FS18" s="1">
        <f>[8]Hungary!FS$24</f>
        <v>619.67500000000007</v>
      </c>
      <c r="FT18" s="1">
        <f>[8]Hungary!FT$24</f>
        <v>679.13300000000004</v>
      </c>
      <c r="FU18" s="1">
        <f>[8]Hungary!FU$24</f>
        <v>849.49</v>
      </c>
      <c r="FV18" s="1">
        <f>[8]Hungary!FV$24</f>
        <v>490.36500000000001</v>
      </c>
      <c r="FW18" s="1">
        <f>[8]Hungary!FW$24</f>
        <v>673.21100000000001</v>
      </c>
      <c r="FX18" s="1">
        <f>[8]Hungary!FX$24</f>
        <v>569.255</v>
      </c>
      <c r="FY18" s="1">
        <f>[8]Hungary!FY$24</f>
        <v>0</v>
      </c>
      <c r="FZ18" s="7">
        <f>1/1000*SUM($B18:FY18)</f>
        <v>264.05134800000019</v>
      </c>
    </row>
    <row r="19" spans="1:182">
      <c r="A19" t="s">
        <v>36</v>
      </c>
      <c r="B19" s="1">
        <f>[8]Ireland!B$24</f>
        <v>0</v>
      </c>
      <c r="C19" s="1">
        <f>[8]Ireland!C$24</f>
        <v>0</v>
      </c>
      <c r="D19" s="1">
        <f>[8]Ireland!D$24</f>
        <v>0</v>
      </c>
      <c r="E19" s="1">
        <f>[8]Ireland!E$24</f>
        <v>0</v>
      </c>
      <c r="F19" s="1">
        <f>[8]Ireland!F$24</f>
        <v>0</v>
      </c>
      <c r="G19" s="1">
        <f>[8]Ireland!G$24</f>
        <v>0</v>
      </c>
      <c r="H19" s="1">
        <f>[8]Ireland!H$24</f>
        <v>0</v>
      </c>
      <c r="I19" s="1">
        <f>[8]Ireland!I$24</f>
        <v>0</v>
      </c>
      <c r="J19" s="1">
        <f>[8]Ireland!J$24</f>
        <v>0</v>
      </c>
      <c r="K19" s="1">
        <f>[8]Ireland!K$24</f>
        <v>0</v>
      </c>
      <c r="L19" s="1">
        <f>[8]Ireland!L$24</f>
        <v>0</v>
      </c>
      <c r="M19" s="1">
        <f>[8]Ireland!M$24</f>
        <v>0</v>
      </c>
      <c r="N19" s="1">
        <f>[8]Ireland!N$24</f>
        <v>0</v>
      </c>
      <c r="O19" s="1">
        <f>[8]Ireland!O$24</f>
        <v>0</v>
      </c>
      <c r="P19" s="1">
        <f>[8]Ireland!P$24</f>
        <v>0</v>
      </c>
      <c r="Q19" s="1">
        <f>[8]Ireland!Q$24</f>
        <v>0</v>
      </c>
      <c r="R19" s="1">
        <f>[8]Ireland!R$24</f>
        <v>0.30000000000000004</v>
      </c>
      <c r="S19" s="1">
        <f>[8]Ireland!S$24</f>
        <v>0</v>
      </c>
      <c r="T19" s="1">
        <f>[8]Ireland!T$24</f>
        <v>0</v>
      </c>
      <c r="U19" s="1">
        <f>[8]Ireland!U$24</f>
        <v>0</v>
      </c>
      <c r="V19" s="1">
        <f>[8]Ireland!V$24</f>
        <v>0</v>
      </c>
      <c r="W19" s="1">
        <f>[8]Ireland!W$24</f>
        <v>0</v>
      </c>
      <c r="X19" s="1">
        <f>[8]Ireland!X$24</f>
        <v>0</v>
      </c>
      <c r="Y19" s="1">
        <f>[8]Ireland!Y$24</f>
        <v>0</v>
      </c>
      <c r="Z19" s="1">
        <f>[8]Ireland!Z$24</f>
        <v>0</v>
      </c>
      <c r="AA19" s="1">
        <f>[8]Ireland!AA$24</f>
        <v>0</v>
      </c>
      <c r="AB19" s="1">
        <f>[8]Ireland!AB$24</f>
        <v>0</v>
      </c>
      <c r="AC19" s="1">
        <f>[8]Ireland!AC$24</f>
        <v>0</v>
      </c>
      <c r="AD19" s="1">
        <f>[8]Ireland!AD$24</f>
        <v>0</v>
      </c>
      <c r="AE19" s="1">
        <f>[8]Ireland!AE$24</f>
        <v>0</v>
      </c>
      <c r="AF19" s="1">
        <f>[8]Ireland!AF$24</f>
        <v>0</v>
      </c>
      <c r="AG19" s="1">
        <f>[8]Ireland!AG$24</f>
        <v>0</v>
      </c>
      <c r="AH19" s="1">
        <f>[8]Ireland!AH$24</f>
        <v>0</v>
      </c>
      <c r="AI19" s="1">
        <f>[8]Ireland!AI$24</f>
        <v>0</v>
      </c>
      <c r="AJ19" s="1">
        <f>[8]Ireland!AJ$24</f>
        <v>0</v>
      </c>
      <c r="AK19" s="1">
        <f>[8]Ireland!AK$24</f>
        <v>0.40000000000000008</v>
      </c>
      <c r="AL19" s="1">
        <f>[8]Ireland!AL$24</f>
        <v>0</v>
      </c>
      <c r="AM19" s="1">
        <f>[8]Ireland!AM$24</f>
        <v>0</v>
      </c>
      <c r="AN19" s="1">
        <f>[8]Ireland!AN$24</f>
        <v>0</v>
      </c>
      <c r="AO19" s="1">
        <f>[8]Ireland!AO$24</f>
        <v>0</v>
      </c>
      <c r="AP19" s="1">
        <f>[8]Ireland!AP$24</f>
        <v>0</v>
      </c>
      <c r="AQ19" s="1">
        <f>[8]Ireland!AQ$24</f>
        <v>0</v>
      </c>
      <c r="AR19" s="1">
        <f>[8]Ireland!AR$24</f>
        <v>0</v>
      </c>
      <c r="AS19" s="1">
        <f>[8]Ireland!AS$24</f>
        <v>0</v>
      </c>
      <c r="AT19" s="1">
        <f>[8]Ireland!AT$24</f>
        <v>0</v>
      </c>
      <c r="AU19" s="1">
        <f>[8]Ireland!AU$24</f>
        <v>0</v>
      </c>
      <c r="AV19" s="1">
        <f>[8]Ireland!AV$24</f>
        <v>0</v>
      </c>
      <c r="AW19" s="1">
        <f>[8]Ireland!AW$24</f>
        <v>0</v>
      </c>
      <c r="AX19" s="1">
        <f>[8]Ireland!AX$24</f>
        <v>0</v>
      </c>
      <c r="AY19" s="1">
        <f>[8]Ireland!AY$24</f>
        <v>0</v>
      </c>
      <c r="AZ19" s="1">
        <f>[8]Ireland!AZ$24</f>
        <v>0</v>
      </c>
      <c r="BA19" s="1">
        <f>[8]Ireland!BA$24</f>
        <v>0</v>
      </c>
      <c r="BB19" s="1">
        <f>[8]Ireland!BB$24</f>
        <v>0</v>
      </c>
      <c r="BC19" s="1">
        <f>[8]Ireland!BC$24</f>
        <v>0</v>
      </c>
      <c r="BD19" s="1">
        <f>[8]Ireland!BD$24</f>
        <v>0</v>
      </c>
      <c r="BE19" s="1">
        <f>[8]Ireland!BE$24</f>
        <v>0</v>
      </c>
      <c r="BF19" s="1">
        <f>[8]Ireland!BF$24</f>
        <v>0</v>
      </c>
      <c r="BG19" s="1">
        <f>[8]Ireland!BG$24</f>
        <v>23</v>
      </c>
      <c r="BH19" s="1">
        <f>[8]Ireland!BH$24</f>
        <v>0</v>
      </c>
      <c r="BI19" s="1">
        <f>[8]Ireland!BI$24</f>
        <v>0</v>
      </c>
      <c r="BJ19" s="1">
        <f>[8]Ireland!BJ$24</f>
        <v>0</v>
      </c>
      <c r="BK19" s="1">
        <f>[8]Ireland!BK$24</f>
        <v>0</v>
      </c>
      <c r="BL19" s="1">
        <f>[8]Ireland!BL$24</f>
        <v>0</v>
      </c>
      <c r="BM19" s="1">
        <f>[8]Ireland!BM$24</f>
        <v>0</v>
      </c>
      <c r="BN19" s="1">
        <f>[8]Ireland!BN$24</f>
        <v>0</v>
      </c>
      <c r="BO19" s="1">
        <f>[8]Ireland!BO$24</f>
        <v>0</v>
      </c>
      <c r="BP19" s="1">
        <f>[8]Ireland!BP$24</f>
        <v>0</v>
      </c>
      <c r="BQ19" s="1">
        <f>[8]Ireland!BQ$24</f>
        <v>0</v>
      </c>
      <c r="BR19" s="1">
        <f>[8]Ireland!BR$24</f>
        <v>0</v>
      </c>
      <c r="BS19" s="1">
        <f>[8]Ireland!BS$24</f>
        <v>0</v>
      </c>
      <c r="BT19" s="1">
        <f>[8]Ireland!BT$24</f>
        <v>0</v>
      </c>
      <c r="BU19" s="1">
        <f>[8]Ireland!BU$24</f>
        <v>0</v>
      </c>
      <c r="BV19" s="1">
        <f>[8]Ireland!BV$24</f>
        <v>0</v>
      </c>
      <c r="BW19" s="1">
        <f>[8]Ireland!BW$24</f>
        <v>0</v>
      </c>
      <c r="BX19" s="1">
        <f>[8]Ireland!BX$24</f>
        <v>0</v>
      </c>
      <c r="BY19" s="1">
        <f>[8]Ireland!BY$24</f>
        <v>0</v>
      </c>
      <c r="BZ19" s="1">
        <f>[8]Ireland!BZ$24</f>
        <v>0</v>
      </c>
      <c r="CA19" s="1">
        <f>[8]Ireland!CA$24</f>
        <v>0</v>
      </c>
      <c r="CB19" s="1">
        <f>[8]Ireland!CB$24</f>
        <v>0</v>
      </c>
      <c r="CC19" s="1">
        <f>[8]Ireland!CC$24</f>
        <v>0</v>
      </c>
      <c r="CD19" s="1">
        <f>[8]Ireland!CD$24</f>
        <v>0</v>
      </c>
      <c r="CE19" s="1">
        <f>[8]Ireland!CE$24</f>
        <v>0</v>
      </c>
      <c r="CF19" s="1">
        <f>[8]Ireland!CF$24</f>
        <v>0</v>
      </c>
      <c r="CG19" s="1">
        <f>[8]Ireland!CG$24</f>
        <v>0</v>
      </c>
      <c r="CH19" s="1">
        <f>[8]Ireland!CH$24</f>
        <v>0</v>
      </c>
      <c r="CI19" s="1">
        <f>[8]Ireland!CI$24</f>
        <v>0</v>
      </c>
      <c r="CJ19" s="1">
        <f>[8]Ireland!CJ$24</f>
        <v>0</v>
      </c>
      <c r="CK19" s="1">
        <f>[8]Ireland!CK$24</f>
        <v>0</v>
      </c>
      <c r="CL19" s="1">
        <f>[8]Ireland!CL$24</f>
        <v>0</v>
      </c>
      <c r="CM19" s="1">
        <f>[8]Ireland!CM$24</f>
        <v>0</v>
      </c>
      <c r="CN19" s="1">
        <f>[8]Ireland!CN$24</f>
        <v>0</v>
      </c>
      <c r="CO19" s="1">
        <f>[8]Ireland!CO$24</f>
        <v>0</v>
      </c>
      <c r="CP19" s="1">
        <f>[8]Ireland!CP$24</f>
        <v>0</v>
      </c>
      <c r="CQ19" s="1">
        <f>[8]Ireland!CQ$24</f>
        <v>0</v>
      </c>
      <c r="CR19" s="1">
        <f>[8]Ireland!CR$24</f>
        <v>0</v>
      </c>
      <c r="CS19" s="1">
        <f>[8]Ireland!CS$24</f>
        <v>0</v>
      </c>
      <c r="CT19" s="1">
        <f>[8]Ireland!CT$24</f>
        <v>0</v>
      </c>
      <c r="CU19" s="1">
        <f>[8]Ireland!CU$24</f>
        <v>0</v>
      </c>
      <c r="CV19" s="1">
        <f>[8]Ireland!CV$24</f>
        <v>0</v>
      </c>
      <c r="CW19" s="1">
        <f>[8]Ireland!CW$24</f>
        <v>0</v>
      </c>
      <c r="CX19" s="1">
        <f>[8]Ireland!CX$24</f>
        <v>0</v>
      </c>
      <c r="CY19" s="1">
        <f>[8]Ireland!CY$24</f>
        <v>0</v>
      </c>
      <c r="CZ19" s="1">
        <f>[8]Ireland!CZ$24</f>
        <v>0</v>
      </c>
      <c r="DA19" s="1">
        <f>[8]Ireland!DA$24</f>
        <v>0</v>
      </c>
      <c r="DB19" s="1">
        <f>[8]Ireland!DB$24</f>
        <v>0</v>
      </c>
      <c r="DC19" s="1">
        <f>[8]Ireland!DC$24</f>
        <v>0</v>
      </c>
      <c r="DD19" s="1">
        <f>[8]Ireland!DD$24</f>
        <v>0</v>
      </c>
      <c r="DE19" s="1">
        <f>[8]Ireland!DE$24</f>
        <v>0</v>
      </c>
      <c r="DF19" s="1">
        <f>[8]Ireland!DF$24</f>
        <v>0</v>
      </c>
      <c r="DG19" s="1">
        <f>[8]Ireland!DG$24</f>
        <v>0</v>
      </c>
      <c r="DH19" s="1">
        <f>[8]Ireland!DH$24</f>
        <v>0</v>
      </c>
      <c r="DI19" s="1">
        <f>[8]Ireland!DI$24</f>
        <v>0</v>
      </c>
      <c r="DJ19" s="1">
        <f>[8]Ireland!DJ$24</f>
        <v>0</v>
      </c>
      <c r="DK19" s="1">
        <f>[8]Ireland!DK$24</f>
        <v>0</v>
      </c>
      <c r="DL19" s="1">
        <f>[8]Ireland!DL$24</f>
        <v>0</v>
      </c>
      <c r="DM19" s="1">
        <f>[8]Ireland!DM$24</f>
        <v>0</v>
      </c>
      <c r="DN19" s="1">
        <f>[8]Ireland!DN$24</f>
        <v>0</v>
      </c>
      <c r="DO19" s="1">
        <f>[8]Ireland!DO$24</f>
        <v>0</v>
      </c>
      <c r="DP19" s="1">
        <f>[8]Ireland!DP$24</f>
        <v>0</v>
      </c>
      <c r="DQ19" s="1">
        <f>[8]Ireland!DQ$24</f>
        <v>0</v>
      </c>
      <c r="DR19" s="1">
        <f>[8]Ireland!DR$24</f>
        <v>0</v>
      </c>
      <c r="DS19" s="1">
        <f>[8]Ireland!DS$24</f>
        <v>0</v>
      </c>
      <c r="DT19" s="1">
        <f>[8]Ireland!DT$24</f>
        <v>0</v>
      </c>
      <c r="DU19" s="1">
        <f>[8]Ireland!DU$24</f>
        <v>0</v>
      </c>
      <c r="DV19" s="1">
        <f>[8]Ireland!DV$24</f>
        <v>0</v>
      </c>
      <c r="DW19" s="1">
        <f>[8]Ireland!DW$24</f>
        <v>0</v>
      </c>
      <c r="DX19" s="1">
        <f>[8]Ireland!DX$24</f>
        <v>0</v>
      </c>
      <c r="DY19" s="1">
        <f>[8]Ireland!DY$24</f>
        <v>0</v>
      </c>
      <c r="DZ19" s="1">
        <f>[8]Ireland!DZ$24</f>
        <v>0</v>
      </c>
      <c r="EA19" s="1">
        <f>[8]Ireland!EA$24</f>
        <v>0</v>
      </c>
      <c r="EB19" s="1">
        <f>[8]Ireland!EB$24</f>
        <v>0</v>
      </c>
      <c r="EC19" s="1">
        <f>[8]Ireland!EC$24</f>
        <v>0</v>
      </c>
      <c r="ED19" s="1">
        <f>[8]Ireland!ED$24</f>
        <v>0</v>
      </c>
      <c r="EE19" s="1">
        <f>[8]Ireland!EE$24</f>
        <v>0</v>
      </c>
      <c r="EF19" s="1">
        <f>[8]Ireland!EF$24</f>
        <v>0</v>
      </c>
      <c r="EG19" s="1">
        <f>[8]Ireland!EG$24</f>
        <v>0</v>
      </c>
      <c r="EH19" s="1">
        <f>[8]Ireland!EH$24</f>
        <v>0</v>
      </c>
      <c r="EI19" s="1">
        <f>[8]Ireland!EI$24</f>
        <v>0</v>
      </c>
      <c r="EJ19" s="1">
        <f>[8]Ireland!EJ$24</f>
        <v>0</v>
      </c>
      <c r="EK19" s="1">
        <f>[8]Ireland!EK$24</f>
        <v>0</v>
      </c>
      <c r="EL19" s="1">
        <f>[8]Ireland!EL$24</f>
        <v>0</v>
      </c>
      <c r="EM19" s="1">
        <f>[8]Ireland!EM$24</f>
        <v>0</v>
      </c>
      <c r="EN19" s="1">
        <f>[8]Ireland!EN$24</f>
        <v>0</v>
      </c>
      <c r="EO19" s="1">
        <f>[8]Ireland!EO$24</f>
        <v>0</v>
      </c>
      <c r="EP19" s="1">
        <f>[8]Ireland!EP$24</f>
        <v>0</v>
      </c>
      <c r="EQ19" s="1">
        <f>[8]Ireland!EQ$24</f>
        <v>0</v>
      </c>
      <c r="ER19" s="1">
        <f>[8]Ireland!ER$24</f>
        <v>0</v>
      </c>
      <c r="ES19" s="1">
        <f>[8]Ireland!ES$24</f>
        <v>0</v>
      </c>
      <c r="ET19" s="1">
        <f>[8]Ireland!ET$24</f>
        <v>0</v>
      </c>
      <c r="EU19" s="1">
        <f>[8]Ireland!EU$24</f>
        <v>0</v>
      </c>
      <c r="EV19" s="1">
        <f>[8]Ireland!EV$24</f>
        <v>0</v>
      </c>
      <c r="EW19" s="1">
        <f>[8]Ireland!EW$24</f>
        <v>0</v>
      </c>
      <c r="EX19" s="1">
        <f>[8]Ireland!EX$24</f>
        <v>0</v>
      </c>
      <c r="EY19" s="1">
        <f>[8]Ireland!EY$24</f>
        <v>0</v>
      </c>
      <c r="EZ19" s="1">
        <f>[8]Ireland!EZ$24</f>
        <v>0</v>
      </c>
      <c r="FA19" s="1">
        <f>[8]Ireland!FA$24</f>
        <v>0</v>
      </c>
      <c r="FB19" s="1">
        <f>[8]Ireland!FB$24</f>
        <v>0</v>
      </c>
      <c r="FC19" s="1">
        <f>[8]Ireland!FC$24</f>
        <v>0</v>
      </c>
      <c r="FD19" s="1">
        <f>[8]Ireland!FD$24</f>
        <v>0</v>
      </c>
      <c r="FE19" s="1">
        <f>[8]Ireland!FE$24</f>
        <v>0</v>
      </c>
      <c r="FF19" s="1">
        <f>[8]Ireland!FF$24</f>
        <v>0</v>
      </c>
      <c r="FG19" s="1">
        <f>[8]Ireland!FG$24</f>
        <v>0</v>
      </c>
      <c r="FH19" s="1">
        <f>[8]Ireland!FH$24</f>
        <v>0</v>
      </c>
      <c r="FI19" s="1">
        <f>[8]Ireland!FI$24</f>
        <v>0</v>
      </c>
      <c r="FJ19" s="1">
        <f>[8]Ireland!FJ$24</f>
        <v>0</v>
      </c>
      <c r="FK19" s="1">
        <f>[8]Ireland!FK$24</f>
        <v>0</v>
      </c>
      <c r="FL19" s="1">
        <f>[8]Ireland!FL$24</f>
        <v>0</v>
      </c>
      <c r="FM19" s="1">
        <f>[8]Ireland!FM$24</f>
        <v>0</v>
      </c>
      <c r="FN19" s="1">
        <f>[8]Ireland!FN$24</f>
        <v>0</v>
      </c>
      <c r="FO19" s="1">
        <f>[8]Ireland!FO$24</f>
        <v>0</v>
      </c>
      <c r="FP19" s="1">
        <f>[8]Ireland!FP$24</f>
        <v>0</v>
      </c>
      <c r="FQ19" s="1">
        <f>[8]Ireland!FQ$24</f>
        <v>0</v>
      </c>
      <c r="FR19" s="1">
        <f>[8]Ireland!FR$24</f>
        <v>0</v>
      </c>
      <c r="FS19" s="1">
        <f>[8]Ireland!FS$24</f>
        <v>0</v>
      </c>
      <c r="FT19" s="1">
        <f>[8]Ireland!FT$24</f>
        <v>0</v>
      </c>
      <c r="FU19" s="1">
        <f>[8]Ireland!FU$24</f>
        <v>0</v>
      </c>
      <c r="FV19" s="1">
        <f>[8]Ireland!FV$24</f>
        <v>0</v>
      </c>
      <c r="FW19" s="1">
        <f>[8]Ireland!FW$24</f>
        <v>0</v>
      </c>
      <c r="FX19" s="1">
        <f>[8]Ireland!FX$24</f>
        <v>0</v>
      </c>
      <c r="FY19" s="1">
        <f>[8]Ireland!FY$24</f>
        <v>0</v>
      </c>
      <c r="FZ19" s="7">
        <f>1/1000*SUM($B19:FY19)</f>
        <v>2.3699999999999999E-2</v>
      </c>
    </row>
    <row r="20" spans="1:182">
      <c r="A20" t="s">
        <v>21</v>
      </c>
      <c r="B20" s="1">
        <f>[8]Italy!B$24</f>
        <v>0.59999999999990905</v>
      </c>
      <c r="C20" s="1">
        <f>[8]Italy!C$24</f>
        <v>0</v>
      </c>
      <c r="D20" s="1">
        <f>[8]Italy!D$24</f>
        <v>0.29999999999995453</v>
      </c>
      <c r="E20" s="1">
        <f>[8]Italy!E$24</f>
        <v>0.79999999999995453</v>
      </c>
      <c r="F20" s="1">
        <f>[8]Italy!F$24</f>
        <v>0.3000000000001819</v>
      </c>
      <c r="G20" s="1">
        <f>[8]Italy!G$24</f>
        <v>0.6000000000003638</v>
      </c>
      <c r="H20" s="1">
        <f>[8]Italy!H$24</f>
        <v>1.6000000000003638</v>
      </c>
      <c r="I20" s="1">
        <f>[8]Italy!I$24</f>
        <v>24.600000000000364</v>
      </c>
      <c r="J20" s="1">
        <f>[8]Italy!J$24</f>
        <v>0.3999999999996362</v>
      </c>
      <c r="K20" s="1">
        <f>[8]Italy!K$24</f>
        <v>1</v>
      </c>
      <c r="L20" s="1">
        <f>[8]Italy!L$24</f>
        <v>96.300000000000182</v>
      </c>
      <c r="M20" s="1">
        <f>[8]Italy!M$24</f>
        <v>48.799999999999955</v>
      </c>
      <c r="N20" s="1">
        <f>[8]Italy!N$24</f>
        <v>719.19999999999993</v>
      </c>
      <c r="O20" s="1">
        <f>[8]Italy!O$24</f>
        <v>239.80000000000018</v>
      </c>
      <c r="P20" s="1">
        <f>[8]Italy!P$24</f>
        <v>483</v>
      </c>
      <c r="Q20" s="1">
        <f>[8]Italy!Q$24</f>
        <v>0.5</v>
      </c>
      <c r="R20" s="1">
        <f>[8]Italy!R$24</f>
        <v>1072.4999999999998</v>
      </c>
      <c r="S20" s="1">
        <f>[8]Italy!S$24</f>
        <v>1044.8000000000002</v>
      </c>
      <c r="T20" s="1">
        <f>[8]Italy!T$24</f>
        <v>48.399999999999636</v>
      </c>
      <c r="U20" s="1">
        <f>[8]Italy!U$24</f>
        <v>464.5</v>
      </c>
      <c r="V20" s="1">
        <f>[8]Italy!V$24</f>
        <v>1024.5999999999999</v>
      </c>
      <c r="W20" s="1">
        <f>[8]Italy!W$24</f>
        <v>1024.1000000000001</v>
      </c>
      <c r="X20" s="1">
        <f>[8]Italy!X$24</f>
        <v>0.3000000000001819</v>
      </c>
      <c r="Y20" s="1">
        <f>[8]Italy!Y$24</f>
        <v>447.59999999999991</v>
      </c>
      <c r="Z20" s="1">
        <f>[8]Italy!Z$24</f>
        <v>927</v>
      </c>
      <c r="AA20" s="1">
        <f>[8]Italy!AA$24</f>
        <v>404.2</v>
      </c>
      <c r="AB20" s="1">
        <f>[8]Italy!AB$24</f>
        <v>174.3</v>
      </c>
      <c r="AC20" s="1">
        <f>[8]Italy!AC$24</f>
        <v>468.5</v>
      </c>
      <c r="AD20" s="1">
        <f>[8]Italy!AD$24</f>
        <v>1045.0999999999999</v>
      </c>
      <c r="AE20" s="1">
        <f>[8]Italy!AE$24</f>
        <v>0</v>
      </c>
      <c r="AF20" s="1">
        <f>[8]Italy!AF$24</f>
        <v>0</v>
      </c>
      <c r="AG20" s="1">
        <f>[8]Italy!AG$24</f>
        <v>239.60000000000002</v>
      </c>
      <c r="AH20" s="1">
        <f>[8]Italy!AH$24</f>
        <v>855.60000000000014</v>
      </c>
      <c r="AI20" s="1">
        <f>[8]Italy!AI$24</f>
        <v>48</v>
      </c>
      <c r="AJ20" s="1">
        <f>[8]Italy!AJ$24</f>
        <v>885</v>
      </c>
      <c r="AK20" s="1">
        <f>[8]Italy!AK$24</f>
        <v>393.9</v>
      </c>
      <c r="AL20" s="1">
        <f>[8]Italy!AL$24</f>
        <v>48</v>
      </c>
      <c r="AM20" s="1">
        <f>[8]Italy!AM$24</f>
        <v>600.80000000000018</v>
      </c>
      <c r="AN20" s="1">
        <f>[8]Italy!AN$24</f>
        <v>4</v>
      </c>
      <c r="AO20" s="1">
        <f>[8]Italy!AO$24</f>
        <v>323.60000000000014</v>
      </c>
      <c r="AP20" s="1">
        <f>[8]Italy!AP$24</f>
        <v>1064</v>
      </c>
      <c r="AQ20" s="1">
        <f>[8]Italy!AQ$24</f>
        <v>1048</v>
      </c>
      <c r="AR20" s="1">
        <f>[8]Italy!AR$24</f>
        <v>44.900000000000091</v>
      </c>
      <c r="AS20" s="1">
        <f>[8]Italy!AS$24</f>
        <v>362.40000000000009</v>
      </c>
      <c r="AT20" s="1">
        <f>[8]Italy!AT$24</f>
        <v>706.5</v>
      </c>
      <c r="AU20" s="1">
        <f>[8]Italy!AU$24</f>
        <v>726.39999999999964</v>
      </c>
      <c r="AV20" s="1">
        <f>[8]Italy!AV$24</f>
        <v>775.90000000000009</v>
      </c>
      <c r="AW20" s="1">
        <f>[8]Italy!AW$24</f>
        <v>209.20000000000005</v>
      </c>
      <c r="AX20" s="1">
        <f>[8]Italy!AX$24</f>
        <v>48</v>
      </c>
      <c r="AY20" s="1">
        <f>[8]Italy!AY$24</f>
        <v>14</v>
      </c>
      <c r="AZ20" s="1">
        <f>[8]Italy!AZ$24</f>
        <v>408.5</v>
      </c>
      <c r="BA20" s="1">
        <f>[8]Italy!BA$24</f>
        <v>75.299999999999727</v>
      </c>
      <c r="BB20" s="1">
        <f>[8]Italy!BB$24</f>
        <v>235.50000000000091</v>
      </c>
      <c r="BC20" s="1">
        <f>[8]Italy!BC$24</f>
        <v>31.099999999999454</v>
      </c>
      <c r="BD20" s="1">
        <f>[8]Italy!BD$24</f>
        <v>127.80000000000018</v>
      </c>
      <c r="BE20" s="1">
        <f>[8]Italy!BE$24</f>
        <v>34</v>
      </c>
      <c r="BF20" s="1">
        <f>[8]Italy!BF$24</f>
        <v>104</v>
      </c>
      <c r="BG20" s="1">
        <f>[8]Italy!BG$24</f>
        <v>68</v>
      </c>
      <c r="BH20" s="1">
        <f>[8]Italy!BH$24</f>
        <v>70</v>
      </c>
      <c r="BI20" s="1">
        <f>[8]Italy!BI$24</f>
        <v>48</v>
      </c>
      <c r="BJ20" s="1">
        <f>[8]Italy!BJ$24</f>
        <v>26</v>
      </c>
      <c r="BK20" s="1">
        <f>[8]Italy!BK$24</f>
        <v>96</v>
      </c>
      <c r="BL20" s="1">
        <f>[8]Italy!BL$24</f>
        <v>72</v>
      </c>
      <c r="BM20" s="1">
        <f>[8]Italy!BM$24</f>
        <v>74</v>
      </c>
      <c r="BN20" s="1">
        <f>[8]Italy!BN$24</f>
        <v>31</v>
      </c>
      <c r="BO20" s="1">
        <f>[8]Italy!BO$24</f>
        <v>84</v>
      </c>
      <c r="BP20" s="1">
        <f>[8]Italy!BP$24</f>
        <v>83.5</v>
      </c>
      <c r="BQ20" s="1">
        <f>[8]Italy!BQ$24</f>
        <v>86</v>
      </c>
      <c r="BR20" s="1">
        <f>[8]Italy!BR$24</f>
        <v>65</v>
      </c>
      <c r="BS20" s="1">
        <f>[8]Italy!BS$24</f>
        <v>139</v>
      </c>
      <c r="BT20" s="1">
        <f>[8]Italy!BT$24</f>
        <v>67.400000000000546</v>
      </c>
      <c r="BU20" s="1">
        <f>[8]Italy!BU$24</f>
        <v>40</v>
      </c>
      <c r="BV20" s="1">
        <f>[8]Italy!BV$24</f>
        <v>17.200000000000273</v>
      </c>
      <c r="BW20" s="1">
        <f>[8]Italy!BW$24</f>
        <v>0</v>
      </c>
      <c r="BX20" s="1">
        <f>[8]Italy!BX$24</f>
        <v>0</v>
      </c>
      <c r="BY20" s="1">
        <f>[8]Italy!BY$24</f>
        <v>65</v>
      </c>
      <c r="BZ20" s="1">
        <f>[8]Italy!BZ$24</f>
        <v>76</v>
      </c>
      <c r="CA20" s="1">
        <f>[8]Italy!CA$24</f>
        <v>53.5</v>
      </c>
      <c r="CB20" s="1">
        <f>[8]Italy!CB$24</f>
        <v>38</v>
      </c>
      <c r="CC20" s="1">
        <f>[8]Italy!CC$24</f>
        <v>39.5</v>
      </c>
      <c r="CD20" s="1">
        <f>[8]Italy!CD$24</f>
        <v>140</v>
      </c>
      <c r="CE20" s="1">
        <f>[8]Italy!CE$24</f>
        <v>92</v>
      </c>
      <c r="CF20" s="1">
        <f>[8]Italy!CF$24</f>
        <v>84</v>
      </c>
      <c r="CG20" s="1">
        <f>[8]Italy!CG$24</f>
        <v>40.599999999999909</v>
      </c>
      <c r="CH20" s="1">
        <f>[8]Italy!CH$24</f>
        <v>0</v>
      </c>
      <c r="CI20" s="1">
        <f>[8]Italy!CI$24</f>
        <v>0</v>
      </c>
      <c r="CJ20" s="1">
        <f>[8]Italy!CJ$24</f>
        <v>0</v>
      </c>
      <c r="CK20" s="1">
        <f>[8]Italy!CK$24</f>
        <v>0</v>
      </c>
      <c r="CL20" s="1">
        <f>[8]Italy!CL$24</f>
        <v>52</v>
      </c>
      <c r="CM20" s="1">
        <f>[8]Italy!CM$24</f>
        <v>92</v>
      </c>
      <c r="CN20" s="1">
        <f>[8]Italy!CN$24</f>
        <v>40</v>
      </c>
      <c r="CO20" s="1">
        <f>[8]Italy!CO$24</f>
        <v>30</v>
      </c>
      <c r="CP20" s="1">
        <f>[8]Italy!CP$24</f>
        <v>77.600000000000364</v>
      </c>
      <c r="CQ20" s="1">
        <f>[8]Italy!CQ$24</f>
        <v>30</v>
      </c>
      <c r="CR20" s="1">
        <f>[8]Italy!CR$24</f>
        <v>24</v>
      </c>
      <c r="CS20" s="1">
        <f>[8]Italy!CS$24</f>
        <v>48</v>
      </c>
      <c r="CT20" s="1">
        <f>[8]Italy!CT$24</f>
        <v>26</v>
      </c>
      <c r="CU20" s="1">
        <f>[8]Italy!CU$24</f>
        <v>0</v>
      </c>
      <c r="CV20" s="1">
        <f>[8]Italy!CV$24</f>
        <v>0</v>
      </c>
      <c r="CW20" s="1">
        <f>[8]Italy!CW$24</f>
        <v>18</v>
      </c>
      <c r="CX20" s="1">
        <f>[8]Italy!CX$24</f>
        <v>56</v>
      </c>
      <c r="CY20" s="1">
        <f>[8]Italy!CY$24</f>
        <v>45.800000000000182</v>
      </c>
      <c r="CZ20" s="1">
        <f>[8]Italy!CZ$24</f>
        <v>120</v>
      </c>
      <c r="DA20" s="1">
        <f>[8]Italy!DA$24</f>
        <v>48</v>
      </c>
      <c r="DB20" s="1">
        <f>[8]Italy!DB$24</f>
        <v>68</v>
      </c>
      <c r="DC20" s="1">
        <f>[8]Italy!DC$24</f>
        <v>48</v>
      </c>
      <c r="DD20" s="1">
        <f>[8]Italy!DD$24</f>
        <v>46</v>
      </c>
      <c r="DE20" s="1">
        <f>[8]Italy!DE$24</f>
        <v>24</v>
      </c>
      <c r="DF20" s="1">
        <f>[8]Italy!DF$24</f>
        <v>25.899999999999636</v>
      </c>
      <c r="DG20" s="1">
        <f>[8]Italy!DG$24</f>
        <v>36.899999999999636</v>
      </c>
      <c r="DH20" s="1">
        <f>[8]Italy!DH$24</f>
        <v>16</v>
      </c>
      <c r="DI20" s="1">
        <f>[8]Italy!DI$24</f>
        <v>24</v>
      </c>
      <c r="DJ20" s="1">
        <f>[8]Italy!DJ$24</f>
        <v>59.899999999999636</v>
      </c>
      <c r="DK20" s="1">
        <f>[8]Italy!DK$24</f>
        <v>252.40000000000146</v>
      </c>
      <c r="DL20" s="1">
        <f>[8]Italy!DL$24</f>
        <v>469.69999999999891</v>
      </c>
      <c r="DM20" s="1">
        <f>[8]Italy!DM$24</f>
        <v>402.70000000000073</v>
      </c>
      <c r="DN20" s="1">
        <f>[8]Italy!DN$24</f>
        <v>72.100000000000364</v>
      </c>
      <c r="DO20" s="1">
        <f>[8]Italy!DO$24</f>
        <v>234.29999999999927</v>
      </c>
      <c r="DP20" s="1">
        <f>[8]Italy!DP$24</f>
        <v>386.60000000000036</v>
      </c>
      <c r="DQ20" s="1">
        <f>[8]Italy!DQ$24</f>
        <v>2</v>
      </c>
      <c r="DR20" s="1">
        <f>[8]Italy!DR$24</f>
        <v>0.96000000000094587</v>
      </c>
      <c r="DS20" s="1">
        <f>[8]Italy!DS$24</f>
        <v>92.159999999999854</v>
      </c>
      <c r="DT20" s="1">
        <f>[8]Italy!DT$24</f>
        <v>0</v>
      </c>
      <c r="DU20" s="1">
        <f>[8]Italy!DU$24</f>
        <v>0.28499999999985448</v>
      </c>
      <c r="DV20" s="1">
        <f>[8]Italy!DV$24</f>
        <v>18</v>
      </c>
      <c r="DW20" s="1">
        <f>[8]Italy!DW$24</f>
        <v>10</v>
      </c>
      <c r="DX20" s="1">
        <f>[8]Italy!DX$24</f>
        <v>26</v>
      </c>
      <c r="DY20" s="1">
        <f>[8]Italy!DY$24</f>
        <v>5</v>
      </c>
      <c r="DZ20" s="1">
        <f>[8]Italy!DZ$24</f>
        <v>14.001000000000204</v>
      </c>
      <c r="EA20" s="1">
        <f>[8]Italy!EA$24</f>
        <v>58.959999999999127</v>
      </c>
      <c r="EB20" s="1">
        <f>[8]Italy!EB$24</f>
        <v>1.0000000002037268E-2</v>
      </c>
      <c r="EC20" s="1">
        <f>[8]Italy!EC$24</f>
        <v>18</v>
      </c>
      <c r="ED20" s="1">
        <f>[8]Italy!ED$24</f>
        <v>0</v>
      </c>
      <c r="EE20" s="1">
        <f>[8]Italy!EE$24</f>
        <v>1.9229999999997744</v>
      </c>
      <c r="EF20" s="1">
        <f>[8]Italy!EF$24</f>
        <v>12</v>
      </c>
      <c r="EG20" s="1">
        <f>[8]Italy!EG$24</f>
        <v>32.003000000000611</v>
      </c>
      <c r="EH20" s="1">
        <f>[8]Italy!EH$24</f>
        <v>73.360000000000582</v>
      </c>
      <c r="EI20" s="1">
        <f>[8]Italy!EI$24</f>
        <v>0</v>
      </c>
      <c r="EJ20" s="1">
        <f>[8]Italy!EJ$24</f>
        <v>34</v>
      </c>
      <c r="EK20" s="1">
        <f>[8]Italy!EK$24</f>
        <v>0</v>
      </c>
      <c r="EL20" s="1">
        <f>[8]Italy!EL$24</f>
        <v>20</v>
      </c>
      <c r="EM20" s="1">
        <f>[8]Italy!EM$24</f>
        <v>36</v>
      </c>
      <c r="EN20" s="1">
        <f>[8]Italy!EN$24</f>
        <v>22</v>
      </c>
      <c r="EO20" s="1">
        <f>[8]Italy!EO$24</f>
        <v>0</v>
      </c>
      <c r="EP20" s="1">
        <f>[8]Italy!EP$24</f>
        <v>0</v>
      </c>
      <c r="EQ20" s="1">
        <f>[8]Italy!EQ$24</f>
        <v>2.0000000004074536E-3</v>
      </c>
      <c r="ER20" s="1">
        <f>[8]Italy!ER$24</f>
        <v>13.039000000000669</v>
      </c>
      <c r="ES20" s="1">
        <f>[8]Italy!ES$24</f>
        <v>11.003000000000611</v>
      </c>
      <c r="ET20" s="1">
        <f>[8]Italy!ET$24</f>
        <v>8.0079999999979918</v>
      </c>
      <c r="EU20" s="1">
        <f>[8]Italy!EU$24</f>
        <v>10</v>
      </c>
      <c r="EV20" s="1">
        <f>[8]Italy!EV$24</f>
        <v>26.002000000000407</v>
      </c>
      <c r="EW20" s="1">
        <f>[8]Italy!EW$24</f>
        <v>30</v>
      </c>
      <c r="EX20" s="1">
        <f>[8]Italy!EX$24</f>
        <v>21.007000000001426</v>
      </c>
      <c r="EY20" s="1">
        <f>[8]Italy!EY$24</f>
        <v>67</v>
      </c>
      <c r="EZ20" s="1">
        <f>[8]Italy!EZ$24</f>
        <v>2.0030000000006112</v>
      </c>
      <c r="FA20" s="1">
        <f>[8]Italy!FA$24</f>
        <v>16.753000000000611</v>
      </c>
      <c r="FB20" s="1">
        <f>[8]Italy!FB$24</f>
        <v>3.0000000006111804E-3</v>
      </c>
      <c r="FC20" s="1">
        <f>[8]Italy!FC$24</f>
        <v>10.040000000000873</v>
      </c>
      <c r="FD20" s="1">
        <f>[8]Italy!FD$24</f>
        <v>31.19499999999789</v>
      </c>
      <c r="FE20" s="1">
        <f>[8]Italy!FE$24</f>
        <v>34.154999999998836</v>
      </c>
      <c r="FF20" s="1">
        <f>[8]Italy!FF$24</f>
        <v>53.1299999999992</v>
      </c>
      <c r="FG20" s="1">
        <f>[8]Italy!FG$24</f>
        <v>45.05199999999968</v>
      </c>
      <c r="FH20" s="1">
        <f>[8]Italy!FH$24</f>
        <v>28.037000000000262</v>
      </c>
      <c r="FI20" s="1">
        <f>[8]Italy!FI$24</f>
        <v>16.138000000000829</v>
      </c>
      <c r="FJ20" s="1">
        <f>[8]Italy!FJ$24</f>
        <v>21.036000000000058</v>
      </c>
      <c r="FK20" s="1">
        <f>[8]Italy!FK$24</f>
        <v>28</v>
      </c>
      <c r="FL20" s="1">
        <f>[8]Italy!FL$24</f>
        <v>18</v>
      </c>
      <c r="FM20" s="1">
        <f>[8]Italy!FM$24</f>
        <v>4</v>
      </c>
      <c r="FN20" s="1">
        <f>[8]Italy!FN$24</f>
        <v>54.306000000000495</v>
      </c>
      <c r="FO20" s="1">
        <f>[8]Italy!FO$24</f>
        <v>64.188000000000102</v>
      </c>
      <c r="FP20" s="1">
        <f>[8]Italy!FP$24</f>
        <v>69.944999999999709</v>
      </c>
      <c r="FQ20" s="1">
        <f>[8]Italy!FQ$24</f>
        <v>44.314000000000306</v>
      </c>
      <c r="FR20" s="1">
        <f>[8]Italy!FR$24</f>
        <v>81.864999999999782</v>
      </c>
      <c r="FS20" s="1">
        <f>[8]Italy!FS$24</f>
        <v>80.920000000000073</v>
      </c>
      <c r="FT20" s="1">
        <f>[8]Italy!FT$24</f>
        <v>100.61899999999969</v>
      </c>
      <c r="FU20" s="1">
        <f>[8]Italy!FU$24</f>
        <v>51.284999999999854</v>
      </c>
      <c r="FV20" s="1">
        <f>[8]Italy!FV$24</f>
        <v>22.469999999999345</v>
      </c>
      <c r="FW20" s="1">
        <f>[8]Italy!FW$24</f>
        <v>42.634000000000015</v>
      </c>
      <c r="FX20" s="1">
        <f>[8]Italy!FX$24</f>
        <v>45.009000000000015</v>
      </c>
      <c r="FY20" s="1">
        <f>[8]Italy!FY$24</f>
        <v>0</v>
      </c>
      <c r="FZ20" s="7">
        <f>1/1000*SUM($B20:FY20)</f>
        <v>25.375119999999988</v>
      </c>
    </row>
    <row r="21" spans="1:182">
      <c r="A21" t="s">
        <v>22</v>
      </c>
      <c r="B21" s="1">
        <f>[8]Latvia!B$24</f>
        <v>0</v>
      </c>
      <c r="C21" s="1">
        <f>[8]Latvia!C$24</f>
        <v>0</v>
      </c>
      <c r="D21" s="1">
        <f>[8]Latvia!D$24</f>
        <v>0</v>
      </c>
      <c r="E21" s="1">
        <f>[8]Latvia!E$24</f>
        <v>0</v>
      </c>
      <c r="F21" s="1">
        <f>[8]Latvia!F$24</f>
        <v>0</v>
      </c>
      <c r="G21" s="1">
        <f>[8]Latvia!G$24</f>
        <v>0</v>
      </c>
      <c r="H21" s="1">
        <f>[8]Latvia!H$24</f>
        <v>0</v>
      </c>
      <c r="I21" s="1">
        <f>[8]Latvia!I$24</f>
        <v>0</v>
      </c>
      <c r="J21" s="1">
        <f>[8]Latvia!J$24</f>
        <v>0</v>
      </c>
      <c r="K21" s="1">
        <f>[8]Latvia!K$24</f>
        <v>0</v>
      </c>
      <c r="L21" s="1">
        <f>[8]Latvia!L$24</f>
        <v>0</v>
      </c>
      <c r="M21" s="1">
        <f>[8]Latvia!M$24</f>
        <v>0</v>
      </c>
      <c r="N21" s="1">
        <f>[8]Latvia!N$24</f>
        <v>0</v>
      </c>
      <c r="O21" s="1">
        <f>[8]Latvia!O$24</f>
        <v>0</v>
      </c>
      <c r="P21" s="1">
        <f>[8]Latvia!P$24</f>
        <v>0</v>
      </c>
      <c r="Q21" s="1">
        <f>[8]Latvia!Q$24</f>
        <v>0</v>
      </c>
      <c r="R21" s="1">
        <f>[8]Latvia!R$24</f>
        <v>0</v>
      </c>
      <c r="S21" s="1">
        <f>[8]Latvia!S$24</f>
        <v>0</v>
      </c>
      <c r="T21" s="1">
        <f>[8]Latvia!T$24</f>
        <v>0</v>
      </c>
      <c r="U21" s="1">
        <f>[8]Latvia!U$24</f>
        <v>0</v>
      </c>
      <c r="V21" s="1">
        <f>[8]Latvia!V$24</f>
        <v>0</v>
      </c>
      <c r="W21" s="1">
        <f>[8]Latvia!W$24</f>
        <v>0</v>
      </c>
      <c r="X21" s="1">
        <f>[8]Latvia!X$24</f>
        <v>0</v>
      </c>
      <c r="Y21" s="1">
        <f>[8]Latvia!Y$24</f>
        <v>0</v>
      </c>
      <c r="Z21" s="1">
        <f>[8]Latvia!Z$24</f>
        <v>0</v>
      </c>
      <c r="AA21" s="1">
        <f>[8]Latvia!AA$24</f>
        <v>0</v>
      </c>
      <c r="AB21" s="1">
        <f>[8]Latvia!AB$24</f>
        <v>0</v>
      </c>
      <c r="AC21" s="1">
        <f>[8]Latvia!AC$24</f>
        <v>0</v>
      </c>
      <c r="AD21" s="1">
        <f>[8]Latvia!AD$24</f>
        <v>0</v>
      </c>
      <c r="AE21" s="1">
        <f>[8]Latvia!AE$24</f>
        <v>0</v>
      </c>
      <c r="AF21" s="1">
        <f>[8]Latvia!AF$24</f>
        <v>0</v>
      </c>
      <c r="AG21" s="1">
        <f>[8]Latvia!AG$24</f>
        <v>0</v>
      </c>
      <c r="AH21" s="1">
        <f>[8]Latvia!AH$24</f>
        <v>0</v>
      </c>
      <c r="AI21" s="1">
        <f>[8]Latvia!AI$24</f>
        <v>0</v>
      </c>
      <c r="AJ21" s="1">
        <f>[8]Latvia!AJ$24</f>
        <v>0</v>
      </c>
      <c r="AK21" s="1">
        <f>[8]Latvia!AK$24</f>
        <v>0</v>
      </c>
      <c r="AL21" s="1">
        <f>[8]Latvia!AL$24</f>
        <v>0</v>
      </c>
      <c r="AM21" s="1">
        <f>[8]Latvia!AM$24</f>
        <v>0</v>
      </c>
      <c r="AN21" s="1">
        <f>[8]Latvia!AN$24</f>
        <v>0</v>
      </c>
      <c r="AO21" s="1">
        <f>[8]Latvia!AO$24</f>
        <v>0</v>
      </c>
      <c r="AP21" s="1">
        <f>[8]Latvia!AP$24</f>
        <v>0</v>
      </c>
      <c r="AQ21" s="1">
        <f>[8]Latvia!AQ$24</f>
        <v>0</v>
      </c>
      <c r="AR21" s="1">
        <f>[8]Latvia!AR$24</f>
        <v>0</v>
      </c>
      <c r="AS21" s="1">
        <f>[8]Latvia!AS$24</f>
        <v>0</v>
      </c>
      <c r="AT21" s="1">
        <f>[8]Latvia!AT$24</f>
        <v>0</v>
      </c>
      <c r="AU21" s="1">
        <f>[8]Latvia!AU$24</f>
        <v>0</v>
      </c>
      <c r="AV21" s="1">
        <f>[8]Latvia!AV$24</f>
        <v>0</v>
      </c>
      <c r="AW21" s="1">
        <f>[8]Latvia!AW$24</f>
        <v>0</v>
      </c>
      <c r="AX21" s="1">
        <f>[8]Latvia!AX$24</f>
        <v>0</v>
      </c>
      <c r="AY21" s="1">
        <f>[8]Latvia!AY$24</f>
        <v>0</v>
      </c>
      <c r="AZ21" s="1">
        <f>[8]Latvia!AZ$24</f>
        <v>0</v>
      </c>
      <c r="BA21" s="1">
        <f>[8]Latvia!BA$24</f>
        <v>0</v>
      </c>
      <c r="BB21" s="1">
        <f>[8]Latvia!BB$24</f>
        <v>0</v>
      </c>
      <c r="BC21" s="1">
        <f>[8]Latvia!BC$24</f>
        <v>0</v>
      </c>
      <c r="BD21" s="1">
        <f>[8]Latvia!BD$24</f>
        <v>0</v>
      </c>
      <c r="BE21" s="1">
        <f>[8]Latvia!BE$24</f>
        <v>0</v>
      </c>
      <c r="BF21" s="1">
        <f>[8]Latvia!BF$24</f>
        <v>0</v>
      </c>
      <c r="BG21" s="1">
        <f>[8]Latvia!BG$24</f>
        <v>0</v>
      </c>
      <c r="BH21" s="1">
        <f>[8]Latvia!BH$24</f>
        <v>0</v>
      </c>
      <c r="BI21" s="1">
        <f>[8]Latvia!BI$24</f>
        <v>0</v>
      </c>
      <c r="BJ21" s="1">
        <f>[8]Latvia!BJ$24</f>
        <v>0</v>
      </c>
      <c r="BK21" s="1">
        <f>[8]Latvia!BK$24</f>
        <v>0</v>
      </c>
      <c r="BL21" s="1">
        <f>[8]Latvia!BL$24</f>
        <v>0</v>
      </c>
      <c r="BM21" s="1">
        <f>[8]Latvia!BM$24</f>
        <v>0</v>
      </c>
      <c r="BN21" s="1">
        <f>[8]Latvia!BN$24</f>
        <v>0</v>
      </c>
      <c r="BO21" s="1">
        <f>[8]Latvia!BO$24</f>
        <v>0</v>
      </c>
      <c r="BP21" s="1">
        <f>[8]Latvia!BP$24</f>
        <v>0</v>
      </c>
      <c r="BQ21" s="1">
        <f>[8]Latvia!BQ$24</f>
        <v>0</v>
      </c>
      <c r="BR21" s="1">
        <f>[8]Latvia!BR$24</f>
        <v>0</v>
      </c>
      <c r="BS21" s="1">
        <f>[8]Latvia!BS$24</f>
        <v>0</v>
      </c>
      <c r="BT21" s="1">
        <f>[8]Latvia!BT$24</f>
        <v>0</v>
      </c>
      <c r="BU21" s="1">
        <f>[8]Latvia!BU$24</f>
        <v>0</v>
      </c>
      <c r="BV21" s="1">
        <f>[8]Latvia!BV$24</f>
        <v>0</v>
      </c>
      <c r="BW21" s="1">
        <f>[8]Latvia!BW$24</f>
        <v>0</v>
      </c>
      <c r="BX21" s="1">
        <f>[8]Latvia!BX$24</f>
        <v>0</v>
      </c>
      <c r="BY21" s="1">
        <f>[8]Latvia!BY$24</f>
        <v>0</v>
      </c>
      <c r="BZ21" s="1">
        <f>[8]Latvia!BZ$24</f>
        <v>0</v>
      </c>
      <c r="CA21" s="1">
        <f>[8]Latvia!CA$24</f>
        <v>0</v>
      </c>
      <c r="CB21" s="1">
        <f>[8]Latvia!CB$24</f>
        <v>0</v>
      </c>
      <c r="CC21" s="1">
        <f>[8]Latvia!CC$24</f>
        <v>0</v>
      </c>
      <c r="CD21" s="1">
        <f>[8]Latvia!CD$24</f>
        <v>0</v>
      </c>
      <c r="CE21" s="1">
        <f>[8]Latvia!CE$24</f>
        <v>0</v>
      </c>
      <c r="CF21" s="1">
        <f>[8]Latvia!CF$24</f>
        <v>0</v>
      </c>
      <c r="CG21" s="1">
        <f>[8]Latvia!CG$24</f>
        <v>0</v>
      </c>
      <c r="CH21" s="1">
        <f>[8]Latvia!CH$24</f>
        <v>0</v>
      </c>
      <c r="CI21" s="1">
        <f>[8]Latvia!CI$24</f>
        <v>0</v>
      </c>
      <c r="CJ21" s="1">
        <f>[8]Latvia!CJ$24</f>
        <v>0</v>
      </c>
      <c r="CK21" s="1">
        <f>[8]Latvia!CK$24</f>
        <v>0</v>
      </c>
      <c r="CL21" s="1">
        <f>[8]Latvia!CL$24</f>
        <v>0</v>
      </c>
      <c r="CM21" s="1">
        <f>[8]Latvia!CM$24</f>
        <v>0</v>
      </c>
      <c r="CN21" s="1">
        <f>[8]Latvia!CN$24</f>
        <v>0</v>
      </c>
      <c r="CO21" s="1">
        <f>[8]Latvia!CO$24</f>
        <v>0</v>
      </c>
      <c r="CP21" s="1">
        <f>[8]Latvia!CP$24</f>
        <v>0</v>
      </c>
      <c r="CQ21" s="1">
        <f>[8]Latvia!CQ$24</f>
        <v>0</v>
      </c>
      <c r="CR21" s="1">
        <f>[8]Latvia!CR$24</f>
        <v>0</v>
      </c>
      <c r="CS21" s="1">
        <f>[8]Latvia!CS$24</f>
        <v>0</v>
      </c>
      <c r="CT21" s="1">
        <f>[8]Latvia!CT$24</f>
        <v>0</v>
      </c>
      <c r="CU21" s="1">
        <f>[8]Latvia!CU$24</f>
        <v>0</v>
      </c>
      <c r="CV21" s="1">
        <f>[8]Latvia!CV$24</f>
        <v>0</v>
      </c>
      <c r="CW21" s="1">
        <f>[8]Latvia!CW$24</f>
        <v>0</v>
      </c>
      <c r="CX21" s="1">
        <f>[8]Latvia!CX$24</f>
        <v>0</v>
      </c>
      <c r="CY21" s="1">
        <f>[8]Latvia!CY$24</f>
        <v>0.30000000000000004</v>
      </c>
      <c r="CZ21" s="1">
        <f>[8]Latvia!CZ$24</f>
        <v>0</v>
      </c>
      <c r="DA21" s="1">
        <f>[8]Latvia!DA$24</f>
        <v>0</v>
      </c>
      <c r="DB21" s="1">
        <f>[8]Latvia!DB$24</f>
        <v>0</v>
      </c>
      <c r="DC21" s="1">
        <f>[8]Latvia!DC$24</f>
        <v>0</v>
      </c>
      <c r="DD21" s="1">
        <f>[8]Latvia!DD$24</f>
        <v>0</v>
      </c>
      <c r="DE21" s="1">
        <f>[8]Latvia!DE$24</f>
        <v>0</v>
      </c>
      <c r="DF21" s="1">
        <f>[8]Latvia!DF$24</f>
        <v>0</v>
      </c>
      <c r="DG21" s="1">
        <f>[8]Latvia!DG$24</f>
        <v>0</v>
      </c>
      <c r="DH21" s="1">
        <f>[8]Latvia!DH$24</f>
        <v>0</v>
      </c>
      <c r="DI21" s="1">
        <f>[8]Latvia!DI$24</f>
        <v>0</v>
      </c>
      <c r="DJ21" s="1">
        <f>[8]Latvia!DJ$24</f>
        <v>0</v>
      </c>
      <c r="DK21" s="1">
        <f>[8]Latvia!DK$24</f>
        <v>0</v>
      </c>
      <c r="DL21" s="1">
        <f>[8]Latvia!DL$24</f>
        <v>0</v>
      </c>
      <c r="DM21" s="1">
        <f>[8]Latvia!DM$24</f>
        <v>0.30000000000000004</v>
      </c>
      <c r="DN21" s="1">
        <f>[8]Latvia!DN$24</f>
        <v>0</v>
      </c>
      <c r="DO21" s="1">
        <f>[8]Latvia!DO$24</f>
        <v>0</v>
      </c>
      <c r="DP21" s="1">
        <f>[8]Latvia!DP$24</f>
        <v>0</v>
      </c>
      <c r="DQ21" s="1">
        <f>[8]Latvia!DQ$24</f>
        <v>0</v>
      </c>
      <c r="DR21" s="1">
        <f>[8]Latvia!DR$24</f>
        <v>0</v>
      </c>
      <c r="DS21" s="1">
        <f>[8]Latvia!DS$24</f>
        <v>0</v>
      </c>
      <c r="DT21" s="1">
        <f>[8]Latvia!DT$24</f>
        <v>0</v>
      </c>
      <c r="DU21" s="1">
        <f>[8]Latvia!DU$24</f>
        <v>0</v>
      </c>
      <c r="DV21" s="1">
        <f>[8]Latvia!DV$24</f>
        <v>0</v>
      </c>
      <c r="DW21" s="1">
        <f>[8]Latvia!DW$24</f>
        <v>0</v>
      </c>
      <c r="DX21" s="1">
        <f>[8]Latvia!DX$24</f>
        <v>0</v>
      </c>
      <c r="DY21" s="1">
        <f>[8]Latvia!DY$24</f>
        <v>0</v>
      </c>
      <c r="DZ21" s="1">
        <f>[8]Latvia!DZ$24</f>
        <v>0.43200000000000005</v>
      </c>
      <c r="EA21" s="1">
        <f>[8]Latvia!EA$24</f>
        <v>0</v>
      </c>
      <c r="EB21" s="1">
        <f>[8]Latvia!EB$24</f>
        <v>0</v>
      </c>
      <c r="EC21" s="1">
        <f>[8]Latvia!EC$24</f>
        <v>0</v>
      </c>
      <c r="ED21" s="1">
        <f>[8]Latvia!ED$24</f>
        <v>0</v>
      </c>
      <c r="EE21" s="1">
        <f>[8]Latvia!EE$24</f>
        <v>0</v>
      </c>
      <c r="EF21" s="1">
        <f>[8]Latvia!EF$24</f>
        <v>0</v>
      </c>
      <c r="EG21" s="1">
        <f>[8]Latvia!EG$24</f>
        <v>0</v>
      </c>
      <c r="EH21" s="1">
        <f>[8]Latvia!EH$24</f>
        <v>0</v>
      </c>
      <c r="EI21" s="1">
        <f>[8]Latvia!EI$24</f>
        <v>0.43200000000000005</v>
      </c>
      <c r="EJ21" s="1">
        <f>[8]Latvia!EJ$24</f>
        <v>0</v>
      </c>
      <c r="EK21" s="1">
        <f>[8]Latvia!EK$24</f>
        <v>0</v>
      </c>
      <c r="EL21" s="1">
        <f>[8]Latvia!EL$24</f>
        <v>0</v>
      </c>
      <c r="EM21" s="1">
        <f>[8]Latvia!EM$24</f>
        <v>0</v>
      </c>
      <c r="EN21" s="1">
        <f>[8]Latvia!EN$24</f>
        <v>0</v>
      </c>
      <c r="EO21" s="1">
        <f>[8]Latvia!EO$24</f>
        <v>0</v>
      </c>
      <c r="EP21" s="1">
        <f>[8]Latvia!EP$24</f>
        <v>0</v>
      </c>
      <c r="EQ21" s="1">
        <f>[8]Latvia!EQ$24</f>
        <v>0.315</v>
      </c>
      <c r="ER21" s="1">
        <f>[8]Latvia!ER$24</f>
        <v>0</v>
      </c>
      <c r="ES21" s="1">
        <f>[8]Latvia!ES$24</f>
        <v>2.806</v>
      </c>
      <c r="ET21" s="1">
        <f>[8]Latvia!ET$24</f>
        <v>0</v>
      </c>
      <c r="EU21" s="1">
        <f>[8]Latvia!EU$24</f>
        <v>0</v>
      </c>
      <c r="EV21" s="1">
        <f>[8]Latvia!EV$24</f>
        <v>0.64800000000000013</v>
      </c>
      <c r="EW21" s="1">
        <f>[8]Latvia!EW$24</f>
        <v>0</v>
      </c>
      <c r="EX21" s="1">
        <f>[8]Latvia!EX$24</f>
        <v>0</v>
      </c>
      <c r="EY21" s="1">
        <f>[8]Latvia!EY$24</f>
        <v>1.024</v>
      </c>
      <c r="EZ21" s="1">
        <f>[8]Latvia!EZ$24</f>
        <v>0</v>
      </c>
      <c r="FA21" s="1">
        <f>[8]Latvia!FA$24</f>
        <v>0</v>
      </c>
      <c r="FB21" s="1">
        <f>[8]Latvia!FB$24</f>
        <v>0.58300000000000007</v>
      </c>
      <c r="FC21" s="1">
        <f>[8]Latvia!FC$24</f>
        <v>0</v>
      </c>
      <c r="FD21" s="1">
        <f>[8]Latvia!FD$24</f>
        <v>0.48600000000000004</v>
      </c>
      <c r="FE21" s="1">
        <f>[8]Latvia!FE$24</f>
        <v>0</v>
      </c>
      <c r="FF21" s="1">
        <f>[8]Latvia!FF$24</f>
        <v>0</v>
      </c>
      <c r="FG21" s="1">
        <f>[8]Latvia!FG$24</f>
        <v>0</v>
      </c>
      <c r="FH21" s="1">
        <f>[8]Latvia!FH$24</f>
        <v>0</v>
      </c>
      <c r="FI21" s="1">
        <f>[8]Latvia!FI$24</f>
        <v>0</v>
      </c>
      <c r="FJ21" s="1">
        <f>[8]Latvia!FJ$24</f>
        <v>0</v>
      </c>
      <c r="FK21" s="1">
        <f>[8]Latvia!FK$24</f>
        <v>0</v>
      </c>
      <c r="FL21" s="1">
        <f>[8]Latvia!FL$24</f>
        <v>0</v>
      </c>
      <c r="FM21" s="1">
        <f>[8]Latvia!FM$24</f>
        <v>0.43200000000000005</v>
      </c>
      <c r="FN21" s="1">
        <f>[8]Latvia!FN$24</f>
        <v>0</v>
      </c>
      <c r="FO21" s="1">
        <f>[8]Latvia!FO$24</f>
        <v>0.64800000000000002</v>
      </c>
      <c r="FP21" s="1">
        <f>[8]Latvia!FP$24</f>
        <v>0</v>
      </c>
      <c r="FQ21" s="1">
        <f>[8]Latvia!FQ$24</f>
        <v>0</v>
      </c>
      <c r="FR21" s="1">
        <f>[8]Latvia!FR$24</f>
        <v>0</v>
      </c>
      <c r="FS21" s="1">
        <f>[8]Latvia!FS$24</f>
        <v>0.32399999999995543</v>
      </c>
      <c r="FT21" s="1">
        <f>[8]Latvia!FT$24</f>
        <v>0</v>
      </c>
      <c r="FU21" s="1">
        <f>[8]Latvia!FU$24</f>
        <v>0</v>
      </c>
      <c r="FV21" s="1">
        <f>[8]Latvia!FV$24</f>
        <v>0</v>
      </c>
      <c r="FW21" s="1">
        <f>[8]Latvia!FW$24</f>
        <v>0</v>
      </c>
      <c r="FX21" s="1">
        <f>[8]Latvia!FX$24</f>
        <v>0</v>
      </c>
      <c r="FY21" s="1">
        <f>[8]Latvia!FY$24</f>
        <v>0</v>
      </c>
      <c r="FZ21" s="7">
        <f>1/1000*SUM($B21:FY21)</f>
        <v>8.7299999999999565E-3</v>
      </c>
    </row>
    <row r="22" spans="1:182">
      <c r="A22" t="s">
        <v>27</v>
      </c>
      <c r="B22" s="1">
        <f>[8]Lithuania!B$24</f>
        <v>0</v>
      </c>
      <c r="C22" s="1">
        <f>[8]Lithuania!C$24</f>
        <v>0</v>
      </c>
      <c r="D22" s="1">
        <f>[8]Lithuania!D$24</f>
        <v>0</v>
      </c>
      <c r="E22" s="1">
        <f>[8]Lithuania!E$24</f>
        <v>0</v>
      </c>
      <c r="F22" s="1">
        <f>[8]Lithuania!F$24</f>
        <v>0</v>
      </c>
      <c r="G22" s="1">
        <f>[8]Lithuania!G$24</f>
        <v>0</v>
      </c>
      <c r="H22" s="1">
        <f>[8]Lithuania!H$24</f>
        <v>0</v>
      </c>
      <c r="I22" s="1">
        <f>[8]Lithuania!I$24</f>
        <v>0</v>
      </c>
      <c r="J22" s="1">
        <f>[8]Lithuania!J$24</f>
        <v>0</v>
      </c>
      <c r="K22" s="1">
        <f>[8]Lithuania!K$24</f>
        <v>0</v>
      </c>
      <c r="L22" s="1">
        <f>[8]Lithuania!L$24</f>
        <v>0</v>
      </c>
      <c r="M22" s="1">
        <f>[8]Lithuania!M$24</f>
        <v>0</v>
      </c>
      <c r="N22" s="1">
        <f>[8]Lithuania!N$24</f>
        <v>0</v>
      </c>
      <c r="O22" s="1">
        <f>[8]Lithuania!O$24</f>
        <v>0</v>
      </c>
      <c r="P22" s="1">
        <f>[8]Lithuania!P$24</f>
        <v>0</v>
      </c>
      <c r="Q22" s="1">
        <f>[8]Lithuania!Q$24</f>
        <v>0</v>
      </c>
      <c r="R22" s="1">
        <f>[8]Lithuania!R$24</f>
        <v>0</v>
      </c>
      <c r="S22" s="1">
        <f>[8]Lithuania!S$24</f>
        <v>0</v>
      </c>
      <c r="T22" s="1">
        <f>[8]Lithuania!T$24</f>
        <v>0</v>
      </c>
      <c r="U22" s="1">
        <f>[8]Lithuania!U$24</f>
        <v>0</v>
      </c>
      <c r="V22" s="1">
        <f>[8]Lithuania!V$24</f>
        <v>0</v>
      </c>
      <c r="W22" s="1">
        <f>[8]Lithuania!W$24</f>
        <v>0</v>
      </c>
      <c r="X22" s="1">
        <f>[8]Lithuania!X$24</f>
        <v>0</v>
      </c>
      <c r="Y22" s="1">
        <f>[8]Lithuania!Y$24</f>
        <v>0</v>
      </c>
      <c r="Z22" s="1">
        <f>[8]Lithuania!Z$24</f>
        <v>0</v>
      </c>
      <c r="AA22" s="1">
        <f>[8]Lithuania!AA$24</f>
        <v>0</v>
      </c>
      <c r="AB22" s="1">
        <f>[8]Lithuania!AB$24</f>
        <v>0</v>
      </c>
      <c r="AC22" s="1">
        <f>[8]Lithuania!AC$24</f>
        <v>0</v>
      </c>
      <c r="AD22" s="1">
        <f>[8]Lithuania!AD$24</f>
        <v>0</v>
      </c>
      <c r="AE22" s="1">
        <f>[8]Lithuania!AE$24</f>
        <v>0</v>
      </c>
      <c r="AF22" s="1">
        <f>[8]Lithuania!AF$24</f>
        <v>0</v>
      </c>
      <c r="AG22" s="1">
        <f>[8]Lithuania!AG$24</f>
        <v>0</v>
      </c>
      <c r="AH22" s="1">
        <f>[8]Lithuania!AH$24</f>
        <v>0</v>
      </c>
      <c r="AI22" s="1">
        <f>[8]Lithuania!AI$24</f>
        <v>0</v>
      </c>
      <c r="AJ22" s="1">
        <f>[8]Lithuania!AJ$24</f>
        <v>0</v>
      </c>
      <c r="AK22" s="1">
        <f>[8]Lithuania!AK$24</f>
        <v>0</v>
      </c>
      <c r="AL22" s="1">
        <f>[8]Lithuania!AL$24</f>
        <v>0</v>
      </c>
      <c r="AM22" s="1">
        <f>[8]Lithuania!AM$24</f>
        <v>0</v>
      </c>
      <c r="AN22" s="1">
        <f>[8]Lithuania!AN$24</f>
        <v>0</v>
      </c>
      <c r="AO22" s="1">
        <f>[8]Lithuania!AO$24</f>
        <v>0</v>
      </c>
      <c r="AP22" s="1">
        <f>[8]Lithuania!AP$24</f>
        <v>0</v>
      </c>
      <c r="AQ22" s="1">
        <f>[8]Lithuania!AQ$24</f>
        <v>0</v>
      </c>
      <c r="AR22" s="1">
        <f>[8]Lithuania!AR$24</f>
        <v>0</v>
      </c>
      <c r="AS22" s="1">
        <f>[8]Lithuania!AS$24</f>
        <v>0</v>
      </c>
      <c r="AT22" s="1">
        <f>[8]Lithuania!AT$24</f>
        <v>19.200000000000003</v>
      </c>
      <c r="AU22" s="1">
        <f>[8]Lithuania!AU$24</f>
        <v>0</v>
      </c>
      <c r="AV22" s="1">
        <f>[8]Lithuania!AV$24</f>
        <v>0</v>
      </c>
      <c r="AW22" s="1">
        <f>[8]Lithuania!AW$24</f>
        <v>0</v>
      </c>
      <c r="AX22" s="1">
        <f>[8]Lithuania!AX$24</f>
        <v>0</v>
      </c>
      <c r="AY22" s="1">
        <f>[8]Lithuania!AY$24</f>
        <v>0</v>
      </c>
      <c r="AZ22" s="1">
        <f>[8]Lithuania!AZ$24</f>
        <v>0</v>
      </c>
      <c r="BA22" s="1">
        <f>[8]Lithuania!BA$24</f>
        <v>0</v>
      </c>
      <c r="BB22" s="1">
        <f>[8]Lithuania!BB$24</f>
        <v>0</v>
      </c>
      <c r="BC22" s="1">
        <f>[8]Lithuania!BC$24</f>
        <v>24</v>
      </c>
      <c r="BD22" s="1">
        <f>[8]Lithuania!BD$24</f>
        <v>0</v>
      </c>
      <c r="BE22" s="1">
        <f>[8]Lithuania!BE$24</f>
        <v>0</v>
      </c>
      <c r="BF22" s="1">
        <f>[8]Lithuania!BF$24</f>
        <v>0</v>
      </c>
      <c r="BG22" s="1">
        <f>[8]Lithuania!BG$24</f>
        <v>0</v>
      </c>
      <c r="BH22" s="1">
        <f>[8]Lithuania!BH$24</f>
        <v>0</v>
      </c>
      <c r="BI22" s="1">
        <f>[8]Lithuania!BI$24</f>
        <v>0</v>
      </c>
      <c r="BJ22" s="1">
        <f>[8]Lithuania!BJ$24</f>
        <v>0</v>
      </c>
      <c r="BK22" s="1">
        <f>[8]Lithuania!BK$24</f>
        <v>0</v>
      </c>
      <c r="BL22" s="1">
        <f>[8]Lithuania!BL$24</f>
        <v>0</v>
      </c>
      <c r="BM22" s="1">
        <f>[8]Lithuania!BM$24</f>
        <v>0</v>
      </c>
      <c r="BN22" s="1">
        <f>[8]Lithuania!BN$24</f>
        <v>0</v>
      </c>
      <c r="BO22" s="1">
        <f>[8]Lithuania!BO$24</f>
        <v>0</v>
      </c>
      <c r="BP22" s="1">
        <f>[8]Lithuania!BP$24</f>
        <v>0</v>
      </c>
      <c r="BQ22" s="1">
        <f>[8]Lithuania!BQ$24</f>
        <v>0</v>
      </c>
      <c r="BR22" s="1">
        <f>[8]Lithuania!BR$24</f>
        <v>0</v>
      </c>
      <c r="BS22" s="1">
        <f>[8]Lithuania!BS$24</f>
        <v>0</v>
      </c>
      <c r="BT22" s="1">
        <f>[8]Lithuania!BT$24</f>
        <v>0</v>
      </c>
      <c r="BU22" s="1">
        <f>[8]Lithuania!BU$24</f>
        <v>0</v>
      </c>
      <c r="BV22" s="1">
        <f>[8]Lithuania!BV$24</f>
        <v>0</v>
      </c>
      <c r="BW22" s="1">
        <f>[8]Lithuania!BW$24</f>
        <v>0</v>
      </c>
      <c r="BX22" s="1">
        <f>[8]Lithuania!BX$24</f>
        <v>0</v>
      </c>
      <c r="BY22" s="1">
        <f>[8]Lithuania!BY$24</f>
        <v>0</v>
      </c>
      <c r="BZ22" s="1">
        <f>[8]Lithuania!BZ$24</f>
        <v>0</v>
      </c>
      <c r="CA22" s="1">
        <f>[8]Lithuania!CA$24</f>
        <v>0</v>
      </c>
      <c r="CB22" s="1">
        <f>[8]Lithuania!CB$24</f>
        <v>0</v>
      </c>
      <c r="CC22" s="1">
        <f>[8]Lithuania!CC$24</f>
        <v>0</v>
      </c>
      <c r="CD22" s="1">
        <f>[8]Lithuania!CD$24</f>
        <v>0</v>
      </c>
      <c r="CE22" s="1">
        <f>[8]Lithuania!CE$24</f>
        <v>0</v>
      </c>
      <c r="CF22" s="1">
        <f>[8]Lithuania!CF$24</f>
        <v>0</v>
      </c>
      <c r="CG22" s="1">
        <f>[8]Lithuania!CG$24</f>
        <v>0</v>
      </c>
      <c r="CH22" s="1">
        <f>[8]Lithuania!CH$24</f>
        <v>0</v>
      </c>
      <c r="CI22" s="1">
        <f>[8]Lithuania!CI$24</f>
        <v>0</v>
      </c>
      <c r="CJ22" s="1">
        <f>[8]Lithuania!CJ$24</f>
        <v>0</v>
      </c>
      <c r="CK22" s="1">
        <f>[8]Lithuania!CK$24</f>
        <v>0</v>
      </c>
      <c r="CL22" s="1">
        <f>[8]Lithuania!CL$24</f>
        <v>0</v>
      </c>
      <c r="CM22" s="1">
        <f>[8]Lithuania!CM$24</f>
        <v>0</v>
      </c>
      <c r="CN22" s="1">
        <f>[8]Lithuania!CN$24</f>
        <v>0</v>
      </c>
      <c r="CO22" s="1">
        <f>[8]Lithuania!CO$24</f>
        <v>0</v>
      </c>
      <c r="CP22" s="1">
        <f>[8]Lithuania!CP$24</f>
        <v>0</v>
      </c>
      <c r="CQ22" s="1">
        <f>[8]Lithuania!CQ$24</f>
        <v>0</v>
      </c>
      <c r="CR22" s="1">
        <f>[8]Lithuania!CR$24</f>
        <v>0</v>
      </c>
      <c r="CS22" s="1">
        <f>[8]Lithuania!CS$24</f>
        <v>0</v>
      </c>
      <c r="CT22" s="1">
        <f>[8]Lithuania!CT$24</f>
        <v>0</v>
      </c>
      <c r="CU22" s="1">
        <f>[8]Lithuania!CU$24</f>
        <v>0</v>
      </c>
      <c r="CV22" s="1">
        <f>[8]Lithuania!CV$24</f>
        <v>0</v>
      </c>
      <c r="CW22" s="1">
        <f>[8]Lithuania!CW$24</f>
        <v>0</v>
      </c>
      <c r="CX22" s="1">
        <f>[8]Lithuania!CX$24</f>
        <v>0</v>
      </c>
      <c r="CY22" s="1">
        <f>[8]Lithuania!CY$24</f>
        <v>0</v>
      </c>
      <c r="CZ22" s="1">
        <f>[8]Lithuania!CZ$24</f>
        <v>0</v>
      </c>
      <c r="DA22" s="1">
        <f>[8]Lithuania!DA$24</f>
        <v>0</v>
      </c>
      <c r="DB22" s="1">
        <f>[8]Lithuania!DB$24</f>
        <v>0</v>
      </c>
      <c r="DC22" s="1">
        <f>[8]Lithuania!DC$24</f>
        <v>0</v>
      </c>
      <c r="DD22" s="1">
        <f>[8]Lithuania!DD$24</f>
        <v>0</v>
      </c>
      <c r="DE22" s="1">
        <f>[8]Lithuania!DE$24</f>
        <v>0</v>
      </c>
      <c r="DF22" s="1">
        <f>[8]Lithuania!DF$24</f>
        <v>0</v>
      </c>
      <c r="DG22" s="1">
        <f>[8]Lithuania!DG$24</f>
        <v>0</v>
      </c>
      <c r="DH22" s="1">
        <f>[8]Lithuania!DH$24</f>
        <v>0</v>
      </c>
      <c r="DI22" s="1">
        <f>[8]Lithuania!DI$24</f>
        <v>0</v>
      </c>
      <c r="DJ22" s="1">
        <f>[8]Lithuania!DJ$24</f>
        <v>0</v>
      </c>
      <c r="DK22" s="1">
        <f>[8]Lithuania!DK$24</f>
        <v>0</v>
      </c>
      <c r="DL22" s="1">
        <f>[8]Lithuania!DL$24</f>
        <v>0</v>
      </c>
      <c r="DM22" s="1">
        <f>[8]Lithuania!DM$24</f>
        <v>0</v>
      </c>
      <c r="DN22" s="1">
        <f>[8]Lithuania!DN$24</f>
        <v>0</v>
      </c>
      <c r="DO22" s="1">
        <f>[8]Lithuania!DO$24</f>
        <v>0</v>
      </c>
      <c r="DP22" s="1">
        <f>[8]Lithuania!DP$24</f>
        <v>0</v>
      </c>
      <c r="DQ22" s="1">
        <f>[8]Lithuania!DQ$24</f>
        <v>0</v>
      </c>
      <c r="DR22" s="1">
        <f>[8]Lithuania!DR$24</f>
        <v>0</v>
      </c>
      <c r="DS22" s="1">
        <f>[8]Lithuania!DS$24</f>
        <v>0</v>
      </c>
      <c r="DT22" s="1">
        <f>[8]Lithuania!DT$24</f>
        <v>0</v>
      </c>
      <c r="DU22" s="1">
        <f>[8]Lithuania!DU$24</f>
        <v>0</v>
      </c>
      <c r="DV22" s="1">
        <f>[8]Lithuania!DV$24</f>
        <v>0</v>
      </c>
      <c r="DW22" s="1">
        <f>[8]Lithuania!DW$24</f>
        <v>0</v>
      </c>
      <c r="DX22" s="1">
        <f>[8]Lithuania!DX$24</f>
        <v>0</v>
      </c>
      <c r="DY22" s="1">
        <f>[8]Lithuania!DY$24</f>
        <v>0</v>
      </c>
      <c r="DZ22" s="1">
        <f>[8]Lithuania!DZ$24</f>
        <v>0</v>
      </c>
      <c r="EA22" s="1">
        <f>[8]Lithuania!EA$24</f>
        <v>0</v>
      </c>
      <c r="EB22" s="1">
        <f>[8]Lithuania!EB$24</f>
        <v>0</v>
      </c>
      <c r="EC22" s="1">
        <f>[8]Lithuania!EC$24</f>
        <v>0</v>
      </c>
      <c r="ED22" s="1">
        <f>[8]Lithuania!ED$24</f>
        <v>0</v>
      </c>
      <c r="EE22" s="1">
        <f>[8]Lithuania!EE$24</f>
        <v>0</v>
      </c>
      <c r="EF22" s="1">
        <f>[8]Lithuania!EF$24</f>
        <v>0</v>
      </c>
      <c r="EG22" s="1">
        <f>[8]Lithuania!EG$24</f>
        <v>0</v>
      </c>
      <c r="EH22" s="1">
        <f>[8]Lithuania!EH$24</f>
        <v>0</v>
      </c>
      <c r="EI22" s="1">
        <f>[8]Lithuania!EI$24</f>
        <v>0</v>
      </c>
      <c r="EJ22" s="1">
        <f>[8]Lithuania!EJ$24</f>
        <v>0</v>
      </c>
      <c r="EK22" s="1">
        <f>[8]Lithuania!EK$24</f>
        <v>0</v>
      </c>
      <c r="EL22" s="1">
        <f>[8]Lithuania!EL$24</f>
        <v>0</v>
      </c>
      <c r="EM22" s="1">
        <f>[8]Lithuania!EM$24</f>
        <v>0</v>
      </c>
      <c r="EN22" s="1">
        <f>[8]Lithuania!EN$24</f>
        <v>0</v>
      </c>
      <c r="EO22" s="1">
        <f>[8]Lithuania!EO$24</f>
        <v>0</v>
      </c>
      <c r="EP22" s="1">
        <f>[8]Lithuania!EP$24</f>
        <v>0</v>
      </c>
      <c r="EQ22" s="1">
        <f>[8]Lithuania!EQ$24</f>
        <v>0</v>
      </c>
      <c r="ER22" s="1">
        <f>[8]Lithuania!ER$24</f>
        <v>0</v>
      </c>
      <c r="ES22" s="1">
        <f>[8]Lithuania!ES$24</f>
        <v>0</v>
      </c>
      <c r="ET22" s="1">
        <f>[8]Lithuania!ET$24</f>
        <v>0</v>
      </c>
      <c r="EU22" s="1">
        <f>[8]Lithuania!EU$24</f>
        <v>0</v>
      </c>
      <c r="EV22" s="1">
        <f>[8]Lithuania!EV$24</f>
        <v>0</v>
      </c>
      <c r="EW22" s="1">
        <f>[8]Lithuania!EW$24</f>
        <v>0</v>
      </c>
      <c r="EX22" s="1">
        <f>[8]Lithuania!EX$24</f>
        <v>0</v>
      </c>
      <c r="EY22" s="1">
        <f>[8]Lithuania!EY$24</f>
        <v>0</v>
      </c>
      <c r="EZ22" s="1">
        <f>[8]Lithuania!EZ$24</f>
        <v>0</v>
      </c>
      <c r="FA22" s="1">
        <f>[8]Lithuania!FA$24</f>
        <v>0</v>
      </c>
      <c r="FB22" s="1">
        <f>[8]Lithuania!FB$24</f>
        <v>0</v>
      </c>
      <c r="FC22" s="1">
        <f>[8]Lithuania!FC$24</f>
        <v>0</v>
      </c>
      <c r="FD22" s="1">
        <f>[8]Lithuania!FD$24</f>
        <v>0</v>
      </c>
      <c r="FE22" s="1">
        <f>[8]Lithuania!FE$24</f>
        <v>0</v>
      </c>
      <c r="FF22" s="1">
        <f>[8]Lithuania!FF$24</f>
        <v>0</v>
      </c>
      <c r="FG22" s="1">
        <f>[8]Lithuania!FG$24</f>
        <v>0</v>
      </c>
      <c r="FH22" s="1">
        <f>[8]Lithuania!FH$24</f>
        <v>0</v>
      </c>
      <c r="FI22" s="1">
        <f>[8]Lithuania!FI$24</f>
        <v>0</v>
      </c>
      <c r="FJ22" s="1">
        <f>[8]Lithuania!FJ$24</f>
        <v>0</v>
      </c>
      <c r="FK22" s="1">
        <f>[8]Lithuania!FK$24</f>
        <v>0</v>
      </c>
      <c r="FL22" s="1">
        <f>[8]Lithuania!FL$24</f>
        <v>0</v>
      </c>
      <c r="FM22" s="1">
        <f>[8]Lithuania!FM$24</f>
        <v>0</v>
      </c>
      <c r="FN22" s="1">
        <f>[8]Lithuania!FN$24</f>
        <v>0</v>
      </c>
      <c r="FO22" s="1">
        <f>[8]Lithuania!FO$24</f>
        <v>0</v>
      </c>
      <c r="FP22" s="1">
        <f>[8]Lithuania!FP$24</f>
        <v>0</v>
      </c>
      <c r="FQ22" s="1">
        <f>[8]Lithuania!FQ$24</f>
        <v>0.9719999999999942</v>
      </c>
      <c r="FR22" s="1">
        <f>[8]Lithuania!FR$24</f>
        <v>0</v>
      </c>
      <c r="FS22" s="1">
        <f>[8]Lithuania!FS$24</f>
        <v>0</v>
      </c>
      <c r="FT22" s="1">
        <f>[8]Lithuania!FT$24</f>
        <v>0</v>
      </c>
      <c r="FU22" s="1">
        <f>[8]Lithuania!FU$24</f>
        <v>0</v>
      </c>
      <c r="FV22" s="1">
        <f>[8]Lithuania!FV$24</f>
        <v>0</v>
      </c>
      <c r="FW22" s="1">
        <f>[8]Lithuania!FW$24</f>
        <v>0</v>
      </c>
      <c r="FX22" s="1">
        <f>[8]Lithuania!FX$24</f>
        <v>0</v>
      </c>
      <c r="FY22" s="1">
        <f>[8]Lithuania!FY$24</f>
        <v>0</v>
      </c>
      <c r="FZ22" s="7">
        <f>1/1000*SUM($B22:FY22)</f>
        <v>4.4171999999999996E-2</v>
      </c>
    </row>
    <row r="23" spans="1:182">
      <c r="A23" t="s">
        <v>38</v>
      </c>
      <c r="B23" s="1">
        <f>[8]Luxembourg!B$24</f>
        <v>0</v>
      </c>
      <c r="C23" s="1">
        <f>[8]Luxembourg!C$24</f>
        <v>0</v>
      </c>
      <c r="D23" s="1">
        <f>[8]Luxembourg!D$24</f>
        <v>0</v>
      </c>
      <c r="E23" s="1">
        <f>[8]Luxembourg!E$24</f>
        <v>0</v>
      </c>
      <c r="F23" s="1">
        <f>[8]Luxembourg!F$24</f>
        <v>0</v>
      </c>
      <c r="G23" s="1">
        <f>[8]Luxembourg!G$24</f>
        <v>0</v>
      </c>
      <c r="H23" s="1">
        <f>[8]Luxembourg!H$24</f>
        <v>0</v>
      </c>
      <c r="I23" s="1">
        <f>[8]Luxembourg!I$24</f>
        <v>0</v>
      </c>
      <c r="J23" s="1">
        <f>[8]Luxembourg!J$24</f>
        <v>0</v>
      </c>
      <c r="K23" s="1">
        <f>[8]Luxembourg!K$24</f>
        <v>0</v>
      </c>
      <c r="L23" s="1">
        <f>[8]Luxembourg!L$24</f>
        <v>0</v>
      </c>
      <c r="M23" s="1">
        <f>[8]Luxembourg!M$24</f>
        <v>0</v>
      </c>
      <c r="N23" s="1">
        <f>[8]Luxembourg!N$24</f>
        <v>0</v>
      </c>
      <c r="O23" s="1">
        <f>[8]Luxembourg!O$24</f>
        <v>0</v>
      </c>
      <c r="P23" s="1">
        <f>[8]Luxembourg!P$24</f>
        <v>0</v>
      </c>
      <c r="Q23" s="1">
        <f>[8]Luxembourg!Q$24</f>
        <v>0</v>
      </c>
      <c r="R23" s="1">
        <f>[8]Luxembourg!R$24</f>
        <v>0</v>
      </c>
      <c r="S23" s="1">
        <f>[8]Luxembourg!S$24</f>
        <v>0</v>
      </c>
      <c r="T23" s="1">
        <f>[8]Luxembourg!T$24</f>
        <v>0</v>
      </c>
      <c r="U23" s="1">
        <f>[8]Luxembourg!U$24</f>
        <v>0</v>
      </c>
      <c r="V23" s="1">
        <f>[8]Luxembourg!V$24</f>
        <v>0</v>
      </c>
      <c r="W23" s="1">
        <f>[8]Luxembourg!W$24</f>
        <v>0</v>
      </c>
      <c r="X23" s="1">
        <f>[8]Luxembourg!X$24</f>
        <v>0</v>
      </c>
      <c r="Y23" s="1">
        <f>[8]Luxembourg!Y$24</f>
        <v>0</v>
      </c>
      <c r="Z23" s="1">
        <f>[8]Luxembourg!Z$24</f>
        <v>0</v>
      </c>
      <c r="AA23" s="1">
        <f>[8]Luxembourg!AA$24</f>
        <v>0</v>
      </c>
      <c r="AB23" s="1">
        <f>[8]Luxembourg!AB$24</f>
        <v>0</v>
      </c>
      <c r="AC23" s="1">
        <f>[8]Luxembourg!AC$24</f>
        <v>0</v>
      </c>
      <c r="AD23" s="1">
        <f>[8]Luxembourg!AD$24</f>
        <v>0</v>
      </c>
      <c r="AE23" s="1">
        <f>[8]Luxembourg!AE$24</f>
        <v>0</v>
      </c>
      <c r="AF23" s="1">
        <f>[8]Luxembourg!AF$24</f>
        <v>0</v>
      </c>
      <c r="AG23" s="1">
        <f>[8]Luxembourg!AG$24</f>
        <v>0</v>
      </c>
      <c r="AH23" s="1">
        <f>[8]Luxembourg!AH$24</f>
        <v>0</v>
      </c>
      <c r="AI23" s="1">
        <f>[8]Luxembourg!AI$24</f>
        <v>0</v>
      </c>
      <c r="AJ23" s="1">
        <f>[8]Luxembourg!AJ$24</f>
        <v>0</v>
      </c>
      <c r="AK23" s="1">
        <f>[8]Luxembourg!AK$24</f>
        <v>0</v>
      </c>
      <c r="AL23" s="1">
        <f>[8]Luxembourg!AL$24</f>
        <v>0</v>
      </c>
      <c r="AM23" s="1">
        <f>[8]Luxembourg!AM$24</f>
        <v>0</v>
      </c>
      <c r="AN23" s="1">
        <f>[8]Luxembourg!AN$24</f>
        <v>0</v>
      </c>
      <c r="AO23" s="1">
        <f>[8]Luxembourg!AO$24</f>
        <v>0</v>
      </c>
      <c r="AP23" s="1">
        <f>[8]Luxembourg!AP$24</f>
        <v>0</v>
      </c>
      <c r="AQ23" s="1">
        <f>[8]Luxembourg!AQ$24</f>
        <v>0</v>
      </c>
      <c r="AR23" s="1">
        <f>[8]Luxembourg!AR$24</f>
        <v>0</v>
      </c>
      <c r="AS23" s="1">
        <f>[8]Luxembourg!AS$24</f>
        <v>0</v>
      </c>
      <c r="AT23" s="1">
        <f>[8]Luxembourg!AT$24</f>
        <v>0</v>
      </c>
      <c r="AU23" s="1">
        <f>[8]Luxembourg!AU$24</f>
        <v>0</v>
      </c>
      <c r="AV23" s="1">
        <f>[8]Luxembourg!AV$24</f>
        <v>0</v>
      </c>
      <c r="AW23" s="1">
        <f>[8]Luxembourg!AW$24</f>
        <v>0</v>
      </c>
      <c r="AX23" s="1">
        <f>[8]Luxembourg!AX$24</f>
        <v>0</v>
      </c>
      <c r="AY23" s="1">
        <f>[8]Luxembourg!AY$24</f>
        <v>0</v>
      </c>
      <c r="AZ23" s="1">
        <f>[8]Luxembourg!AZ$24</f>
        <v>0</v>
      </c>
      <c r="BA23" s="1">
        <f>[8]Luxembourg!BA$24</f>
        <v>0</v>
      </c>
      <c r="BB23" s="1">
        <f>[8]Luxembourg!BB$24</f>
        <v>0</v>
      </c>
      <c r="BC23" s="1">
        <f>[8]Luxembourg!BC$24</f>
        <v>0</v>
      </c>
      <c r="BD23" s="1">
        <f>[8]Luxembourg!BD$24</f>
        <v>0</v>
      </c>
      <c r="BE23" s="1">
        <f>[8]Luxembourg!BE$24</f>
        <v>0</v>
      </c>
      <c r="BF23" s="1">
        <f>[8]Luxembourg!BF$24</f>
        <v>0</v>
      </c>
      <c r="BG23" s="1">
        <f>[8]Luxembourg!BG$24</f>
        <v>0</v>
      </c>
      <c r="BH23" s="1">
        <f>[8]Luxembourg!BH$24</f>
        <v>0</v>
      </c>
      <c r="BI23" s="1">
        <f>[8]Luxembourg!BI$24</f>
        <v>0</v>
      </c>
      <c r="BJ23" s="1">
        <f>[8]Luxembourg!BJ$24</f>
        <v>0</v>
      </c>
      <c r="BK23" s="1">
        <f>[8]Luxembourg!BK$24</f>
        <v>0</v>
      </c>
      <c r="BL23" s="1">
        <f>[8]Luxembourg!BL$24</f>
        <v>0</v>
      </c>
      <c r="BM23" s="1">
        <f>[8]Luxembourg!BM$24</f>
        <v>0</v>
      </c>
      <c r="BN23" s="1">
        <f>[8]Luxembourg!BN$24</f>
        <v>0</v>
      </c>
      <c r="BO23" s="1">
        <f>[8]Luxembourg!BO$24</f>
        <v>0</v>
      </c>
      <c r="BP23" s="1">
        <f>[8]Luxembourg!BP$24</f>
        <v>0</v>
      </c>
      <c r="BQ23" s="1">
        <f>[8]Luxembourg!BQ$24</f>
        <v>0</v>
      </c>
      <c r="BR23" s="1">
        <f>[8]Luxembourg!BR$24</f>
        <v>0</v>
      </c>
      <c r="BS23" s="1">
        <f>[8]Luxembourg!BS$24</f>
        <v>0</v>
      </c>
      <c r="BT23" s="1">
        <f>[8]Luxembourg!BT$24</f>
        <v>0</v>
      </c>
      <c r="BU23" s="1">
        <f>[8]Luxembourg!BU$24</f>
        <v>0</v>
      </c>
      <c r="BV23" s="1">
        <f>[8]Luxembourg!BV$24</f>
        <v>0</v>
      </c>
      <c r="BW23" s="1">
        <f>[8]Luxembourg!BW$24</f>
        <v>0</v>
      </c>
      <c r="BX23" s="1">
        <f>[8]Luxembourg!BX$24</f>
        <v>0</v>
      </c>
      <c r="BY23" s="1">
        <f>[8]Luxembourg!BY$24</f>
        <v>0</v>
      </c>
      <c r="BZ23" s="1">
        <f>[8]Luxembourg!BZ$24</f>
        <v>0</v>
      </c>
      <c r="CA23" s="1">
        <f>[8]Luxembourg!CA$24</f>
        <v>0</v>
      </c>
      <c r="CB23" s="1">
        <f>[8]Luxembourg!CB$24</f>
        <v>0</v>
      </c>
      <c r="CC23" s="1">
        <f>[8]Luxembourg!CC$24</f>
        <v>0</v>
      </c>
      <c r="CD23" s="1">
        <f>[8]Luxembourg!CD$24</f>
        <v>0</v>
      </c>
      <c r="CE23" s="1">
        <f>[8]Luxembourg!CE$24</f>
        <v>0</v>
      </c>
      <c r="CF23" s="1">
        <f>[8]Luxembourg!CF$24</f>
        <v>0</v>
      </c>
      <c r="CG23" s="1">
        <f>[8]Luxembourg!CG$24</f>
        <v>0</v>
      </c>
      <c r="CH23" s="1">
        <f>[8]Luxembourg!CH$24</f>
        <v>0</v>
      </c>
      <c r="CI23" s="1">
        <f>[8]Luxembourg!CI$24</f>
        <v>0</v>
      </c>
      <c r="CJ23" s="1">
        <f>[8]Luxembourg!CJ$24</f>
        <v>0</v>
      </c>
      <c r="CK23" s="1">
        <f>[8]Luxembourg!CK$24</f>
        <v>0</v>
      </c>
      <c r="CL23" s="1">
        <f>[8]Luxembourg!CL$24</f>
        <v>0</v>
      </c>
      <c r="CM23" s="1">
        <f>[8]Luxembourg!CM$24</f>
        <v>0</v>
      </c>
      <c r="CN23" s="1">
        <f>[8]Luxembourg!CN$24</f>
        <v>0</v>
      </c>
      <c r="CO23" s="1">
        <f>[8]Luxembourg!CO$24</f>
        <v>0</v>
      </c>
      <c r="CP23" s="1">
        <f>[8]Luxembourg!CP$24</f>
        <v>0</v>
      </c>
      <c r="CQ23" s="1">
        <f>[8]Luxembourg!CQ$24</f>
        <v>0</v>
      </c>
      <c r="CR23" s="1">
        <f>[8]Luxembourg!CR$24</f>
        <v>0</v>
      </c>
      <c r="CS23" s="1">
        <f>[8]Luxembourg!CS$24</f>
        <v>0</v>
      </c>
      <c r="CT23" s="1">
        <f>[8]Luxembourg!CT$24</f>
        <v>0</v>
      </c>
      <c r="CU23" s="1">
        <f>[8]Luxembourg!CU$24</f>
        <v>0</v>
      </c>
      <c r="CV23" s="1">
        <f>[8]Luxembourg!CV$24</f>
        <v>0</v>
      </c>
      <c r="CW23" s="1">
        <f>[8]Luxembourg!CW$24</f>
        <v>0</v>
      </c>
      <c r="CX23" s="1">
        <f>[8]Luxembourg!CX$24</f>
        <v>0</v>
      </c>
      <c r="CY23" s="1">
        <f>[8]Luxembourg!CY$24</f>
        <v>0</v>
      </c>
      <c r="CZ23" s="1">
        <f>[8]Luxembourg!CZ$24</f>
        <v>0</v>
      </c>
      <c r="DA23" s="1">
        <f>[8]Luxembourg!DA$24</f>
        <v>0</v>
      </c>
      <c r="DB23" s="1">
        <f>[8]Luxembourg!DB$24</f>
        <v>0</v>
      </c>
      <c r="DC23" s="1">
        <f>[8]Luxembourg!DC$24</f>
        <v>0</v>
      </c>
      <c r="DD23" s="1">
        <f>[8]Luxembourg!DD$24</f>
        <v>0</v>
      </c>
      <c r="DE23" s="1">
        <f>[8]Luxembourg!DE$24</f>
        <v>0</v>
      </c>
      <c r="DF23" s="1">
        <f>[8]Luxembourg!DF$24</f>
        <v>0</v>
      </c>
      <c r="DG23" s="1">
        <f>[8]Luxembourg!DG$24</f>
        <v>0</v>
      </c>
      <c r="DH23" s="1">
        <f>[8]Luxembourg!DH$24</f>
        <v>0</v>
      </c>
      <c r="DI23" s="1">
        <f>[8]Luxembourg!DI$24</f>
        <v>0</v>
      </c>
      <c r="DJ23" s="1">
        <f>[8]Luxembourg!DJ$24</f>
        <v>0</v>
      </c>
      <c r="DK23" s="1">
        <f>[8]Luxembourg!DK$24</f>
        <v>0</v>
      </c>
      <c r="DL23" s="1">
        <f>[8]Luxembourg!DL$24</f>
        <v>0</v>
      </c>
      <c r="DM23" s="1">
        <f>[8]Luxembourg!DM$24</f>
        <v>0</v>
      </c>
      <c r="DN23" s="1">
        <f>[8]Luxembourg!DN$24</f>
        <v>0</v>
      </c>
      <c r="DO23" s="1">
        <f>[8]Luxembourg!DO$24</f>
        <v>0</v>
      </c>
      <c r="DP23" s="1">
        <f>[8]Luxembourg!DP$24</f>
        <v>0</v>
      </c>
      <c r="DQ23" s="1">
        <f>[8]Luxembourg!DQ$24</f>
        <v>0</v>
      </c>
      <c r="DR23" s="1">
        <f>[8]Luxembourg!DR$24</f>
        <v>0</v>
      </c>
      <c r="DS23" s="1">
        <f>[8]Luxembourg!DS$24</f>
        <v>0</v>
      </c>
      <c r="DT23" s="1">
        <f>[8]Luxembourg!DT$24</f>
        <v>0</v>
      </c>
      <c r="DU23" s="1">
        <f>[8]Luxembourg!DU$24</f>
        <v>0</v>
      </c>
      <c r="DV23" s="1">
        <f>[8]Luxembourg!DV$24</f>
        <v>0</v>
      </c>
      <c r="DW23" s="1">
        <f>[8]Luxembourg!DW$24</f>
        <v>0</v>
      </c>
      <c r="DX23" s="1">
        <f>[8]Luxembourg!DX$24</f>
        <v>0</v>
      </c>
      <c r="DY23" s="1">
        <f>[8]Luxembourg!DY$24</f>
        <v>0</v>
      </c>
      <c r="DZ23" s="1">
        <f>[8]Luxembourg!DZ$24</f>
        <v>0</v>
      </c>
      <c r="EA23" s="1">
        <f>[8]Luxembourg!EA$24</f>
        <v>0</v>
      </c>
      <c r="EB23" s="1">
        <f>[8]Luxembourg!EB$24</f>
        <v>0</v>
      </c>
      <c r="EC23" s="1">
        <f>[8]Luxembourg!EC$24</f>
        <v>0</v>
      </c>
      <c r="ED23" s="1">
        <f>[8]Luxembourg!ED$24</f>
        <v>0</v>
      </c>
      <c r="EE23" s="1">
        <f>[8]Luxembourg!EE$24</f>
        <v>0</v>
      </c>
      <c r="EF23" s="1">
        <f>[8]Luxembourg!EF$24</f>
        <v>0</v>
      </c>
      <c r="EG23" s="1">
        <f>[8]Luxembourg!EG$24</f>
        <v>0</v>
      </c>
      <c r="EH23" s="1">
        <f>[8]Luxembourg!EH$24</f>
        <v>0</v>
      </c>
      <c r="EI23" s="1">
        <f>[8]Luxembourg!EI$24</f>
        <v>0</v>
      </c>
      <c r="EJ23" s="1">
        <f>[8]Luxembourg!EJ$24</f>
        <v>0</v>
      </c>
      <c r="EK23" s="1">
        <f>[8]Luxembourg!EK$24</f>
        <v>0</v>
      </c>
      <c r="EL23" s="1">
        <f>[8]Luxembourg!EL$24</f>
        <v>0</v>
      </c>
      <c r="EM23" s="1">
        <f>[8]Luxembourg!EM$24</f>
        <v>0</v>
      </c>
      <c r="EN23" s="1">
        <f>[8]Luxembourg!EN$24</f>
        <v>0</v>
      </c>
      <c r="EO23" s="1">
        <f>[8]Luxembourg!EO$24</f>
        <v>0</v>
      </c>
      <c r="EP23" s="1">
        <f>[8]Luxembourg!EP$24</f>
        <v>0</v>
      </c>
      <c r="EQ23" s="1">
        <f>[8]Luxembourg!EQ$24</f>
        <v>0</v>
      </c>
      <c r="ER23" s="1">
        <f>[8]Luxembourg!ER$24</f>
        <v>0</v>
      </c>
      <c r="ES23" s="1">
        <f>[8]Luxembourg!ES$24</f>
        <v>0</v>
      </c>
      <c r="ET23" s="1">
        <f>[8]Luxembourg!ET$24</f>
        <v>0</v>
      </c>
      <c r="EU23" s="1">
        <f>[8]Luxembourg!EU$24</f>
        <v>0</v>
      </c>
      <c r="EV23" s="1">
        <f>[8]Luxembourg!EV$24</f>
        <v>0</v>
      </c>
      <c r="EW23" s="1">
        <f>[8]Luxembourg!EW$24</f>
        <v>0</v>
      </c>
      <c r="EX23" s="1">
        <f>[8]Luxembourg!EX$24</f>
        <v>0</v>
      </c>
      <c r="EY23" s="1">
        <f>[8]Luxembourg!EY$24</f>
        <v>0</v>
      </c>
      <c r="EZ23" s="1">
        <f>[8]Luxembourg!EZ$24</f>
        <v>0</v>
      </c>
      <c r="FA23" s="1">
        <f>[8]Luxembourg!FA$24</f>
        <v>0</v>
      </c>
      <c r="FB23" s="1">
        <f>[8]Luxembourg!FB$24</f>
        <v>0</v>
      </c>
      <c r="FC23" s="1">
        <f>[8]Luxembourg!FC$24</f>
        <v>0</v>
      </c>
      <c r="FD23" s="1">
        <f>[8]Luxembourg!FD$24</f>
        <v>0</v>
      </c>
      <c r="FE23" s="1">
        <f>[8]Luxembourg!FE$24</f>
        <v>0</v>
      </c>
      <c r="FF23" s="1">
        <f>[8]Luxembourg!FF$24</f>
        <v>0</v>
      </c>
      <c r="FG23" s="1">
        <f>[8]Luxembourg!FG$24</f>
        <v>0</v>
      </c>
      <c r="FH23" s="1">
        <f>[8]Luxembourg!FH$24</f>
        <v>0</v>
      </c>
      <c r="FI23" s="1">
        <f>[8]Luxembourg!FI$24</f>
        <v>0</v>
      </c>
      <c r="FJ23" s="1">
        <f>[8]Luxembourg!FJ$24</f>
        <v>0</v>
      </c>
      <c r="FK23" s="1">
        <f>[8]Luxembourg!FK$24</f>
        <v>0</v>
      </c>
      <c r="FL23" s="1">
        <f>[8]Luxembourg!FL$24</f>
        <v>0</v>
      </c>
      <c r="FM23" s="1">
        <f>[8]Luxembourg!FM$24</f>
        <v>0</v>
      </c>
      <c r="FN23" s="1">
        <f>[8]Luxembourg!FN$24</f>
        <v>0</v>
      </c>
      <c r="FO23" s="1">
        <f>[8]Luxembourg!FO$24</f>
        <v>0</v>
      </c>
      <c r="FP23" s="1">
        <f>[8]Luxembourg!FP$24</f>
        <v>0</v>
      </c>
      <c r="FQ23" s="1">
        <f>[8]Luxembourg!FQ$24</f>
        <v>0</v>
      </c>
      <c r="FR23" s="1">
        <f>[8]Luxembourg!FR$24</f>
        <v>0</v>
      </c>
      <c r="FS23" s="1">
        <f>[8]Luxembourg!FS$24</f>
        <v>0</v>
      </c>
      <c r="FT23" s="1">
        <f>[8]Luxembourg!FT$24</f>
        <v>0</v>
      </c>
      <c r="FU23" s="1">
        <f>[8]Luxembourg!FU$24</f>
        <v>0</v>
      </c>
      <c r="FV23" s="1">
        <f>[8]Luxembourg!FV$24</f>
        <v>0</v>
      </c>
      <c r="FW23" s="1">
        <f>[8]Luxembourg!FW$24</f>
        <v>0</v>
      </c>
      <c r="FX23" s="1">
        <f>[8]Luxembourg!FX$24</f>
        <v>0</v>
      </c>
      <c r="FY23" s="1">
        <f>[8]Luxembourg!FY$24</f>
        <v>0</v>
      </c>
      <c r="FZ23" s="7">
        <f>1/1000*SUM($B23:FY23)</f>
        <v>0</v>
      </c>
    </row>
    <row r="24" spans="1:182">
      <c r="A24" t="s">
        <v>39</v>
      </c>
      <c r="B24" s="1">
        <f>[8]Malta!B$24</f>
        <v>0</v>
      </c>
      <c r="C24" s="1">
        <f>[8]Malta!C$24</f>
        <v>0</v>
      </c>
      <c r="D24" s="1">
        <f>[8]Malta!D$24</f>
        <v>0</v>
      </c>
      <c r="E24" s="1">
        <f>[8]Malta!E$24</f>
        <v>0</v>
      </c>
      <c r="F24" s="1">
        <f>[8]Malta!F$24</f>
        <v>0</v>
      </c>
      <c r="G24" s="1">
        <f>[8]Malta!G$24</f>
        <v>0</v>
      </c>
      <c r="H24" s="1">
        <f>[8]Malta!H$24</f>
        <v>0</v>
      </c>
      <c r="I24" s="1">
        <f>[8]Malta!I$24</f>
        <v>0</v>
      </c>
      <c r="J24" s="1">
        <f>[8]Malta!J$24</f>
        <v>0</v>
      </c>
      <c r="K24" s="1">
        <f>[8]Malta!K$24</f>
        <v>0</v>
      </c>
      <c r="L24" s="1">
        <f>[8]Malta!L$24</f>
        <v>0</v>
      </c>
      <c r="M24" s="1">
        <f>[8]Malta!M$24</f>
        <v>0</v>
      </c>
      <c r="N24" s="1">
        <f>[8]Malta!N$24</f>
        <v>0</v>
      </c>
      <c r="O24" s="1">
        <f>[8]Malta!O$24</f>
        <v>0</v>
      </c>
      <c r="P24" s="1">
        <f>[8]Malta!P$24</f>
        <v>0</v>
      </c>
      <c r="Q24" s="1">
        <f>[8]Malta!Q$24</f>
        <v>0</v>
      </c>
      <c r="R24" s="1">
        <f>[8]Malta!R$24</f>
        <v>0</v>
      </c>
      <c r="S24" s="1">
        <f>[8]Malta!S$24</f>
        <v>0</v>
      </c>
      <c r="T24" s="1">
        <f>[8]Malta!T$24</f>
        <v>0</v>
      </c>
      <c r="U24" s="1">
        <f>[8]Malta!U$24</f>
        <v>0</v>
      </c>
      <c r="V24" s="1">
        <f>[8]Malta!V$24</f>
        <v>0</v>
      </c>
      <c r="W24" s="1">
        <f>[8]Malta!W$24</f>
        <v>0</v>
      </c>
      <c r="X24" s="1">
        <f>[8]Malta!X$24</f>
        <v>0</v>
      </c>
      <c r="Y24" s="1">
        <f>[8]Malta!Y$24</f>
        <v>0</v>
      </c>
      <c r="Z24" s="1">
        <f>[8]Malta!Z$24</f>
        <v>0</v>
      </c>
      <c r="AA24" s="1">
        <f>[8]Malta!AA$24</f>
        <v>0</v>
      </c>
      <c r="AB24" s="1">
        <f>[8]Malta!AB$24</f>
        <v>0</v>
      </c>
      <c r="AC24" s="1">
        <f>[8]Malta!AC$24</f>
        <v>0</v>
      </c>
      <c r="AD24" s="1">
        <f>[8]Malta!AD$24</f>
        <v>0</v>
      </c>
      <c r="AE24" s="1">
        <f>[8]Malta!AE$24</f>
        <v>0</v>
      </c>
      <c r="AF24" s="1">
        <f>[8]Malta!AF$24</f>
        <v>0</v>
      </c>
      <c r="AG24" s="1">
        <f>[8]Malta!AG$24</f>
        <v>0</v>
      </c>
      <c r="AH24" s="1">
        <f>[8]Malta!AH$24</f>
        <v>0</v>
      </c>
      <c r="AI24" s="1">
        <f>[8]Malta!AI$24</f>
        <v>0</v>
      </c>
      <c r="AJ24" s="1">
        <f>[8]Malta!AJ$24</f>
        <v>0</v>
      </c>
      <c r="AK24" s="1">
        <f>[8]Malta!AK$24</f>
        <v>0</v>
      </c>
      <c r="AL24" s="1">
        <f>[8]Malta!AL$24</f>
        <v>0</v>
      </c>
      <c r="AM24" s="1">
        <f>[8]Malta!AM$24</f>
        <v>0</v>
      </c>
      <c r="AN24" s="1">
        <f>[8]Malta!AN$24</f>
        <v>0</v>
      </c>
      <c r="AO24" s="1">
        <f>[8]Malta!AO$24</f>
        <v>0</v>
      </c>
      <c r="AP24" s="1">
        <f>[8]Malta!AP$24</f>
        <v>0</v>
      </c>
      <c r="AQ24" s="1">
        <f>[8]Malta!AQ$24</f>
        <v>0</v>
      </c>
      <c r="AR24" s="1">
        <f>[8]Malta!AR$24</f>
        <v>0</v>
      </c>
      <c r="AS24" s="1">
        <f>[8]Malta!AS$24</f>
        <v>0</v>
      </c>
      <c r="AT24" s="1">
        <f>[8]Malta!AT$24</f>
        <v>0</v>
      </c>
      <c r="AU24" s="1">
        <f>[8]Malta!AU$24</f>
        <v>0</v>
      </c>
      <c r="AV24" s="1">
        <f>[8]Malta!AV$24</f>
        <v>0</v>
      </c>
      <c r="AW24" s="1">
        <f>[8]Malta!AW$24</f>
        <v>0</v>
      </c>
      <c r="AX24" s="1">
        <f>[8]Malta!AX$24</f>
        <v>0</v>
      </c>
      <c r="AY24" s="1">
        <f>[8]Malta!AY$24</f>
        <v>0</v>
      </c>
      <c r="AZ24" s="1">
        <f>[8]Malta!AZ$24</f>
        <v>0</v>
      </c>
      <c r="BA24" s="1">
        <f>[8]Malta!BA$24</f>
        <v>0</v>
      </c>
      <c r="BB24" s="1">
        <f>[8]Malta!BB$24</f>
        <v>0</v>
      </c>
      <c r="BC24" s="1">
        <f>[8]Malta!BC$24</f>
        <v>0</v>
      </c>
      <c r="BD24" s="1">
        <f>[8]Malta!BD$24</f>
        <v>0</v>
      </c>
      <c r="BE24" s="1">
        <f>[8]Malta!BE$24</f>
        <v>0</v>
      </c>
      <c r="BF24" s="1">
        <f>[8]Malta!BF$24</f>
        <v>0</v>
      </c>
      <c r="BG24" s="1">
        <f>[8]Malta!BG$24</f>
        <v>0</v>
      </c>
      <c r="BH24" s="1">
        <f>[8]Malta!BH$24</f>
        <v>0</v>
      </c>
      <c r="BI24" s="1">
        <f>[8]Malta!BI$24</f>
        <v>0</v>
      </c>
      <c r="BJ24" s="1">
        <f>[8]Malta!BJ$24</f>
        <v>0</v>
      </c>
      <c r="BK24" s="1">
        <f>[8]Malta!BK$24</f>
        <v>0</v>
      </c>
      <c r="BL24" s="1">
        <f>[8]Malta!BL$24</f>
        <v>0</v>
      </c>
      <c r="BM24" s="1">
        <f>[8]Malta!BM$24</f>
        <v>0</v>
      </c>
      <c r="BN24" s="1">
        <f>[8]Malta!BN$24</f>
        <v>0</v>
      </c>
      <c r="BO24" s="1">
        <f>[8]Malta!BO$24</f>
        <v>0</v>
      </c>
      <c r="BP24" s="1">
        <f>[8]Malta!BP$24</f>
        <v>0</v>
      </c>
      <c r="BQ24" s="1">
        <f>[8]Malta!BQ$24</f>
        <v>0</v>
      </c>
      <c r="BR24" s="1">
        <f>[8]Malta!BR$24</f>
        <v>0</v>
      </c>
      <c r="BS24" s="1">
        <f>[8]Malta!BS$24</f>
        <v>0</v>
      </c>
      <c r="BT24" s="1">
        <f>[8]Malta!BT$24</f>
        <v>0</v>
      </c>
      <c r="BU24" s="1">
        <f>[8]Malta!BU$24</f>
        <v>0</v>
      </c>
      <c r="BV24" s="1">
        <f>[8]Malta!BV$24</f>
        <v>0</v>
      </c>
      <c r="BW24" s="1">
        <f>[8]Malta!BW$24</f>
        <v>0</v>
      </c>
      <c r="BX24" s="1">
        <f>[8]Malta!BX$24</f>
        <v>0</v>
      </c>
      <c r="BY24" s="1">
        <f>[8]Malta!BY$24</f>
        <v>0</v>
      </c>
      <c r="BZ24" s="1">
        <f>[8]Malta!BZ$24</f>
        <v>0</v>
      </c>
      <c r="CA24" s="1">
        <f>[8]Malta!CA$24</f>
        <v>0</v>
      </c>
      <c r="CB24" s="1">
        <f>[8]Malta!CB$24</f>
        <v>0</v>
      </c>
      <c r="CC24" s="1">
        <f>[8]Malta!CC$24</f>
        <v>0</v>
      </c>
      <c r="CD24" s="1">
        <f>[8]Malta!CD$24</f>
        <v>0</v>
      </c>
      <c r="CE24" s="1">
        <f>[8]Malta!CE$24</f>
        <v>0</v>
      </c>
      <c r="CF24" s="1">
        <f>[8]Malta!CF$24</f>
        <v>0</v>
      </c>
      <c r="CG24" s="1">
        <f>[8]Malta!CG$24</f>
        <v>0</v>
      </c>
      <c r="CH24" s="1">
        <f>[8]Malta!CH$24</f>
        <v>0</v>
      </c>
      <c r="CI24" s="1">
        <f>[8]Malta!CI$24</f>
        <v>0</v>
      </c>
      <c r="CJ24" s="1">
        <f>[8]Malta!CJ$24</f>
        <v>0</v>
      </c>
      <c r="CK24" s="1">
        <f>[8]Malta!CK$24</f>
        <v>0</v>
      </c>
      <c r="CL24" s="1">
        <f>[8]Malta!CL$24</f>
        <v>0</v>
      </c>
      <c r="CM24" s="1">
        <f>[8]Malta!CM$24</f>
        <v>0</v>
      </c>
      <c r="CN24" s="1">
        <f>[8]Malta!CN$24</f>
        <v>0</v>
      </c>
      <c r="CO24" s="1">
        <f>[8]Malta!CO$24</f>
        <v>0</v>
      </c>
      <c r="CP24" s="1">
        <f>[8]Malta!CP$24</f>
        <v>0</v>
      </c>
      <c r="CQ24" s="1">
        <f>[8]Malta!CQ$24</f>
        <v>0</v>
      </c>
      <c r="CR24" s="1">
        <f>[8]Malta!CR$24</f>
        <v>0</v>
      </c>
      <c r="CS24" s="1">
        <f>[8]Malta!CS$24</f>
        <v>0</v>
      </c>
      <c r="CT24" s="1">
        <f>[8]Malta!CT$24</f>
        <v>0</v>
      </c>
      <c r="CU24" s="1">
        <f>[8]Malta!CU$24</f>
        <v>0</v>
      </c>
      <c r="CV24" s="1">
        <f>[8]Malta!CV$24</f>
        <v>0</v>
      </c>
      <c r="CW24" s="1">
        <f>[8]Malta!CW$24</f>
        <v>0</v>
      </c>
      <c r="CX24" s="1">
        <f>[8]Malta!CX$24</f>
        <v>0</v>
      </c>
      <c r="CY24" s="1">
        <f>[8]Malta!CY$24</f>
        <v>0</v>
      </c>
      <c r="CZ24" s="1">
        <f>[8]Malta!CZ$24</f>
        <v>0</v>
      </c>
      <c r="DA24" s="1">
        <f>[8]Malta!DA$24</f>
        <v>0</v>
      </c>
      <c r="DB24" s="1">
        <f>[8]Malta!DB$24</f>
        <v>0</v>
      </c>
      <c r="DC24" s="1">
        <f>[8]Malta!DC$24</f>
        <v>0</v>
      </c>
      <c r="DD24" s="1">
        <f>[8]Malta!DD$24</f>
        <v>0</v>
      </c>
      <c r="DE24" s="1">
        <f>[8]Malta!DE$24</f>
        <v>0</v>
      </c>
      <c r="DF24" s="1">
        <f>[8]Malta!DF$24</f>
        <v>0</v>
      </c>
      <c r="DG24" s="1">
        <f>[8]Malta!DG$24</f>
        <v>0</v>
      </c>
      <c r="DH24" s="1">
        <f>[8]Malta!DH$24</f>
        <v>0</v>
      </c>
      <c r="DI24" s="1">
        <f>[8]Malta!DI$24</f>
        <v>0</v>
      </c>
      <c r="DJ24" s="1">
        <f>[8]Malta!DJ$24</f>
        <v>0</v>
      </c>
      <c r="DK24" s="1">
        <f>[8]Malta!DK$24</f>
        <v>0</v>
      </c>
      <c r="DL24" s="1">
        <f>[8]Malta!DL$24</f>
        <v>0</v>
      </c>
      <c r="DM24" s="1">
        <f>[8]Malta!DM$24</f>
        <v>0</v>
      </c>
      <c r="DN24" s="1">
        <f>[8]Malta!DN$24</f>
        <v>0</v>
      </c>
      <c r="DO24" s="1">
        <f>[8]Malta!DO$24</f>
        <v>0</v>
      </c>
      <c r="DP24" s="1">
        <f>[8]Malta!DP$24</f>
        <v>0</v>
      </c>
      <c r="DQ24" s="1">
        <f>[8]Malta!DQ$24</f>
        <v>0</v>
      </c>
      <c r="DR24" s="1">
        <f>[8]Malta!DR$24</f>
        <v>0</v>
      </c>
      <c r="DS24" s="1">
        <f>[8]Malta!DS$24</f>
        <v>0</v>
      </c>
      <c r="DT24" s="1">
        <f>[8]Malta!DT$24</f>
        <v>0</v>
      </c>
      <c r="DU24" s="1">
        <f>[8]Malta!DU$24</f>
        <v>0</v>
      </c>
      <c r="DV24" s="1">
        <f>[8]Malta!DV$24</f>
        <v>0</v>
      </c>
      <c r="DW24" s="1">
        <f>[8]Malta!DW$24</f>
        <v>0</v>
      </c>
      <c r="DX24" s="1">
        <f>[8]Malta!DX$24</f>
        <v>0</v>
      </c>
      <c r="DY24" s="1">
        <f>[8]Malta!DY$24</f>
        <v>0</v>
      </c>
      <c r="DZ24" s="1">
        <f>[8]Malta!DZ$24</f>
        <v>0</v>
      </c>
      <c r="EA24" s="1">
        <f>[8]Malta!EA$24</f>
        <v>0</v>
      </c>
      <c r="EB24" s="1">
        <f>[8]Malta!EB$24</f>
        <v>2.3260000000000001</v>
      </c>
      <c r="EC24" s="1">
        <f>[8]Malta!EC$24</f>
        <v>0</v>
      </c>
      <c r="ED24" s="1">
        <f>[8]Malta!ED$24</f>
        <v>0</v>
      </c>
      <c r="EE24" s="1">
        <f>[8]Malta!EE$24</f>
        <v>0</v>
      </c>
      <c r="EF24" s="1">
        <f>[8]Malta!EF$24</f>
        <v>0</v>
      </c>
      <c r="EG24" s="1">
        <f>[8]Malta!EG$24</f>
        <v>0</v>
      </c>
      <c r="EH24" s="1">
        <f>[8]Malta!EH$24</f>
        <v>0</v>
      </c>
      <c r="EI24" s="1">
        <f>[8]Malta!EI$24</f>
        <v>0</v>
      </c>
      <c r="EJ24" s="1">
        <f>[8]Malta!EJ$24</f>
        <v>0</v>
      </c>
      <c r="EK24" s="1">
        <f>[8]Malta!EK$24</f>
        <v>0</v>
      </c>
      <c r="EL24" s="1">
        <f>[8]Malta!EL$24</f>
        <v>0</v>
      </c>
      <c r="EM24" s="1">
        <f>[8]Malta!EM$24</f>
        <v>0</v>
      </c>
      <c r="EN24" s="1">
        <f>[8]Malta!EN$24</f>
        <v>15.622999999999999</v>
      </c>
      <c r="EO24" s="1">
        <f>[8]Malta!EO$24</f>
        <v>0</v>
      </c>
      <c r="EP24" s="1">
        <f>[8]Malta!EP$24</f>
        <v>0</v>
      </c>
      <c r="EQ24" s="1">
        <f>[8]Malta!EQ$24</f>
        <v>0</v>
      </c>
      <c r="ER24" s="1">
        <f>[8]Malta!ER$24</f>
        <v>0</v>
      </c>
      <c r="ES24" s="1">
        <f>[8]Malta!ES$24</f>
        <v>0</v>
      </c>
      <c r="ET24" s="1">
        <f>[8]Malta!ET$24</f>
        <v>0</v>
      </c>
      <c r="EU24" s="1">
        <f>[8]Malta!EU$24</f>
        <v>0</v>
      </c>
      <c r="EV24" s="1">
        <f>[8]Malta!EV$24</f>
        <v>0</v>
      </c>
      <c r="EW24" s="1">
        <f>[8]Malta!EW$24</f>
        <v>0</v>
      </c>
      <c r="EX24" s="1">
        <f>[8]Malta!EX$24</f>
        <v>0</v>
      </c>
      <c r="EY24" s="1">
        <f>[8]Malta!EY$24</f>
        <v>0</v>
      </c>
      <c r="EZ24" s="1">
        <f>[8]Malta!EZ$24</f>
        <v>0</v>
      </c>
      <c r="FA24" s="1">
        <f>[8]Malta!FA$24</f>
        <v>0</v>
      </c>
      <c r="FB24" s="1">
        <f>[8]Malta!FB$24</f>
        <v>0</v>
      </c>
      <c r="FC24" s="1">
        <f>[8]Malta!FC$24</f>
        <v>0</v>
      </c>
      <c r="FD24" s="1">
        <f>[8]Malta!FD$24</f>
        <v>0</v>
      </c>
      <c r="FE24" s="1">
        <f>[8]Malta!FE$24</f>
        <v>0</v>
      </c>
      <c r="FF24" s="1">
        <f>[8]Malta!FF$24</f>
        <v>0</v>
      </c>
      <c r="FG24" s="1">
        <f>[8]Malta!FG$24</f>
        <v>0</v>
      </c>
      <c r="FH24" s="1">
        <f>[8]Malta!FH$24</f>
        <v>0</v>
      </c>
      <c r="FI24" s="1">
        <f>[8]Malta!FI$24</f>
        <v>0</v>
      </c>
      <c r="FJ24" s="1">
        <f>[8]Malta!FJ$24</f>
        <v>0</v>
      </c>
      <c r="FK24" s="1">
        <f>[8]Malta!FK$24</f>
        <v>0</v>
      </c>
      <c r="FL24" s="1">
        <f>[8]Malta!FL$24</f>
        <v>0</v>
      </c>
      <c r="FM24" s="1">
        <f>[8]Malta!FM$24</f>
        <v>0</v>
      </c>
      <c r="FN24" s="1">
        <f>[8]Malta!FN$24</f>
        <v>0</v>
      </c>
      <c r="FO24" s="1">
        <f>[8]Malta!FO$24</f>
        <v>0</v>
      </c>
      <c r="FP24" s="1">
        <f>[8]Malta!FP$24</f>
        <v>0</v>
      </c>
      <c r="FQ24" s="1">
        <f>[8]Malta!FQ$24</f>
        <v>0</v>
      </c>
      <c r="FR24" s="1">
        <f>[8]Malta!FR$24</f>
        <v>0.13</v>
      </c>
      <c r="FS24" s="1">
        <f>[8]Malta!FS$24</f>
        <v>0</v>
      </c>
      <c r="FT24" s="1">
        <f>[8]Malta!FT$24</f>
        <v>0</v>
      </c>
      <c r="FU24" s="1">
        <f>[8]Malta!FU$24</f>
        <v>0</v>
      </c>
      <c r="FV24" s="1">
        <f>[8]Malta!FV$24</f>
        <v>0</v>
      </c>
      <c r="FW24" s="1">
        <f>[8]Malta!FW$24</f>
        <v>0</v>
      </c>
      <c r="FX24" s="1">
        <f>[8]Malta!FX$24</f>
        <v>0</v>
      </c>
      <c r="FY24" s="1">
        <f>[8]Malta!FY$24</f>
        <v>0</v>
      </c>
      <c r="FZ24" s="7">
        <f>1/1000*SUM($B24:FY24)</f>
        <v>1.8078999999999998E-2</v>
      </c>
    </row>
    <row r="25" spans="1:182">
      <c r="A25" t="s">
        <v>23</v>
      </c>
      <c r="B25" s="1">
        <f>[8]Netherlands!B$24</f>
        <v>0</v>
      </c>
      <c r="C25" s="1">
        <f>[8]Netherlands!C$24</f>
        <v>0</v>
      </c>
      <c r="D25" s="1">
        <f>[8]Netherlands!D$24</f>
        <v>0</v>
      </c>
      <c r="E25" s="1">
        <f>[8]Netherlands!E$24</f>
        <v>0</v>
      </c>
      <c r="F25" s="1">
        <f>[8]Netherlands!F$24</f>
        <v>0</v>
      </c>
      <c r="G25" s="1">
        <f>[8]Netherlands!G$24</f>
        <v>0</v>
      </c>
      <c r="H25" s="1">
        <f>[8]Netherlands!H$24</f>
        <v>0</v>
      </c>
      <c r="I25" s="1">
        <f>[8]Netherlands!I$24</f>
        <v>0</v>
      </c>
      <c r="J25" s="1">
        <f>[8]Netherlands!J$24</f>
        <v>0</v>
      </c>
      <c r="K25" s="1">
        <f>[8]Netherlands!K$24</f>
        <v>0</v>
      </c>
      <c r="L25" s="1">
        <f>[8]Netherlands!L$24</f>
        <v>0</v>
      </c>
      <c r="M25" s="1">
        <f>[8]Netherlands!M$24</f>
        <v>0</v>
      </c>
      <c r="N25" s="1">
        <f>[8]Netherlands!N$24</f>
        <v>0</v>
      </c>
      <c r="O25" s="1">
        <f>[8]Netherlands!O$24</f>
        <v>0</v>
      </c>
      <c r="P25" s="1">
        <f>[8]Netherlands!P$24</f>
        <v>0</v>
      </c>
      <c r="Q25" s="1">
        <f>[8]Netherlands!Q$24</f>
        <v>0</v>
      </c>
      <c r="R25" s="1">
        <f>[8]Netherlands!R$24</f>
        <v>0</v>
      </c>
      <c r="S25" s="1">
        <f>[8]Netherlands!S$24</f>
        <v>0</v>
      </c>
      <c r="T25" s="1">
        <f>[8]Netherlands!T$24</f>
        <v>0</v>
      </c>
      <c r="U25" s="1">
        <f>[8]Netherlands!U$24</f>
        <v>0</v>
      </c>
      <c r="V25" s="1">
        <f>[8]Netherlands!V$24</f>
        <v>0</v>
      </c>
      <c r="W25" s="1">
        <f>[8]Netherlands!W$24</f>
        <v>0</v>
      </c>
      <c r="X25" s="1">
        <f>[8]Netherlands!X$24</f>
        <v>0</v>
      </c>
      <c r="Y25" s="1">
        <f>[8]Netherlands!Y$24</f>
        <v>0</v>
      </c>
      <c r="Z25" s="1">
        <f>[8]Netherlands!Z$24</f>
        <v>0</v>
      </c>
      <c r="AA25" s="1">
        <f>[8]Netherlands!AA$24</f>
        <v>0</v>
      </c>
      <c r="AB25" s="1">
        <f>[8]Netherlands!AB$24</f>
        <v>0</v>
      </c>
      <c r="AC25" s="1">
        <f>[8]Netherlands!AC$24</f>
        <v>0</v>
      </c>
      <c r="AD25" s="1">
        <f>[8]Netherlands!AD$24</f>
        <v>0</v>
      </c>
      <c r="AE25" s="1">
        <f>[8]Netherlands!AE$24</f>
        <v>0</v>
      </c>
      <c r="AF25" s="1">
        <f>[8]Netherlands!AF$24</f>
        <v>0</v>
      </c>
      <c r="AG25" s="1">
        <f>[8]Netherlands!AG$24</f>
        <v>0</v>
      </c>
      <c r="AH25" s="1">
        <f>[8]Netherlands!AH$24</f>
        <v>0</v>
      </c>
      <c r="AI25" s="1">
        <f>[8]Netherlands!AI$24</f>
        <v>0</v>
      </c>
      <c r="AJ25" s="1">
        <f>[8]Netherlands!AJ$24</f>
        <v>0</v>
      </c>
      <c r="AK25" s="1">
        <f>[8]Netherlands!AK$24</f>
        <v>0</v>
      </c>
      <c r="AL25" s="1">
        <f>[8]Netherlands!AL$24</f>
        <v>0</v>
      </c>
      <c r="AM25" s="1">
        <f>[8]Netherlands!AM$24</f>
        <v>0</v>
      </c>
      <c r="AN25" s="1">
        <f>[8]Netherlands!AN$24</f>
        <v>0</v>
      </c>
      <c r="AO25" s="1">
        <f>[8]Netherlands!AO$24</f>
        <v>0</v>
      </c>
      <c r="AP25" s="1">
        <f>[8]Netherlands!AP$24</f>
        <v>0</v>
      </c>
      <c r="AQ25" s="1">
        <f>[8]Netherlands!AQ$24</f>
        <v>0</v>
      </c>
      <c r="AR25" s="1">
        <f>[8]Netherlands!AR$24</f>
        <v>0</v>
      </c>
      <c r="AS25" s="1">
        <f>[8]Netherlands!AS$24</f>
        <v>0</v>
      </c>
      <c r="AT25" s="1">
        <f>[8]Netherlands!AT$24</f>
        <v>0</v>
      </c>
      <c r="AU25" s="1">
        <f>[8]Netherlands!AU$24</f>
        <v>0</v>
      </c>
      <c r="AV25" s="1">
        <f>[8]Netherlands!AV$24</f>
        <v>0</v>
      </c>
      <c r="AW25" s="1">
        <f>[8]Netherlands!AW$24</f>
        <v>0</v>
      </c>
      <c r="AX25" s="1">
        <f>[8]Netherlands!AX$24</f>
        <v>0</v>
      </c>
      <c r="AY25" s="1">
        <f>[8]Netherlands!AY$24</f>
        <v>0</v>
      </c>
      <c r="AZ25" s="1">
        <f>[8]Netherlands!AZ$24</f>
        <v>0</v>
      </c>
      <c r="BA25" s="1">
        <f>[8]Netherlands!BA$24</f>
        <v>0</v>
      </c>
      <c r="BB25" s="1">
        <f>[8]Netherlands!BB$24</f>
        <v>0</v>
      </c>
      <c r="BC25" s="1">
        <f>[8]Netherlands!BC$24</f>
        <v>0</v>
      </c>
      <c r="BD25" s="1">
        <f>[8]Netherlands!BD$24</f>
        <v>0</v>
      </c>
      <c r="BE25" s="1">
        <f>[8]Netherlands!BE$24</f>
        <v>0</v>
      </c>
      <c r="BF25" s="1">
        <f>[8]Netherlands!BF$24</f>
        <v>0</v>
      </c>
      <c r="BG25" s="1">
        <f>[8]Netherlands!BG$24</f>
        <v>0</v>
      </c>
      <c r="BH25" s="1">
        <f>[8]Netherlands!BH$24</f>
        <v>0</v>
      </c>
      <c r="BI25" s="1">
        <f>[8]Netherlands!BI$24</f>
        <v>0</v>
      </c>
      <c r="BJ25" s="1">
        <f>[8]Netherlands!BJ$24</f>
        <v>0</v>
      </c>
      <c r="BK25" s="1">
        <f>[8]Netherlands!BK$24</f>
        <v>0</v>
      </c>
      <c r="BL25" s="1">
        <f>[8]Netherlands!BL$24</f>
        <v>0</v>
      </c>
      <c r="BM25" s="1">
        <f>[8]Netherlands!BM$24</f>
        <v>0</v>
      </c>
      <c r="BN25" s="1">
        <f>[8]Netherlands!BN$24</f>
        <v>0</v>
      </c>
      <c r="BO25" s="1">
        <f>[8]Netherlands!BO$24</f>
        <v>0</v>
      </c>
      <c r="BP25" s="1">
        <f>[8]Netherlands!BP$24</f>
        <v>0</v>
      </c>
      <c r="BQ25" s="1">
        <f>[8]Netherlands!BQ$24</f>
        <v>0</v>
      </c>
      <c r="BR25" s="1">
        <f>[8]Netherlands!BR$24</f>
        <v>0</v>
      </c>
      <c r="BS25" s="1">
        <f>[8]Netherlands!BS$24</f>
        <v>0</v>
      </c>
      <c r="BT25" s="1">
        <f>[8]Netherlands!BT$24</f>
        <v>42.2</v>
      </c>
      <c r="BU25" s="1">
        <f>[8]Netherlands!BU$24</f>
        <v>0</v>
      </c>
      <c r="BV25" s="1">
        <f>[8]Netherlands!BV$24</f>
        <v>0</v>
      </c>
      <c r="BW25" s="1">
        <f>[8]Netherlands!BW$24</f>
        <v>0</v>
      </c>
      <c r="BX25" s="1">
        <f>[8]Netherlands!BX$24</f>
        <v>0</v>
      </c>
      <c r="BY25" s="1">
        <f>[8]Netherlands!BY$24</f>
        <v>0</v>
      </c>
      <c r="BZ25" s="1">
        <f>[8]Netherlands!BZ$24</f>
        <v>0</v>
      </c>
      <c r="CA25" s="1">
        <f>[8]Netherlands!CA$24</f>
        <v>0</v>
      </c>
      <c r="CB25" s="1">
        <f>[8]Netherlands!CB$24</f>
        <v>0</v>
      </c>
      <c r="CC25" s="1">
        <f>[8]Netherlands!CC$24</f>
        <v>0</v>
      </c>
      <c r="CD25" s="1">
        <f>[8]Netherlands!CD$24</f>
        <v>0</v>
      </c>
      <c r="CE25" s="1">
        <f>[8]Netherlands!CE$24</f>
        <v>0</v>
      </c>
      <c r="CF25" s="1">
        <f>[8]Netherlands!CF$24</f>
        <v>0</v>
      </c>
      <c r="CG25" s="1">
        <f>[8]Netherlands!CG$24</f>
        <v>0</v>
      </c>
      <c r="CH25" s="1">
        <f>[8]Netherlands!CH$24</f>
        <v>0</v>
      </c>
      <c r="CI25" s="1">
        <f>[8]Netherlands!CI$24</f>
        <v>0</v>
      </c>
      <c r="CJ25" s="1">
        <f>[8]Netherlands!CJ$24</f>
        <v>0</v>
      </c>
      <c r="CK25" s="1">
        <f>[8]Netherlands!CK$24</f>
        <v>0</v>
      </c>
      <c r="CL25" s="1">
        <f>[8]Netherlands!CL$24</f>
        <v>0</v>
      </c>
      <c r="CM25" s="1">
        <f>[8]Netherlands!CM$24</f>
        <v>0</v>
      </c>
      <c r="CN25" s="1">
        <f>[8]Netherlands!CN$24</f>
        <v>0</v>
      </c>
      <c r="CO25" s="1">
        <f>[8]Netherlands!CO$24</f>
        <v>0</v>
      </c>
      <c r="CP25" s="1">
        <f>[8]Netherlands!CP$24</f>
        <v>0</v>
      </c>
      <c r="CQ25" s="1">
        <f>[8]Netherlands!CQ$24</f>
        <v>0</v>
      </c>
      <c r="CR25" s="1">
        <f>[8]Netherlands!CR$24</f>
        <v>0</v>
      </c>
      <c r="CS25" s="1">
        <f>[8]Netherlands!CS$24</f>
        <v>0</v>
      </c>
      <c r="CT25" s="1">
        <f>[8]Netherlands!CT$24</f>
        <v>0</v>
      </c>
      <c r="CU25" s="1">
        <f>[8]Netherlands!CU$24</f>
        <v>0</v>
      </c>
      <c r="CV25" s="1">
        <f>[8]Netherlands!CV$24</f>
        <v>0</v>
      </c>
      <c r="CW25" s="1">
        <f>[8]Netherlands!CW$24</f>
        <v>0</v>
      </c>
      <c r="CX25" s="1">
        <f>[8]Netherlands!CX$24</f>
        <v>0</v>
      </c>
      <c r="CY25" s="1">
        <f>[8]Netherlands!CY$24</f>
        <v>0</v>
      </c>
      <c r="CZ25" s="1">
        <f>[8]Netherlands!CZ$24</f>
        <v>0</v>
      </c>
      <c r="DA25" s="1">
        <f>[8]Netherlands!DA$24</f>
        <v>0</v>
      </c>
      <c r="DB25" s="1">
        <f>[8]Netherlands!DB$24</f>
        <v>0</v>
      </c>
      <c r="DC25" s="1">
        <f>[8]Netherlands!DC$24</f>
        <v>0</v>
      </c>
      <c r="DD25" s="1">
        <f>[8]Netherlands!DD$24</f>
        <v>0</v>
      </c>
      <c r="DE25" s="1">
        <f>[8]Netherlands!DE$24</f>
        <v>0</v>
      </c>
      <c r="DF25" s="1">
        <f>[8]Netherlands!DF$24</f>
        <v>0</v>
      </c>
      <c r="DG25" s="1">
        <f>[8]Netherlands!DG$24</f>
        <v>0</v>
      </c>
      <c r="DH25" s="1">
        <f>[8]Netherlands!DH$24</f>
        <v>0</v>
      </c>
      <c r="DI25" s="1">
        <f>[8]Netherlands!DI$24</f>
        <v>0</v>
      </c>
      <c r="DJ25" s="1">
        <f>[8]Netherlands!DJ$24</f>
        <v>0</v>
      </c>
      <c r="DK25" s="1">
        <f>[8]Netherlands!DK$24</f>
        <v>0</v>
      </c>
      <c r="DL25" s="1">
        <f>[8]Netherlands!DL$24</f>
        <v>0</v>
      </c>
      <c r="DM25" s="1">
        <f>[8]Netherlands!DM$24</f>
        <v>0</v>
      </c>
      <c r="DN25" s="1">
        <f>[8]Netherlands!DN$24</f>
        <v>0</v>
      </c>
      <c r="DO25" s="1">
        <f>[8]Netherlands!DO$24</f>
        <v>0</v>
      </c>
      <c r="DP25" s="1">
        <f>[8]Netherlands!DP$24</f>
        <v>0</v>
      </c>
      <c r="DQ25" s="1">
        <f>[8]Netherlands!DQ$24</f>
        <v>0</v>
      </c>
      <c r="DR25" s="1">
        <f>[8]Netherlands!DR$24</f>
        <v>0</v>
      </c>
      <c r="DS25" s="1">
        <f>[8]Netherlands!DS$24</f>
        <v>0</v>
      </c>
      <c r="DT25" s="1">
        <f>[8]Netherlands!DT$24</f>
        <v>0</v>
      </c>
      <c r="DU25" s="1">
        <f>[8]Netherlands!DU$24</f>
        <v>0</v>
      </c>
      <c r="DV25" s="1">
        <f>[8]Netherlands!DV$24</f>
        <v>0</v>
      </c>
      <c r="DW25" s="1">
        <f>[8]Netherlands!DW$24</f>
        <v>1E-3</v>
      </c>
      <c r="DX25" s="1">
        <f>[8]Netherlands!DX$24</f>
        <v>0</v>
      </c>
      <c r="DY25" s="1">
        <f>[8]Netherlands!DY$24</f>
        <v>0</v>
      </c>
      <c r="DZ25" s="1">
        <f>[8]Netherlands!DZ$24</f>
        <v>0</v>
      </c>
      <c r="EA25" s="1">
        <f>[8]Netherlands!EA$24</f>
        <v>0</v>
      </c>
      <c r="EB25" s="1">
        <f>[8]Netherlands!EB$24</f>
        <v>0</v>
      </c>
      <c r="EC25" s="1">
        <f>[8]Netherlands!EC$24</f>
        <v>0</v>
      </c>
      <c r="ED25" s="1">
        <f>[8]Netherlands!ED$24</f>
        <v>0</v>
      </c>
      <c r="EE25" s="1">
        <f>[8]Netherlands!EE$24</f>
        <v>0</v>
      </c>
      <c r="EF25" s="1">
        <f>[8]Netherlands!EF$24</f>
        <v>0</v>
      </c>
      <c r="EG25" s="1">
        <f>[8]Netherlands!EG$24</f>
        <v>0</v>
      </c>
      <c r="EH25" s="1">
        <f>[8]Netherlands!EH$24</f>
        <v>0</v>
      </c>
      <c r="EI25" s="1">
        <f>[8]Netherlands!EI$24</f>
        <v>0</v>
      </c>
      <c r="EJ25" s="1">
        <f>[8]Netherlands!EJ$24</f>
        <v>0</v>
      </c>
      <c r="EK25" s="1">
        <f>[8]Netherlands!EK$24</f>
        <v>0</v>
      </c>
      <c r="EL25" s="1">
        <f>[8]Netherlands!EL$24</f>
        <v>0</v>
      </c>
      <c r="EM25" s="1">
        <f>[8]Netherlands!EM$24</f>
        <v>0</v>
      </c>
      <c r="EN25" s="1">
        <f>[8]Netherlands!EN$24</f>
        <v>0</v>
      </c>
      <c r="EO25" s="1">
        <f>[8]Netherlands!EO$24</f>
        <v>0</v>
      </c>
      <c r="EP25" s="1">
        <f>[8]Netherlands!EP$24</f>
        <v>0</v>
      </c>
      <c r="EQ25" s="1">
        <f>[8]Netherlands!EQ$24</f>
        <v>0</v>
      </c>
      <c r="ER25" s="1">
        <f>[8]Netherlands!ER$24</f>
        <v>0</v>
      </c>
      <c r="ES25" s="1">
        <f>[8]Netherlands!ES$24</f>
        <v>0</v>
      </c>
      <c r="ET25" s="1">
        <f>[8]Netherlands!ET$24</f>
        <v>0</v>
      </c>
      <c r="EU25" s="1">
        <f>[8]Netherlands!EU$24</f>
        <v>0</v>
      </c>
      <c r="EV25" s="1">
        <f>[8]Netherlands!EV$24</f>
        <v>23.040000000000003</v>
      </c>
      <c r="EW25" s="1">
        <f>[8]Netherlands!EW$24</f>
        <v>0</v>
      </c>
      <c r="EX25" s="1">
        <f>[8]Netherlands!EX$24</f>
        <v>0</v>
      </c>
      <c r="EY25" s="1">
        <f>[8]Netherlands!EY$24</f>
        <v>0</v>
      </c>
      <c r="EZ25" s="1">
        <f>[8]Netherlands!EZ$24</f>
        <v>0</v>
      </c>
      <c r="FA25" s="1">
        <f>[8]Netherlands!FA$24</f>
        <v>0</v>
      </c>
      <c r="FB25" s="1">
        <f>[8]Netherlands!FB$24</f>
        <v>0</v>
      </c>
      <c r="FC25" s="1">
        <f>[8]Netherlands!FC$24</f>
        <v>0</v>
      </c>
      <c r="FD25" s="1">
        <f>[8]Netherlands!FD$24</f>
        <v>0</v>
      </c>
      <c r="FE25" s="1">
        <f>[8]Netherlands!FE$24</f>
        <v>0.24</v>
      </c>
      <c r="FF25" s="1">
        <f>[8]Netherlands!FF$24</f>
        <v>0</v>
      </c>
      <c r="FG25" s="1">
        <f>[8]Netherlands!FG$24</f>
        <v>0</v>
      </c>
      <c r="FH25" s="1">
        <f>[8]Netherlands!FH$24</f>
        <v>0</v>
      </c>
      <c r="FI25" s="1">
        <f>[8]Netherlands!FI$24</f>
        <v>0</v>
      </c>
      <c r="FJ25" s="1">
        <f>[8]Netherlands!FJ$24</f>
        <v>1108.8870000000002</v>
      </c>
      <c r="FK25" s="1">
        <f>[8]Netherlands!FK$24</f>
        <v>0</v>
      </c>
      <c r="FL25" s="1">
        <f>[8]Netherlands!FL$24</f>
        <v>0.80199999999999605</v>
      </c>
      <c r="FM25" s="1">
        <f>[8]Netherlands!FM$24</f>
        <v>0</v>
      </c>
      <c r="FN25" s="1">
        <f>[8]Netherlands!FN$24</f>
        <v>0</v>
      </c>
      <c r="FO25" s="1">
        <f>[8]Netherlands!FO$24</f>
        <v>46.398000000000003</v>
      </c>
      <c r="FP25" s="1">
        <f>[8]Netherlands!FP$24</f>
        <v>0.129</v>
      </c>
      <c r="FQ25" s="1">
        <f>[8]Netherlands!FQ$24</f>
        <v>0.105</v>
      </c>
      <c r="FR25" s="1">
        <f>[8]Netherlands!FR$24</f>
        <v>0</v>
      </c>
      <c r="FS25" s="1">
        <f>[8]Netherlands!FS$24</f>
        <v>0</v>
      </c>
      <c r="FT25" s="1">
        <f>[8]Netherlands!FT$24</f>
        <v>21.119999999999997</v>
      </c>
      <c r="FU25" s="1">
        <f>[8]Netherlands!FU$24</f>
        <v>0</v>
      </c>
      <c r="FV25" s="1">
        <f>[8]Netherlands!FV$24</f>
        <v>0.12000000000000455</v>
      </c>
      <c r="FW25" s="1">
        <f>[8]Netherlands!FW$24</f>
        <v>0</v>
      </c>
      <c r="FX25" s="1">
        <f>[8]Netherlands!FX$24</f>
        <v>0</v>
      </c>
      <c r="FY25" s="1">
        <f>[8]Netherlands!FY$24</f>
        <v>0</v>
      </c>
      <c r="FZ25" s="7">
        <f>1/1000*SUM($B25:FY25)</f>
        <v>1.243042</v>
      </c>
    </row>
    <row r="26" spans="1:182">
      <c r="A26" t="s">
        <v>24</v>
      </c>
      <c r="B26" s="1">
        <f>[8]Poland!B$24</f>
        <v>3.7</v>
      </c>
      <c r="C26" s="1">
        <f>[8]Poland!C$24</f>
        <v>6.3000000000000007</v>
      </c>
      <c r="D26" s="1">
        <f>[8]Poland!D$24</f>
        <v>3</v>
      </c>
      <c r="E26" s="1">
        <f>[8]Poland!E$24</f>
        <v>6.4</v>
      </c>
      <c r="F26" s="1">
        <f>[8]Poland!F$24</f>
        <v>7.8000000000000007</v>
      </c>
      <c r="G26" s="1">
        <f>[8]Poland!G$24</f>
        <v>2.8000000000000003</v>
      </c>
      <c r="H26" s="1">
        <f>[8]Poland!H$24</f>
        <v>0.90000000000000568</v>
      </c>
      <c r="I26" s="1">
        <f>[8]Poland!I$24</f>
        <v>1</v>
      </c>
      <c r="J26" s="1">
        <f>[8]Poland!J$24</f>
        <v>1.3000000000000007</v>
      </c>
      <c r="K26" s="1">
        <f>[8]Poland!K$24</f>
        <v>0.10000000000000142</v>
      </c>
      <c r="L26" s="1">
        <f>[8]Poland!L$24</f>
        <v>13.300000000000004</v>
      </c>
      <c r="M26" s="1">
        <f>[8]Poland!M$24</f>
        <v>5.5</v>
      </c>
      <c r="N26" s="1">
        <f>[8]Poland!N$24</f>
        <v>23.299999999999997</v>
      </c>
      <c r="O26" s="1">
        <f>[8]Poland!O$24</f>
        <v>130</v>
      </c>
      <c r="P26" s="1">
        <f>[8]Poland!P$24</f>
        <v>132.6</v>
      </c>
      <c r="Q26" s="1">
        <f>[8]Poland!Q$24</f>
        <v>708.2</v>
      </c>
      <c r="R26" s="1">
        <f>[8]Poland!R$24</f>
        <v>290.2</v>
      </c>
      <c r="S26" s="1">
        <f>[8]Poland!S$24</f>
        <v>321.5</v>
      </c>
      <c r="T26" s="1">
        <f>[8]Poland!T$24</f>
        <v>433.8</v>
      </c>
      <c r="U26" s="1">
        <f>[8]Poland!U$24</f>
        <v>780.1</v>
      </c>
      <c r="V26" s="1">
        <f>[8]Poland!V$24</f>
        <v>745.1</v>
      </c>
      <c r="W26" s="1">
        <f>[8]Poland!W$24</f>
        <v>858.2</v>
      </c>
      <c r="X26" s="1">
        <f>[8]Poland!X$24</f>
        <v>536</v>
      </c>
      <c r="Y26" s="1">
        <f>[8]Poland!Y$24</f>
        <v>295</v>
      </c>
      <c r="Z26" s="1">
        <f>[8]Poland!Z$24</f>
        <v>340</v>
      </c>
      <c r="AA26" s="1">
        <f>[8]Poland!AA$24</f>
        <v>218</v>
      </c>
      <c r="AB26" s="1">
        <f>[8]Poland!AB$24</f>
        <v>370</v>
      </c>
      <c r="AC26" s="1">
        <f>[8]Poland!AC$24</f>
        <v>622</v>
      </c>
      <c r="AD26" s="1">
        <f>[8]Poland!AD$24</f>
        <v>450</v>
      </c>
      <c r="AE26" s="1">
        <f>[8]Poland!AE$24</f>
        <v>662</v>
      </c>
      <c r="AF26" s="1">
        <f>[8]Poland!AF$24</f>
        <v>612</v>
      </c>
      <c r="AG26" s="1">
        <f>[8]Poland!AG$24</f>
        <v>408</v>
      </c>
      <c r="AH26" s="1">
        <f>[8]Poland!AH$24</f>
        <v>620</v>
      </c>
      <c r="AI26" s="1">
        <f>[8]Poland!AI$24</f>
        <v>856.90000000000009</v>
      </c>
      <c r="AJ26" s="1">
        <f>[8]Poland!AJ$24</f>
        <v>387.3</v>
      </c>
      <c r="AK26" s="1">
        <f>[8]Poland!AK$24</f>
        <v>130.20000000000002</v>
      </c>
      <c r="AL26" s="1">
        <f>[8]Poland!AL$24</f>
        <v>453.70000000000005</v>
      </c>
      <c r="AM26" s="1">
        <f>[8]Poland!AM$24</f>
        <v>777.8</v>
      </c>
      <c r="AN26" s="1">
        <f>[8]Poland!AN$24</f>
        <v>648</v>
      </c>
      <c r="AO26" s="1">
        <f>[8]Poland!AO$24</f>
        <v>1062.8</v>
      </c>
      <c r="AP26" s="1">
        <f>[8]Poland!AP$24</f>
        <v>645.6</v>
      </c>
      <c r="AQ26" s="1">
        <f>[8]Poland!AQ$24</f>
        <v>612.20000000000005</v>
      </c>
      <c r="AR26" s="1">
        <f>[8]Poland!AR$24</f>
        <v>861.5</v>
      </c>
      <c r="AS26" s="1">
        <f>[8]Poland!AS$24</f>
        <v>228.40000000000003</v>
      </c>
      <c r="AT26" s="1">
        <f>[8]Poland!AT$24</f>
        <v>735.90000000000009</v>
      </c>
      <c r="AU26" s="1">
        <f>[8]Poland!AU$24</f>
        <v>773.8</v>
      </c>
      <c r="AV26" s="1">
        <f>[8]Poland!AV$24</f>
        <v>506.4</v>
      </c>
      <c r="AW26" s="1">
        <f>[8]Poland!AW$24</f>
        <v>533.20000000000005</v>
      </c>
      <c r="AX26" s="1">
        <f>[8]Poland!AX$24</f>
        <v>1210.6000000000001</v>
      </c>
      <c r="AY26" s="1">
        <f>[8]Poland!AY$24</f>
        <v>1854.1000000000001</v>
      </c>
      <c r="AZ26" s="1">
        <f>[8]Poland!AZ$24</f>
        <v>1164.8</v>
      </c>
      <c r="BA26" s="1">
        <f>[8]Poland!BA$24</f>
        <v>1331.2</v>
      </c>
      <c r="BB26" s="1">
        <f>[8]Poland!BB$24</f>
        <v>1791.4</v>
      </c>
      <c r="BC26" s="1">
        <f>[8]Poland!BC$24</f>
        <v>1942.3000000000002</v>
      </c>
      <c r="BD26" s="1">
        <f>[8]Poland!BD$24</f>
        <v>1639.2</v>
      </c>
      <c r="BE26" s="1">
        <f>[8]Poland!BE$24</f>
        <v>1067.3</v>
      </c>
      <c r="BF26" s="1">
        <f>[8]Poland!BF$24</f>
        <v>806.40000000000009</v>
      </c>
      <c r="BG26" s="1">
        <f>[8]Poland!BG$24</f>
        <v>1073.9000000000001</v>
      </c>
      <c r="BH26" s="1">
        <f>[8]Poland!BH$24</f>
        <v>592.70000000000005</v>
      </c>
      <c r="BI26" s="1">
        <f>[8]Poland!BI$24</f>
        <v>205.90000000000003</v>
      </c>
      <c r="BJ26" s="1">
        <f>[8]Poland!BJ$24</f>
        <v>302</v>
      </c>
      <c r="BK26" s="1">
        <f>[8]Poland!BK$24</f>
        <v>436.6</v>
      </c>
      <c r="BL26" s="1">
        <f>[8]Poland!BL$24</f>
        <v>633.20000000000005</v>
      </c>
      <c r="BM26" s="1">
        <f>[8]Poland!BM$24</f>
        <v>194.3</v>
      </c>
      <c r="BN26" s="1">
        <f>[8]Poland!BN$24</f>
        <v>103.5</v>
      </c>
      <c r="BO26" s="1">
        <f>[8]Poland!BO$24</f>
        <v>42.100000000000023</v>
      </c>
      <c r="BP26" s="1">
        <f>[8]Poland!BP$24</f>
        <v>276.30000000000007</v>
      </c>
      <c r="BQ26" s="1">
        <f>[8]Poland!BQ$24</f>
        <v>212.10000000000002</v>
      </c>
      <c r="BR26" s="1">
        <f>[8]Poland!BR$24</f>
        <v>215.7</v>
      </c>
      <c r="BS26" s="1">
        <f>[8]Poland!BS$24</f>
        <v>220.8</v>
      </c>
      <c r="BT26" s="1">
        <f>[8]Poland!BT$24</f>
        <v>168.89999999999998</v>
      </c>
      <c r="BU26" s="1">
        <f>[8]Poland!BU$24</f>
        <v>326.89999999999998</v>
      </c>
      <c r="BV26" s="1">
        <f>[8]Poland!BV$24</f>
        <v>84.600000000000023</v>
      </c>
      <c r="BW26" s="1">
        <f>[8]Poland!BW$24</f>
        <v>410.3</v>
      </c>
      <c r="BX26" s="1">
        <f>[8]Poland!BX$24</f>
        <v>556.00000000000011</v>
      </c>
      <c r="BY26" s="1">
        <f>[8]Poland!BY$24</f>
        <v>539.6</v>
      </c>
      <c r="BZ26" s="1">
        <f>[8]Poland!BZ$24</f>
        <v>406.8</v>
      </c>
      <c r="CA26" s="1">
        <f>[8]Poland!CA$24</f>
        <v>903.40000000000009</v>
      </c>
      <c r="CB26" s="1">
        <f>[8]Poland!CB$24</f>
        <v>338.5</v>
      </c>
      <c r="CC26" s="1">
        <f>[8]Poland!CC$24</f>
        <v>770.80000000000007</v>
      </c>
      <c r="CD26" s="1">
        <f>[8]Poland!CD$24</f>
        <v>718.2</v>
      </c>
      <c r="CE26" s="1">
        <f>[8]Poland!CE$24</f>
        <v>565.80000000000007</v>
      </c>
      <c r="CF26" s="1">
        <f>[8]Poland!CF$24</f>
        <v>468.00000000000006</v>
      </c>
      <c r="CG26" s="1">
        <f>[8]Poland!CG$24</f>
        <v>816.2</v>
      </c>
      <c r="CH26" s="1">
        <f>[8]Poland!CH$24</f>
        <v>216</v>
      </c>
      <c r="CI26" s="1">
        <f>[8]Poland!CI$24</f>
        <v>231.9</v>
      </c>
      <c r="CJ26" s="1">
        <f>[8]Poland!CJ$24</f>
        <v>146</v>
      </c>
      <c r="CK26" s="1">
        <f>[8]Poland!CK$24</f>
        <v>67.7</v>
      </c>
      <c r="CL26" s="1">
        <f>[8]Poland!CL$24</f>
        <v>171.3</v>
      </c>
      <c r="CM26" s="1">
        <f>[8]Poland!CM$24</f>
        <v>175.2</v>
      </c>
      <c r="CN26" s="1">
        <f>[8]Poland!CN$24</f>
        <v>79.100000000000009</v>
      </c>
      <c r="CO26" s="1">
        <f>[8]Poland!CO$24</f>
        <v>127.4</v>
      </c>
      <c r="CP26" s="1">
        <f>[8]Poland!CP$24</f>
        <v>194</v>
      </c>
      <c r="CQ26" s="1">
        <f>[8]Poland!CQ$24</f>
        <v>190.9</v>
      </c>
      <c r="CR26" s="1">
        <f>[8]Poland!CR$24</f>
        <v>72.100000000000009</v>
      </c>
      <c r="CS26" s="1">
        <f>[8]Poland!CS$24</f>
        <v>63.600000000000009</v>
      </c>
      <c r="CT26" s="1">
        <f>[8]Poland!CT$24</f>
        <v>147</v>
      </c>
      <c r="CU26" s="1">
        <f>[8]Poland!CU$24</f>
        <v>137.4</v>
      </c>
      <c r="CV26" s="1">
        <f>[8]Poland!CV$24</f>
        <v>111.20000000000002</v>
      </c>
      <c r="CW26" s="1">
        <f>[8]Poland!CW$24</f>
        <v>115.1</v>
      </c>
      <c r="CX26" s="1">
        <f>[8]Poland!CX$24</f>
        <v>124.2</v>
      </c>
      <c r="CY26" s="1">
        <f>[8]Poland!CY$24</f>
        <v>109.30000000000001</v>
      </c>
      <c r="CZ26" s="1">
        <f>[8]Poland!CZ$24</f>
        <v>166.4</v>
      </c>
      <c r="DA26" s="1">
        <f>[8]Poland!DA$24</f>
        <v>142</v>
      </c>
      <c r="DB26" s="1">
        <f>[8]Poland!DB$24</f>
        <v>120.9</v>
      </c>
      <c r="DC26" s="1">
        <f>[8]Poland!DC$24</f>
        <v>141.6</v>
      </c>
      <c r="DD26" s="1">
        <f>[8]Poland!DD$24</f>
        <v>122</v>
      </c>
      <c r="DE26" s="1">
        <f>[8]Poland!DE$24</f>
        <v>76.800000000000011</v>
      </c>
      <c r="DF26" s="1">
        <f>[8]Poland!DF$24</f>
        <v>100.7</v>
      </c>
      <c r="DG26" s="1">
        <f>[8]Poland!DG$24</f>
        <v>278.3</v>
      </c>
      <c r="DH26" s="1">
        <f>[8]Poland!DH$24</f>
        <v>214.3</v>
      </c>
      <c r="DI26" s="1">
        <f>[8]Poland!DI$24</f>
        <v>91.700000000000017</v>
      </c>
      <c r="DJ26" s="1">
        <f>[8]Poland!DJ$24</f>
        <v>108.10000000000001</v>
      </c>
      <c r="DK26" s="1">
        <f>[8]Poland!DK$24</f>
        <v>152.69999999999999</v>
      </c>
      <c r="DL26" s="1">
        <f>[8]Poland!DL$24</f>
        <v>104.8</v>
      </c>
      <c r="DM26" s="1">
        <f>[8]Poland!DM$24</f>
        <v>168.90000000000003</v>
      </c>
      <c r="DN26" s="1">
        <f>[8]Poland!DN$24</f>
        <v>191.5</v>
      </c>
      <c r="DO26" s="1">
        <f>[8]Poland!DO$24</f>
        <v>112.5</v>
      </c>
      <c r="DP26" s="1">
        <f>[8]Poland!DP$24</f>
        <v>233.70000000000002</v>
      </c>
      <c r="DQ26" s="1">
        <f>[8]Poland!DQ$24</f>
        <v>99.7</v>
      </c>
      <c r="DR26" s="1">
        <f>[8]Poland!DR$24</f>
        <v>83.311000000000021</v>
      </c>
      <c r="DS26" s="1">
        <f>[8]Poland!DS$24</f>
        <v>80.263999999999996</v>
      </c>
      <c r="DT26" s="1">
        <f>[8]Poland!DT$24</f>
        <v>26.345000000000006</v>
      </c>
      <c r="DU26" s="1">
        <f>[8]Poland!DU$24</f>
        <v>25.769000000000002</v>
      </c>
      <c r="DV26" s="1">
        <f>[8]Poland!DV$24</f>
        <v>26.482000000000006</v>
      </c>
      <c r="DW26" s="1">
        <f>[8]Poland!DW$24</f>
        <v>74.849000000000004</v>
      </c>
      <c r="DX26" s="1">
        <f>[8]Poland!DX$24</f>
        <v>88.99</v>
      </c>
      <c r="DY26" s="1">
        <f>[8]Poland!DY$24</f>
        <v>25.325999999999993</v>
      </c>
      <c r="DZ26" s="1">
        <f>[8]Poland!DZ$24</f>
        <v>41.256999999999991</v>
      </c>
      <c r="EA26" s="1">
        <f>[8]Poland!EA$24</f>
        <v>42.926000000000009</v>
      </c>
      <c r="EB26" s="1">
        <f>[8]Poland!EB$24</f>
        <v>130.93</v>
      </c>
      <c r="EC26" s="1">
        <f>[8]Poland!EC$24</f>
        <v>40.462000000000003</v>
      </c>
      <c r="ED26" s="1">
        <f>[8]Poland!ED$24</f>
        <v>19.288999999999994</v>
      </c>
      <c r="EE26" s="1">
        <f>[8]Poland!EE$24</f>
        <v>78.206999999999994</v>
      </c>
      <c r="EF26" s="1">
        <f>[8]Poland!EF$24</f>
        <v>38.847999999999999</v>
      </c>
      <c r="EG26" s="1">
        <f>[8]Poland!EG$24</f>
        <v>75.94300000000004</v>
      </c>
      <c r="EH26" s="1">
        <f>[8]Poland!EH$24</f>
        <v>26.996000000000002</v>
      </c>
      <c r="EI26" s="1">
        <f>[8]Poland!EI$24</f>
        <v>45.714000000000006</v>
      </c>
      <c r="EJ26" s="1">
        <f>[8]Poland!EJ$24</f>
        <v>20.369000000000003</v>
      </c>
      <c r="EK26" s="1">
        <f>[8]Poland!EK$24</f>
        <v>79.974000000000004</v>
      </c>
      <c r="EL26" s="1">
        <f>[8]Poland!EL$24</f>
        <v>105.11200000000004</v>
      </c>
      <c r="EM26" s="1">
        <f>[8]Poland!EM$24</f>
        <v>39.913000000000011</v>
      </c>
      <c r="EN26" s="1">
        <f>[8]Poland!EN$24</f>
        <v>71.23399999999998</v>
      </c>
      <c r="EO26" s="1">
        <f>[8]Poland!EO$24</f>
        <v>13.418000000000006</v>
      </c>
      <c r="EP26" s="1">
        <f>[8]Poland!EP$24</f>
        <v>99.187000000000012</v>
      </c>
      <c r="EQ26" s="1">
        <f>[8]Poland!EQ$24</f>
        <v>114.88800000000003</v>
      </c>
      <c r="ER26" s="1">
        <f>[8]Poland!ER$24</f>
        <v>91.41599999999994</v>
      </c>
      <c r="ES26" s="1">
        <f>[8]Poland!ES$24</f>
        <v>302.12100000000009</v>
      </c>
      <c r="ET26" s="1">
        <f>[8]Poland!ET$24</f>
        <v>310.21100000000001</v>
      </c>
      <c r="EU26" s="1">
        <f>[8]Poland!EU$24</f>
        <v>331.90099999999984</v>
      </c>
      <c r="EV26" s="1">
        <f>[8]Poland!EV$24</f>
        <v>335.14100000000008</v>
      </c>
      <c r="EW26" s="1">
        <f>[8]Poland!EW$24</f>
        <v>401.24800000000005</v>
      </c>
      <c r="EX26" s="1">
        <f>[8]Poland!EX$24</f>
        <v>452.60700000000008</v>
      </c>
      <c r="EY26" s="1">
        <f>[8]Poland!EY$24</f>
        <v>386.21699999999998</v>
      </c>
      <c r="EZ26" s="1">
        <f>[8]Poland!EZ$24</f>
        <v>338.73199999999997</v>
      </c>
      <c r="FA26" s="1">
        <f>[8]Poland!FA$24</f>
        <v>421.14300000000003</v>
      </c>
      <c r="FB26" s="1">
        <f>[8]Poland!FB$24</f>
        <v>264.79300000000012</v>
      </c>
      <c r="FC26" s="1">
        <f>[8]Poland!FC$24</f>
        <v>180.64200000000005</v>
      </c>
      <c r="FD26" s="1">
        <f>[8]Poland!FD$24</f>
        <v>256.61299999999994</v>
      </c>
      <c r="FE26" s="1">
        <f>[8]Poland!FE$24</f>
        <v>206.029</v>
      </c>
      <c r="FF26" s="1">
        <f>[8]Poland!FF$24</f>
        <v>356.23500000000001</v>
      </c>
      <c r="FG26" s="1">
        <f>[8]Poland!FG$24</f>
        <v>426.00399999999991</v>
      </c>
      <c r="FH26" s="1">
        <f>[8]Poland!FH$24</f>
        <v>231.82</v>
      </c>
      <c r="FI26" s="1">
        <f>[8]Poland!FI$24</f>
        <v>364.97300000000001</v>
      </c>
      <c r="FJ26" s="1">
        <f>[8]Poland!FJ$24</f>
        <v>369.34900000000005</v>
      </c>
      <c r="FK26" s="1">
        <f>[8]Poland!FK$24</f>
        <v>273.42299999999994</v>
      </c>
      <c r="FL26" s="1">
        <f>[8]Poland!FL$24</f>
        <v>531.23599999999999</v>
      </c>
      <c r="FM26" s="1">
        <f>[8]Poland!FM$24</f>
        <v>1574.4290000000001</v>
      </c>
      <c r="FN26" s="1">
        <f>[8]Poland!FN$24</f>
        <v>352.52900000000005</v>
      </c>
      <c r="FO26" s="1">
        <f>[8]Poland!FO$24</f>
        <v>1334.855</v>
      </c>
      <c r="FP26" s="1">
        <f>[8]Poland!FP$24</f>
        <v>522.22299999999996</v>
      </c>
      <c r="FQ26" s="1">
        <f>[8]Poland!FQ$24</f>
        <v>1009.253</v>
      </c>
      <c r="FR26" s="1">
        <f>[8]Poland!FR$24</f>
        <v>892.12599999999998</v>
      </c>
      <c r="FS26" s="1">
        <f>[8]Poland!FS$24</f>
        <v>988.78200000000015</v>
      </c>
      <c r="FT26" s="1">
        <f>[8]Poland!FT$24</f>
        <v>1543.9180000000001</v>
      </c>
      <c r="FU26" s="1">
        <f>[8]Poland!FU$24</f>
        <v>816.9380000000001</v>
      </c>
      <c r="FV26" s="1">
        <f>[8]Poland!FV$24</f>
        <v>815.67900000000009</v>
      </c>
      <c r="FW26" s="1">
        <f>[8]Poland!FW$24</f>
        <v>1113.7049999999999</v>
      </c>
      <c r="FX26" s="1">
        <f>[8]Poland!FX$24</f>
        <v>648.38299999999981</v>
      </c>
      <c r="FY26" s="1">
        <f>[8]Poland!FY$24</f>
        <v>0</v>
      </c>
      <c r="FZ26" s="7">
        <f>1/1000*SUM($B26:FY26)</f>
        <v>68.278877000000008</v>
      </c>
    </row>
    <row r="27" spans="1:182">
      <c r="A27" t="s">
        <v>25</v>
      </c>
      <c r="B27" s="1">
        <f>[8]Portugal!B$24</f>
        <v>0</v>
      </c>
      <c r="C27" s="1">
        <f>[8]Portugal!C$24</f>
        <v>0</v>
      </c>
      <c r="D27" s="1">
        <f>[8]Portugal!D$24</f>
        <v>0</v>
      </c>
      <c r="E27" s="1">
        <f>[8]Portugal!E$24</f>
        <v>0</v>
      </c>
      <c r="F27" s="1">
        <f>[8]Portugal!F$24</f>
        <v>0</v>
      </c>
      <c r="G27" s="1">
        <f>[8]Portugal!G$24</f>
        <v>0</v>
      </c>
      <c r="H27" s="1">
        <f>[8]Portugal!H$24</f>
        <v>0</v>
      </c>
      <c r="I27" s="1">
        <f>[8]Portugal!I$24</f>
        <v>0</v>
      </c>
      <c r="J27" s="1">
        <f>[8]Portugal!J$24</f>
        <v>0</v>
      </c>
      <c r="K27" s="1">
        <f>[8]Portugal!K$24</f>
        <v>0</v>
      </c>
      <c r="L27" s="1">
        <f>[8]Portugal!L$24</f>
        <v>0</v>
      </c>
      <c r="M27" s="1">
        <f>[8]Portugal!M$24</f>
        <v>0</v>
      </c>
      <c r="N27" s="1">
        <f>[8]Portugal!N$24</f>
        <v>0</v>
      </c>
      <c r="O27" s="1">
        <f>[8]Portugal!O$24</f>
        <v>0</v>
      </c>
      <c r="P27" s="1">
        <f>[8]Portugal!P$24</f>
        <v>0</v>
      </c>
      <c r="Q27" s="1">
        <f>[8]Portugal!Q$24</f>
        <v>0</v>
      </c>
      <c r="R27" s="1">
        <f>[8]Portugal!R$24</f>
        <v>0</v>
      </c>
      <c r="S27" s="1">
        <f>[8]Portugal!S$24</f>
        <v>0</v>
      </c>
      <c r="T27" s="1">
        <f>[8]Portugal!T$24</f>
        <v>0</v>
      </c>
      <c r="U27" s="1">
        <f>[8]Portugal!U$24</f>
        <v>0</v>
      </c>
      <c r="V27" s="1">
        <f>[8]Portugal!V$24</f>
        <v>0</v>
      </c>
      <c r="W27" s="1">
        <f>[8]Portugal!W$24</f>
        <v>0</v>
      </c>
      <c r="X27" s="1">
        <f>[8]Portugal!X$24</f>
        <v>0</v>
      </c>
      <c r="Y27" s="1">
        <f>[8]Portugal!Y$24</f>
        <v>0</v>
      </c>
      <c r="Z27" s="1">
        <f>[8]Portugal!Z$24</f>
        <v>0</v>
      </c>
      <c r="AA27" s="1">
        <f>[8]Portugal!AA$24</f>
        <v>0</v>
      </c>
      <c r="AB27" s="1">
        <f>[8]Portugal!AB$24</f>
        <v>0</v>
      </c>
      <c r="AC27" s="1">
        <f>[8]Portugal!AC$24</f>
        <v>0</v>
      </c>
      <c r="AD27" s="1">
        <f>[8]Portugal!AD$24</f>
        <v>0</v>
      </c>
      <c r="AE27" s="1">
        <f>[8]Portugal!AE$24</f>
        <v>0</v>
      </c>
      <c r="AF27" s="1">
        <f>[8]Portugal!AF$24</f>
        <v>0</v>
      </c>
      <c r="AG27" s="1">
        <f>[8]Portugal!AG$24</f>
        <v>0</v>
      </c>
      <c r="AH27" s="1">
        <f>[8]Portugal!AH$24</f>
        <v>0</v>
      </c>
      <c r="AI27" s="1">
        <f>[8]Portugal!AI$24</f>
        <v>0</v>
      </c>
      <c r="AJ27" s="1">
        <f>[8]Portugal!AJ$24</f>
        <v>0</v>
      </c>
      <c r="AK27" s="1">
        <f>[8]Portugal!AK$24</f>
        <v>0</v>
      </c>
      <c r="AL27" s="1">
        <f>[8]Portugal!AL$24</f>
        <v>0</v>
      </c>
      <c r="AM27" s="1">
        <f>[8]Portugal!AM$24</f>
        <v>0</v>
      </c>
      <c r="AN27" s="1">
        <f>[8]Portugal!AN$24</f>
        <v>0</v>
      </c>
      <c r="AO27" s="1">
        <f>[8]Portugal!AO$24</f>
        <v>0</v>
      </c>
      <c r="AP27" s="1">
        <f>[8]Portugal!AP$24</f>
        <v>0</v>
      </c>
      <c r="AQ27" s="1">
        <f>[8]Portugal!AQ$24</f>
        <v>0</v>
      </c>
      <c r="AR27" s="1">
        <f>[8]Portugal!AR$24</f>
        <v>0</v>
      </c>
      <c r="AS27" s="1">
        <f>[8]Portugal!AS$24</f>
        <v>0</v>
      </c>
      <c r="AT27" s="1">
        <f>[8]Portugal!AT$24</f>
        <v>0</v>
      </c>
      <c r="AU27" s="1">
        <f>[8]Portugal!AU$24</f>
        <v>0</v>
      </c>
      <c r="AV27" s="1">
        <f>[8]Portugal!AV$24</f>
        <v>0</v>
      </c>
      <c r="AW27" s="1">
        <f>[8]Portugal!AW$24</f>
        <v>0</v>
      </c>
      <c r="AX27" s="1">
        <f>[8]Portugal!AX$24</f>
        <v>0</v>
      </c>
      <c r="AY27" s="1">
        <f>[8]Portugal!AY$24</f>
        <v>0</v>
      </c>
      <c r="AZ27" s="1">
        <f>[8]Portugal!AZ$24</f>
        <v>0</v>
      </c>
      <c r="BA27" s="1">
        <f>[8]Portugal!BA$24</f>
        <v>0</v>
      </c>
      <c r="BB27" s="1">
        <f>[8]Portugal!BB$24</f>
        <v>0</v>
      </c>
      <c r="BC27" s="1">
        <f>[8]Portugal!BC$24</f>
        <v>0</v>
      </c>
      <c r="BD27" s="1">
        <f>[8]Portugal!BD$24</f>
        <v>0</v>
      </c>
      <c r="BE27" s="1">
        <f>[8]Portugal!BE$24</f>
        <v>0</v>
      </c>
      <c r="BF27" s="1">
        <f>[8]Portugal!BF$24</f>
        <v>0</v>
      </c>
      <c r="BG27" s="1">
        <f>[8]Portugal!BG$24</f>
        <v>0</v>
      </c>
      <c r="BH27" s="1">
        <f>[8]Portugal!BH$24</f>
        <v>0.9</v>
      </c>
      <c r="BI27" s="1">
        <f>[8]Portugal!BI$24</f>
        <v>0</v>
      </c>
      <c r="BJ27" s="1">
        <f>[8]Portugal!BJ$24</f>
        <v>0</v>
      </c>
      <c r="BK27" s="1">
        <f>[8]Portugal!BK$24</f>
        <v>0</v>
      </c>
      <c r="BL27" s="1">
        <f>[8]Portugal!BL$24</f>
        <v>0</v>
      </c>
      <c r="BM27" s="1">
        <f>[8]Portugal!BM$24</f>
        <v>0</v>
      </c>
      <c r="BN27" s="1">
        <f>[8]Portugal!BN$24</f>
        <v>0</v>
      </c>
      <c r="BO27" s="1">
        <f>[8]Portugal!BO$24</f>
        <v>1</v>
      </c>
      <c r="BP27" s="1">
        <f>[8]Portugal!BP$24</f>
        <v>0</v>
      </c>
      <c r="BQ27" s="1">
        <f>[8]Portugal!BQ$24</f>
        <v>0</v>
      </c>
      <c r="BR27" s="1">
        <f>[8]Portugal!BR$24</f>
        <v>0</v>
      </c>
      <c r="BS27" s="1">
        <f>[8]Portugal!BS$24</f>
        <v>0</v>
      </c>
      <c r="BT27" s="1">
        <f>[8]Portugal!BT$24</f>
        <v>0</v>
      </c>
      <c r="BU27" s="1">
        <f>[8]Portugal!BU$24</f>
        <v>0</v>
      </c>
      <c r="BV27" s="1">
        <f>[8]Portugal!BV$24</f>
        <v>0</v>
      </c>
      <c r="BW27" s="1">
        <f>[8]Portugal!BW$24</f>
        <v>0</v>
      </c>
      <c r="BX27" s="1">
        <f>[8]Portugal!BX$24</f>
        <v>0</v>
      </c>
      <c r="BY27" s="1">
        <f>[8]Portugal!BY$24</f>
        <v>0</v>
      </c>
      <c r="BZ27" s="1">
        <f>[8]Portugal!BZ$24</f>
        <v>0</v>
      </c>
      <c r="CA27" s="1">
        <f>[8]Portugal!CA$24</f>
        <v>0</v>
      </c>
      <c r="CB27" s="1">
        <f>[8]Portugal!CB$24</f>
        <v>0</v>
      </c>
      <c r="CC27" s="1">
        <f>[8]Portugal!CC$24</f>
        <v>0</v>
      </c>
      <c r="CD27" s="1">
        <f>[8]Portugal!CD$24</f>
        <v>0</v>
      </c>
      <c r="CE27" s="1">
        <f>[8]Portugal!CE$24</f>
        <v>0</v>
      </c>
      <c r="CF27" s="1">
        <f>[8]Portugal!CF$24</f>
        <v>0</v>
      </c>
      <c r="CG27" s="1">
        <f>[8]Portugal!CG$24</f>
        <v>0</v>
      </c>
      <c r="CH27" s="1">
        <f>[8]Portugal!CH$24</f>
        <v>0</v>
      </c>
      <c r="CI27" s="1">
        <f>[8]Portugal!CI$24</f>
        <v>0</v>
      </c>
      <c r="CJ27" s="1">
        <f>[8]Portugal!CJ$24</f>
        <v>0</v>
      </c>
      <c r="CK27" s="1">
        <f>[8]Portugal!CK$24</f>
        <v>0</v>
      </c>
      <c r="CL27" s="1">
        <f>[8]Portugal!CL$24</f>
        <v>0</v>
      </c>
      <c r="CM27" s="1">
        <f>[8]Portugal!CM$24</f>
        <v>0</v>
      </c>
      <c r="CN27" s="1">
        <f>[8]Portugal!CN$24</f>
        <v>0</v>
      </c>
      <c r="CO27" s="1">
        <f>[8]Portugal!CO$24</f>
        <v>0</v>
      </c>
      <c r="CP27" s="1">
        <f>[8]Portugal!CP$24</f>
        <v>0</v>
      </c>
      <c r="CQ27" s="1">
        <f>[8]Portugal!CQ$24</f>
        <v>0</v>
      </c>
      <c r="CR27" s="1">
        <f>[8]Portugal!CR$24</f>
        <v>0</v>
      </c>
      <c r="CS27" s="1">
        <f>[8]Portugal!CS$24</f>
        <v>0</v>
      </c>
      <c r="CT27" s="1">
        <f>[8]Portugal!CT$24</f>
        <v>0</v>
      </c>
      <c r="CU27" s="1">
        <f>[8]Portugal!CU$24</f>
        <v>0</v>
      </c>
      <c r="CV27" s="1">
        <f>[8]Portugal!CV$24</f>
        <v>0</v>
      </c>
      <c r="CW27" s="1">
        <f>[8]Portugal!CW$24</f>
        <v>0</v>
      </c>
      <c r="CX27" s="1">
        <f>[8]Portugal!CX$24</f>
        <v>0</v>
      </c>
      <c r="CY27" s="1">
        <f>[8]Portugal!CY$24</f>
        <v>0</v>
      </c>
      <c r="CZ27" s="1">
        <f>[8]Portugal!CZ$24</f>
        <v>0</v>
      </c>
      <c r="DA27" s="1">
        <f>[8]Portugal!DA$24</f>
        <v>0</v>
      </c>
      <c r="DB27" s="1">
        <f>[8]Portugal!DB$24</f>
        <v>19</v>
      </c>
      <c r="DC27" s="1">
        <f>[8]Portugal!DC$24</f>
        <v>0</v>
      </c>
      <c r="DD27" s="1">
        <f>[8]Portugal!DD$24</f>
        <v>0</v>
      </c>
      <c r="DE27" s="1">
        <f>[8]Portugal!DE$24</f>
        <v>0</v>
      </c>
      <c r="DF27" s="1">
        <f>[8]Portugal!DF$24</f>
        <v>0</v>
      </c>
      <c r="DG27" s="1">
        <f>[8]Portugal!DG$24</f>
        <v>0</v>
      </c>
      <c r="DH27" s="1">
        <f>[8]Portugal!DH$24</f>
        <v>0</v>
      </c>
      <c r="DI27" s="1">
        <f>[8]Portugal!DI$24</f>
        <v>0</v>
      </c>
      <c r="DJ27" s="1">
        <f>[8]Portugal!DJ$24</f>
        <v>0</v>
      </c>
      <c r="DK27" s="1">
        <f>[8]Portugal!DK$24</f>
        <v>0</v>
      </c>
      <c r="DL27" s="1">
        <f>[8]Portugal!DL$24</f>
        <v>0</v>
      </c>
      <c r="DM27" s="1">
        <f>[8]Portugal!DM$24</f>
        <v>0</v>
      </c>
      <c r="DN27" s="1">
        <f>[8]Portugal!DN$24</f>
        <v>0</v>
      </c>
      <c r="DO27" s="1">
        <f>[8]Portugal!DO$24</f>
        <v>0</v>
      </c>
      <c r="DP27" s="1">
        <f>[8]Portugal!DP$24</f>
        <v>0</v>
      </c>
      <c r="DQ27" s="1">
        <f>[8]Portugal!DQ$24</f>
        <v>0</v>
      </c>
      <c r="DR27" s="1">
        <f>[8]Portugal!DR$24</f>
        <v>0</v>
      </c>
      <c r="DS27" s="1">
        <f>[8]Portugal!DS$24</f>
        <v>0</v>
      </c>
      <c r="DT27" s="1">
        <f>[8]Portugal!DT$24</f>
        <v>0</v>
      </c>
      <c r="DU27" s="1">
        <f>[8]Portugal!DU$24</f>
        <v>0</v>
      </c>
      <c r="DV27" s="1">
        <f>[8]Portugal!DV$24</f>
        <v>0</v>
      </c>
      <c r="DW27" s="1">
        <f>[8]Portugal!DW$24</f>
        <v>0</v>
      </c>
      <c r="DX27" s="1">
        <f>[8]Portugal!DX$24</f>
        <v>0</v>
      </c>
      <c r="DY27" s="1">
        <f>[8]Portugal!DY$24</f>
        <v>0</v>
      </c>
      <c r="DZ27" s="1">
        <f>[8]Portugal!DZ$24</f>
        <v>0</v>
      </c>
      <c r="EA27" s="1">
        <f>[8]Portugal!EA$24</f>
        <v>0</v>
      </c>
      <c r="EB27" s="1">
        <f>[8]Portugal!EB$24</f>
        <v>0</v>
      </c>
      <c r="EC27" s="1">
        <f>[8]Portugal!EC$24</f>
        <v>0</v>
      </c>
      <c r="ED27" s="1">
        <f>[8]Portugal!ED$24</f>
        <v>0</v>
      </c>
      <c r="EE27" s="1">
        <f>[8]Portugal!EE$24</f>
        <v>0</v>
      </c>
      <c r="EF27" s="1">
        <f>[8]Portugal!EF$24</f>
        <v>0</v>
      </c>
      <c r="EG27" s="1">
        <f>[8]Portugal!EG$24</f>
        <v>0</v>
      </c>
      <c r="EH27" s="1">
        <f>[8]Portugal!EH$24</f>
        <v>0</v>
      </c>
      <c r="EI27" s="1">
        <f>[8]Portugal!EI$24</f>
        <v>0</v>
      </c>
      <c r="EJ27" s="1">
        <f>[8]Portugal!EJ$24</f>
        <v>0</v>
      </c>
      <c r="EK27" s="1">
        <f>[8]Portugal!EK$24</f>
        <v>0</v>
      </c>
      <c r="EL27" s="1">
        <f>[8]Portugal!EL$24</f>
        <v>0</v>
      </c>
      <c r="EM27" s="1">
        <f>[8]Portugal!EM$24</f>
        <v>0</v>
      </c>
      <c r="EN27" s="1">
        <f>[8]Portugal!EN$24</f>
        <v>0</v>
      </c>
      <c r="EO27" s="1">
        <f>[8]Portugal!EO$24</f>
        <v>0</v>
      </c>
      <c r="EP27" s="1">
        <f>[8]Portugal!EP$24</f>
        <v>0</v>
      </c>
      <c r="EQ27" s="1">
        <f>[8]Portugal!EQ$24</f>
        <v>0</v>
      </c>
      <c r="ER27" s="1">
        <f>[8]Portugal!ER$24</f>
        <v>0</v>
      </c>
      <c r="ES27" s="1">
        <f>[8]Portugal!ES$24</f>
        <v>0</v>
      </c>
      <c r="ET27" s="1">
        <f>[8]Portugal!ET$24</f>
        <v>0</v>
      </c>
      <c r="EU27" s="1">
        <f>[8]Portugal!EU$24</f>
        <v>0</v>
      </c>
      <c r="EV27" s="1">
        <f>[8]Portugal!EV$24</f>
        <v>0</v>
      </c>
      <c r="EW27" s="1">
        <f>[8]Portugal!EW$24</f>
        <v>0</v>
      </c>
      <c r="EX27" s="1">
        <f>[8]Portugal!EX$24</f>
        <v>0</v>
      </c>
      <c r="EY27" s="1">
        <f>[8]Portugal!EY$24</f>
        <v>0</v>
      </c>
      <c r="EZ27" s="1">
        <f>[8]Portugal!EZ$24</f>
        <v>0</v>
      </c>
      <c r="FA27" s="1">
        <f>[8]Portugal!FA$24</f>
        <v>0</v>
      </c>
      <c r="FB27" s="1">
        <f>[8]Portugal!FB$24</f>
        <v>0</v>
      </c>
      <c r="FC27" s="1">
        <f>[8]Portugal!FC$24</f>
        <v>0</v>
      </c>
      <c r="FD27" s="1">
        <f>[8]Portugal!FD$24</f>
        <v>0</v>
      </c>
      <c r="FE27" s="1">
        <f>[8]Portugal!FE$24</f>
        <v>0</v>
      </c>
      <c r="FF27" s="1">
        <f>[8]Portugal!FF$24</f>
        <v>0</v>
      </c>
      <c r="FG27" s="1">
        <f>[8]Portugal!FG$24</f>
        <v>0</v>
      </c>
      <c r="FH27" s="1">
        <f>[8]Portugal!FH$24</f>
        <v>0</v>
      </c>
      <c r="FI27" s="1">
        <f>[8]Portugal!FI$24</f>
        <v>0</v>
      </c>
      <c r="FJ27" s="1">
        <f>[8]Portugal!FJ$24</f>
        <v>0</v>
      </c>
      <c r="FK27" s="1">
        <f>[8]Portugal!FK$24</f>
        <v>0</v>
      </c>
      <c r="FL27" s="1">
        <f>[8]Portugal!FL$24</f>
        <v>0</v>
      </c>
      <c r="FM27" s="1">
        <f>[8]Portugal!FM$24</f>
        <v>0</v>
      </c>
      <c r="FN27" s="1">
        <f>[8]Portugal!FN$24</f>
        <v>0</v>
      </c>
      <c r="FO27" s="1">
        <f>[8]Portugal!FO$24</f>
        <v>0</v>
      </c>
      <c r="FP27" s="1">
        <f>[8]Portugal!FP$24</f>
        <v>0</v>
      </c>
      <c r="FQ27" s="1">
        <f>[8]Portugal!FQ$24</f>
        <v>0</v>
      </c>
      <c r="FR27" s="1">
        <f>[8]Portugal!FR$24</f>
        <v>0</v>
      </c>
      <c r="FS27" s="1">
        <f>[8]Portugal!FS$24</f>
        <v>0</v>
      </c>
      <c r="FT27" s="1">
        <f>[8]Portugal!FT$24</f>
        <v>0</v>
      </c>
      <c r="FU27" s="1">
        <f>[8]Portugal!FU$24</f>
        <v>0</v>
      </c>
      <c r="FV27" s="1">
        <f>[8]Portugal!FV$24</f>
        <v>0</v>
      </c>
      <c r="FW27" s="1">
        <f>[8]Portugal!FW$24</f>
        <v>0</v>
      </c>
      <c r="FX27" s="1">
        <f>[8]Portugal!FX$24</f>
        <v>0</v>
      </c>
      <c r="FY27" s="1">
        <f>[8]Portugal!FY$24</f>
        <v>0</v>
      </c>
      <c r="FZ27" s="7">
        <f>1/1000*SUM($B27:FY27)</f>
        <v>2.0899999999999998E-2</v>
      </c>
    </row>
    <row r="28" spans="1:182">
      <c r="A28" t="s">
        <v>28</v>
      </c>
      <c r="B28" s="1">
        <f>[8]Romania!B$24</f>
        <v>0</v>
      </c>
      <c r="C28" s="1">
        <f>[8]Romania!C$24</f>
        <v>0</v>
      </c>
      <c r="D28" s="1">
        <f>[8]Romania!D$24</f>
        <v>0</v>
      </c>
      <c r="E28" s="1">
        <f>[8]Romania!E$24</f>
        <v>0</v>
      </c>
      <c r="F28" s="1">
        <f>[8]Romania!F$24</f>
        <v>0</v>
      </c>
      <c r="G28" s="1">
        <f>[8]Romania!G$24</f>
        <v>0</v>
      </c>
      <c r="H28" s="1">
        <f>[8]Romania!H$24</f>
        <v>0</v>
      </c>
      <c r="I28" s="1">
        <f>[8]Romania!I$24</f>
        <v>0</v>
      </c>
      <c r="J28" s="1">
        <f>[8]Romania!J$24</f>
        <v>0</v>
      </c>
      <c r="K28" s="1">
        <f>[8]Romania!K$24</f>
        <v>0</v>
      </c>
      <c r="L28" s="1">
        <f>[8]Romania!L$24</f>
        <v>0</v>
      </c>
      <c r="M28" s="1">
        <f>[8]Romania!M$24</f>
        <v>0</v>
      </c>
      <c r="N28" s="1">
        <f>[8]Romania!N$24</f>
        <v>0</v>
      </c>
      <c r="O28" s="1">
        <f>[8]Romania!O$24</f>
        <v>0</v>
      </c>
      <c r="P28" s="1">
        <f>[8]Romania!P$24</f>
        <v>0</v>
      </c>
      <c r="Q28" s="1">
        <f>[8]Romania!Q$24</f>
        <v>0</v>
      </c>
      <c r="R28" s="1">
        <f>[8]Romania!R$24</f>
        <v>0</v>
      </c>
      <c r="S28" s="1">
        <f>[8]Romania!S$24</f>
        <v>0</v>
      </c>
      <c r="T28" s="1">
        <f>[8]Romania!T$24</f>
        <v>0</v>
      </c>
      <c r="U28" s="1">
        <f>[8]Romania!U$24</f>
        <v>0</v>
      </c>
      <c r="V28" s="1">
        <f>[8]Romania!V$24</f>
        <v>0</v>
      </c>
      <c r="W28" s="1">
        <f>[8]Romania!W$24</f>
        <v>0</v>
      </c>
      <c r="X28" s="1">
        <f>[8]Romania!X$24</f>
        <v>0</v>
      </c>
      <c r="Y28" s="1">
        <f>[8]Romania!Y$24</f>
        <v>0</v>
      </c>
      <c r="Z28" s="1">
        <f>[8]Romania!Z$24</f>
        <v>0</v>
      </c>
      <c r="AA28" s="1">
        <f>[8]Romania!AA$24</f>
        <v>0</v>
      </c>
      <c r="AB28" s="1">
        <f>[8]Romania!AB$24</f>
        <v>0</v>
      </c>
      <c r="AC28" s="1">
        <f>[8]Romania!AC$24</f>
        <v>0</v>
      </c>
      <c r="AD28" s="1">
        <f>[8]Romania!AD$24</f>
        <v>0</v>
      </c>
      <c r="AE28" s="1">
        <f>[8]Romania!AE$24</f>
        <v>18.3</v>
      </c>
      <c r="AF28" s="1">
        <f>[8]Romania!AF$24</f>
        <v>18</v>
      </c>
      <c r="AG28" s="1">
        <f>[8]Romania!AG$24</f>
        <v>17.7</v>
      </c>
      <c r="AH28" s="1">
        <f>[8]Romania!AH$24</f>
        <v>11.8</v>
      </c>
      <c r="AI28" s="1">
        <f>[8]Romania!AI$24</f>
        <v>3.9000000000000004</v>
      </c>
      <c r="AJ28" s="1">
        <f>[8]Romania!AJ$24</f>
        <v>2.6</v>
      </c>
      <c r="AK28" s="1">
        <f>[8]Romania!AK$24</f>
        <v>0</v>
      </c>
      <c r="AL28" s="1">
        <f>[8]Romania!AL$24</f>
        <v>5.5</v>
      </c>
      <c r="AM28" s="1">
        <f>[8]Romania!AM$24</f>
        <v>18.400000000000002</v>
      </c>
      <c r="AN28" s="1">
        <f>[8]Romania!AN$24</f>
        <v>40.800000000000004</v>
      </c>
      <c r="AO28" s="1">
        <f>[8]Romania!AO$24</f>
        <v>69</v>
      </c>
      <c r="AP28" s="1">
        <f>[8]Romania!AP$24</f>
        <v>52</v>
      </c>
      <c r="AQ28" s="1">
        <f>[8]Romania!AQ$24</f>
        <v>19.100000000000001</v>
      </c>
      <c r="AR28" s="1">
        <f>[8]Romania!AR$24</f>
        <v>21.3</v>
      </c>
      <c r="AS28" s="1">
        <f>[8]Romania!AS$24</f>
        <v>12.700000000000001</v>
      </c>
      <c r="AT28" s="1">
        <f>[8]Romania!AT$24</f>
        <v>9.7000000000000011</v>
      </c>
      <c r="AU28" s="1">
        <f>[8]Romania!AU$24</f>
        <v>3.9000000000000004</v>
      </c>
      <c r="AV28" s="1">
        <f>[8]Romania!AV$24</f>
        <v>3.3000000000000003</v>
      </c>
      <c r="AW28" s="1">
        <f>[8]Romania!AW$24</f>
        <v>5.3000000000000007</v>
      </c>
      <c r="AX28" s="1">
        <f>[8]Romania!AX$24</f>
        <v>21.400000000000002</v>
      </c>
      <c r="AY28" s="1">
        <f>[8]Romania!AY$24</f>
        <v>31.200000000000003</v>
      </c>
      <c r="AZ28" s="1">
        <f>[8]Romania!AZ$24</f>
        <v>56.2</v>
      </c>
      <c r="BA28" s="1">
        <f>[8]Romania!BA$24</f>
        <v>64.100000000000009</v>
      </c>
      <c r="BB28" s="1">
        <f>[8]Romania!BB$24</f>
        <v>24.1</v>
      </c>
      <c r="BC28" s="1">
        <f>[8]Romania!BC$24</f>
        <v>17.5</v>
      </c>
      <c r="BD28" s="1">
        <f>[8]Romania!BD$24</f>
        <v>11</v>
      </c>
      <c r="BE28" s="1">
        <f>[8]Romania!BE$24</f>
        <v>29.700000000000003</v>
      </c>
      <c r="BF28" s="1">
        <f>[8]Romania!BF$24</f>
        <v>12.8</v>
      </c>
      <c r="BG28" s="1">
        <f>[8]Romania!BG$24</f>
        <v>6.8000000000000007</v>
      </c>
      <c r="BH28" s="1">
        <f>[8]Romania!BH$24</f>
        <v>4.8000000000000007</v>
      </c>
      <c r="BI28" s="1">
        <f>[8]Romania!BI$24</f>
        <v>1.3</v>
      </c>
      <c r="BJ28" s="1">
        <f>[8]Romania!BJ$24</f>
        <v>6.8000000000000007</v>
      </c>
      <c r="BK28" s="1">
        <f>[8]Romania!BK$24</f>
        <v>537.5</v>
      </c>
      <c r="BL28" s="1">
        <f>[8]Romania!BL$24</f>
        <v>49.300000000000004</v>
      </c>
      <c r="BM28" s="1">
        <f>[8]Romania!BM$24</f>
        <v>77.2</v>
      </c>
      <c r="BN28" s="1">
        <f>[8]Romania!BN$24</f>
        <v>44.900000000000006</v>
      </c>
      <c r="BO28" s="1">
        <f>[8]Romania!BO$24</f>
        <v>37.700000000000003</v>
      </c>
      <c r="BP28" s="1">
        <f>[8]Romania!BP$24</f>
        <v>22.6</v>
      </c>
      <c r="BQ28" s="1">
        <f>[8]Romania!BQ$24</f>
        <v>18.5</v>
      </c>
      <c r="BR28" s="1">
        <f>[8]Romania!BR$24</f>
        <v>28.700000000000003</v>
      </c>
      <c r="BS28" s="1">
        <f>[8]Romania!BS$24</f>
        <v>7</v>
      </c>
      <c r="BT28" s="1">
        <f>[8]Romania!BT$24</f>
        <v>6</v>
      </c>
      <c r="BU28" s="1">
        <f>[8]Romania!BU$24</f>
        <v>6.3000000000000007</v>
      </c>
      <c r="BV28" s="1">
        <f>[8]Romania!BV$24</f>
        <v>16.900000000000002</v>
      </c>
      <c r="BW28" s="1">
        <f>[8]Romania!BW$24</f>
        <v>51.900000000000006</v>
      </c>
      <c r="BX28" s="1">
        <f>[8]Romania!BX$24</f>
        <v>64.5</v>
      </c>
      <c r="BY28" s="1">
        <f>[8]Romania!BY$24</f>
        <v>100.30000000000001</v>
      </c>
      <c r="BZ28" s="1">
        <f>[8]Romania!BZ$24</f>
        <v>27.900000000000002</v>
      </c>
      <c r="CA28" s="1">
        <f>[8]Romania!CA$24</f>
        <v>31.5</v>
      </c>
      <c r="CB28" s="1">
        <f>[8]Romania!CB$24</f>
        <v>23.200000000000003</v>
      </c>
      <c r="CC28" s="1">
        <f>[8]Romania!CC$24</f>
        <v>36.700000000000003</v>
      </c>
      <c r="CD28" s="1">
        <f>[8]Romania!CD$24</f>
        <v>14.4</v>
      </c>
      <c r="CE28" s="1">
        <f>[8]Romania!CE$24</f>
        <v>14.700000000000001</v>
      </c>
      <c r="CF28" s="1">
        <f>[8]Romania!CF$24</f>
        <v>1655.8000000000002</v>
      </c>
      <c r="CG28" s="1">
        <f>[8]Romania!CG$24</f>
        <v>8.2000000000000011</v>
      </c>
      <c r="CH28" s="1">
        <f>[8]Romania!CH$24</f>
        <v>43.400000000000006</v>
      </c>
      <c r="CI28" s="1">
        <f>[8]Romania!CI$24</f>
        <v>63.400000000000006</v>
      </c>
      <c r="CJ28" s="1">
        <f>[8]Romania!CJ$24</f>
        <v>103.5</v>
      </c>
      <c r="CK28" s="1">
        <f>[8]Romania!CK$24</f>
        <v>64.400000000000006</v>
      </c>
      <c r="CL28" s="1">
        <f>[8]Romania!CL$24</f>
        <v>188.20000000000002</v>
      </c>
      <c r="CM28" s="1">
        <f>[8]Romania!CM$24</f>
        <v>26.6</v>
      </c>
      <c r="CN28" s="1">
        <f>[8]Romania!CN$24</f>
        <v>30.1</v>
      </c>
      <c r="CO28" s="1">
        <f>[8]Romania!CO$24</f>
        <v>88.100000000000009</v>
      </c>
      <c r="CP28" s="1">
        <f>[8]Romania!CP$24</f>
        <v>35.1</v>
      </c>
      <c r="CQ28" s="1">
        <f>[8]Romania!CQ$24</f>
        <v>17.600000000000001</v>
      </c>
      <c r="CR28" s="1">
        <f>[8]Romania!CR$24</f>
        <v>18.400000000000002</v>
      </c>
      <c r="CS28" s="1">
        <f>[8]Romania!CS$24</f>
        <v>13</v>
      </c>
      <c r="CT28" s="1">
        <f>[8]Romania!CT$24</f>
        <v>40.700000000000003</v>
      </c>
      <c r="CU28" s="1">
        <f>[8]Romania!CU$24</f>
        <v>41.6</v>
      </c>
      <c r="CV28" s="1">
        <f>[8]Romania!CV$24</f>
        <v>41</v>
      </c>
      <c r="CW28" s="1">
        <f>[8]Romania!CW$24</f>
        <v>95.800000000000011</v>
      </c>
      <c r="CX28" s="1">
        <f>[8]Romania!CX$24</f>
        <v>93</v>
      </c>
      <c r="CY28" s="1">
        <f>[8]Romania!CY$24</f>
        <v>41.5</v>
      </c>
      <c r="CZ28" s="1">
        <f>[8]Romania!CZ$24</f>
        <v>25.3</v>
      </c>
      <c r="DA28" s="1">
        <f>[8]Romania!DA$24</f>
        <v>17.899999999999999</v>
      </c>
      <c r="DB28" s="1">
        <f>[8]Romania!DB$24</f>
        <v>26.900000000000002</v>
      </c>
      <c r="DC28" s="1">
        <f>[8]Romania!DC$24</f>
        <v>1296.1000000000001</v>
      </c>
      <c r="DD28" s="1">
        <f>[8]Romania!DD$24</f>
        <v>1431.1</v>
      </c>
      <c r="DE28" s="1">
        <f>[8]Romania!DE$24</f>
        <v>86.800000000000011</v>
      </c>
      <c r="DF28" s="1">
        <f>[8]Romania!DF$24</f>
        <v>9.6999999999999957</v>
      </c>
      <c r="DG28" s="1">
        <f>[8]Romania!DG$24</f>
        <v>6</v>
      </c>
      <c r="DH28" s="1">
        <f>[8]Romania!DH$24</f>
        <v>193.8</v>
      </c>
      <c r="DI28" s="1">
        <f>[8]Romania!DI$24</f>
        <v>60.099999999999994</v>
      </c>
      <c r="DJ28" s="1">
        <f>[8]Romania!DJ$24</f>
        <v>7.7000000000000028</v>
      </c>
      <c r="DK28" s="1">
        <f>[8]Romania!DK$24</f>
        <v>0</v>
      </c>
      <c r="DL28" s="1">
        <f>[8]Romania!DL$24</f>
        <v>8.0999999999999943</v>
      </c>
      <c r="DM28" s="1">
        <f>[8]Romania!DM$24</f>
        <v>1.4000000000000057</v>
      </c>
      <c r="DN28" s="1">
        <f>[8]Romania!DN$24</f>
        <v>5.3999999999999915</v>
      </c>
      <c r="DO28" s="1">
        <f>[8]Romania!DO$24</f>
        <v>5.8000000000000114</v>
      </c>
      <c r="DP28" s="1">
        <f>[8]Romania!DP$24</f>
        <v>155.80000000000001</v>
      </c>
      <c r="DQ28" s="1">
        <f>[8]Romania!DQ$24</f>
        <v>101.3</v>
      </c>
      <c r="DR28" s="1">
        <f>[8]Romania!DR$24</f>
        <v>45.826000000000001</v>
      </c>
      <c r="DS28" s="1">
        <f>[8]Romania!DS$24</f>
        <v>100.31200000000001</v>
      </c>
      <c r="DT28" s="1">
        <f>[8]Romania!DT$24</f>
        <v>5</v>
      </c>
      <c r="DU28" s="1">
        <f>[8]Romania!DU$24</f>
        <v>240.69899999999998</v>
      </c>
      <c r="DV28" s="1">
        <f>[8]Romania!DV$24</f>
        <v>79.114000000000004</v>
      </c>
      <c r="DW28" s="1">
        <f>[8]Romania!DW$24</f>
        <v>69.111999999999995</v>
      </c>
      <c r="DX28" s="1">
        <f>[8]Romania!DX$24</f>
        <v>26.542000000000005</v>
      </c>
      <c r="DY28" s="1">
        <f>[8]Romania!DY$24</f>
        <v>59.579000000000008</v>
      </c>
      <c r="DZ28" s="1">
        <f>[8]Romania!DZ$24</f>
        <v>33.183</v>
      </c>
      <c r="EA28" s="1">
        <f>[8]Romania!EA$24</f>
        <v>96.11099999999999</v>
      </c>
      <c r="EB28" s="1">
        <f>[8]Romania!EB$24</f>
        <v>5.8979999999999997</v>
      </c>
      <c r="EC28" s="1">
        <f>[8]Romania!EC$24</f>
        <v>99.924000000000007</v>
      </c>
      <c r="ED28" s="1">
        <f>[8]Romania!ED$24</f>
        <v>0</v>
      </c>
      <c r="EE28" s="1">
        <f>[8]Romania!EE$24</f>
        <v>4.617</v>
      </c>
      <c r="EF28" s="1">
        <f>[8]Romania!EF$24</f>
        <v>19.549000000000003</v>
      </c>
      <c r="EG28" s="1">
        <f>[8]Romania!EG$24</f>
        <v>51.438000000000002</v>
      </c>
      <c r="EH28" s="1">
        <f>[8]Romania!EH$24</f>
        <v>81.228999999999999</v>
      </c>
      <c r="EI28" s="1">
        <f>[8]Romania!EI$24</f>
        <v>126.91000000000003</v>
      </c>
      <c r="EJ28" s="1">
        <f>[8]Romania!EJ$24</f>
        <v>1.8360000000000001</v>
      </c>
      <c r="EK28" s="1">
        <f>[8]Romania!EK$24</f>
        <v>26.128</v>
      </c>
      <c r="EL28" s="1">
        <f>[8]Romania!EL$24</f>
        <v>221.62</v>
      </c>
      <c r="EM28" s="1">
        <f>[8]Romania!EM$24</f>
        <v>62.099000000000011</v>
      </c>
      <c r="EN28" s="1">
        <f>[8]Romania!EN$24</f>
        <v>56.512999999999977</v>
      </c>
      <c r="EO28" s="1">
        <f>[8]Romania!EO$24</f>
        <v>20.811000000000003</v>
      </c>
      <c r="EP28" s="1">
        <f>[8]Romania!EP$24</f>
        <v>67.953999999999994</v>
      </c>
      <c r="EQ28" s="1">
        <f>[8]Romania!EQ$24</f>
        <v>66.363999999999976</v>
      </c>
      <c r="ER28" s="1">
        <f>[8]Romania!ER$24</f>
        <v>1.6870000000000003</v>
      </c>
      <c r="ES28" s="1">
        <f>[8]Romania!ES$24</f>
        <v>73.855999999999995</v>
      </c>
      <c r="ET28" s="1">
        <f>[8]Romania!ET$24</f>
        <v>18.012</v>
      </c>
      <c r="EU28" s="1">
        <f>[8]Romania!EU$24</f>
        <v>63.058000000000007</v>
      </c>
      <c r="EV28" s="1">
        <f>[8]Romania!EV$24</f>
        <v>12.956000000000001</v>
      </c>
      <c r="EW28" s="1">
        <f>[8]Romania!EW$24</f>
        <v>48.664000000000001</v>
      </c>
      <c r="EX28" s="1">
        <f>[8]Romania!EX$24</f>
        <v>49.757000000000005</v>
      </c>
      <c r="EY28" s="1">
        <f>[8]Romania!EY$24</f>
        <v>86.38600000000001</v>
      </c>
      <c r="EZ28" s="1">
        <f>[8]Romania!EZ$24</f>
        <v>49.27</v>
      </c>
      <c r="FA28" s="1">
        <f>[8]Romania!FA$24</f>
        <v>8.9510000000000005</v>
      </c>
      <c r="FB28" s="1">
        <f>[8]Romania!FB$24</f>
        <v>239.07100000000003</v>
      </c>
      <c r="FC28" s="1">
        <f>[8]Romania!FC$24</f>
        <v>19.560999999999979</v>
      </c>
      <c r="FD28" s="1">
        <f>[8]Romania!FD$24</f>
        <v>0.56600000000000006</v>
      </c>
      <c r="FE28" s="1">
        <f>[8]Romania!FE$24</f>
        <v>15.311000000000002</v>
      </c>
      <c r="FF28" s="1">
        <f>[8]Romania!FF$24</f>
        <v>84.548000000000002</v>
      </c>
      <c r="FG28" s="1">
        <f>[8]Romania!FG$24</f>
        <v>86.606999999999999</v>
      </c>
      <c r="FH28" s="1">
        <f>[8]Romania!FH$24</f>
        <v>53.271000000000008</v>
      </c>
      <c r="FI28" s="1">
        <f>[8]Romania!FI$24</f>
        <v>1.7309999999999999</v>
      </c>
      <c r="FJ28" s="1">
        <f>[8]Romania!FJ$24</f>
        <v>95.087000000000003</v>
      </c>
      <c r="FK28" s="1">
        <f>[8]Romania!FK$24</f>
        <v>413.24399999999997</v>
      </c>
      <c r="FL28" s="1">
        <f>[8]Romania!FL$24</f>
        <v>682.31200000000001</v>
      </c>
      <c r="FM28" s="1">
        <f>[8]Romania!FM$24</f>
        <v>0.52500000000000002</v>
      </c>
      <c r="FN28" s="1">
        <f>[8]Romania!FN$24</f>
        <v>259.79200000000003</v>
      </c>
      <c r="FO28" s="1">
        <f>[8]Romania!FO$24</f>
        <v>923.52600000000007</v>
      </c>
      <c r="FP28" s="1">
        <f>[8]Romania!FP$24</f>
        <v>596.58100000000002</v>
      </c>
      <c r="FQ28" s="1">
        <f>[8]Romania!FQ$24</f>
        <v>69.019000000000005</v>
      </c>
      <c r="FR28" s="1">
        <f>[8]Romania!FR$24</f>
        <v>27.368000000000002</v>
      </c>
      <c r="FS28" s="1">
        <f>[8]Romania!FS$24</f>
        <v>84.549000000000007</v>
      </c>
      <c r="FT28" s="1">
        <f>[8]Romania!FT$24</f>
        <v>41.28</v>
      </c>
      <c r="FU28" s="1">
        <f>[8]Romania!FU$24</f>
        <v>1.1579999999999977</v>
      </c>
      <c r="FV28" s="1">
        <f>[8]Romania!FV$24</f>
        <v>18.021000000000001</v>
      </c>
      <c r="FW28" s="1">
        <f>[8]Romania!FW$24</f>
        <v>11.923999999999992</v>
      </c>
      <c r="FX28" s="1">
        <f>[8]Romania!FX$24</f>
        <v>58.891000000000005</v>
      </c>
      <c r="FY28" s="1">
        <f>[8]Romania!FY$24</f>
        <v>0</v>
      </c>
      <c r="FZ28" s="7">
        <f>1/1000*SUM($B28:FY28)</f>
        <v>13.852208000000008</v>
      </c>
    </row>
    <row r="29" spans="1:182">
      <c r="A29" t="s">
        <v>30</v>
      </c>
      <c r="B29" s="1">
        <f>[8]Slovakia!B$24</f>
        <v>0</v>
      </c>
      <c r="C29" s="1">
        <f>[8]Slovakia!C$24</f>
        <v>0</v>
      </c>
      <c r="D29" s="1">
        <f>[8]Slovakia!D$24</f>
        <v>0</v>
      </c>
      <c r="E29" s="1">
        <f>[8]Slovakia!E$24</f>
        <v>0</v>
      </c>
      <c r="F29" s="1">
        <f>[8]Slovakia!F$24</f>
        <v>0</v>
      </c>
      <c r="G29" s="1">
        <f>[8]Slovakia!G$24</f>
        <v>0</v>
      </c>
      <c r="H29" s="1">
        <f>[8]Slovakia!H$24</f>
        <v>0</v>
      </c>
      <c r="I29" s="1">
        <f>[8]Slovakia!I$24</f>
        <v>0</v>
      </c>
      <c r="J29" s="1">
        <f>[8]Slovakia!J$24</f>
        <v>0</v>
      </c>
      <c r="K29" s="1">
        <f>[8]Slovakia!K$24</f>
        <v>0</v>
      </c>
      <c r="L29" s="1">
        <f>[8]Slovakia!L$24</f>
        <v>0</v>
      </c>
      <c r="M29" s="1">
        <f>[8]Slovakia!M$24</f>
        <v>0</v>
      </c>
      <c r="N29" s="1">
        <f>[8]Slovakia!N$24</f>
        <v>0</v>
      </c>
      <c r="O29" s="1">
        <f>[8]Slovakia!O$24</f>
        <v>0</v>
      </c>
      <c r="P29" s="1">
        <f>[8]Slovakia!P$24</f>
        <v>0</v>
      </c>
      <c r="Q29" s="1">
        <f>[8]Slovakia!Q$24</f>
        <v>0</v>
      </c>
      <c r="R29" s="1">
        <f>[8]Slovakia!R$24</f>
        <v>0</v>
      </c>
      <c r="S29" s="1">
        <f>[8]Slovakia!S$24</f>
        <v>0</v>
      </c>
      <c r="T29" s="1">
        <f>[8]Slovakia!T$24</f>
        <v>0</v>
      </c>
      <c r="U29" s="1">
        <f>[8]Slovakia!U$24</f>
        <v>0</v>
      </c>
      <c r="V29" s="1">
        <f>[8]Slovakia!V$24</f>
        <v>0</v>
      </c>
      <c r="W29" s="1">
        <f>[8]Slovakia!W$24</f>
        <v>0</v>
      </c>
      <c r="X29" s="1">
        <f>[8]Slovakia!X$24</f>
        <v>0</v>
      </c>
      <c r="Y29" s="1">
        <f>[8]Slovakia!Y$24</f>
        <v>0</v>
      </c>
      <c r="Z29" s="1">
        <f>[8]Slovakia!Z$24</f>
        <v>0</v>
      </c>
      <c r="AA29" s="1">
        <f>[8]Slovakia!AA$24</f>
        <v>0</v>
      </c>
      <c r="AB29" s="1">
        <f>[8]Slovakia!AB$24</f>
        <v>0</v>
      </c>
      <c r="AC29" s="1">
        <f>[8]Slovakia!AC$24</f>
        <v>0</v>
      </c>
      <c r="AD29" s="1">
        <f>[8]Slovakia!AD$24</f>
        <v>0</v>
      </c>
      <c r="AE29" s="1">
        <f>[8]Slovakia!AE$24</f>
        <v>0</v>
      </c>
      <c r="AF29" s="1">
        <f>[8]Slovakia!AF$24</f>
        <v>0</v>
      </c>
      <c r="AG29" s="1">
        <f>[8]Slovakia!AG$24</f>
        <v>0</v>
      </c>
      <c r="AH29" s="1">
        <f>[8]Slovakia!AH$24</f>
        <v>0</v>
      </c>
      <c r="AI29" s="1">
        <f>[8]Slovakia!AI$24</f>
        <v>0</v>
      </c>
      <c r="AJ29" s="1">
        <f>[8]Slovakia!AJ$24</f>
        <v>0</v>
      </c>
      <c r="AK29" s="1">
        <f>[8]Slovakia!AK$24</f>
        <v>0</v>
      </c>
      <c r="AL29" s="1">
        <f>[8]Slovakia!AL$24</f>
        <v>0</v>
      </c>
      <c r="AM29" s="1">
        <f>[8]Slovakia!AM$24</f>
        <v>0</v>
      </c>
      <c r="AN29" s="1">
        <f>[8]Slovakia!AN$24</f>
        <v>0</v>
      </c>
      <c r="AO29" s="1">
        <f>[8]Slovakia!AO$24</f>
        <v>0</v>
      </c>
      <c r="AP29" s="1">
        <f>[8]Slovakia!AP$24</f>
        <v>0</v>
      </c>
      <c r="AQ29" s="1">
        <f>[8]Slovakia!AQ$24</f>
        <v>0</v>
      </c>
      <c r="AR29" s="1">
        <f>[8]Slovakia!AR$24</f>
        <v>0</v>
      </c>
      <c r="AS29" s="1">
        <f>[8]Slovakia!AS$24</f>
        <v>0</v>
      </c>
      <c r="AT29" s="1">
        <f>[8]Slovakia!AT$24</f>
        <v>0</v>
      </c>
      <c r="AU29" s="1">
        <f>[8]Slovakia!AU$24</f>
        <v>0</v>
      </c>
      <c r="AV29" s="1">
        <f>[8]Slovakia!AV$24</f>
        <v>0</v>
      </c>
      <c r="AW29" s="1">
        <f>[8]Slovakia!AW$24</f>
        <v>0</v>
      </c>
      <c r="AX29" s="1">
        <f>[8]Slovakia!AX$24</f>
        <v>0</v>
      </c>
      <c r="AY29" s="1">
        <f>[8]Slovakia!AY$24</f>
        <v>0</v>
      </c>
      <c r="AZ29" s="1">
        <f>[8]Slovakia!AZ$24</f>
        <v>0</v>
      </c>
      <c r="BA29" s="1">
        <f>[8]Slovakia!BA$24</f>
        <v>0</v>
      </c>
      <c r="BB29" s="1">
        <f>[8]Slovakia!BB$24</f>
        <v>0</v>
      </c>
      <c r="BC29" s="1">
        <f>[8]Slovakia!BC$24</f>
        <v>0</v>
      </c>
      <c r="BD29" s="1">
        <f>[8]Slovakia!BD$24</f>
        <v>0</v>
      </c>
      <c r="BE29" s="1">
        <f>[8]Slovakia!BE$24</f>
        <v>0</v>
      </c>
      <c r="BF29" s="1">
        <f>[8]Slovakia!BF$24</f>
        <v>0</v>
      </c>
      <c r="BG29" s="1">
        <f>[8]Slovakia!BG$24</f>
        <v>0</v>
      </c>
      <c r="BH29" s="1">
        <f>[8]Slovakia!BH$24</f>
        <v>0</v>
      </c>
      <c r="BI29" s="1">
        <f>[8]Slovakia!BI$24</f>
        <v>0</v>
      </c>
      <c r="BJ29" s="1">
        <f>[8]Slovakia!BJ$24</f>
        <v>0</v>
      </c>
      <c r="BK29" s="1">
        <f>[8]Slovakia!BK$24</f>
        <v>0</v>
      </c>
      <c r="BL29" s="1">
        <f>[8]Slovakia!BL$24</f>
        <v>0</v>
      </c>
      <c r="BM29" s="1">
        <f>[8]Slovakia!BM$24</f>
        <v>0</v>
      </c>
      <c r="BN29" s="1">
        <f>[8]Slovakia!BN$24</f>
        <v>0</v>
      </c>
      <c r="BO29" s="1">
        <f>[8]Slovakia!BO$24</f>
        <v>0</v>
      </c>
      <c r="BP29" s="1">
        <f>[8]Slovakia!BP$24</f>
        <v>0</v>
      </c>
      <c r="BQ29" s="1">
        <f>[8]Slovakia!BQ$24</f>
        <v>0</v>
      </c>
      <c r="BR29" s="1">
        <f>[8]Slovakia!BR$24</f>
        <v>0</v>
      </c>
      <c r="BS29" s="1">
        <f>[8]Slovakia!BS$24</f>
        <v>0</v>
      </c>
      <c r="BT29" s="1">
        <f>[8]Slovakia!BT$24</f>
        <v>0</v>
      </c>
      <c r="BU29" s="1">
        <f>[8]Slovakia!BU$24</f>
        <v>0</v>
      </c>
      <c r="BV29" s="1">
        <f>[8]Slovakia!BV$24</f>
        <v>0</v>
      </c>
      <c r="BW29" s="1">
        <f>[8]Slovakia!BW$24</f>
        <v>0</v>
      </c>
      <c r="BX29" s="1">
        <f>[8]Slovakia!BX$24</f>
        <v>0</v>
      </c>
      <c r="BY29" s="1">
        <f>[8]Slovakia!BY$24</f>
        <v>0</v>
      </c>
      <c r="BZ29" s="1">
        <f>[8]Slovakia!BZ$24</f>
        <v>0</v>
      </c>
      <c r="CA29" s="1">
        <f>[8]Slovakia!CA$24</f>
        <v>0</v>
      </c>
      <c r="CB29" s="1">
        <f>[8]Slovakia!CB$24</f>
        <v>0</v>
      </c>
      <c r="CC29" s="1">
        <f>[8]Slovakia!CC$24</f>
        <v>0</v>
      </c>
      <c r="CD29" s="1">
        <f>[8]Slovakia!CD$24</f>
        <v>0</v>
      </c>
      <c r="CE29" s="1">
        <f>[8]Slovakia!CE$24</f>
        <v>0</v>
      </c>
      <c r="CF29" s="1">
        <f>[8]Slovakia!CF$24</f>
        <v>0</v>
      </c>
      <c r="CG29" s="1">
        <f>[8]Slovakia!CG$24</f>
        <v>0</v>
      </c>
      <c r="CH29" s="1">
        <f>[8]Slovakia!CH$24</f>
        <v>0</v>
      </c>
      <c r="CI29" s="1">
        <f>[8]Slovakia!CI$24</f>
        <v>0</v>
      </c>
      <c r="CJ29" s="1">
        <f>[8]Slovakia!CJ$24</f>
        <v>0</v>
      </c>
      <c r="CK29" s="1">
        <f>[8]Slovakia!CK$24</f>
        <v>0</v>
      </c>
      <c r="CL29" s="1">
        <f>[8]Slovakia!CL$24</f>
        <v>0</v>
      </c>
      <c r="CM29" s="1">
        <f>[8]Slovakia!CM$24</f>
        <v>0</v>
      </c>
      <c r="CN29" s="1">
        <f>[8]Slovakia!CN$24</f>
        <v>0</v>
      </c>
      <c r="CO29" s="1">
        <f>[8]Slovakia!CO$24</f>
        <v>0</v>
      </c>
      <c r="CP29" s="1">
        <f>[8]Slovakia!CP$24</f>
        <v>0</v>
      </c>
      <c r="CQ29" s="1">
        <f>[8]Slovakia!CQ$24</f>
        <v>0</v>
      </c>
      <c r="CR29" s="1">
        <f>[8]Slovakia!CR$24</f>
        <v>0</v>
      </c>
      <c r="CS29" s="1">
        <f>[8]Slovakia!CS$24</f>
        <v>0</v>
      </c>
      <c r="CT29" s="1">
        <f>[8]Slovakia!CT$24</f>
        <v>0</v>
      </c>
      <c r="CU29" s="1">
        <f>[8]Slovakia!CU$24</f>
        <v>0</v>
      </c>
      <c r="CV29" s="1">
        <f>[8]Slovakia!CV$24</f>
        <v>0</v>
      </c>
      <c r="CW29" s="1">
        <f>[8]Slovakia!CW$24</f>
        <v>0</v>
      </c>
      <c r="CX29" s="1">
        <f>[8]Slovakia!CX$24</f>
        <v>0</v>
      </c>
      <c r="CY29" s="1">
        <f>[8]Slovakia!CY$24</f>
        <v>0</v>
      </c>
      <c r="CZ29" s="1">
        <f>[8]Slovakia!CZ$24</f>
        <v>0</v>
      </c>
      <c r="DA29" s="1">
        <f>[8]Slovakia!DA$24</f>
        <v>0</v>
      </c>
      <c r="DB29" s="1">
        <f>[8]Slovakia!DB$24</f>
        <v>0</v>
      </c>
      <c r="DC29" s="1">
        <f>[8]Slovakia!DC$24</f>
        <v>0</v>
      </c>
      <c r="DD29" s="1">
        <f>[8]Slovakia!DD$24</f>
        <v>0</v>
      </c>
      <c r="DE29" s="1">
        <f>[8]Slovakia!DE$24</f>
        <v>0</v>
      </c>
      <c r="DF29" s="1">
        <f>[8]Slovakia!DF$24</f>
        <v>0</v>
      </c>
      <c r="DG29" s="1">
        <f>[8]Slovakia!DG$24</f>
        <v>0</v>
      </c>
      <c r="DH29" s="1">
        <f>[8]Slovakia!DH$24</f>
        <v>0</v>
      </c>
      <c r="DI29" s="1">
        <f>[8]Slovakia!DI$24</f>
        <v>0</v>
      </c>
      <c r="DJ29" s="1">
        <f>[8]Slovakia!DJ$24</f>
        <v>0</v>
      </c>
      <c r="DK29" s="1">
        <f>[8]Slovakia!DK$24</f>
        <v>0</v>
      </c>
      <c r="DL29" s="1">
        <f>[8]Slovakia!DL$24</f>
        <v>0</v>
      </c>
      <c r="DM29" s="1">
        <f>[8]Slovakia!DM$24</f>
        <v>0</v>
      </c>
      <c r="DN29" s="1">
        <f>[8]Slovakia!DN$24</f>
        <v>0</v>
      </c>
      <c r="DO29" s="1">
        <f>[8]Slovakia!DO$24</f>
        <v>0</v>
      </c>
      <c r="DP29" s="1">
        <f>[8]Slovakia!DP$24</f>
        <v>0</v>
      </c>
      <c r="DQ29" s="1">
        <f>[8]Slovakia!DQ$24</f>
        <v>0</v>
      </c>
      <c r="DR29" s="1">
        <f>[8]Slovakia!DR$24</f>
        <v>0</v>
      </c>
      <c r="DS29" s="1">
        <f>[8]Slovakia!DS$24</f>
        <v>0</v>
      </c>
      <c r="DT29" s="1">
        <f>[8]Slovakia!DT$24</f>
        <v>0</v>
      </c>
      <c r="DU29" s="1">
        <f>[8]Slovakia!DU$24</f>
        <v>0</v>
      </c>
      <c r="DV29" s="1">
        <f>[8]Slovakia!DV$24</f>
        <v>0</v>
      </c>
      <c r="DW29" s="1">
        <f>[8]Slovakia!DW$24</f>
        <v>0</v>
      </c>
      <c r="DX29" s="1">
        <f>[8]Slovakia!DX$24</f>
        <v>0</v>
      </c>
      <c r="DY29" s="1">
        <f>[8]Slovakia!DY$24</f>
        <v>0</v>
      </c>
      <c r="DZ29" s="1">
        <f>[8]Slovakia!DZ$24</f>
        <v>0</v>
      </c>
      <c r="EA29" s="1">
        <f>[8]Slovakia!EA$24</f>
        <v>0</v>
      </c>
      <c r="EB29" s="1">
        <f>[8]Slovakia!EB$24</f>
        <v>0</v>
      </c>
      <c r="EC29" s="1">
        <f>[8]Slovakia!EC$24</f>
        <v>0</v>
      </c>
      <c r="ED29" s="1">
        <f>[8]Slovakia!ED$24</f>
        <v>0</v>
      </c>
      <c r="EE29" s="1">
        <f>[8]Slovakia!EE$24</f>
        <v>0</v>
      </c>
      <c r="EF29" s="1">
        <f>[8]Slovakia!EF$24</f>
        <v>0</v>
      </c>
      <c r="EG29" s="1">
        <f>[8]Slovakia!EG$24</f>
        <v>0</v>
      </c>
      <c r="EH29" s="1">
        <f>[8]Slovakia!EH$24</f>
        <v>0</v>
      </c>
      <c r="EI29" s="1">
        <f>[8]Slovakia!EI$24</f>
        <v>0</v>
      </c>
      <c r="EJ29" s="1">
        <f>[8]Slovakia!EJ$24</f>
        <v>0</v>
      </c>
      <c r="EK29" s="1">
        <f>[8]Slovakia!EK$24</f>
        <v>0</v>
      </c>
      <c r="EL29" s="1">
        <f>[8]Slovakia!EL$24</f>
        <v>0</v>
      </c>
      <c r="EM29" s="1">
        <f>[8]Slovakia!EM$24</f>
        <v>0</v>
      </c>
      <c r="EN29" s="1">
        <f>[8]Slovakia!EN$24</f>
        <v>0</v>
      </c>
      <c r="EO29" s="1">
        <f>[8]Slovakia!EO$24</f>
        <v>0</v>
      </c>
      <c r="EP29" s="1">
        <f>[8]Slovakia!EP$24</f>
        <v>0</v>
      </c>
      <c r="EQ29" s="1">
        <f>[8]Slovakia!EQ$24</f>
        <v>0</v>
      </c>
      <c r="ER29" s="1">
        <f>[8]Slovakia!ER$24</f>
        <v>0</v>
      </c>
      <c r="ES29" s="1">
        <f>[8]Slovakia!ES$24</f>
        <v>0</v>
      </c>
      <c r="ET29" s="1">
        <f>[8]Slovakia!ET$24</f>
        <v>0</v>
      </c>
      <c r="EU29" s="1">
        <f>[8]Slovakia!EU$24</f>
        <v>0</v>
      </c>
      <c r="EV29" s="1">
        <f>[8]Slovakia!EV$24</f>
        <v>0</v>
      </c>
      <c r="EW29" s="1">
        <f>[8]Slovakia!EW$24</f>
        <v>0</v>
      </c>
      <c r="EX29" s="1">
        <f>[8]Slovakia!EX$24</f>
        <v>0</v>
      </c>
      <c r="EY29" s="1">
        <f>[8]Slovakia!EY$24</f>
        <v>0</v>
      </c>
      <c r="EZ29" s="1">
        <f>[8]Slovakia!EZ$24</f>
        <v>0</v>
      </c>
      <c r="FA29" s="1">
        <f>[8]Slovakia!FA$24</f>
        <v>0</v>
      </c>
      <c r="FB29" s="1">
        <f>[8]Slovakia!FB$24</f>
        <v>0</v>
      </c>
      <c r="FC29" s="1">
        <f>[8]Slovakia!FC$24</f>
        <v>0</v>
      </c>
      <c r="FD29" s="1">
        <f>[8]Slovakia!FD$24</f>
        <v>0</v>
      </c>
      <c r="FE29" s="1">
        <f>[8]Slovakia!FE$24</f>
        <v>0</v>
      </c>
      <c r="FF29" s="1">
        <f>[8]Slovakia!FF$24</f>
        <v>0</v>
      </c>
      <c r="FG29" s="1">
        <f>[8]Slovakia!FG$24</f>
        <v>0</v>
      </c>
      <c r="FH29" s="1">
        <f>[8]Slovakia!FH$24</f>
        <v>0</v>
      </c>
      <c r="FI29" s="1">
        <f>[8]Slovakia!FI$24</f>
        <v>0</v>
      </c>
      <c r="FJ29" s="1">
        <f>[8]Slovakia!FJ$24</f>
        <v>0</v>
      </c>
      <c r="FK29" s="1">
        <f>[8]Slovakia!FK$24</f>
        <v>0</v>
      </c>
      <c r="FL29" s="1">
        <f>[8]Slovakia!FL$24</f>
        <v>0</v>
      </c>
      <c r="FM29" s="1">
        <f>[8]Slovakia!FM$24</f>
        <v>0</v>
      </c>
      <c r="FN29" s="1">
        <f>[8]Slovakia!FN$24</f>
        <v>0</v>
      </c>
      <c r="FO29" s="1">
        <f>[8]Slovakia!FO$24</f>
        <v>0</v>
      </c>
      <c r="FP29" s="1">
        <f>[8]Slovakia!FP$24</f>
        <v>0</v>
      </c>
      <c r="FQ29" s="1">
        <f>[8]Slovakia!FQ$24</f>
        <v>0</v>
      </c>
      <c r="FR29" s="1">
        <f>[8]Slovakia!FR$24</f>
        <v>0</v>
      </c>
      <c r="FS29" s="1">
        <f>[8]Slovakia!FS$24</f>
        <v>0</v>
      </c>
      <c r="FT29" s="1">
        <f>[8]Slovakia!FT$24</f>
        <v>0</v>
      </c>
      <c r="FU29" s="1">
        <f>[8]Slovakia!FU$24</f>
        <v>0</v>
      </c>
      <c r="FV29" s="1">
        <f>[8]Slovakia!FV$24</f>
        <v>0</v>
      </c>
      <c r="FW29" s="1">
        <f>[8]Slovakia!FW$24</f>
        <v>0</v>
      </c>
      <c r="FX29" s="1">
        <f>[8]Slovakia!FX$24</f>
        <v>0</v>
      </c>
      <c r="FY29" s="1">
        <f>[8]Slovakia!FY$24</f>
        <v>0</v>
      </c>
      <c r="FZ29" s="7">
        <f>1/1000*SUM($B29:FY29)</f>
        <v>0</v>
      </c>
    </row>
    <row r="30" spans="1:182">
      <c r="A30" t="s">
        <v>31</v>
      </c>
      <c r="B30" s="1">
        <f>[8]Slovenia!B$24</f>
        <v>0</v>
      </c>
      <c r="C30" s="1">
        <f>[8]Slovenia!C$24</f>
        <v>0</v>
      </c>
      <c r="D30" s="1">
        <f>[8]Slovenia!D$24</f>
        <v>0</v>
      </c>
      <c r="E30" s="1">
        <f>[8]Slovenia!E$24</f>
        <v>0</v>
      </c>
      <c r="F30" s="1">
        <f>[8]Slovenia!F$24</f>
        <v>0</v>
      </c>
      <c r="G30" s="1">
        <f>[8]Slovenia!G$24</f>
        <v>0</v>
      </c>
      <c r="H30" s="1">
        <f>[8]Slovenia!H$24</f>
        <v>0</v>
      </c>
      <c r="I30" s="1">
        <f>[8]Slovenia!I$24</f>
        <v>0</v>
      </c>
      <c r="J30" s="1">
        <f>[8]Slovenia!J$24</f>
        <v>0</v>
      </c>
      <c r="K30" s="1">
        <f>[8]Slovenia!K$24</f>
        <v>0</v>
      </c>
      <c r="L30" s="1">
        <f>[8]Slovenia!L$24</f>
        <v>0</v>
      </c>
      <c r="M30" s="1">
        <f>[8]Slovenia!M$24</f>
        <v>0</v>
      </c>
      <c r="N30" s="1">
        <f>[8]Slovenia!N$24</f>
        <v>0</v>
      </c>
      <c r="O30" s="1">
        <f>[8]Slovenia!O$24</f>
        <v>1.1000000000000001</v>
      </c>
      <c r="P30" s="1">
        <f>[8]Slovenia!P$24</f>
        <v>1.1000000000000001</v>
      </c>
      <c r="Q30" s="1">
        <f>[8]Slovenia!Q$24</f>
        <v>0</v>
      </c>
      <c r="R30" s="1">
        <f>[8]Slovenia!R$24</f>
        <v>0</v>
      </c>
      <c r="S30" s="1">
        <f>[8]Slovenia!S$24</f>
        <v>0</v>
      </c>
      <c r="T30" s="1">
        <f>[8]Slovenia!T$24</f>
        <v>0</v>
      </c>
      <c r="U30" s="1">
        <f>[8]Slovenia!U$24</f>
        <v>0</v>
      </c>
      <c r="V30" s="1">
        <f>[8]Slovenia!V$24</f>
        <v>0</v>
      </c>
      <c r="W30" s="1">
        <f>[8]Slovenia!W$24</f>
        <v>0</v>
      </c>
      <c r="X30" s="1">
        <f>[8]Slovenia!X$24</f>
        <v>0</v>
      </c>
      <c r="Y30" s="1">
        <f>[8]Slovenia!Y$24</f>
        <v>0</v>
      </c>
      <c r="Z30" s="1">
        <f>[8]Slovenia!Z$24</f>
        <v>0</v>
      </c>
      <c r="AA30" s="1">
        <f>[8]Slovenia!AA$24</f>
        <v>0</v>
      </c>
      <c r="AB30" s="1">
        <f>[8]Slovenia!AB$24</f>
        <v>0</v>
      </c>
      <c r="AC30" s="1">
        <f>[8]Slovenia!AC$24</f>
        <v>0</v>
      </c>
      <c r="AD30" s="1">
        <f>[8]Slovenia!AD$24</f>
        <v>0</v>
      </c>
      <c r="AE30" s="1">
        <f>[8]Slovenia!AE$24</f>
        <v>0</v>
      </c>
      <c r="AF30" s="1">
        <f>[8]Slovenia!AF$24</f>
        <v>0</v>
      </c>
      <c r="AG30" s="1">
        <f>[8]Slovenia!AG$24</f>
        <v>0</v>
      </c>
      <c r="AH30" s="1">
        <f>[8]Slovenia!AH$24</f>
        <v>0</v>
      </c>
      <c r="AI30" s="1">
        <f>[8]Slovenia!AI$24</f>
        <v>0</v>
      </c>
      <c r="AJ30" s="1">
        <f>[8]Slovenia!AJ$24</f>
        <v>0</v>
      </c>
      <c r="AK30" s="1">
        <f>[8]Slovenia!AK$24</f>
        <v>0</v>
      </c>
      <c r="AL30" s="1">
        <f>[8]Slovenia!AL$24</f>
        <v>0</v>
      </c>
      <c r="AM30" s="1">
        <f>[8]Slovenia!AM$24</f>
        <v>0</v>
      </c>
      <c r="AN30" s="1">
        <f>[8]Slovenia!AN$24</f>
        <v>0</v>
      </c>
      <c r="AO30" s="1">
        <f>[8]Slovenia!AO$24</f>
        <v>0</v>
      </c>
      <c r="AP30" s="1">
        <f>[8]Slovenia!AP$24</f>
        <v>0</v>
      </c>
      <c r="AQ30" s="1">
        <f>[8]Slovenia!AQ$24</f>
        <v>0</v>
      </c>
      <c r="AR30" s="1">
        <f>[8]Slovenia!AR$24</f>
        <v>0</v>
      </c>
      <c r="AS30" s="1">
        <f>[8]Slovenia!AS$24</f>
        <v>0</v>
      </c>
      <c r="AT30" s="1">
        <f>[8]Slovenia!AT$24</f>
        <v>0</v>
      </c>
      <c r="AU30" s="1">
        <f>[8]Slovenia!AU$24</f>
        <v>20</v>
      </c>
      <c r="AV30" s="1">
        <f>[8]Slovenia!AV$24</f>
        <v>0</v>
      </c>
      <c r="AW30" s="1">
        <f>[8]Slovenia!AW$24</f>
        <v>0</v>
      </c>
      <c r="AX30" s="1">
        <f>[8]Slovenia!AX$24</f>
        <v>0</v>
      </c>
      <c r="AY30" s="1">
        <f>[8]Slovenia!AY$24</f>
        <v>0</v>
      </c>
      <c r="AZ30" s="1">
        <f>[8]Slovenia!AZ$24</f>
        <v>0</v>
      </c>
      <c r="BA30" s="1">
        <f>[8]Slovenia!BA$24</f>
        <v>0</v>
      </c>
      <c r="BB30" s="1">
        <f>[8]Slovenia!BB$24</f>
        <v>0</v>
      </c>
      <c r="BC30" s="1">
        <f>[8]Slovenia!BC$24</f>
        <v>0</v>
      </c>
      <c r="BD30" s="1">
        <f>[8]Slovenia!BD$24</f>
        <v>0</v>
      </c>
      <c r="BE30" s="1">
        <f>[8]Slovenia!BE$24</f>
        <v>0</v>
      </c>
      <c r="BF30" s="1">
        <f>[8]Slovenia!BF$24</f>
        <v>0</v>
      </c>
      <c r="BG30" s="1">
        <f>[8]Slovenia!BG$24</f>
        <v>0</v>
      </c>
      <c r="BH30" s="1">
        <f>[8]Slovenia!BH$24</f>
        <v>0</v>
      </c>
      <c r="BI30" s="1">
        <f>[8]Slovenia!BI$24</f>
        <v>0</v>
      </c>
      <c r="BJ30" s="1">
        <f>[8]Slovenia!BJ$24</f>
        <v>0</v>
      </c>
      <c r="BK30" s="1">
        <f>[8]Slovenia!BK$24</f>
        <v>0</v>
      </c>
      <c r="BL30" s="1">
        <f>[8]Slovenia!BL$24</f>
        <v>0</v>
      </c>
      <c r="BM30" s="1">
        <f>[8]Slovenia!BM$24</f>
        <v>0</v>
      </c>
      <c r="BN30" s="1">
        <f>[8]Slovenia!BN$24</f>
        <v>0</v>
      </c>
      <c r="BO30" s="1">
        <f>[8]Slovenia!BO$24</f>
        <v>0</v>
      </c>
      <c r="BP30" s="1">
        <f>[8]Slovenia!BP$24</f>
        <v>0</v>
      </c>
      <c r="BQ30" s="1">
        <f>[8]Slovenia!BQ$24</f>
        <v>0</v>
      </c>
      <c r="BR30" s="1">
        <f>[8]Slovenia!BR$24</f>
        <v>0</v>
      </c>
      <c r="BS30" s="1">
        <f>[8]Slovenia!BS$24</f>
        <v>0</v>
      </c>
      <c r="BT30" s="1">
        <f>[8]Slovenia!BT$24</f>
        <v>0</v>
      </c>
      <c r="BU30" s="1">
        <f>[8]Slovenia!BU$24</f>
        <v>0</v>
      </c>
      <c r="BV30" s="1">
        <f>[8]Slovenia!BV$24</f>
        <v>0</v>
      </c>
      <c r="BW30" s="1">
        <f>[8]Slovenia!BW$24</f>
        <v>0</v>
      </c>
      <c r="BX30" s="1">
        <f>[8]Slovenia!BX$24</f>
        <v>0</v>
      </c>
      <c r="BY30" s="1">
        <f>[8]Slovenia!BY$24</f>
        <v>0</v>
      </c>
      <c r="BZ30" s="1">
        <f>[8]Slovenia!BZ$24</f>
        <v>0</v>
      </c>
      <c r="CA30" s="1">
        <f>[8]Slovenia!CA$24</f>
        <v>0</v>
      </c>
      <c r="CB30" s="1">
        <f>[8]Slovenia!CB$24</f>
        <v>0</v>
      </c>
      <c r="CC30" s="1">
        <f>[8]Slovenia!CC$24</f>
        <v>0</v>
      </c>
      <c r="CD30" s="1">
        <f>[8]Slovenia!CD$24</f>
        <v>0</v>
      </c>
      <c r="CE30" s="1">
        <f>[8]Slovenia!CE$24</f>
        <v>0</v>
      </c>
      <c r="CF30" s="1">
        <f>[8]Slovenia!CF$24</f>
        <v>0</v>
      </c>
      <c r="CG30" s="1">
        <f>[8]Slovenia!CG$24</f>
        <v>0</v>
      </c>
      <c r="CH30" s="1">
        <f>[8]Slovenia!CH$24</f>
        <v>0</v>
      </c>
      <c r="CI30" s="1">
        <f>[8]Slovenia!CI$24</f>
        <v>0</v>
      </c>
      <c r="CJ30" s="1">
        <f>[8]Slovenia!CJ$24</f>
        <v>0</v>
      </c>
      <c r="CK30" s="1">
        <f>[8]Slovenia!CK$24</f>
        <v>0</v>
      </c>
      <c r="CL30" s="1">
        <f>[8]Slovenia!CL$24</f>
        <v>0</v>
      </c>
      <c r="CM30" s="1">
        <f>[8]Slovenia!CM$24</f>
        <v>0</v>
      </c>
      <c r="CN30" s="1">
        <f>[8]Slovenia!CN$24</f>
        <v>0</v>
      </c>
      <c r="CO30" s="1">
        <f>[8]Slovenia!CO$24</f>
        <v>24</v>
      </c>
      <c r="CP30" s="1">
        <f>[8]Slovenia!CP$24</f>
        <v>24</v>
      </c>
      <c r="CQ30" s="1">
        <f>[8]Slovenia!CQ$24</f>
        <v>0</v>
      </c>
      <c r="CR30" s="1">
        <f>[8]Slovenia!CR$24</f>
        <v>0</v>
      </c>
      <c r="CS30" s="1">
        <f>[8]Slovenia!CS$24</f>
        <v>0</v>
      </c>
      <c r="CT30" s="1">
        <f>[8]Slovenia!CT$24</f>
        <v>0</v>
      </c>
      <c r="CU30" s="1">
        <f>[8]Slovenia!CU$24</f>
        <v>0</v>
      </c>
      <c r="CV30" s="1">
        <f>[8]Slovenia!CV$24</f>
        <v>21.100000000000136</v>
      </c>
      <c r="CW30" s="1">
        <f>[8]Slovenia!CW$24</f>
        <v>0</v>
      </c>
      <c r="CX30" s="1">
        <f>[8]Slovenia!CX$24</f>
        <v>5</v>
      </c>
      <c r="CY30" s="1">
        <f>[8]Slovenia!CY$24</f>
        <v>1.9000000000000909</v>
      </c>
      <c r="CZ30" s="1">
        <f>[8]Slovenia!CZ$24</f>
        <v>0</v>
      </c>
      <c r="DA30" s="1">
        <f>[8]Slovenia!DA$24</f>
        <v>0</v>
      </c>
      <c r="DB30" s="1">
        <f>[8]Slovenia!DB$24</f>
        <v>0</v>
      </c>
      <c r="DC30" s="1">
        <f>[8]Slovenia!DC$24</f>
        <v>0</v>
      </c>
      <c r="DD30" s="1">
        <f>[8]Slovenia!DD$24</f>
        <v>0</v>
      </c>
      <c r="DE30" s="1">
        <f>[8]Slovenia!DE$24</f>
        <v>0</v>
      </c>
      <c r="DF30" s="1">
        <f>[8]Slovenia!DF$24</f>
        <v>1.9000000000000909</v>
      </c>
      <c r="DG30" s="1">
        <f>[8]Slovenia!DG$24</f>
        <v>5.7999999999999545</v>
      </c>
      <c r="DH30" s="1">
        <f>[8]Slovenia!DH$24</f>
        <v>0</v>
      </c>
      <c r="DI30" s="1">
        <f>[8]Slovenia!DI$24</f>
        <v>0</v>
      </c>
      <c r="DJ30" s="1">
        <f>[8]Slovenia!DJ$24</f>
        <v>0</v>
      </c>
      <c r="DK30" s="1">
        <f>[8]Slovenia!DK$24</f>
        <v>0</v>
      </c>
      <c r="DL30" s="1">
        <f>[8]Slovenia!DL$24</f>
        <v>0</v>
      </c>
      <c r="DM30" s="1">
        <f>[8]Slovenia!DM$24</f>
        <v>0</v>
      </c>
      <c r="DN30" s="1">
        <f>[8]Slovenia!DN$24</f>
        <v>0</v>
      </c>
      <c r="DO30" s="1">
        <f>[8]Slovenia!DO$24</f>
        <v>0</v>
      </c>
      <c r="DP30" s="1">
        <f>[8]Slovenia!DP$24</f>
        <v>0</v>
      </c>
      <c r="DQ30" s="1">
        <f>[8]Slovenia!DQ$24</f>
        <v>0</v>
      </c>
      <c r="DR30" s="1">
        <f>[8]Slovenia!DR$24</f>
        <v>0</v>
      </c>
      <c r="DS30" s="1">
        <f>[8]Slovenia!DS$24</f>
        <v>0</v>
      </c>
      <c r="DT30" s="1">
        <f>[8]Slovenia!DT$24</f>
        <v>0</v>
      </c>
      <c r="DU30" s="1">
        <f>[8]Slovenia!DU$24</f>
        <v>0</v>
      </c>
      <c r="DV30" s="1">
        <f>[8]Slovenia!DV$24</f>
        <v>3.8400000000001455</v>
      </c>
      <c r="DW30" s="1">
        <f>[8]Slovenia!DW$24</f>
        <v>0</v>
      </c>
      <c r="DX30" s="1">
        <f>[8]Slovenia!DX$24</f>
        <v>0</v>
      </c>
      <c r="DY30" s="1">
        <f>[8]Slovenia!DY$24</f>
        <v>0</v>
      </c>
      <c r="DZ30" s="1">
        <f>[8]Slovenia!DZ$24</f>
        <v>0</v>
      </c>
      <c r="EA30" s="1">
        <f>[8]Slovenia!EA$24</f>
        <v>0</v>
      </c>
      <c r="EB30" s="1">
        <f>[8]Slovenia!EB$24</f>
        <v>0</v>
      </c>
      <c r="EC30" s="1">
        <f>[8]Slovenia!EC$24</f>
        <v>0</v>
      </c>
      <c r="ED30" s="1">
        <f>[8]Slovenia!ED$24</f>
        <v>0</v>
      </c>
      <c r="EE30" s="1">
        <f>[8]Slovenia!EE$24</f>
        <v>0</v>
      </c>
      <c r="EF30" s="1">
        <f>[8]Slovenia!EF$24</f>
        <v>0</v>
      </c>
      <c r="EG30" s="1">
        <f>[8]Slovenia!EG$24</f>
        <v>0</v>
      </c>
      <c r="EH30" s="1">
        <f>[8]Slovenia!EH$24</f>
        <v>23.040000000000191</v>
      </c>
      <c r="EI30" s="1">
        <f>[8]Slovenia!EI$24</f>
        <v>0</v>
      </c>
      <c r="EJ30" s="1">
        <f>[8]Slovenia!EJ$24</f>
        <v>0</v>
      </c>
      <c r="EK30" s="1">
        <f>[8]Slovenia!EK$24</f>
        <v>0</v>
      </c>
      <c r="EL30" s="1">
        <f>[8]Slovenia!EL$24</f>
        <v>0</v>
      </c>
      <c r="EM30" s="1">
        <f>[8]Slovenia!EM$24</f>
        <v>0</v>
      </c>
      <c r="EN30" s="1">
        <f>[8]Slovenia!EN$24</f>
        <v>0</v>
      </c>
      <c r="EO30" s="1">
        <f>[8]Slovenia!EO$24</f>
        <v>0</v>
      </c>
      <c r="EP30" s="1">
        <f>[8]Slovenia!EP$24</f>
        <v>0</v>
      </c>
      <c r="EQ30" s="1">
        <f>[8]Slovenia!EQ$24</f>
        <v>0</v>
      </c>
      <c r="ER30" s="1">
        <f>[8]Slovenia!ER$24</f>
        <v>0</v>
      </c>
      <c r="ES30" s="1">
        <f>[8]Slovenia!ES$24</f>
        <v>0</v>
      </c>
      <c r="ET30" s="1">
        <f>[8]Slovenia!ET$24</f>
        <v>0</v>
      </c>
      <c r="EU30" s="1">
        <f>[8]Slovenia!EU$24</f>
        <v>0</v>
      </c>
      <c r="EV30" s="1">
        <f>[8]Slovenia!EV$24</f>
        <v>0</v>
      </c>
      <c r="EW30" s="1">
        <f>[8]Slovenia!EW$24</f>
        <v>0</v>
      </c>
      <c r="EX30" s="1">
        <f>[8]Slovenia!EX$24</f>
        <v>0</v>
      </c>
      <c r="EY30" s="1">
        <f>[8]Slovenia!EY$24</f>
        <v>0</v>
      </c>
      <c r="EZ30" s="1">
        <f>[8]Slovenia!EZ$24</f>
        <v>0.22400000000016007</v>
      </c>
      <c r="FA30" s="1">
        <f>[8]Slovenia!FA$24</f>
        <v>0.31500000000005457</v>
      </c>
      <c r="FB30" s="1">
        <f>[8]Slovenia!FB$24</f>
        <v>0.28399999999999892</v>
      </c>
      <c r="FC30" s="1">
        <f>[8]Slovenia!FC$24</f>
        <v>0.26899999999994861</v>
      </c>
      <c r="FD30" s="1">
        <f>[8]Slovenia!FD$24</f>
        <v>0.16199999999997772</v>
      </c>
      <c r="FE30" s="1">
        <f>[8]Slovenia!FE$24</f>
        <v>2.4000000000000909E-2</v>
      </c>
      <c r="FF30" s="1">
        <f>[8]Slovenia!FF$24</f>
        <v>0.10599999999999454</v>
      </c>
      <c r="FG30" s="1">
        <f>[8]Slovenia!FG$24</f>
        <v>8.500000000003638E-2</v>
      </c>
      <c r="FH30" s="1">
        <f>[8]Slovenia!FH$24</f>
        <v>0.15300000000002001</v>
      </c>
      <c r="FI30" s="1">
        <f>[8]Slovenia!FI$24</f>
        <v>0.12400000000025102</v>
      </c>
      <c r="FJ30" s="1">
        <f>[8]Slovenia!FJ$24</f>
        <v>5.4999999999949978E-2</v>
      </c>
      <c r="FK30" s="1">
        <f>[8]Slovenia!FK$24</f>
        <v>0.30799999999999272</v>
      </c>
      <c r="FL30" s="1">
        <f>[8]Slovenia!FL$24</f>
        <v>0.39399999999977808</v>
      </c>
      <c r="FM30" s="1">
        <f>[8]Slovenia!FM$24</f>
        <v>0.44799999999986539</v>
      </c>
      <c r="FN30" s="1">
        <f>[8]Slovenia!FN$24</f>
        <v>0.32899999999972351</v>
      </c>
      <c r="FO30" s="1">
        <f>[8]Slovenia!FO$24</f>
        <v>0.27900000000000003</v>
      </c>
      <c r="FP30" s="1">
        <f>[8]Slovenia!FP$24</f>
        <v>0.34599999999999997</v>
      </c>
      <c r="FQ30" s="1">
        <f>[8]Slovenia!FQ$24</f>
        <v>0.37300000000004729</v>
      </c>
      <c r="FR30" s="1">
        <f>[8]Slovenia!FR$24</f>
        <v>0.48800000000005639</v>
      </c>
      <c r="FS30" s="1">
        <f>[8]Slovenia!FS$24</f>
        <v>0.33299999999996999</v>
      </c>
      <c r="FT30" s="1">
        <f>[8]Slovenia!FT$24</f>
        <v>0.4159999999997126</v>
      </c>
      <c r="FU30" s="1">
        <f>[8]Slovenia!FU$24</f>
        <v>0.29299999999999216</v>
      </c>
      <c r="FV30" s="1">
        <f>[8]Slovenia!FV$24</f>
        <v>0.3819999999996071</v>
      </c>
      <c r="FW30" s="1">
        <f>[8]Slovenia!FW$24</f>
        <v>0.32999999999992724</v>
      </c>
      <c r="FX30" s="1">
        <f>[8]Slovenia!FX$24</f>
        <v>0.45400000000063301</v>
      </c>
      <c r="FY30" s="1">
        <f>[8]Slovenia!FY$24</f>
        <v>0</v>
      </c>
      <c r="FZ30" s="7">
        <f>1/1000*SUM($B30:FY30)</f>
        <v>0.13975400000000029</v>
      </c>
    </row>
    <row r="31" spans="1:182">
      <c r="A31" t="s">
        <v>34</v>
      </c>
      <c r="B31" s="1">
        <f>[8]Spain!B$24</f>
        <v>0</v>
      </c>
      <c r="C31" s="1">
        <f>[8]Spain!C$24</f>
        <v>0</v>
      </c>
      <c r="D31" s="1">
        <f>[8]Spain!D$24</f>
        <v>0</v>
      </c>
      <c r="E31" s="1">
        <f>[8]Spain!E$24</f>
        <v>0</v>
      </c>
      <c r="F31" s="1">
        <f>[8]Spain!F$24</f>
        <v>0</v>
      </c>
      <c r="G31" s="1">
        <f>[8]Spain!G$24</f>
        <v>0</v>
      </c>
      <c r="H31" s="1">
        <f>[8]Spain!H$24</f>
        <v>0</v>
      </c>
      <c r="I31" s="1">
        <f>[8]Spain!I$24</f>
        <v>0</v>
      </c>
      <c r="J31" s="1">
        <f>[8]Spain!J$24</f>
        <v>0</v>
      </c>
      <c r="K31" s="1">
        <f>[8]Spain!K$24</f>
        <v>0</v>
      </c>
      <c r="L31" s="1">
        <f>[8]Spain!L$24</f>
        <v>0</v>
      </c>
      <c r="M31" s="1">
        <f>[8]Spain!M$24</f>
        <v>0</v>
      </c>
      <c r="N31" s="1">
        <f>[8]Spain!N$24</f>
        <v>0</v>
      </c>
      <c r="O31" s="1">
        <f>[8]Spain!O$24</f>
        <v>0</v>
      </c>
      <c r="P31" s="1">
        <f>[8]Spain!P$24</f>
        <v>0</v>
      </c>
      <c r="Q31" s="1">
        <f>[8]Spain!Q$24</f>
        <v>0</v>
      </c>
      <c r="R31" s="1">
        <f>[8]Spain!R$24</f>
        <v>0</v>
      </c>
      <c r="S31" s="1">
        <f>[8]Spain!S$24</f>
        <v>0</v>
      </c>
      <c r="T31" s="1">
        <f>[8]Spain!T$24</f>
        <v>0</v>
      </c>
      <c r="U31" s="1">
        <f>[8]Spain!U$24</f>
        <v>19.200000000000003</v>
      </c>
      <c r="V31" s="1">
        <f>[8]Spain!V$24</f>
        <v>0</v>
      </c>
      <c r="W31" s="1">
        <f>[8]Spain!W$24</f>
        <v>0</v>
      </c>
      <c r="X31" s="1">
        <f>[8]Spain!X$24</f>
        <v>0</v>
      </c>
      <c r="Y31" s="1">
        <f>[8]Spain!Y$24</f>
        <v>0</v>
      </c>
      <c r="Z31" s="1">
        <f>[8]Spain!Z$24</f>
        <v>0</v>
      </c>
      <c r="AA31" s="1">
        <f>[8]Spain!AA$24</f>
        <v>0</v>
      </c>
      <c r="AB31" s="1">
        <f>[8]Spain!AB$24</f>
        <v>0</v>
      </c>
      <c r="AC31" s="1">
        <f>[8]Spain!AC$24</f>
        <v>0</v>
      </c>
      <c r="AD31" s="1">
        <f>[8]Spain!AD$24</f>
        <v>0</v>
      </c>
      <c r="AE31" s="1">
        <f>[8]Spain!AE$24</f>
        <v>0</v>
      </c>
      <c r="AF31" s="1">
        <f>[8]Spain!AF$24</f>
        <v>0</v>
      </c>
      <c r="AG31" s="1">
        <f>[8]Spain!AG$24</f>
        <v>0</v>
      </c>
      <c r="AH31" s="1">
        <f>[8]Spain!AH$24</f>
        <v>0</v>
      </c>
      <c r="AI31" s="1">
        <f>[8]Spain!AI$24</f>
        <v>0</v>
      </c>
      <c r="AJ31" s="1">
        <f>[8]Spain!AJ$24</f>
        <v>0</v>
      </c>
      <c r="AK31" s="1">
        <f>[8]Spain!AK$24</f>
        <v>0</v>
      </c>
      <c r="AL31" s="1">
        <f>[8]Spain!AL$24</f>
        <v>0</v>
      </c>
      <c r="AM31" s="1">
        <f>[8]Spain!AM$24</f>
        <v>0</v>
      </c>
      <c r="AN31" s="1">
        <f>[8]Spain!AN$24</f>
        <v>0</v>
      </c>
      <c r="AO31" s="1">
        <f>[8]Spain!AO$24</f>
        <v>0</v>
      </c>
      <c r="AP31" s="1">
        <f>[8]Spain!AP$24</f>
        <v>0</v>
      </c>
      <c r="AQ31" s="1">
        <f>[8]Spain!AQ$24</f>
        <v>0</v>
      </c>
      <c r="AR31" s="1">
        <f>[8]Spain!AR$24</f>
        <v>0</v>
      </c>
      <c r="AS31" s="1">
        <f>[8]Spain!AS$24</f>
        <v>0</v>
      </c>
      <c r="AT31" s="1">
        <f>[8]Spain!AT$24</f>
        <v>0</v>
      </c>
      <c r="AU31" s="1">
        <f>[8]Spain!AU$24</f>
        <v>0</v>
      </c>
      <c r="AV31" s="1">
        <f>[8]Spain!AV$24</f>
        <v>0</v>
      </c>
      <c r="AW31" s="1">
        <f>[8]Spain!AW$24</f>
        <v>0</v>
      </c>
      <c r="AX31" s="1">
        <f>[8]Spain!AX$24</f>
        <v>0</v>
      </c>
      <c r="AY31" s="1">
        <f>[8]Spain!AY$24</f>
        <v>0</v>
      </c>
      <c r="AZ31" s="1">
        <f>[8]Spain!AZ$24</f>
        <v>0</v>
      </c>
      <c r="BA31" s="1">
        <f>[8]Spain!BA$24</f>
        <v>0</v>
      </c>
      <c r="BB31" s="1">
        <f>[8]Spain!BB$24</f>
        <v>0</v>
      </c>
      <c r="BC31" s="1">
        <f>[8]Spain!BC$24</f>
        <v>0</v>
      </c>
      <c r="BD31" s="1">
        <f>[8]Spain!BD$24</f>
        <v>0</v>
      </c>
      <c r="BE31" s="1">
        <f>[8]Spain!BE$24</f>
        <v>0</v>
      </c>
      <c r="BF31" s="1">
        <f>[8]Spain!BF$24</f>
        <v>0</v>
      </c>
      <c r="BG31" s="1">
        <f>[8]Spain!BG$24</f>
        <v>0</v>
      </c>
      <c r="BH31" s="1">
        <f>[8]Spain!BH$24</f>
        <v>0</v>
      </c>
      <c r="BI31" s="1">
        <f>[8]Spain!BI$24</f>
        <v>0</v>
      </c>
      <c r="BJ31" s="1">
        <f>[8]Spain!BJ$24</f>
        <v>0</v>
      </c>
      <c r="BK31" s="1">
        <f>[8]Spain!BK$24</f>
        <v>0</v>
      </c>
      <c r="BL31" s="1">
        <f>[8]Spain!BL$24</f>
        <v>0</v>
      </c>
      <c r="BM31" s="1">
        <f>[8]Spain!BM$24</f>
        <v>0</v>
      </c>
      <c r="BN31" s="1">
        <f>[8]Spain!BN$24</f>
        <v>0</v>
      </c>
      <c r="BO31" s="1">
        <f>[8]Spain!BO$24</f>
        <v>0</v>
      </c>
      <c r="BP31" s="1">
        <f>[8]Spain!BP$24</f>
        <v>0</v>
      </c>
      <c r="BQ31" s="1">
        <f>[8]Spain!BQ$24</f>
        <v>0</v>
      </c>
      <c r="BR31" s="1">
        <f>[8]Spain!BR$24</f>
        <v>0</v>
      </c>
      <c r="BS31" s="1">
        <f>[8]Spain!BS$24</f>
        <v>0</v>
      </c>
      <c r="BT31" s="1">
        <f>[8]Spain!BT$24</f>
        <v>0</v>
      </c>
      <c r="BU31" s="1">
        <f>[8]Spain!BU$24</f>
        <v>0</v>
      </c>
      <c r="BV31" s="1">
        <f>[8]Spain!BV$24</f>
        <v>0</v>
      </c>
      <c r="BW31" s="1">
        <f>[8]Spain!BW$24</f>
        <v>0</v>
      </c>
      <c r="BX31" s="1">
        <f>[8]Spain!BX$24</f>
        <v>0</v>
      </c>
      <c r="BY31" s="1">
        <f>[8]Spain!BY$24</f>
        <v>0</v>
      </c>
      <c r="BZ31" s="1">
        <f>[8]Spain!BZ$24</f>
        <v>0</v>
      </c>
      <c r="CA31" s="1">
        <f>[8]Spain!CA$24</f>
        <v>0</v>
      </c>
      <c r="CB31" s="1">
        <f>[8]Spain!CB$24</f>
        <v>0</v>
      </c>
      <c r="CC31" s="1">
        <f>[8]Spain!CC$24</f>
        <v>0</v>
      </c>
      <c r="CD31" s="1">
        <f>[8]Spain!CD$24</f>
        <v>0</v>
      </c>
      <c r="CE31" s="1">
        <f>[8]Spain!CE$24</f>
        <v>0</v>
      </c>
      <c r="CF31" s="1">
        <f>[8]Spain!CF$24</f>
        <v>0</v>
      </c>
      <c r="CG31" s="1">
        <f>[8]Spain!CG$24</f>
        <v>0</v>
      </c>
      <c r="CH31" s="1">
        <f>[8]Spain!CH$24</f>
        <v>0</v>
      </c>
      <c r="CI31" s="1">
        <f>[8]Spain!CI$24</f>
        <v>0</v>
      </c>
      <c r="CJ31" s="1">
        <f>[8]Spain!CJ$24</f>
        <v>0</v>
      </c>
      <c r="CK31" s="1">
        <f>[8]Spain!CK$24</f>
        <v>0</v>
      </c>
      <c r="CL31" s="1">
        <f>[8]Spain!CL$24</f>
        <v>0</v>
      </c>
      <c r="CM31" s="1">
        <f>[8]Spain!CM$24</f>
        <v>0</v>
      </c>
      <c r="CN31" s="1">
        <f>[8]Spain!CN$24</f>
        <v>0</v>
      </c>
      <c r="CO31" s="1">
        <f>[8]Spain!CO$24</f>
        <v>0</v>
      </c>
      <c r="CP31" s="1">
        <f>[8]Spain!CP$24</f>
        <v>0</v>
      </c>
      <c r="CQ31" s="1">
        <f>[8]Spain!CQ$24</f>
        <v>0</v>
      </c>
      <c r="CR31" s="1">
        <f>[8]Spain!CR$24</f>
        <v>0</v>
      </c>
      <c r="CS31" s="1">
        <f>[8]Spain!CS$24</f>
        <v>0</v>
      </c>
      <c r="CT31" s="1">
        <f>[8]Spain!CT$24</f>
        <v>0</v>
      </c>
      <c r="CU31" s="1">
        <f>[8]Spain!CU$24</f>
        <v>0</v>
      </c>
      <c r="CV31" s="1">
        <f>[8]Spain!CV$24</f>
        <v>0</v>
      </c>
      <c r="CW31" s="1">
        <f>[8]Spain!CW$24</f>
        <v>0</v>
      </c>
      <c r="CX31" s="1">
        <f>[8]Spain!CX$24</f>
        <v>0</v>
      </c>
      <c r="CY31" s="1">
        <f>[8]Spain!CY$24</f>
        <v>0</v>
      </c>
      <c r="CZ31" s="1">
        <f>[8]Spain!CZ$24</f>
        <v>0</v>
      </c>
      <c r="DA31" s="1">
        <f>[8]Spain!DA$24</f>
        <v>0</v>
      </c>
      <c r="DB31" s="1">
        <f>[8]Spain!DB$24</f>
        <v>0</v>
      </c>
      <c r="DC31" s="1">
        <f>[8]Spain!DC$24</f>
        <v>0</v>
      </c>
      <c r="DD31" s="1">
        <f>[8]Spain!DD$24</f>
        <v>0</v>
      </c>
      <c r="DE31" s="1">
        <f>[8]Spain!DE$24</f>
        <v>0</v>
      </c>
      <c r="DF31" s="1">
        <f>[8]Spain!DF$24</f>
        <v>0</v>
      </c>
      <c r="DG31" s="1">
        <f>[8]Spain!DG$24</f>
        <v>0</v>
      </c>
      <c r="DH31" s="1">
        <f>[8]Spain!DH$24</f>
        <v>0</v>
      </c>
      <c r="DI31" s="1">
        <f>[8]Spain!DI$24</f>
        <v>0</v>
      </c>
      <c r="DJ31" s="1">
        <f>[8]Spain!DJ$24</f>
        <v>0</v>
      </c>
      <c r="DK31" s="1">
        <f>[8]Spain!DK$24</f>
        <v>0</v>
      </c>
      <c r="DL31" s="1">
        <f>[8]Spain!DL$24</f>
        <v>0</v>
      </c>
      <c r="DM31" s="1">
        <f>[8]Spain!DM$24</f>
        <v>0</v>
      </c>
      <c r="DN31" s="1">
        <f>[8]Spain!DN$24</f>
        <v>0</v>
      </c>
      <c r="DO31" s="1">
        <f>[8]Spain!DO$24</f>
        <v>0</v>
      </c>
      <c r="DP31" s="1">
        <f>[8]Spain!DP$24</f>
        <v>0</v>
      </c>
      <c r="DQ31" s="1">
        <f>[8]Spain!DQ$24</f>
        <v>0</v>
      </c>
      <c r="DR31" s="1">
        <f>[8]Spain!DR$24</f>
        <v>0</v>
      </c>
      <c r="DS31" s="1">
        <f>[8]Spain!DS$24</f>
        <v>0</v>
      </c>
      <c r="DT31" s="1">
        <f>[8]Spain!DT$24</f>
        <v>0</v>
      </c>
      <c r="DU31" s="1">
        <f>[8]Spain!DU$24</f>
        <v>0</v>
      </c>
      <c r="DV31" s="1">
        <f>[8]Spain!DV$24</f>
        <v>0</v>
      </c>
      <c r="DW31" s="1">
        <f>[8]Spain!DW$24</f>
        <v>0</v>
      </c>
      <c r="DX31" s="1">
        <f>[8]Spain!DX$24</f>
        <v>0</v>
      </c>
      <c r="DY31" s="1">
        <f>[8]Spain!DY$24</f>
        <v>0</v>
      </c>
      <c r="DZ31" s="1">
        <f>[8]Spain!DZ$24</f>
        <v>0</v>
      </c>
      <c r="EA31" s="1">
        <f>[8]Spain!EA$24</f>
        <v>0</v>
      </c>
      <c r="EB31" s="1">
        <f>[8]Spain!EB$24</f>
        <v>0</v>
      </c>
      <c r="EC31" s="1">
        <f>[8]Spain!EC$24</f>
        <v>0</v>
      </c>
      <c r="ED31" s="1">
        <f>[8]Spain!ED$24</f>
        <v>0</v>
      </c>
      <c r="EE31" s="1">
        <f>[8]Spain!EE$24</f>
        <v>0</v>
      </c>
      <c r="EF31" s="1">
        <f>[8]Spain!EF$24</f>
        <v>0</v>
      </c>
      <c r="EG31" s="1">
        <f>[8]Spain!EG$24</f>
        <v>0</v>
      </c>
      <c r="EH31" s="1">
        <f>[8]Spain!EH$24</f>
        <v>0</v>
      </c>
      <c r="EI31" s="1">
        <f>[8]Spain!EI$24</f>
        <v>0</v>
      </c>
      <c r="EJ31" s="1">
        <f>[8]Spain!EJ$24</f>
        <v>0</v>
      </c>
      <c r="EK31" s="1">
        <f>[8]Spain!EK$24</f>
        <v>0</v>
      </c>
      <c r="EL31" s="1">
        <f>[8]Spain!EL$24</f>
        <v>0</v>
      </c>
      <c r="EM31" s="1">
        <f>[8]Spain!EM$24</f>
        <v>0</v>
      </c>
      <c r="EN31" s="1">
        <f>[8]Spain!EN$24</f>
        <v>0</v>
      </c>
      <c r="EO31" s="1">
        <f>[8]Spain!EO$24</f>
        <v>0</v>
      </c>
      <c r="EP31" s="1">
        <f>[8]Spain!EP$24</f>
        <v>0</v>
      </c>
      <c r="EQ31" s="1">
        <f>[8]Spain!EQ$24</f>
        <v>0</v>
      </c>
      <c r="ER31" s="1">
        <f>[8]Spain!ER$24</f>
        <v>0</v>
      </c>
      <c r="ES31" s="1">
        <f>[8]Spain!ES$24</f>
        <v>0</v>
      </c>
      <c r="ET31" s="1">
        <f>[8]Spain!ET$24</f>
        <v>0</v>
      </c>
      <c r="EU31" s="1">
        <f>[8]Spain!EU$24</f>
        <v>0</v>
      </c>
      <c r="EV31" s="1">
        <f>[8]Spain!EV$24</f>
        <v>0</v>
      </c>
      <c r="EW31" s="1">
        <f>[8]Spain!EW$24</f>
        <v>0</v>
      </c>
      <c r="EX31" s="1">
        <f>[8]Spain!EX$24</f>
        <v>0</v>
      </c>
      <c r="EY31" s="1">
        <f>[8]Spain!EY$24</f>
        <v>0</v>
      </c>
      <c r="EZ31" s="1">
        <f>[8]Spain!EZ$24</f>
        <v>0</v>
      </c>
      <c r="FA31" s="1">
        <f>[8]Spain!FA$24</f>
        <v>0</v>
      </c>
      <c r="FB31" s="1">
        <f>[8]Spain!FB$24</f>
        <v>0</v>
      </c>
      <c r="FC31" s="1">
        <f>[8]Spain!FC$24</f>
        <v>0</v>
      </c>
      <c r="FD31" s="1">
        <f>[8]Spain!FD$24</f>
        <v>0</v>
      </c>
      <c r="FE31" s="1">
        <f>[8]Spain!FE$24</f>
        <v>0</v>
      </c>
      <c r="FF31" s="1">
        <f>[8]Spain!FF$24</f>
        <v>0</v>
      </c>
      <c r="FG31" s="1">
        <f>[8]Spain!FG$24</f>
        <v>0</v>
      </c>
      <c r="FH31" s="1">
        <f>[8]Spain!FH$24</f>
        <v>0</v>
      </c>
      <c r="FI31" s="1">
        <f>[8]Spain!FI$24</f>
        <v>0</v>
      </c>
      <c r="FJ31" s="1">
        <f>[8]Spain!FJ$24</f>
        <v>0</v>
      </c>
      <c r="FK31" s="1">
        <f>[8]Spain!FK$24</f>
        <v>0</v>
      </c>
      <c r="FL31" s="1">
        <f>[8]Spain!FL$24</f>
        <v>0</v>
      </c>
      <c r="FM31" s="1">
        <f>[8]Spain!FM$24</f>
        <v>0</v>
      </c>
      <c r="FN31" s="1">
        <f>[8]Spain!FN$24</f>
        <v>0</v>
      </c>
      <c r="FO31" s="1">
        <f>[8]Spain!FO$24</f>
        <v>0</v>
      </c>
      <c r="FP31" s="1">
        <f>[8]Spain!FP$24</f>
        <v>0</v>
      </c>
      <c r="FQ31" s="1">
        <f>[8]Spain!FQ$24</f>
        <v>0</v>
      </c>
      <c r="FR31" s="1">
        <f>[8]Spain!FR$24</f>
        <v>0</v>
      </c>
      <c r="FS31" s="1">
        <f>[8]Spain!FS$24</f>
        <v>0</v>
      </c>
      <c r="FT31" s="1">
        <f>[8]Spain!FT$24</f>
        <v>0</v>
      </c>
      <c r="FU31" s="1">
        <f>[8]Spain!FU$24</f>
        <v>0</v>
      </c>
      <c r="FV31" s="1">
        <f>[8]Spain!FV$24</f>
        <v>0</v>
      </c>
      <c r="FW31" s="1">
        <f>[8]Spain!FW$24</f>
        <v>0</v>
      </c>
      <c r="FX31" s="1">
        <f>[8]Spain!FX$24</f>
        <v>0</v>
      </c>
      <c r="FY31" s="1">
        <f>[8]Spain!FY$24</f>
        <v>0</v>
      </c>
      <c r="FZ31" s="7">
        <f>1/1000*SUM($B31:FY31)</f>
        <v>1.9200000000000002E-2</v>
      </c>
    </row>
    <row r="32" spans="1:182">
      <c r="A32" t="s">
        <v>26</v>
      </c>
      <c r="B32" s="1">
        <f>[8]Sweden!B$24</f>
        <v>0</v>
      </c>
      <c r="C32" s="1">
        <f>[8]Sweden!C$24</f>
        <v>0</v>
      </c>
      <c r="D32" s="1">
        <f>[8]Sweden!D$24</f>
        <v>0</v>
      </c>
      <c r="E32" s="1">
        <f>[8]Sweden!E$24</f>
        <v>0</v>
      </c>
      <c r="F32" s="1">
        <f>[8]Sweden!F$24</f>
        <v>0</v>
      </c>
      <c r="G32" s="1">
        <f>[8]Sweden!G$24</f>
        <v>0</v>
      </c>
      <c r="H32" s="1">
        <f>[8]Sweden!H$24</f>
        <v>0</v>
      </c>
      <c r="I32" s="1">
        <f>[8]Sweden!I$24</f>
        <v>0</v>
      </c>
      <c r="J32" s="1">
        <f>[8]Sweden!J$24</f>
        <v>0</v>
      </c>
      <c r="K32" s="1">
        <f>[8]Sweden!K$24</f>
        <v>0</v>
      </c>
      <c r="L32" s="1">
        <f>[8]Sweden!L$24</f>
        <v>0</v>
      </c>
      <c r="M32" s="1">
        <f>[8]Sweden!M$24</f>
        <v>0</v>
      </c>
      <c r="N32" s="1">
        <f>[8]Sweden!N$24</f>
        <v>0</v>
      </c>
      <c r="O32" s="1">
        <f>[8]Sweden!O$24</f>
        <v>0</v>
      </c>
      <c r="P32" s="1">
        <f>[8]Sweden!P$24</f>
        <v>0</v>
      </c>
      <c r="Q32" s="1">
        <f>[8]Sweden!Q$24</f>
        <v>0</v>
      </c>
      <c r="R32" s="1">
        <f>[8]Sweden!R$24</f>
        <v>0</v>
      </c>
      <c r="S32" s="1">
        <f>[8]Sweden!S$24</f>
        <v>0</v>
      </c>
      <c r="T32" s="1">
        <f>[8]Sweden!T$24</f>
        <v>0</v>
      </c>
      <c r="U32" s="1">
        <f>[8]Sweden!U$24</f>
        <v>0</v>
      </c>
      <c r="V32" s="1">
        <f>[8]Sweden!V$24</f>
        <v>0</v>
      </c>
      <c r="W32" s="1">
        <f>[8]Sweden!W$24</f>
        <v>0</v>
      </c>
      <c r="X32" s="1">
        <f>[8]Sweden!X$24</f>
        <v>0</v>
      </c>
      <c r="Y32" s="1">
        <f>[8]Sweden!Y$24</f>
        <v>0</v>
      </c>
      <c r="Z32" s="1">
        <f>[8]Sweden!Z$24</f>
        <v>0</v>
      </c>
      <c r="AA32" s="1">
        <f>[8]Sweden!AA$24</f>
        <v>0</v>
      </c>
      <c r="AB32" s="1">
        <f>[8]Sweden!AB$24</f>
        <v>0</v>
      </c>
      <c r="AC32" s="1">
        <f>[8]Sweden!AC$24</f>
        <v>0</v>
      </c>
      <c r="AD32" s="1">
        <f>[8]Sweden!AD$24</f>
        <v>0</v>
      </c>
      <c r="AE32" s="1">
        <f>[8]Sweden!AE$24</f>
        <v>0</v>
      </c>
      <c r="AF32" s="1">
        <f>[8]Sweden!AF$24</f>
        <v>0</v>
      </c>
      <c r="AG32" s="1">
        <f>[8]Sweden!AG$24</f>
        <v>0</v>
      </c>
      <c r="AH32" s="1">
        <f>[8]Sweden!AH$24</f>
        <v>0</v>
      </c>
      <c r="AI32" s="1">
        <f>[8]Sweden!AI$24</f>
        <v>0</v>
      </c>
      <c r="AJ32" s="1">
        <f>[8]Sweden!AJ$24</f>
        <v>0</v>
      </c>
      <c r="AK32" s="1">
        <f>[8]Sweden!AK$24</f>
        <v>0</v>
      </c>
      <c r="AL32" s="1">
        <f>[8]Sweden!AL$24</f>
        <v>0</v>
      </c>
      <c r="AM32" s="1">
        <f>[8]Sweden!AM$24</f>
        <v>0</v>
      </c>
      <c r="AN32" s="1">
        <f>[8]Sweden!AN$24</f>
        <v>0</v>
      </c>
      <c r="AO32" s="1">
        <f>[8]Sweden!AO$24</f>
        <v>0</v>
      </c>
      <c r="AP32" s="1">
        <f>[8]Sweden!AP$24</f>
        <v>0</v>
      </c>
      <c r="AQ32" s="1">
        <f>[8]Sweden!AQ$24</f>
        <v>0</v>
      </c>
      <c r="AR32" s="1">
        <f>[8]Sweden!AR$24</f>
        <v>0</v>
      </c>
      <c r="AS32" s="1">
        <f>[8]Sweden!AS$24</f>
        <v>0</v>
      </c>
      <c r="AT32" s="1">
        <f>[8]Sweden!AT$24</f>
        <v>0</v>
      </c>
      <c r="AU32" s="1">
        <f>[8]Sweden!AU$24</f>
        <v>0</v>
      </c>
      <c r="AV32" s="1">
        <f>[8]Sweden!AV$24</f>
        <v>0</v>
      </c>
      <c r="AW32" s="1">
        <f>[8]Sweden!AW$24</f>
        <v>0</v>
      </c>
      <c r="AX32" s="1">
        <f>[8]Sweden!AX$24</f>
        <v>0</v>
      </c>
      <c r="AY32" s="1">
        <f>[8]Sweden!AY$24</f>
        <v>0</v>
      </c>
      <c r="AZ32" s="1">
        <f>[8]Sweden!AZ$24</f>
        <v>0</v>
      </c>
      <c r="BA32" s="1">
        <f>[8]Sweden!BA$24</f>
        <v>0</v>
      </c>
      <c r="BB32" s="1">
        <f>[8]Sweden!BB$24</f>
        <v>0</v>
      </c>
      <c r="BC32" s="1">
        <f>[8]Sweden!BC$24</f>
        <v>0</v>
      </c>
      <c r="BD32" s="1">
        <f>[8]Sweden!BD$24</f>
        <v>0</v>
      </c>
      <c r="BE32" s="1">
        <f>[8]Sweden!BE$24</f>
        <v>0</v>
      </c>
      <c r="BF32" s="1">
        <f>[8]Sweden!BF$24</f>
        <v>0</v>
      </c>
      <c r="BG32" s="1">
        <f>[8]Sweden!BG$24</f>
        <v>0</v>
      </c>
      <c r="BH32" s="1">
        <f>[8]Sweden!BH$24</f>
        <v>0</v>
      </c>
      <c r="BI32" s="1">
        <f>[8]Sweden!BI$24</f>
        <v>0</v>
      </c>
      <c r="BJ32" s="1">
        <f>[8]Sweden!BJ$24</f>
        <v>0</v>
      </c>
      <c r="BK32" s="1">
        <f>[8]Sweden!BK$24</f>
        <v>0</v>
      </c>
      <c r="BL32" s="1">
        <f>[8]Sweden!BL$24</f>
        <v>0</v>
      </c>
      <c r="BM32" s="1">
        <f>[8]Sweden!BM$24</f>
        <v>0</v>
      </c>
      <c r="BN32" s="1">
        <f>[8]Sweden!BN$24</f>
        <v>0</v>
      </c>
      <c r="BO32" s="1">
        <f>[8]Sweden!BO$24</f>
        <v>0</v>
      </c>
      <c r="BP32" s="1">
        <f>[8]Sweden!BP$24</f>
        <v>0</v>
      </c>
      <c r="BQ32" s="1">
        <f>[8]Sweden!BQ$24</f>
        <v>0</v>
      </c>
      <c r="BR32" s="1">
        <f>[8]Sweden!BR$24</f>
        <v>0</v>
      </c>
      <c r="BS32" s="1">
        <f>[8]Sweden!BS$24</f>
        <v>0</v>
      </c>
      <c r="BT32" s="1">
        <f>[8]Sweden!BT$24</f>
        <v>0</v>
      </c>
      <c r="BU32" s="1">
        <f>[8]Sweden!BU$24</f>
        <v>0</v>
      </c>
      <c r="BV32" s="1">
        <f>[8]Sweden!BV$24</f>
        <v>0</v>
      </c>
      <c r="BW32" s="1">
        <f>[8]Sweden!BW$24</f>
        <v>0</v>
      </c>
      <c r="BX32" s="1">
        <f>[8]Sweden!BX$24</f>
        <v>0</v>
      </c>
      <c r="BY32" s="1">
        <f>[8]Sweden!BY$24</f>
        <v>0</v>
      </c>
      <c r="BZ32" s="1">
        <f>[8]Sweden!BZ$24</f>
        <v>0</v>
      </c>
      <c r="CA32" s="1">
        <f>[8]Sweden!CA$24</f>
        <v>0</v>
      </c>
      <c r="CB32" s="1">
        <f>[8]Sweden!CB$24</f>
        <v>0</v>
      </c>
      <c r="CC32" s="1">
        <f>[8]Sweden!CC$24</f>
        <v>0</v>
      </c>
      <c r="CD32" s="1">
        <f>[8]Sweden!CD$24</f>
        <v>0</v>
      </c>
      <c r="CE32" s="1">
        <f>[8]Sweden!CE$24</f>
        <v>0</v>
      </c>
      <c r="CF32" s="1">
        <f>[8]Sweden!CF$24</f>
        <v>0</v>
      </c>
      <c r="CG32" s="1">
        <f>[8]Sweden!CG$24</f>
        <v>0</v>
      </c>
      <c r="CH32" s="1">
        <f>[8]Sweden!CH$24</f>
        <v>0</v>
      </c>
      <c r="CI32" s="1">
        <f>[8]Sweden!CI$24</f>
        <v>0</v>
      </c>
      <c r="CJ32" s="1">
        <f>[8]Sweden!CJ$24</f>
        <v>0</v>
      </c>
      <c r="CK32" s="1">
        <f>[8]Sweden!CK$24</f>
        <v>0</v>
      </c>
      <c r="CL32" s="1">
        <f>[8]Sweden!CL$24</f>
        <v>0</v>
      </c>
      <c r="CM32" s="1">
        <f>[8]Sweden!CM$24</f>
        <v>0</v>
      </c>
      <c r="CN32" s="1">
        <f>[8]Sweden!CN$24</f>
        <v>0</v>
      </c>
      <c r="CO32" s="1">
        <f>[8]Sweden!CO$24</f>
        <v>0</v>
      </c>
      <c r="CP32" s="1">
        <f>[8]Sweden!CP$24</f>
        <v>0</v>
      </c>
      <c r="CQ32" s="1">
        <f>[8]Sweden!CQ$24</f>
        <v>0</v>
      </c>
      <c r="CR32" s="1">
        <f>[8]Sweden!CR$24</f>
        <v>0</v>
      </c>
      <c r="CS32" s="1">
        <f>[8]Sweden!CS$24</f>
        <v>0</v>
      </c>
      <c r="CT32" s="1">
        <f>[8]Sweden!CT$24</f>
        <v>0</v>
      </c>
      <c r="CU32" s="1">
        <f>[8]Sweden!CU$24</f>
        <v>0</v>
      </c>
      <c r="CV32" s="1">
        <f>[8]Sweden!CV$24</f>
        <v>0</v>
      </c>
      <c r="CW32" s="1">
        <f>[8]Sweden!CW$24</f>
        <v>0</v>
      </c>
      <c r="CX32" s="1">
        <f>[8]Sweden!CX$24</f>
        <v>0</v>
      </c>
      <c r="CY32" s="1">
        <f>[8]Sweden!CY$24</f>
        <v>0</v>
      </c>
      <c r="CZ32" s="1">
        <f>[8]Sweden!CZ$24</f>
        <v>0</v>
      </c>
      <c r="DA32" s="1">
        <f>[8]Sweden!DA$24</f>
        <v>0</v>
      </c>
      <c r="DB32" s="1">
        <f>[8]Sweden!DB$24</f>
        <v>0</v>
      </c>
      <c r="DC32" s="1">
        <f>[8]Sweden!DC$24</f>
        <v>0</v>
      </c>
      <c r="DD32" s="1">
        <f>[8]Sweden!DD$24</f>
        <v>0.60000000000000009</v>
      </c>
      <c r="DE32" s="1">
        <f>[8]Sweden!DE$24</f>
        <v>0</v>
      </c>
      <c r="DF32" s="1">
        <f>[8]Sweden!DF$24</f>
        <v>0</v>
      </c>
      <c r="DG32" s="1">
        <f>[8]Sweden!DG$24</f>
        <v>0</v>
      </c>
      <c r="DH32" s="1">
        <f>[8]Sweden!DH$24</f>
        <v>0</v>
      </c>
      <c r="DI32" s="1">
        <f>[8]Sweden!DI$24</f>
        <v>0</v>
      </c>
      <c r="DJ32" s="1">
        <f>[8]Sweden!DJ$24</f>
        <v>0</v>
      </c>
      <c r="DK32" s="1">
        <f>[8]Sweden!DK$24</f>
        <v>0</v>
      </c>
      <c r="DL32" s="1">
        <f>[8]Sweden!DL$24</f>
        <v>0</v>
      </c>
      <c r="DM32" s="1">
        <f>[8]Sweden!DM$24</f>
        <v>0</v>
      </c>
      <c r="DN32" s="1">
        <f>[8]Sweden!DN$24</f>
        <v>0</v>
      </c>
      <c r="DO32" s="1">
        <f>[8]Sweden!DO$24</f>
        <v>0</v>
      </c>
      <c r="DP32" s="1">
        <f>[8]Sweden!DP$24</f>
        <v>0</v>
      </c>
      <c r="DQ32" s="1">
        <f>[8]Sweden!DQ$24</f>
        <v>0</v>
      </c>
      <c r="DR32" s="1">
        <f>[8]Sweden!DR$24</f>
        <v>0</v>
      </c>
      <c r="DS32" s="1">
        <f>[8]Sweden!DS$24</f>
        <v>0</v>
      </c>
      <c r="DT32" s="1">
        <f>[8]Sweden!DT$24</f>
        <v>0</v>
      </c>
      <c r="DU32" s="1">
        <f>[8]Sweden!DU$24</f>
        <v>0</v>
      </c>
      <c r="DV32" s="1">
        <f>[8]Sweden!DV$24</f>
        <v>0</v>
      </c>
      <c r="DW32" s="1">
        <f>[8]Sweden!DW$24</f>
        <v>0</v>
      </c>
      <c r="DX32" s="1">
        <f>[8]Sweden!DX$24</f>
        <v>0</v>
      </c>
      <c r="DY32" s="1">
        <f>[8]Sweden!DY$24</f>
        <v>0</v>
      </c>
      <c r="DZ32" s="1">
        <f>[8]Sweden!DZ$24</f>
        <v>0</v>
      </c>
      <c r="EA32" s="1">
        <f>[8]Sweden!EA$24</f>
        <v>0</v>
      </c>
      <c r="EB32" s="1">
        <f>[8]Sweden!EB$24</f>
        <v>0</v>
      </c>
      <c r="EC32" s="1">
        <f>[8]Sweden!EC$24</f>
        <v>0</v>
      </c>
      <c r="ED32" s="1">
        <f>[8]Sweden!ED$24</f>
        <v>0</v>
      </c>
      <c r="EE32" s="1">
        <f>[8]Sweden!EE$24</f>
        <v>0</v>
      </c>
      <c r="EF32" s="1">
        <f>[8]Sweden!EF$24</f>
        <v>0</v>
      </c>
      <c r="EG32" s="1">
        <f>[8]Sweden!EG$24</f>
        <v>0</v>
      </c>
      <c r="EH32" s="1">
        <f>[8]Sweden!EH$24</f>
        <v>0</v>
      </c>
      <c r="EI32" s="1">
        <f>[8]Sweden!EI$24</f>
        <v>0</v>
      </c>
      <c r="EJ32" s="1">
        <f>[8]Sweden!EJ$24</f>
        <v>0</v>
      </c>
      <c r="EK32" s="1">
        <f>[8]Sweden!EK$24</f>
        <v>0</v>
      </c>
      <c r="EL32" s="1">
        <f>[8]Sweden!EL$24</f>
        <v>0</v>
      </c>
      <c r="EM32" s="1">
        <f>[8]Sweden!EM$24</f>
        <v>0</v>
      </c>
      <c r="EN32" s="1">
        <f>[8]Sweden!EN$24</f>
        <v>0</v>
      </c>
      <c r="EO32" s="1">
        <f>[8]Sweden!EO$24</f>
        <v>0</v>
      </c>
      <c r="EP32" s="1">
        <f>[8]Sweden!EP$24</f>
        <v>0</v>
      </c>
      <c r="EQ32" s="1">
        <f>[8]Sweden!EQ$24</f>
        <v>0</v>
      </c>
      <c r="ER32" s="1">
        <f>[8]Sweden!ER$24</f>
        <v>0</v>
      </c>
      <c r="ES32" s="1">
        <f>[8]Sweden!ES$24</f>
        <v>0</v>
      </c>
      <c r="ET32" s="1">
        <f>[8]Sweden!ET$24</f>
        <v>0</v>
      </c>
      <c r="EU32" s="1">
        <f>[8]Sweden!EU$24</f>
        <v>0</v>
      </c>
      <c r="EV32" s="1">
        <f>[8]Sweden!EV$24</f>
        <v>0</v>
      </c>
      <c r="EW32" s="1">
        <f>[8]Sweden!EW$24</f>
        <v>0</v>
      </c>
      <c r="EX32" s="1">
        <f>[8]Sweden!EX$24</f>
        <v>0</v>
      </c>
      <c r="EY32" s="1">
        <f>[8]Sweden!EY$24</f>
        <v>0</v>
      </c>
      <c r="EZ32" s="1">
        <f>[8]Sweden!EZ$24</f>
        <v>0</v>
      </c>
      <c r="FA32" s="1">
        <f>[8]Sweden!FA$24</f>
        <v>0</v>
      </c>
      <c r="FB32" s="1">
        <f>[8]Sweden!FB$24</f>
        <v>0</v>
      </c>
      <c r="FC32" s="1">
        <f>[8]Sweden!FC$24</f>
        <v>0</v>
      </c>
      <c r="FD32" s="1">
        <f>[8]Sweden!FD$24</f>
        <v>0</v>
      </c>
      <c r="FE32" s="1">
        <f>[8]Sweden!FE$24</f>
        <v>0</v>
      </c>
      <c r="FF32" s="1">
        <f>[8]Sweden!FF$24</f>
        <v>0</v>
      </c>
      <c r="FG32" s="1">
        <f>[8]Sweden!FG$24</f>
        <v>0</v>
      </c>
      <c r="FH32" s="1">
        <f>[8]Sweden!FH$24</f>
        <v>0</v>
      </c>
      <c r="FI32" s="1">
        <f>[8]Sweden!FI$24</f>
        <v>0</v>
      </c>
      <c r="FJ32" s="1">
        <f>[8]Sweden!FJ$24</f>
        <v>0</v>
      </c>
      <c r="FK32" s="1">
        <f>[8]Sweden!FK$24</f>
        <v>0</v>
      </c>
      <c r="FL32" s="1">
        <f>[8]Sweden!FL$24</f>
        <v>0</v>
      </c>
      <c r="FM32" s="1">
        <f>[8]Sweden!FM$24</f>
        <v>0</v>
      </c>
      <c r="FN32" s="1">
        <f>[8]Sweden!FN$24</f>
        <v>0</v>
      </c>
      <c r="FO32" s="1">
        <f>[8]Sweden!FO$24</f>
        <v>0</v>
      </c>
      <c r="FP32" s="1">
        <f>[8]Sweden!FP$24</f>
        <v>0</v>
      </c>
      <c r="FQ32" s="1">
        <f>[8]Sweden!FQ$24</f>
        <v>0</v>
      </c>
      <c r="FR32" s="1">
        <f>[8]Sweden!FR$24</f>
        <v>0</v>
      </c>
      <c r="FS32" s="1">
        <f>[8]Sweden!FS$24</f>
        <v>0</v>
      </c>
      <c r="FT32" s="1">
        <f>[8]Sweden!FT$24</f>
        <v>0</v>
      </c>
      <c r="FU32" s="1">
        <f>[8]Sweden!FU$24</f>
        <v>0</v>
      </c>
      <c r="FV32" s="1">
        <f>[8]Sweden!FV$24</f>
        <v>0</v>
      </c>
      <c r="FW32" s="1">
        <f>[8]Sweden!FW$24</f>
        <v>0</v>
      </c>
      <c r="FX32" s="1">
        <f>[8]Sweden!FX$24</f>
        <v>0</v>
      </c>
      <c r="FY32" s="1">
        <f>[8]Sweden!FY$24</f>
        <v>0</v>
      </c>
      <c r="FZ32" s="7">
        <f>1/1000*SUM($B32:FY32)</f>
        <v>6.0000000000000006E-4</v>
      </c>
    </row>
    <row r="33" spans="1:182">
      <c r="A33" t="s">
        <v>37</v>
      </c>
      <c r="B33" s="1">
        <f>[8]UK!B$24</f>
        <v>0</v>
      </c>
      <c r="C33" s="1">
        <f>[8]UK!C$24</f>
        <v>0</v>
      </c>
      <c r="D33" s="1">
        <f>[8]UK!D$24</f>
        <v>0</v>
      </c>
      <c r="E33" s="1">
        <f>[8]UK!E$24</f>
        <v>0</v>
      </c>
      <c r="F33" s="1">
        <f>[8]UK!F$24</f>
        <v>0</v>
      </c>
      <c r="G33" s="1">
        <f>[8]UK!G$24</f>
        <v>0</v>
      </c>
      <c r="H33" s="1">
        <f>[8]UK!H$24</f>
        <v>0</v>
      </c>
      <c r="I33" s="1">
        <f>[8]UK!I$24</f>
        <v>0</v>
      </c>
      <c r="J33" s="1">
        <f>[8]UK!J$24</f>
        <v>0</v>
      </c>
      <c r="K33" s="1">
        <f>[8]UK!K$24</f>
        <v>0</v>
      </c>
      <c r="L33" s="1">
        <f>[8]UK!L$24</f>
        <v>0</v>
      </c>
      <c r="M33" s="1">
        <f>[8]UK!M$24</f>
        <v>0</v>
      </c>
      <c r="N33" s="1">
        <f>[8]UK!N$24</f>
        <v>0</v>
      </c>
      <c r="O33" s="1">
        <f>[8]UK!O$24</f>
        <v>0</v>
      </c>
      <c r="P33" s="1">
        <f>[8]UK!P$24</f>
        <v>0</v>
      </c>
      <c r="Q33" s="1">
        <f>[8]UK!Q$24</f>
        <v>0</v>
      </c>
      <c r="R33" s="1">
        <f>[8]UK!R$24</f>
        <v>0</v>
      </c>
      <c r="S33" s="1">
        <f>[8]UK!S$24</f>
        <v>0</v>
      </c>
      <c r="T33" s="1">
        <f>[8]UK!T$24</f>
        <v>0</v>
      </c>
      <c r="U33" s="1">
        <f>[8]UK!U$24</f>
        <v>0</v>
      </c>
      <c r="V33" s="1">
        <f>[8]UK!V$24</f>
        <v>0</v>
      </c>
      <c r="W33" s="1">
        <f>[8]UK!W$24</f>
        <v>0</v>
      </c>
      <c r="X33" s="1">
        <f>[8]UK!X$24</f>
        <v>0</v>
      </c>
      <c r="Y33" s="1">
        <f>[8]UK!Y$24</f>
        <v>0</v>
      </c>
      <c r="Z33" s="1">
        <f>[8]UK!Z$24</f>
        <v>0</v>
      </c>
      <c r="AA33" s="1">
        <f>[8]UK!AA$24</f>
        <v>0</v>
      </c>
      <c r="AB33" s="1">
        <f>[8]UK!AB$24</f>
        <v>0</v>
      </c>
      <c r="AC33" s="1">
        <f>[8]UK!AC$24</f>
        <v>0</v>
      </c>
      <c r="AD33" s="1">
        <f>[8]UK!AD$24</f>
        <v>0</v>
      </c>
      <c r="AE33" s="1">
        <f>[8]UK!AE$24</f>
        <v>0</v>
      </c>
      <c r="AF33" s="1">
        <f>[8]UK!AF$24</f>
        <v>0</v>
      </c>
      <c r="AG33" s="1">
        <f>[8]UK!AG$24</f>
        <v>0</v>
      </c>
      <c r="AH33" s="1">
        <f>[8]UK!AH$24</f>
        <v>0</v>
      </c>
      <c r="AI33" s="1">
        <f>[8]UK!AI$24</f>
        <v>0</v>
      </c>
      <c r="AJ33" s="1">
        <f>[8]UK!AJ$24</f>
        <v>0</v>
      </c>
      <c r="AK33" s="1">
        <f>[8]UK!AK$24</f>
        <v>0</v>
      </c>
      <c r="AL33" s="1">
        <f>[8]UK!AL$24</f>
        <v>0</v>
      </c>
      <c r="AM33" s="1">
        <f>[8]UK!AM$24</f>
        <v>0</v>
      </c>
      <c r="AN33" s="1">
        <f>[8]UK!AN$24</f>
        <v>0</v>
      </c>
      <c r="AO33" s="1">
        <f>[8]UK!AO$24</f>
        <v>0</v>
      </c>
      <c r="AP33" s="1">
        <f>[8]UK!AP$24</f>
        <v>0</v>
      </c>
      <c r="AQ33" s="1">
        <f>[8]UK!AQ$24</f>
        <v>0</v>
      </c>
      <c r="AR33" s="1">
        <f>[8]UK!AR$24</f>
        <v>0</v>
      </c>
      <c r="AS33" s="1">
        <f>[8]UK!AS$24</f>
        <v>0</v>
      </c>
      <c r="AT33" s="1">
        <f>[8]UK!AT$24</f>
        <v>0</v>
      </c>
      <c r="AU33" s="1">
        <f>[8]UK!AU$24</f>
        <v>0</v>
      </c>
      <c r="AV33" s="1">
        <f>[8]UK!AV$24</f>
        <v>0</v>
      </c>
      <c r="AW33" s="1">
        <f>[8]UK!AW$24</f>
        <v>0</v>
      </c>
      <c r="AX33" s="1">
        <f>[8]UK!AX$24</f>
        <v>0</v>
      </c>
      <c r="AY33" s="1">
        <f>[8]UK!AY$24</f>
        <v>0</v>
      </c>
      <c r="AZ33" s="1">
        <f>[8]UK!AZ$24</f>
        <v>0</v>
      </c>
      <c r="BA33" s="1">
        <f>[8]UK!BA$24</f>
        <v>0</v>
      </c>
      <c r="BB33" s="1">
        <f>[8]UK!BB$24</f>
        <v>0</v>
      </c>
      <c r="BC33" s="1">
        <f>[8]UK!BC$24</f>
        <v>0</v>
      </c>
      <c r="BD33" s="1">
        <f>[8]UK!BD$24</f>
        <v>0</v>
      </c>
      <c r="BE33" s="1">
        <f>[8]UK!BE$24</f>
        <v>0</v>
      </c>
      <c r="BF33" s="1">
        <f>[8]UK!BF$24</f>
        <v>0</v>
      </c>
      <c r="BG33" s="1">
        <f>[8]UK!BG$24</f>
        <v>0</v>
      </c>
      <c r="BH33" s="1">
        <f>[8]UK!BH$24</f>
        <v>0</v>
      </c>
      <c r="BI33" s="1">
        <f>[8]UK!BI$24</f>
        <v>0</v>
      </c>
      <c r="BJ33" s="1">
        <f>[8]UK!BJ$24</f>
        <v>0</v>
      </c>
      <c r="BK33" s="1">
        <f>[8]UK!BK$24</f>
        <v>0</v>
      </c>
      <c r="BL33" s="1">
        <f>[8]UK!BL$24</f>
        <v>0</v>
      </c>
      <c r="BM33" s="1">
        <f>[8]UK!BM$24</f>
        <v>0</v>
      </c>
      <c r="BN33" s="1">
        <f>[8]UK!BN$24</f>
        <v>0</v>
      </c>
      <c r="BO33" s="1">
        <f>[8]UK!BO$24</f>
        <v>0</v>
      </c>
      <c r="BP33" s="1">
        <f>[8]UK!BP$24</f>
        <v>0</v>
      </c>
      <c r="BQ33" s="1">
        <f>[8]UK!BQ$24</f>
        <v>0</v>
      </c>
      <c r="BR33" s="1">
        <f>[8]UK!BR$24</f>
        <v>0</v>
      </c>
      <c r="BS33" s="1">
        <f>[8]UK!BS$24</f>
        <v>0</v>
      </c>
      <c r="BT33" s="1">
        <f>[8]UK!BT$24</f>
        <v>0</v>
      </c>
      <c r="BU33" s="1">
        <f>[8]UK!BU$24</f>
        <v>0</v>
      </c>
      <c r="BV33" s="1">
        <f>[8]UK!BV$24</f>
        <v>0</v>
      </c>
      <c r="BW33" s="1">
        <f>[8]UK!BW$24</f>
        <v>0</v>
      </c>
      <c r="BX33" s="1">
        <f>[8]UK!BX$24</f>
        <v>0</v>
      </c>
      <c r="BY33" s="1">
        <f>[8]UK!BY$24</f>
        <v>0</v>
      </c>
      <c r="BZ33" s="1">
        <f>[8]UK!BZ$24</f>
        <v>0</v>
      </c>
      <c r="CA33" s="1">
        <f>[8]UK!CA$24</f>
        <v>0</v>
      </c>
      <c r="CB33" s="1">
        <f>[8]UK!CB$24</f>
        <v>0</v>
      </c>
      <c r="CC33" s="1">
        <f>[8]UK!CC$24</f>
        <v>0</v>
      </c>
      <c r="CD33" s="1">
        <f>[8]UK!CD$24</f>
        <v>0</v>
      </c>
      <c r="CE33" s="1">
        <f>[8]UK!CE$24</f>
        <v>0</v>
      </c>
      <c r="CF33" s="1">
        <f>[8]UK!CF$24</f>
        <v>0</v>
      </c>
      <c r="CG33" s="1">
        <f>[8]UK!CG$24</f>
        <v>0</v>
      </c>
      <c r="CH33" s="1">
        <f>[8]UK!CH$24</f>
        <v>0</v>
      </c>
      <c r="CI33" s="1">
        <f>[8]UK!CI$24</f>
        <v>0</v>
      </c>
      <c r="CJ33" s="1">
        <f>[8]UK!CJ$24</f>
        <v>0</v>
      </c>
      <c r="CK33" s="1">
        <f>[8]UK!CK$24</f>
        <v>0</v>
      </c>
      <c r="CL33" s="1">
        <f>[8]UK!CL$24</f>
        <v>0</v>
      </c>
      <c r="CM33" s="1">
        <f>[8]UK!CM$24</f>
        <v>0</v>
      </c>
      <c r="CN33" s="1">
        <f>[8]UK!CN$24</f>
        <v>0</v>
      </c>
      <c r="CO33" s="1">
        <f>[8]UK!CO$24</f>
        <v>0</v>
      </c>
      <c r="CP33" s="1">
        <f>[8]UK!CP$24</f>
        <v>0</v>
      </c>
      <c r="CQ33" s="1">
        <f>[8]UK!CQ$24</f>
        <v>0</v>
      </c>
      <c r="CR33" s="1">
        <f>[8]UK!CR$24</f>
        <v>0</v>
      </c>
      <c r="CS33" s="1">
        <f>[8]UK!CS$24</f>
        <v>0</v>
      </c>
      <c r="CT33" s="1">
        <f>[8]UK!CT$24</f>
        <v>0</v>
      </c>
      <c r="CU33" s="1">
        <f>[8]UK!CU$24</f>
        <v>0</v>
      </c>
      <c r="CV33" s="1">
        <f>[8]UK!CV$24</f>
        <v>0</v>
      </c>
      <c r="CW33" s="1">
        <f>[8]UK!CW$24</f>
        <v>0</v>
      </c>
      <c r="CX33" s="1">
        <f>[8]UK!CX$24</f>
        <v>0</v>
      </c>
      <c r="CY33" s="1">
        <f>[8]UK!CY$24</f>
        <v>0</v>
      </c>
      <c r="CZ33" s="1">
        <f>[8]UK!CZ$24</f>
        <v>0</v>
      </c>
      <c r="DA33" s="1">
        <f>[8]UK!DA$24</f>
        <v>0</v>
      </c>
      <c r="DB33" s="1">
        <f>[8]UK!DB$24</f>
        <v>0</v>
      </c>
      <c r="DC33" s="1">
        <f>[8]UK!DC$24</f>
        <v>0</v>
      </c>
      <c r="DD33" s="1">
        <f>[8]UK!DD$24</f>
        <v>0</v>
      </c>
      <c r="DE33" s="1">
        <f>[8]UK!DE$24</f>
        <v>0</v>
      </c>
      <c r="DF33" s="1">
        <f>[8]UK!DF$24</f>
        <v>0</v>
      </c>
      <c r="DG33" s="1">
        <f>[8]UK!DG$24</f>
        <v>0</v>
      </c>
      <c r="DH33" s="1">
        <f>[8]UK!DH$24</f>
        <v>0</v>
      </c>
      <c r="DI33" s="1">
        <f>[8]UK!DI$24</f>
        <v>0</v>
      </c>
      <c r="DJ33" s="1">
        <f>[8]UK!DJ$24</f>
        <v>0</v>
      </c>
      <c r="DK33" s="1">
        <f>[8]UK!DK$24</f>
        <v>0</v>
      </c>
      <c r="DL33" s="1">
        <f>[8]UK!DL$24</f>
        <v>0</v>
      </c>
      <c r="DM33" s="1">
        <f>[8]UK!DM$24</f>
        <v>0</v>
      </c>
      <c r="DN33" s="1">
        <f>[8]UK!DN$24</f>
        <v>0</v>
      </c>
      <c r="DO33" s="1">
        <f>[8]UK!DO$24</f>
        <v>0</v>
      </c>
      <c r="DP33" s="1">
        <f>[8]UK!DP$24</f>
        <v>0</v>
      </c>
      <c r="DQ33" s="1">
        <f>[8]UK!DQ$24</f>
        <v>0</v>
      </c>
      <c r="DR33" s="1">
        <f>[8]UK!DR$24</f>
        <v>0</v>
      </c>
      <c r="DS33" s="1">
        <f>[8]UK!DS$24</f>
        <v>0</v>
      </c>
      <c r="DT33" s="1">
        <f>[8]UK!DT$24</f>
        <v>3.0000000000000001E-3</v>
      </c>
      <c r="DU33" s="1">
        <f>[8]UK!DU$24</f>
        <v>1.5000000000000003E-2</v>
      </c>
      <c r="DV33" s="1">
        <f>[8]UK!DV$24</f>
        <v>0</v>
      </c>
      <c r="DW33" s="1">
        <f>[8]UK!DW$24</f>
        <v>6.0000000000000001E-3</v>
      </c>
      <c r="DX33" s="1">
        <f>[8]UK!DX$24</f>
        <v>1E-3</v>
      </c>
      <c r="DY33" s="1">
        <f>[8]UK!DY$24</f>
        <v>2E-3</v>
      </c>
      <c r="DZ33" s="1">
        <f>[8]UK!DZ$24</f>
        <v>0</v>
      </c>
      <c r="EA33" s="1">
        <f>[8]UK!EA$24</f>
        <v>6.0000000000000001E-3</v>
      </c>
      <c r="EB33" s="1">
        <f>[8]UK!EB$24</f>
        <v>4.0000000000000001E-3</v>
      </c>
      <c r="EC33" s="1">
        <f>[8]UK!EC$24</f>
        <v>0</v>
      </c>
      <c r="ED33" s="1">
        <f>[8]UK!ED$24</f>
        <v>0</v>
      </c>
      <c r="EE33" s="1">
        <f>[8]UK!EE$24</f>
        <v>0</v>
      </c>
      <c r="EF33" s="1">
        <f>[8]UK!EF$24</f>
        <v>0</v>
      </c>
      <c r="EG33" s="1">
        <f>[8]UK!EG$24</f>
        <v>0</v>
      </c>
      <c r="EH33" s="1">
        <f>[8]UK!EH$24</f>
        <v>0</v>
      </c>
      <c r="EI33" s="1">
        <f>[8]UK!EI$24</f>
        <v>0</v>
      </c>
      <c r="EJ33" s="1">
        <f>[8]UK!EJ$24</f>
        <v>0</v>
      </c>
      <c r="EK33" s="1">
        <f>[8]UK!EK$24</f>
        <v>0</v>
      </c>
      <c r="EL33" s="1">
        <f>[8]UK!EL$24</f>
        <v>0</v>
      </c>
      <c r="EM33" s="1">
        <f>[8]UK!EM$24</f>
        <v>24.96</v>
      </c>
      <c r="EN33" s="1">
        <f>[8]UK!EN$24</f>
        <v>0</v>
      </c>
      <c r="EO33" s="1">
        <f>[8]UK!EO$24</f>
        <v>0</v>
      </c>
      <c r="EP33" s="1">
        <f>[8]UK!EP$24</f>
        <v>0</v>
      </c>
      <c r="EQ33" s="1">
        <f>[8]UK!EQ$24</f>
        <v>0</v>
      </c>
      <c r="ER33" s="1">
        <f>[8]UK!ER$24</f>
        <v>0</v>
      </c>
      <c r="ES33" s="1">
        <f>[8]UK!ES$24</f>
        <v>2.6000000000000023E-2</v>
      </c>
      <c r="ET33" s="1">
        <f>[8]UK!ET$24</f>
        <v>0</v>
      </c>
      <c r="EU33" s="1">
        <f>[8]UK!EU$24</f>
        <v>0</v>
      </c>
      <c r="EV33" s="1">
        <f>[8]UK!EV$24</f>
        <v>0</v>
      </c>
      <c r="EW33" s="1">
        <f>[8]UK!EW$24</f>
        <v>0</v>
      </c>
      <c r="EX33" s="1">
        <f>[8]UK!EX$24</f>
        <v>0</v>
      </c>
      <c r="EY33" s="1">
        <f>[8]UK!EY$24</f>
        <v>0</v>
      </c>
      <c r="EZ33" s="1">
        <f>[8]UK!EZ$24</f>
        <v>0</v>
      </c>
      <c r="FA33" s="1">
        <f>[8]UK!FA$24</f>
        <v>0</v>
      </c>
      <c r="FB33" s="1">
        <f>[8]UK!FB$24</f>
        <v>0</v>
      </c>
      <c r="FC33" s="1">
        <f>[8]UK!FC$24</f>
        <v>0</v>
      </c>
      <c r="FD33" s="1">
        <f>[8]UK!FD$24</f>
        <v>0</v>
      </c>
      <c r="FE33" s="1">
        <f>[8]UK!FE$24</f>
        <v>0</v>
      </c>
      <c r="FF33" s="1">
        <f>[8]UK!FF$24</f>
        <v>0</v>
      </c>
      <c r="FG33" s="1">
        <f>[8]UK!FG$24</f>
        <v>0</v>
      </c>
      <c r="FH33" s="1">
        <f>[8]UK!FH$24</f>
        <v>0</v>
      </c>
      <c r="FI33" s="1">
        <f>[8]UK!FI$24</f>
        <v>0</v>
      </c>
      <c r="FJ33" s="1">
        <f>[8]UK!FJ$24</f>
        <v>0</v>
      </c>
      <c r="FK33" s="1">
        <f>[8]UK!FK$24</f>
        <v>0</v>
      </c>
      <c r="FL33" s="1">
        <f>[8]UK!FL$24</f>
        <v>0</v>
      </c>
      <c r="FM33" s="1">
        <f>[8]UK!FM$24</f>
        <v>0</v>
      </c>
      <c r="FN33" s="1">
        <f>[8]UK!FN$24</f>
        <v>0</v>
      </c>
      <c r="FO33" s="1">
        <f>[8]UK!FO$24</f>
        <v>0</v>
      </c>
      <c r="FP33" s="1">
        <f>[8]UK!FP$24</f>
        <v>0</v>
      </c>
      <c r="FQ33" s="1">
        <f>[8]UK!FQ$24</f>
        <v>0</v>
      </c>
      <c r="FR33" s="1">
        <f>[8]UK!FR$24</f>
        <v>0</v>
      </c>
      <c r="FS33" s="1">
        <f>[8]UK!FS$24</f>
        <v>0</v>
      </c>
      <c r="FT33" s="1">
        <f>[8]UK!FT$24</f>
        <v>0</v>
      </c>
      <c r="FU33" s="1">
        <f>[8]UK!FU$24</f>
        <v>0</v>
      </c>
      <c r="FV33" s="1">
        <f>[8]UK!FV$24</f>
        <v>0</v>
      </c>
      <c r="FW33" s="1">
        <f>[8]UK!FW$24</f>
        <v>0</v>
      </c>
      <c r="FX33" s="1">
        <f>[8]UK!FX$24</f>
        <v>0</v>
      </c>
      <c r="FY33" s="1">
        <f>[8]UK!FY$24</f>
        <v>0</v>
      </c>
      <c r="FZ33" s="7">
        <f>1/1000*SUM($B33:FY33)</f>
        <v>2.5023E-2</v>
      </c>
    </row>
  </sheetData>
  <mergeCells count="15">
    <mergeCell ref="FB1:FM1"/>
    <mergeCell ref="FN1:FY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65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sqref="A1:A1048576"/>
    </sheetView>
  </sheetViews>
  <sheetFormatPr defaultRowHeight="12.5"/>
  <sheetData>
    <row r="1" spans="1:170">
      <c r="A1" t="str">
        <f>Pellets!A$3</f>
        <v>IntraEU</v>
      </c>
      <c r="B1" s="2">
        <f>1/1000*SUM(Pellets!B$3:M$3)</f>
        <v>57.749400000000001</v>
      </c>
      <c r="C1" s="2">
        <f>1/1000*SUM(Pellets!C$3:N$3)</f>
        <v>56.169500000000006</v>
      </c>
      <c r="D1" s="2">
        <f>1/1000*SUM(Pellets!D$3:O$3)</f>
        <v>54.386200000000002</v>
      </c>
      <c r="E1" s="2">
        <f>1/1000*SUM(Pellets!E$3:P$3)</f>
        <v>52.539900000000003</v>
      </c>
      <c r="F1" s="2">
        <f>1/1000*SUM(Pellets!F$3:Q$3)</f>
        <v>52.3889</v>
      </c>
      <c r="G1" s="2">
        <f>1/1000*SUM(Pellets!G$3:R$3)</f>
        <v>50.021100000000004</v>
      </c>
      <c r="H1" s="2">
        <f>1/1000*SUM(Pellets!H$3:S$3)</f>
        <v>47.887900000000009</v>
      </c>
      <c r="I1" s="2">
        <f>1/1000*SUM(Pellets!I$3:T$3)</f>
        <v>45.108600000000017</v>
      </c>
      <c r="J1" s="2">
        <f>1/1000*SUM(Pellets!J$3:U$3)</f>
        <v>41.311500000000009</v>
      </c>
      <c r="K1" s="2">
        <f>1/1000*SUM(Pellets!K$3:V$3)</f>
        <v>36.830100000000009</v>
      </c>
      <c r="L1" s="2">
        <f>1/1000*SUM(Pellets!L$3:W$3)</f>
        <v>32.764300000000006</v>
      </c>
      <c r="M1" s="2">
        <f>1/1000*SUM(Pellets!M$3:X$3)</f>
        <v>31.717100000000002</v>
      </c>
      <c r="N1" s="2">
        <f>1/1000*SUM(Pellets!N$3:Y$3)</f>
        <v>30.407100000000007</v>
      </c>
      <c r="O1" s="2">
        <f>1/1000*SUM(Pellets!O$3:Z$3)</f>
        <v>29.489900000000006</v>
      </c>
      <c r="P1" s="2">
        <f>1/1000*SUM(Pellets!P$3:AA$3)</f>
        <v>28.200300000000002</v>
      </c>
      <c r="Q1" s="2">
        <f>1/1000*SUM(Pellets!Q$3:AB$3)</f>
        <v>26.263399999999997</v>
      </c>
      <c r="R1" s="2">
        <f>1/1000*SUM(Pellets!R$3:AC$3)</f>
        <v>23.844199999999997</v>
      </c>
      <c r="S1" s="2">
        <f>1/1000*SUM(Pellets!S$3:AD$3)</f>
        <v>21.551699999999997</v>
      </c>
      <c r="T1" s="2">
        <f>1/1000*SUM(Pellets!T$3:AE$3)</f>
        <v>18.725599999999996</v>
      </c>
      <c r="U1" s="2">
        <f>1/1000*SUM(Pellets!U$3:AF$3)</f>
        <v>16.7346</v>
      </c>
      <c r="V1" s="2">
        <f>1/1000*SUM(Pellets!V$3:AG$3)</f>
        <v>15.447900000000002</v>
      </c>
      <c r="W1" s="2">
        <f>1/1000*SUM(Pellets!W$3:AH$3)</f>
        <v>14.119200000000001</v>
      </c>
      <c r="X1" s="2">
        <f>1/1000*SUM(Pellets!X$3:AI$3)</f>
        <v>13.544300000000003</v>
      </c>
      <c r="Y1" s="2">
        <f>1/1000*SUM(Pellets!Y$3:AJ$3)</f>
        <v>10.422499999999999</v>
      </c>
      <c r="Z1" s="2">
        <f>1/1000*SUM(Pellets!Z$3:AK$3)</f>
        <v>9.7923000000000009</v>
      </c>
      <c r="AA1" s="2">
        <f>1/1000*SUM(Pellets!AA$3:AL$3)</f>
        <v>11.431100000000002</v>
      </c>
      <c r="AB1" s="2">
        <f>1/1000*SUM(Pellets!AB$3:AM$3)</f>
        <v>12.9735</v>
      </c>
      <c r="AC1" s="2">
        <f>1/1000*SUM(Pellets!AC$3:AN$3)</f>
        <v>14.791600000000003</v>
      </c>
      <c r="AD1" s="2">
        <f>1/1000*SUM(Pellets!AD$3:AO$3)</f>
        <v>16.383100000000006</v>
      </c>
      <c r="AE1" s="2">
        <f>1/1000*SUM(Pellets!AE$3:AP$3)</f>
        <v>18.455100000000002</v>
      </c>
      <c r="AF1" s="2">
        <f>1/1000*SUM(Pellets!AF$3:AQ$3)</f>
        <v>19.525400000000001</v>
      </c>
      <c r="AG1" s="2">
        <f>1/1000*SUM(Pellets!AG$3:AR$3)</f>
        <v>22.416700000000002</v>
      </c>
      <c r="AH1" s="2">
        <f>1/1000*SUM(Pellets!AH$3:AS$3)</f>
        <v>24.643300000000004</v>
      </c>
      <c r="AI1" s="2">
        <f>1/1000*SUM(Pellets!AI$3:AT$3)</f>
        <v>27.972700000000003</v>
      </c>
      <c r="AJ1" s="2">
        <f>1/1000*SUM(Pellets!AJ$3:AU$3)</f>
        <v>30.418200000000002</v>
      </c>
      <c r="AK1" s="2">
        <f>1/1000*SUM(Pellets!AK$3:AV$3)</f>
        <v>33.014400000000002</v>
      </c>
      <c r="AL1" s="2">
        <f>1/1000*SUM(Pellets!AL$3:AW$3)</f>
        <v>34.865300000000005</v>
      </c>
      <c r="AM1" s="2">
        <f>1/1000*SUM(Pellets!AM$3:AX$3)</f>
        <v>35.648900000000005</v>
      </c>
      <c r="AN1" s="2">
        <f>1/1000*SUM(Pellets!AN$3:AY$3)</f>
        <v>36.129800000000003</v>
      </c>
      <c r="AO1" s="2">
        <f>1/1000*SUM(Pellets!AO$3:AZ$3)</f>
        <v>35.901600000000009</v>
      </c>
      <c r="AP1" s="2">
        <f>1/1000*SUM(Pellets!AP$3:BA$3)</f>
        <v>37.758800000000001</v>
      </c>
      <c r="AQ1" s="2">
        <f>1/1000*SUM(Pellets!AQ$3:BB$3)</f>
        <v>40.4876</v>
      </c>
      <c r="AR1" s="2">
        <f>1/1000*SUM(Pellets!AR$3:BC$3)</f>
        <v>43.324400000000004</v>
      </c>
      <c r="AS1" s="2">
        <f>1/1000*SUM(Pellets!AS$3:BD$3)</f>
        <v>44.261300000000006</v>
      </c>
      <c r="AT1" s="2">
        <f>1/1000*SUM(Pellets!AT$3:BE$3)</f>
        <v>43.890900000000002</v>
      </c>
      <c r="AU1" s="2">
        <f>1/1000*SUM(Pellets!AU$3:BF$3)</f>
        <v>43.447700000000012</v>
      </c>
      <c r="AV1" s="2">
        <f>1/1000*SUM(Pellets!AV$3:BG$3)</f>
        <v>43.767499999999998</v>
      </c>
      <c r="AW1" s="2">
        <f>1/1000*SUM(Pellets!AW$3:BH$3)</f>
        <v>43.774200000000008</v>
      </c>
      <c r="AX1" s="2">
        <f>1/1000*SUM(Pellets!AX$3:BI$3)</f>
        <v>43.823100000000004</v>
      </c>
      <c r="AY1" s="2">
        <f>1/1000*SUM(Pellets!AY$3:BJ$3)</f>
        <v>43.912300000000009</v>
      </c>
      <c r="AZ1" s="2">
        <f>1/1000*SUM(Pellets!AZ$3:BK$3)</f>
        <v>44.354200000000006</v>
      </c>
      <c r="BA1" s="2">
        <f>1/1000*SUM(Pellets!BA$3:BL$3)</f>
        <v>44.776200000000003</v>
      </c>
      <c r="BB1" s="2">
        <f>1/1000*SUM(Pellets!BB$3:BM$3)</f>
        <v>43.640099999999997</v>
      </c>
      <c r="BC1" s="2">
        <f>1/1000*SUM(Pellets!BC$3:BN$3)</f>
        <v>42.288800000000002</v>
      </c>
      <c r="BD1" s="2">
        <f>1/1000*SUM(Pellets!BD$3:BO$3)</f>
        <v>41.4696</v>
      </c>
      <c r="BE1" s="2">
        <f>1/1000*SUM(Pellets!BE$3:BP$3)</f>
        <v>42.745899999999992</v>
      </c>
      <c r="BF1" s="2">
        <f>1/1000*SUM(Pellets!BF$3:BQ$3)</f>
        <v>43.475000000000001</v>
      </c>
      <c r="BG1" s="2">
        <f>1/1000*SUM(Pellets!BG$3:BR$3)</f>
        <v>45.643700000000003</v>
      </c>
      <c r="BH1" s="2">
        <f>1/1000*SUM(Pellets!BH$3:BS$3)</f>
        <v>50.233300000000007</v>
      </c>
      <c r="BI1" s="2">
        <f>1/1000*SUM(Pellets!BI$3:BT$3)</f>
        <v>52.863</v>
      </c>
      <c r="BJ1" s="2">
        <f>1/1000*SUM(Pellets!BJ$3:BU$3)</f>
        <v>54.457500000000003</v>
      </c>
      <c r="BK1" s="2">
        <f>1/1000*SUM(Pellets!BK$3:BV$3)</f>
        <v>55.798099999999998</v>
      </c>
      <c r="BL1" s="2">
        <f>1/1000*SUM(Pellets!BL$3:BW$3)</f>
        <v>55.997900000000001</v>
      </c>
      <c r="BM1" s="2">
        <f>1/1000*SUM(Pellets!BM$3:BX$3)</f>
        <v>56.395000000000003</v>
      </c>
      <c r="BN1" s="2">
        <f>1/1000*SUM(Pellets!BN$3:BY$3)</f>
        <v>57.2926</v>
      </c>
      <c r="BO1" s="2">
        <f>1/1000*SUM(Pellets!BO$3:BZ$3)</f>
        <v>59.770800000000001</v>
      </c>
      <c r="BP1" s="2">
        <f>1/1000*SUM(Pellets!BP$3:CA$3)</f>
        <v>59.298900000000003</v>
      </c>
      <c r="BQ1" s="2">
        <f>1/1000*SUM(Pellets!BQ$3:CB$3)</f>
        <v>57.062100000000008</v>
      </c>
      <c r="BR1" s="2">
        <f>1/1000*SUM(Pellets!BR$3:CC$3)</f>
        <v>56.683400000000013</v>
      </c>
      <c r="BS1" s="2">
        <f>1/1000*SUM(Pellets!BS$3:CD$3)</f>
        <v>57.156100000000009</v>
      </c>
      <c r="BT1" s="2">
        <f>1/1000*SUM(Pellets!BT$3:CE$3)</f>
        <v>54.537199999999999</v>
      </c>
      <c r="BU1" s="2">
        <f>1/1000*SUM(Pellets!BU$3:CF$3)</f>
        <v>55.504000000000019</v>
      </c>
      <c r="BV1" s="2">
        <f>1/1000*SUM(Pellets!BV$3:CG$3)</f>
        <v>55.333100000000002</v>
      </c>
      <c r="BW1" s="2">
        <f>1/1000*SUM(Pellets!BW$3:CH$3)</f>
        <v>56.31260000000001</v>
      </c>
      <c r="BX1" s="2">
        <f>1/1000*SUM(Pellets!BX$3:CI$3)</f>
        <v>59.332999999999998</v>
      </c>
      <c r="BY1" s="2">
        <f>1/1000*SUM(Pellets!BY$3:CJ$3)</f>
        <v>60.265599999999992</v>
      </c>
      <c r="BZ1" s="2">
        <f>1/1000*SUM(Pellets!BZ$3:CK$3)</f>
        <v>60.228199999999994</v>
      </c>
      <c r="CA1" s="2">
        <f>1/1000*SUM(Pellets!CA$3:CL$3)</f>
        <v>61.473899999999993</v>
      </c>
      <c r="CB1" s="2">
        <f>1/1000*SUM(Pellets!CB$3:CM$3)</f>
        <v>64.1691</v>
      </c>
      <c r="CC1" s="2">
        <f>1/1000*SUM(Pellets!CC$3:CN$3)</f>
        <v>65.811300000000003</v>
      </c>
      <c r="CD1" s="2">
        <f>1/1000*SUM(Pellets!CD$3:CO$3)</f>
        <v>67.945200000000014</v>
      </c>
      <c r="CE1" s="2">
        <f>1/1000*SUM(Pellets!CE$3:CP$3)</f>
        <v>70.683700000000016</v>
      </c>
      <c r="CF1" s="2">
        <f>1/1000*SUM(Pellets!CF$3:CQ$3)</f>
        <v>73.318200000000019</v>
      </c>
      <c r="CG1" s="2">
        <f>1/1000*SUM(Pellets!CG$3:CR$3)</f>
        <v>75.085600000000014</v>
      </c>
      <c r="CH1" s="2">
        <f>1/1000*SUM(Pellets!CH$3:CS$3)</f>
        <v>76.899300000000011</v>
      </c>
      <c r="CI1" s="2">
        <f>1/1000*SUM(Pellets!CI$3:CT$3)</f>
        <v>78.108999999999995</v>
      </c>
      <c r="CJ1" s="2">
        <f>1/1000*SUM(Pellets!CJ$3:CU$3)</f>
        <v>79.351800000000011</v>
      </c>
      <c r="CK1" s="2">
        <f>1/1000*SUM(Pellets!CK$3:CV$3)</f>
        <v>82.660999999999987</v>
      </c>
      <c r="CL1" s="2">
        <f>1/1000*SUM(Pellets!CL$3:CW$3)</f>
        <v>86.400200000000012</v>
      </c>
      <c r="CM1" s="2">
        <f>1/1000*SUM(Pellets!CM$3:CX$3)</f>
        <v>88.404200000000017</v>
      </c>
      <c r="CN1" s="2">
        <f>1/1000*SUM(Pellets!CN$3:CY$3)</f>
        <v>90.354000000000013</v>
      </c>
      <c r="CO1" s="2">
        <f>1/1000*SUM(Pellets!CO$3:CZ$3)</f>
        <v>93.120200000000011</v>
      </c>
      <c r="CP1" s="2">
        <f>1/1000*SUM(Pellets!CP$3:DA$3)</f>
        <v>95.595500000000015</v>
      </c>
      <c r="CQ1" s="2">
        <f>1/1000*SUM(Pellets!CQ$3:DB$3)</f>
        <v>94.241500000000016</v>
      </c>
      <c r="CR1" s="2">
        <f>1/1000*SUM(Pellets!CR$3:DC$3)</f>
        <v>94.522200000000012</v>
      </c>
      <c r="CS1" s="2">
        <f>1/1000*SUM(Pellets!CS$3:DD$3)</f>
        <v>97.185700000000011</v>
      </c>
      <c r="CT1" s="2">
        <f>1/1000*SUM(Pellets!CT$3:DE$3)</f>
        <v>97.960099999999997</v>
      </c>
      <c r="CU1" s="2">
        <f>1/1000*SUM(Pellets!CU$3:DF$3)</f>
        <v>100.11559999999999</v>
      </c>
      <c r="CV1" s="2">
        <f>1/1000*SUM(Pellets!CV$3:DG$3)</f>
        <v>100.45729999999999</v>
      </c>
      <c r="CW1" s="2">
        <f>1/1000*SUM(Pellets!CW$3:DH$3)</f>
        <v>98.859000000000009</v>
      </c>
      <c r="CX1" s="2">
        <f>1/1000*SUM(Pellets!CX$3:DI$3)</f>
        <v>98.886799999999994</v>
      </c>
      <c r="CY1" s="2">
        <f>1/1000*SUM(Pellets!CY$3:DJ$3)</f>
        <v>101.38279999999999</v>
      </c>
      <c r="CZ1" s="2">
        <f>1/1000*SUM(Pellets!CZ$3:DK$3)</f>
        <v>104.6764</v>
      </c>
      <c r="DA1" s="2">
        <f>1/1000*SUM(Pellets!DA$3:DL$3)</f>
        <v>110.31399999999999</v>
      </c>
      <c r="DB1" s="2">
        <f>1/1000*SUM(Pellets!DB$3:DM$3)</f>
        <v>112.52840000000002</v>
      </c>
      <c r="DC1" s="2">
        <f>1/1000*SUM(Pellets!DC$3:DN$3)</f>
        <v>118.7625</v>
      </c>
      <c r="DD1" s="2">
        <f>1/1000*SUM(Pellets!DD$3:DO$3)</f>
        <v>126.7886</v>
      </c>
      <c r="DE1" s="2">
        <f>1/1000*SUM(Pellets!DE$3:DP$3)</f>
        <v>131.5788</v>
      </c>
      <c r="DF1" s="2">
        <f>1/1000*SUM(Pellets!DF$3:DQ$3)</f>
        <v>134.62180000000001</v>
      </c>
      <c r="DG1" s="2">
        <f>1/1000*SUM(Pellets!DG$3:DR$3)</f>
        <v>137.96745299999998</v>
      </c>
      <c r="DH1" s="2">
        <f>1/1000*SUM(Pellets!DH$3:DS$3)</f>
        <v>137.70013900000001</v>
      </c>
      <c r="DI1" s="2">
        <f>1/1000*SUM(Pellets!DI$3:DT$3)</f>
        <v>139.20745499999998</v>
      </c>
      <c r="DJ1" s="2">
        <f>1/1000*SUM(Pellets!DJ$3:DU$3)</f>
        <v>141.936532</v>
      </c>
      <c r="DK1" s="2">
        <f>1/1000*SUM(Pellets!DK$3:DV$3)</f>
        <v>145.02755999999997</v>
      </c>
      <c r="DL1" s="2">
        <f>1/1000*SUM(Pellets!DL$3:DW$3)</f>
        <v>149.58159099999995</v>
      </c>
      <c r="DM1" s="2">
        <f>1/1000*SUM(Pellets!DM$3:DX$3)</f>
        <v>151.56054900000001</v>
      </c>
      <c r="DN1" s="2">
        <f>1/1000*SUM(Pellets!DN$3:DY$3)</f>
        <v>153.836951</v>
      </c>
      <c r="DO1" s="2">
        <f>1/1000*SUM(Pellets!DO$3:DZ$3)</f>
        <v>153.99168700000001</v>
      </c>
      <c r="DP1" s="2">
        <f>1/1000*SUM(Pellets!DP$3:EA$3)</f>
        <v>153.47521399999999</v>
      </c>
      <c r="DQ1" s="2">
        <f>1/1000*SUM(Pellets!DQ$3:EB$3)</f>
        <v>152.36225400000001</v>
      </c>
      <c r="DR1" s="2">
        <f>1/1000*SUM(Pellets!DR$3:EC$3)</f>
        <v>150.70656400000001</v>
      </c>
      <c r="DS1" s="2">
        <f>1/1000*SUM(Pellets!DS$3:ED$3)</f>
        <v>155.981022</v>
      </c>
      <c r="DT1" s="2">
        <f>1/1000*SUM(Pellets!DT$3:EE$3)</f>
        <v>158.26247700000002</v>
      </c>
      <c r="DU1" s="2">
        <f>1/1000*SUM(Pellets!DU$3:EF$3)</f>
        <v>163.12405799999999</v>
      </c>
      <c r="DV1" s="2">
        <f>1/1000*SUM(Pellets!DV$3:EG$3)</f>
        <v>173.39770099999998</v>
      </c>
      <c r="DW1" s="2">
        <f>1/1000*SUM(Pellets!DW$3:EH$3)</f>
        <v>180.55984100000001</v>
      </c>
      <c r="DX1" s="2">
        <f>1/1000*SUM(Pellets!DX$3:EI$3)</f>
        <v>188.38730699999996</v>
      </c>
      <c r="DY1" s="2">
        <f>1/1000*SUM(Pellets!DY$3:EJ$3)</f>
        <v>193.51582399999998</v>
      </c>
      <c r="DZ1" s="2">
        <f>1/1000*SUM(Pellets!DZ$3:EK$3)</f>
        <v>199.08761600000003</v>
      </c>
      <c r="EA1" s="2">
        <f>1/1000*SUM(Pellets!EA$3:EL$3)</f>
        <v>206.02205500000002</v>
      </c>
      <c r="EB1" s="2">
        <f>1/1000*SUM(Pellets!EB$3:EM$3)</f>
        <v>208.20552800000002</v>
      </c>
      <c r="EC1" s="2">
        <f>1/1000*SUM(Pellets!EC$3:EN$3)</f>
        <v>213.67434800000004</v>
      </c>
      <c r="ED1" s="2">
        <f>1/1000*SUM(Pellets!ED$3:EO$3)</f>
        <v>221.50527000000002</v>
      </c>
      <c r="EE1" s="2">
        <f>1/1000*SUM(Pellets!EE$3:EP$3)</f>
        <v>221.24512900000002</v>
      </c>
      <c r="EF1" s="2">
        <f>1/1000*SUM(Pellets!EF$3:EQ$3)</f>
        <v>229.49125000000001</v>
      </c>
      <c r="EG1" s="2">
        <f>1/1000*SUM(Pellets!EG$3:ER$3)</f>
        <v>239.623976</v>
      </c>
      <c r="EH1" s="2">
        <f>1/1000*SUM(Pellets!EH$3:ES$3)</f>
        <v>244.174429</v>
      </c>
      <c r="EI1" s="2">
        <f>1/1000*SUM(Pellets!EI$3:ET$3)</f>
        <v>250.50436299999998</v>
      </c>
      <c r="EJ1" s="2">
        <f>1/1000*SUM(Pellets!EJ$3:EU$3)</f>
        <v>254.06082799999999</v>
      </c>
      <c r="EK1" s="2">
        <f>1/1000*SUM(Pellets!EK$3:EV$3)</f>
        <v>256.13248199999998</v>
      </c>
      <c r="EL1" s="2">
        <f>1/1000*SUM(Pellets!EL$3:EW$3)</f>
        <v>264.06298100000004</v>
      </c>
      <c r="EM1" s="2">
        <f>1/1000*SUM(Pellets!EM$3:EX$3)</f>
        <v>270.335868</v>
      </c>
      <c r="EN1" s="2">
        <f>1/1000*SUM(Pellets!EN$3:EY$3)</f>
        <v>275.573802</v>
      </c>
      <c r="EO1" s="2">
        <f>1/1000*SUM(Pellets!EO$3:EZ$3)</f>
        <v>274.17803600000002</v>
      </c>
      <c r="EP1" s="2">
        <f>1/1000*SUM(Pellets!EP$3:FA$3)</f>
        <v>272.65712300000001</v>
      </c>
      <c r="EQ1" s="2">
        <f>1/1000*SUM(Pellets!EQ$3:FB$3)</f>
        <v>264.85624800000005</v>
      </c>
      <c r="ER1" s="2">
        <f>1/1000*SUM(Pellets!ER$3:FC$3)</f>
        <v>260.63101800000004</v>
      </c>
      <c r="ES1" s="2">
        <f>1/1000*SUM(Pellets!ES$3:FD$3)</f>
        <v>255.44095900000002</v>
      </c>
      <c r="ET1" s="2">
        <f>1/1000*SUM(Pellets!ET$3:FE$3)</f>
        <v>248.09664600000002</v>
      </c>
      <c r="EU1" s="2">
        <f>1/1000*SUM(Pellets!EU$3:FF$3)</f>
        <v>233.60969700000001</v>
      </c>
      <c r="EV1" s="2">
        <f>1/1000*SUM(Pellets!EV$3:FG$3)</f>
        <v>223.31113799999997</v>
      </c>
      <c r="EW1" s="2">
        <f>1/1000*SUM(Pellets!EW$3:FH$3)</f>
        <v>211.783253</v>
      </c>
      <c r="EX1" s="2">
        <f>1/1000*SUM(Pellets!EX$3:FI$3)</f>
        <v>196.55910900000001</v>
      </c>
      <c r="EY1" s="2">
        <f>1/1000*SUM(Pellets!EY$3:FJ$3)</f>
        <v>181.935014</v>
      </c>
      <c r="EZ1" s="2">
        <f>1/1000*SUM(Pellets!EZ$3:FK$3)</f>
        <v>172.85430400000001</v>
      </c>
      <c r="FA1" s="2">
        <f>1/1000*SUM(Pellets!FA$3:FL$3)</f>
        <v>166.42102700000001</v>
      </c>
      <c r="FB1" s="2">
        <f>1/1000*SUM(Pellets!FB$3:FM$3)</f>
        <v>160.05541600000004</v>
      </c>
      <c r="FC1" s="2">
        <f>1/1000*SUM(Pellets!FC$3:FN$3)</f>
        <v>164.84358499999999</v>
      </c>
      <c r="FD1" s="2">
        <f>1/1000*SUM(Pellets!FD$3:FO$3)</f>
        <v>165.73282800000001</v>
      </c>
      <c r="FE1" s="2">
        <f>1/1000*SUM(Pellets!FE$3:FP$3)</f>
        <v>162.31504500000003</v>
      </c>
      <c r="FF1" s="2">
        <f>1/1000*SUM(Pellets!FF$3:FQ$3)</f>
        <v>157.394285</v>
      </c>
      <c r="FG1" s="2">
        <f>1/1000*SUM(Pellets!FG$3:FR$3)</f>
        <v>155.40597200000005</v>
      </c>
      <c r="FH1" s="2">
        <f>1/1000*SUM(Pellets!FH$3:FS$3)</f>
        <v>149.77407499999998</v>
      </c>
      <c r="FI1" s="2">
        <f>1/1000*SUM(Pellets!FI$3:FT$3)</f>
        <v>151.053755</v>
      </c>
      <c r="FJ1" s="2">
        <f>1/1000*SUM(Pellets!FJ$3:FU$3)</f>
        <v>149.89916400000001</v>
      </c>
      <c r="FK1" s="2">
        <f>1/1000*SUM(Pellets!FK$3:FV$3)</f>
        <v>153.90911300000002</v>
      </c>
      <c r="FL1" s="2">
        <f>1/1000*SUM(Pellets!FL$3:FW$3)</f>
        <v>158.58362200000002</v>
      </c>
      <c r="FM1" s="2">
        <f>1/1000*SUM(Pellets!FM$3:FX$3)</f>
        <v>163.06346100000002</v>
      </c>
      <c r="FN1" s="2">
        <f>1/1000*SUM(Pellets!FN$3:FY$3)</f>
        <v>155.41305300000002</v>
      </c>
    </row>
    <row r="2" spans="1:170">
      <c r="A2" t="str">
        <f>Pellets!A$4</f>
        <v>ExtraEU</v>
      </c>
      <c r="B2" s="2">
        <f>1/1000*SUM(Pellets!B$4:M$4)</f>
        <v>0.19170000000000001</v>
      </c>
      <c r="C2" s="2">
        <f>1/1000*SUM(Pellets!C$4:N$4)</f>
        <v>0.16770000000000002</v>
      </c>
      <c r="D2" s="2">
        <f>1/1000*SUM(Pellets!D$4:O$4)</f>
        <v>0.19160000000000002</v>
      </c>
      <c r="E2" s="2">
        <f>1/1000*SUM(Pellets!E$4:P$4)</f>
        <v>0.19160000000000002</v>
      </c>
      <c r="F2" s="2">
        <f>1/1000*SUM(Pellets!F$4:Q$4)</f>
        <v>0.21550000000000002</v>
      </c>
      <c r="G2" s="2">
        <f>1/1000*SUM(Pellets!G$4:R$4)</f>
        <v>0.19160000000000002</v>
      </c>
      <c r="H2" s="2">
        <f>1/1000*SUM(Pellets!H$4:S$4)</f>
        <v>0.21550000000000002</v>
      </c>
      <c r="I2" s="2">
        <f>1/1000*SUM(Pellets!I$4:T$4)</f>
        <v>0.21550000000000002</v>
      </c>
      <c r="J2" s="2">
        <f>1/1000*SUM(Pellets!J$4:U$4)</f>
        <v>0.19150000000000003</v>
      </c>
      <c r="K2" s="2">
        <f>1/1000*SUM(Pellets!K$4:V$4)</f>
        <v>0.23940000000000003</v>
      </c>
      <c r="L2" s="2">
        <f>1/1000*SUM(Pellets!L$4:W$4)</f>
        <v>0.26330000000000003</v>
      </c>
      <c r="M2" s="2">
        <f>1/1000*SUM(Pellets!M$4:X$4)</f>
        <v>0.26330000000000003</v>
      </c>
      <c r="N2" s="2">
        <f>1/1000*SUM(Pellets!N$4:Y$4)</f>
        <v>0.26320000000000005</v>
      </c>
      <c r="O2" s="2">
        <f>1/1000*SUM(Pellets!O$4:Z$4)</f>
        <v>0.26320000000000005</v>
      </c>
      <c r="P2" s="2">
        <f>1/1000*SUM(Pellets!P$4:AA$4)</f>
        <v>0.23930000000000004</v>
      </c>
      <c r="Q2" s="2">
        <f>1/1000*SUM(Pellets!Q$4:AB$4)</f>
        <v>0.23930000000000004</v>
      </c>
      <c r="R2" s="2">
        <f>1/1000*SUM(Pellets!R$4:AC$4)</f>
        <v>0.23930000000000004</v>
      </c>
      <c r="S2" s="2">
        <f>1/1000*SUM(Pellets!S$4:AD$4)</f>
        <v>0.26320000000000005</v>
      </c>
      <c r="T2" s="2">
        <f>1/1000*SUM(Pellets!T$4:AE$4)</f>
        <v>0.26320000000000005</v>
      </c>
      <c r="U2" s="2">
        <f>1/1000*SUM(Pellets!U$4:AF$4)</f>
        <v>0.21530000000000005</v>
      </c>
      <c r="V2" s="2">
        <f>1/1000*SUM(Pellets!V$4:AG$4)</f>
        <v>0.33500000000000002</v>
      </c>
      <c r="W2" s="2">
        <f>1/1000*SUM(Pellets!W$4:AH$4)</f>
        <v>0.28710000000000002</v>
      </c>
      <c r="X2" s="2">
        <f>1/1000*SUM(Pellets!X$4:AI$4)</f>
        <v>0.28709999999999997</v>
      </c>
      <c r="Y2" s="2">
        <f>1/1000*SUM(Pellets!Y$4:AJ$4)</f>
        <v>0.28709999999999997</v>
      </c>
      <c r="Z2" s="2">
        <f>1/1000*SUM(Pellets!Z$4:AK$4)</f>
        <v>0.26319999999999999</v>
      </c>
      <c r="AA2" s="2">
        <f>1/1000*SUM(Pellets!AA$4:AL$4)</f>
        <v>0.28709999999999997</v>
      </c>
      <c r="AB2" s="2">
        <f>1/1000*SUM(Pellets!AB$4:AM$4)</f>
        <v>0.28709999999999997</v>
      </c>
      <c r="AC2" s="2">
        <f>1/1000*SUM(Pellets!AC$4:AN$4)</f>
        <v>0.33500000000000002</v>
      </c>
      <c r="AD2" s="2">
        <f>1/1000*SUM(Pellets!AD$4:AO$4)</f>
        <v>0.31110000000000004</v>
      </c>
      <c r="AE2" s="2">
        <f>1/1000*SUM(Pellets!AE$4:AP$4)</f>
        <v>0.31110000000000004</v>
      </c>
      <c r="AF2" s="2">
        <f>1/1000*SUM(Pellets!AF$4:AQ$4)</f>
        <v>0.31110000000000004</v>
      </c>
      <c r="AG2" s="2">
        <f>1/1000*SUM(Pellets!AG$4:AR$4)</f>
        <v>0.35960000000000003</v>
      </c>
      <c r="AH2" s="2">
        <f>1/1000*SUM(Pellets!AH$4:AS$4)</f>
        <v>0.24060000000000004</v>
      </c>
      <c r="AI2" s="2">
        <f>1/1000*SUM(Pellets!AI$4:AT$4)</f>
        <v>0.24060000000000004</v>
      </c>
      <c r="AJ2" s="2">
        <f>1/1000*SUM(Pellets!AJ$4:AU$4)</f>
        <v>0.21670000000000003</v>
      </c>
      <c r="AK2" s="2">
        <f>1/1000*SUM(Pellets!AK$4:AV$4)</f>
        <v>0.21670000000000003</v>
      </c>
      <c r="AL2" s="2">
        <f>1/1000*SUM(Pellets!AL$4:AW$4)</f>
        <v>0.21670000000000003</v>
      </c>
      <c r="AM2" s="2">
        <f>1/1000*SUM(Pellets!AM$4:AX$4)</f>
        <v>0.19280000000000003</v>
      </c>
      <c r="AN2" s="2">
        <f>1/1000*SUM(Pellets!AN$4:AY$4)</f>
        <v>0.19280000000000003</v>
      </c>
      <c r="AO2" s="2">
        <f>1/1000*SUM(Pellets!AO$4:AZ$4)</f>
        <v>0.1449</v>
      </c>
      <c r="AP2" s="2">
        <f>1/1000*SUM(Pellets!AP$4:BA$4)</f>
        <v>0.19400000000000001</v>
      </c>
      <c r="AQ2" s="2">
        <f>1/1000*SUM(Pellets!AQ$4:BB$4)</f>
        <v>0.24380000000000002</v>
      </c>
      <c r="AR2" s="2">
        <f>1/1000*SUM(Pellets!AR$4:BC$4)</f>
        <v>0.22049999999999997</v>
      </c>
      <c r="AS2" s="2">
        <f>1/1000*SUM(Pellets!AS$4:BD$4)</f>
        <v>0.22109999999999999</v>
      </c>
      <c r="AT2" s="2">
        <f>1/1000*SUM(Pellets!AT$4:BE$4)</f>
        <v>0.2331</v>
      </c>
      <c r="AU2" s="2">
        <f>1/1000*SUM(Pellets!AU$4:BF$4)</f>
        <v>0.27050000000000002</v>
      </c>
      <c r="AV2" s="2">
        <f>1/1000*SUM(Pellets!AV$4:BG$4)</f>
        <v>0.29510000000000003</v>
      </c>
      <c r="AW2" s="2">
        <f>1/1000*SUM(Pellets!AW$4:BH$4)</f>
        <v>0.29510000000000003</v>
      </c>
      <c r="AX2" s="2">
        <f>1/1000*SUM(Pellets!AX$4:BI$4)</f>
        <v>0.29510000000000003</v>
      </c>
      <c r="AY2" s="2">
        <f>1/1000*SUM(Pellets!AY$4:BJ$4)</f>
        <v>0.33410000000000001</v>
      </c>
      <c r="AZ2" s="2">
        <f>1/1000*SUM(Pellets!AZ$4:BK$4)</f>
        <v>0.33410000000000001</v>
      </c>
      <c r="BA2" s="2">
        <f>1/1000*SUM(Pellets!BA$4:BL$4)</f>
        <v>0.33410000000000001</v>
      </c>
      <c r="BB2" s="2">
        <f>1/1000*SUM(Pellets!BB$4:BM$4)</f>
        <v>0.28500000000000003</v>
      </c>
      <c r="BC2" s="2">
        <f>1/1000*SUM(Pellets!BC$4:BN$4)</f>
        <v>0.23610000000000003</v>
      </c>
      <c r="BD2" s="2">
        <f>1/1000*SUM(Pellets!BD$4:BO$4)</f>
        <v>0.21149999999999999</v>
      </c>
      <c r="BE2" s="2">
        <f>1/1000*SUM(Pellets!BE$4:BP$4)</f>
        <v>0.1744</v>
      </c>
      <c r="BF2" s="2">
        <f>1/1000*SUM(Pellets!BF$4:BQ$4)</f>
        <v>0.13780000000000001</v>
      </c>
      <c r="BG2" s="2">
        <f>1/1000*SUM(Pellets!BG$4:BR$4)</f>
        <v>0.1024</v>
      </c>
      <c r="BH2" s="2">
        <f>1/1000*SUM(Pellets!BH$4:BS$4)</f>
        <v>9.9900000000000003E-2</v>
      </c>
      <c r="BI2" s="2">
        <f>1/1000*SUM(Pellets!BI$4:BT$4)</f>
        <v>0.1245</v>
      </c>
      <c r="BJ2" s="2">
        <f>1/1000*SUM(Pellets!BJ$4:BU$4)</f>
        <v>0.1245</v>
      </c>
      <c r="BK2" s="2">
        <f>1/1000*SUM(Pellets!BK$4:BV$4)</f>
        <v>8.5500000000000007E-2</v>
      </c>
      <c r="BL2" s="2">
        <f>1/1000*SUM(Pellets!BL$4:BW$4)</f>
        <v>0.1221</v>
      </c>
      <c r="BM2" s="2">
        <f>1/1000*SUM(Pellets!BM$4:BX$4)</f>
        <v>0.1221</v>
      </c>
      <c r="BN2" s="2">
        <f>1/1000*SUM(Pellets!BN$4:BY$4)</f>
        <v>0.1221</v>
      </c>
      <c r="BO2" s="2">
        <f>1/1000*SUM(Pellets!BO$4:BZ$4)</f>
        <v>0.14560000000000003</v>
      </c>
      <c r="BP2" s="2">
        <f>1/1000*SUM(Pellets!BP$4:CA$4)</f>
        <v>0.14560000000000003</v>
      </c>
      <c r="BQ2" s="2">
        <f>1/1000*SUM(Pellets!BQ$4:CB$4)</f>
        <v>0.17020000000000002</v>
      </c>
      <c r="BR2" s="2">
        <f>1/1000*SUM(Pellets!BR$4:CC$4)</f>
        <v>0.17020000000000002</v>
      </c>
      <c r="BS2" s="2">
        <f>1/1000*SUM(Pellets!BS$4:CD$4)</f>
        <v>0.19280000000000003</v>
      </c>
      <c r="BT2" s="2">
        <f>1/1000*SUM(Pellets!BT$4:CE$4)</f>
        <v>0.2198</v>
      </c>
      <c r="BU2" s="2">
        <f>1/1000*SUM(Pellets!BU$4:CF$4)</f>
        <v>0.19639999999999999</v>
      </c>
      <c r="BV2" s="2">
        <f>1/1000*SUM(Pellets!BV$4:CG$4)</f>
        <v>0.19639999999999999</v>
      </c>
      <c r="BW2" s="2">
        <f>1/1000*SUM(Pellets!BW$4:CH$4)</f>
        <v>0.24439999999999998</v>
      </c>
      <c r="BX2" s="2">
        <f>1/1000*SUM(Pellets!BX$4:CI$4)</f>
        <v>0.97760000000000002</v>
      </c>
      <c r="BY2" s="2">
        <f>1/1000*SUM(Pellets!BY$4:CJ$4)</f>
        <v>1.0014000000000001</v>
      </c>
      <c r="BZ2" s="2">
        <f>1/1000*SUM(Pellets!BZ$4:CK$4)</f>
        <v>1.0014000000000001</v>
      </c>
      <c r="CA2" s="2">
        <f>1/1000*SUM(Pellets!CA$4:CL$4)</f>
        <v>0.97689999999999999</v>
      </c>
      <c r="CB2" s="2">
        <f>1/1000*SUM(Pellets!CB$4:CM$4)</f>
        <v>1.0618000000000001</v>
      </c>
      <c r="CC2" s="2">
        <f>1/1000*SUM(Pellets!CC$4:CN$4)</f>
        <v>1.0252000000000001</v>
      </c>
      <c r="CD2" s="2">
        <f>1/1000*SUM(Pellets!CD$4:CO$4)</f>
        <v>1.1217999999999999</v>
      </c>
      <c r="CE2" s="2">
        <f>1/1000*SUM(Pellets!CE$4:CP$4)</f>
        <v>1.1932</v>
      </c>
      <c r="CF2" s="2">
        <f>1/1000*SUM(Pellets!CF$4:CQ$4)</f>
        <v>1.2121</v>
      </c>
      <c r="CG2" s="2">
        <f>1/1000*SUM(Pellets!CG$4:CR$4)</f>
        <v>1.2834999999999999</v>
      </c>
      <c r="CH2" s="2">
        <f>1/1000*SUM(Pellets!CH$4:CS$4)</f>
        <v>1.3072999999999997</v>
      </c>
      <c r="CI2" s="2">
        <f>1/1000*SUM(Pellets!CI$4:CT$4)</f>
        <v>1.3306</v>
      </c>
      <c r="CJ2" s="2">
        <f>1/1000*SUM(Pellets!CJ$4:CU$4)</f>
        <v>0.60830000000000006</v>
      </c>
      <c r="CK2" s="2">
        <f>1/1000*SUM(Pellets!CK$4:CV$4)</f>
        <v>0.63200000000000001</v>
      </c>
      <c r="CL2" s="2">
        <f>1/1000*SUM(Pellets!CL$4:CW$4)</f>
        <v>0.63200000000000001</v>
      </c>
      <c r="CM2" s="2">
        <f>1/1000*SUM(Pellets!CM$4:CX$4)</f>
        <v>0.60820000000000007</v>
      </c>
      <c r="CN2" s="2">
        <f>1/1000*SUM(Pellets!CN$4:CY$4)</f>
        <v>0.58170000000000011</v>
      </c>
      <c r="CO2" s="2">
        <f>1/1000*SUM(Pellets!CO$4:CZ$4)</f>
        <v>0.60550000000000004</v>
      </c>
      <c r="CP2" s="2">
        <f>1/1000*SUM(Pellets!CP$4:DA$4)</f>
        <v>0.50890000000000002</v>
      </c>
      <c r="CQ2" s="2">
        <f>1/1000*SUM(Pellets!CQ$4:DB$4)</f>
        <v>0.46040000000000003</v>
      </c>
      <c r="CR2" s="2">
        <f>1/1000*SUM(Pellets!CR$4:DC$4)</f>
        <v>0.39240000000000003</v>
      </c>
      <c r="CS2" s="2">
        <f>1/1000*SUM(Pellets!CS$4:DD$4)</f>
        <v>0.34570000000000001</v>
      </c>
      <c r="CT2" s="2">
        <f>1/1000*SUM(Pellets!CT$4:DE$4)</f>
        <v>0.32189999999999996</v>
      </c>
      <c r="CU2" s="2">
        <f>1/1000*SUM(Pellets!CU$4:DF$4)</f>
        <v>0.32190000000000002</v>
      </c>
      <c r="CV2" s="2">
        <f>1/1000*SUM(Pellets!CV$4:DG$4)</f>
        <v>0.34870000000000007</v>
      </c>
      <c r="CW2" s="2">
        <f>1/1000*SUM(Pellets!CW$4:DH$4)</f>
        <v>0.30219999999999997</v>
      </c>
      <c r="CX2" s="2">
        <f>1/1000*SUM(Pellets!CX$4:DI$4)</f>
        <v>0.34970000000000001</v>
      </c>
      <c r="CY2" s="2">
        <f>1/1000*SUM(Pellets!CY$4:DJ$4)</f>
        <v>0.34970000000000001</v>
      </c>
      <c r="CZ2" s="2">
        <f>1/1000*SUM(Pellets!CZ$4:DK$4)</f>
        <v>0.2913</v>
      </c>
      <c r="DA2" s="2">
        <f>1/1000*SUM(Pellets!DA$4:DL$4)</f>
        <v>0.28920000000000001</v>
      </c>
      <c r="DB2" s="2">
        <f>1/1000*SUM(Pellets!DB$4:DM$4)</f>
        <v>0.28920000000000001</v>
      </c>
      <c r="DC2" s="2">
        <f>1/1000*SUM(Pellets!DC$4:DN$4)</f>
        <v>0.2417</v>
      </c>
      <c r="DD2" s="2">
        <f>1/1000*SUM(Pellets!DD$4:DO$4)</f>
        <v>0.2417</v>
      </c>
      <c r="DE2" s="2">
        <f>1/1000*SUM(Pellets!DE$4:DP$4)</f>
        <v>0.21690000000000001</v>
      </c>
      <c r="DF2" s="2">
        <f>1/1000*SUM(Pellets!DF$4:DQ$4)</f>
        <v>0.22770000000000001</v>
      </c>
      <c r="DG2" s="2">
        <f>1/1000*SUM(Pellets!DG$4:DR$4)</f>
        <v>0.1724</v>
      </c>
      <c r="DH2" s="2">
        <f>1/1000*SUM(Pellets!DH$4:DS$4)</f>
        <v>9.8099999999999993E-2</v>
      </c>
      <c r="DI2" s="2">
        <f>1/1000*SUM(Pellets!DI$4:DT$4)</f>
        <v>9.7099999999999992E-2</v>
      </c>
      <c r="DJ2" s="2">
        <f>1/1000*SUM(Pellets!DJ$4:DU$4)</f>
        <v>4.9600000000000012E-2</v>
      </c>
      <c r="DK2" s="2">
        <f>1/1000*SUM(Pellets!DK$4:DV$4)</f>
        <v>7.2700000000000015E-2</v>
      </c>
      <c r="DL2" s="2">
        <f>1/1000*SUM(Pellets!DL$4:DW$4)</f>
        <v>9.6850000000000019E-2</v>
      </c>
      <c r="DM2" s="2">
        <f>1/1000*SUM(Pellets!DM$4:DX$4)</f>
        <v>0.12345000000000002</v>
      </c>
      <c r="DN2" s="2">
        <f>1/1000*SUM(Pellets!DN$4:DY$4)</f>
        <v>0.14760000000000004</v>
      </c>
      <c r="DO2" s="2">
        <f>1/1000*SUM(Pellets!DO$4:DZ$4)</f>
        <v>0.15042000000000119</v>
      </c>
      <c r="DP2" s="2">
        <f>1/1000*SUM(Pellets!DP$4:EA$4)</f>
        <v>0.1987200000000012</v>
      </c>
      <c r="DQ2" s="2">
        <f>1/1000*SUM(Pellets!DQ$4:EB$4)</f>
        <v>0.19762900000000086</v>
      </c>
      <c r="DR2" s="2">
        <f>1/1000*SUM(Pellets!DR$4:EC$4)</f>
        <v>0.18682900000000083</v>
      </c>
      <c r="DS2" s="2">
        <f>1/1000*SUM(Pellets!DS$4:ED$4)</f>
        <v>0.17082900000000084</v>
      </c>
      <c r="DT2" s="2">
        <f>1/1000*SUM(Pellets!DT$4:EE$4)</f>
        <v>0.17910899999999969</v>
      </c>
      <c r="DU2" s="2">
        <f>1/1000*SUM(Pellets!DU$4:EF$4)</f>
        <v>0.17910899999999969</v>
      </c>
      <c r="DV2" s="2">
        <f>1/1000*SUM(Pellets!DV$4:EG$4)</f>
        <v>0.17910899999999969</v>
      </c>
      <c r="DW2" s="2">
        <f>1/1000*SUM(Pellets!DW$4:EH$4)</f>
        <v>0.18015899999999965</v>
      </c>
      <c r="DX2" s="2">
        <f>1/1000*SUM(Pellets!DX$4:EI$4)</f>
        <v>0.17910899999999963</v>
      </c>
      <c r="DY2" s="2">
        <f>1/1000*SUM(Pellets!DY$4:EJ$4)</f>
        <v>0.15495899999999965</v>
      </c>
      <c r="DZ2" s="2">
        <f>1/1000*SUM(Pellets!DZ$4:EK$4)</f>
        <v>0.15495899999999965</v>
      </c>
      <c r="EA2" s="2">
        <f>1/1000*SUM(Pellets!EA$4:EL$4)</f>
        <v>0.1762889999999985</v>
      </c>
      <c r="EB2" s="2">
        <f>1/1000*SUM(Pellets!EB$4:EM$4)</f>
        <v>0.1521389999999985</v>
      </c>
      <c r="EC2" s="2">
        <f>1/1000*SUM(Pellets!EC$4:EN$4)</f>
        <v>0.3369299999999989</v>
      </c>
      <c r="ED2" s="2">
        <f>1/1000*SUM(Pellets!ED$4:EO$4)</f>
        <v>0.42932999999999893</v>
      </c>
      <c r="EE2" s="2">
        <f>1/1000*SUM(Pellets!EE$4:EP$4)</f>
        <v>0.45242999999999894</v>
      </c>
      <c r="EF2" s="2">
        <f>1/1000*SUM(Pellets!EF$4:EQ$4)</f>
        <v>0.47553000000000478</v>
      </c>
      <c r="EG2" s="2">
        <f>1/1000*SUM(Pellets!EG$4:ER$4)</f>
        <v>0.4975800000000048</v>
      </c>
      <c r="EH2" s="2">
        <f>1/1000*SUM(Pellets!EH$4:ES$4)</f>
        <v>0.49814000000000475</v>
      </c>
      <c r="EI2" s="2">
        <f>1/1000*SUM(Pellets!EI$4:ET$4)</f>
        <v>0.47399000000000469</v>
      </c>
      <c r="EJ2" s="2">
        <f>1/1000*SUM(Pellets!EJ$4:EU$4)</f>
        <v>0.45089000000000479</v>
      </c>
      <c r="EK2" s="2">
        <f>1/1000*SUM(Pellets!EK$4:EV$4)</f>
        <v>0.42674000000000467</v>
      </c>
      <c r="EL2" s="2">
        <f>1/1000*SUM(Pellets!EL$4:EW$4)</f>
        <v>0.40371000000000473</v>
      </c>
      <c r="EM2" s="2">
        <f>1/1000*SUM(Pellets!EM$4:EX$4)</f>
        <v>0.38012000000000473</v>
      </c>
      <c r="EN2" s="2">
        <f>1/1000*SUM(Pellets!EN$4:EY$4)</f>
        <v>0.35597000000000473</v>
      </c>
      <c r="EO2" s="2">
        <f>1/1000*SUM(Pellets!EO$4:EZ$4)</f>
        <v>0.19427000000000469</v>
      </c>
      <c r="EP2" s="2">
        <f>1/1000*SUM(Pellets!EP$4:FA$4)</f>
        <v>0.12602000000000468</v>
      </c>
      <c r="EQ2" s="2">
        <f>1/1000*SUM(Pellets!EQ$4:FB$4)</f>
        <v>0.13407000000000466</v>
      </c>
      <c r="ER2" s="2">
        <f>1/1000*SUM(Pellets!ER$4:FC$4)</f>
        <v>0.10269000000000002</v>
      </c>
      <c r="ES2" s="2">
        <f>1/1000*SUM(Pellets!ES$4:FD$4)</f>
        <v>8.0640000000000003E-2</v>
      </c>
      <c r="ET2" s="2">
        <f>1/1000*SUM(Pellets!ET$4:FE$4)</f>
        <v>8.0080000000000012E-2</v>
      </c>
      <c r="EU2" s="2">
        <f>1/1000*SUM(Pellets!EU$4:FF$4)</f>
        <v>8.0080000000000012E-2</v>
      </c>
      <c r="EV2" s="2">
        <f>1/1000*SUM(Pellets!EV$4:FG$4)</f>
        <v>0.10423000000000002</v>
      </c>
      <c r="EW2" s="2">
        <f>1/1000*SUM(Pellets!EW$4:FH$4)</f>
        <v>0.1269100000000003</v>
      </c>
      <c r="EX2" s="2">
        <f>1/1000*SUM(Pellets!EX$4:FI$4)</f>
        <v>0.14954999999999943</v>
      </c>
      <c r="EY2" s="2">
        <f>1/1000*SUM(Pellets!EY$4:FJ$4)</f>
        <v>0.26973999999999942</v>
      </c>
      <c r="EZ2" s="2">
        <f>1/1000*SUM(Pellets!EZ$4:FK$4)</f>
        <v>0.26973999999999942</v>
      </c>
      <c r="FA2" s="2">
        <f>1/1000*SUM(Pellets!FA$4:FL$4)</f>
        <v>0.24663999999999942</v>
      </c>
      <c r="FB2" s="2">
        <f>1/1000*SUM(Pellets!FB$4:FM$4)</f>
        <v>0.23088999999999946</v>
      </c>
      <c r="FC2" s="2">
        <f>1/1000*SUM(Pellets!FC$4:FN$4)</f>
        <v>0.19973999999999942</v>
      </c>
      <c r="FD2" s="2">
        <f>1/1000*SUM(Pellets!FD$4:FO$4)</f>
        <v>0.19973999999999942</v>
      </c>
      <c r="FE2" s="2">
        <f>1/1000*SUM(Pellets!FE$4:FP$4)</f>
        <v>0.19973999999999942</v>
      </c>
      <c r="FF2" s="2">
        <f>1/1000*SUM(Pellets!FF$4:FQ$4)</f>
        <v>0.19973999999999942</v>
      </c>
      <c r="FG2" s="2">
        <f>1/1000*SUM(Pellets!FG$4:FR$4)</f>
        <v>0.19973999999999942</v>
      </c>
      <c r="FH2" s="2">
        <f>1/1000*SUM(Pellets!FH$4:FS$4)</f>
        <v>0.17558999999999944</v>
      </c>
      <c r="FI2" s="2">
        <f>1/1000*SUM(Pellets!FI$4:FT$4)</f>
        <v>0.15290999999999916</v>
      </c>
      <c r="FJ2" s="2">
        <f>1/1000*SUM(Pellets!FJ$4:FU$4)</f>
        <v>0.12915000000000001</v>
      </c>
      <c r="FK2" s="2">
        <f>1/1000*SUM(Pellets!FK$4:FV$4)</f>
        <v>3.2969999999999999E-2</v>
      </c>
      <c r="FL2" s="2">
        <f>1/1000*SUM(Pellets!FL$4:FW$4)</f>
        <v>5.7540000000000001E-2</v>
      </c>
      <c r="FM2" s="2">
        <f>1/1000*SUM(Pellets!FM$4:FX$4)</f>
        <v>5.7540000000000001E-2</v>
      </c>
      <c r="FN2" s="2">
        <f>1/1000*SUM(Pellets!FN$4:FY$4)</f>
        <v>5.7540000000000001E-2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42</v>
      </c>
      <c r="BE4" s="2"/>
      <c r="BF4" s="2"/>
      <c r="BG4" s="2"/>
      <c r="BH4" s="2"/>
      <c r="BI4" s="2"/>
      <c r="BJ4" s="2" t="s">
        <v>43</v>
      </c>
      <c r="BK4" s="2"/>
      <c r="BL4" s="2"/>
      <c r="BM4" s="2"/>
      <c r="BN4" s="2"/>
      <c r="BO4" s="2"/>
      <c r="BP4" s="2" t="s">
        <v>44</v>
      </c>
      <c r="BQ4" s="2"/>
      <c r="BR4" s="2"/>
      <c r="BS4" s="2"/>
      <c r="BT4" s="2"/>
      <c r="BU4" s="2"/>
      <c r="BV4" s="2" t="s">
        <v>45</v>
      </c>
      <c r="BW4" s="2"/>
      <c r="BX4" s="2"/>
      <c r="BY4" s="2"/>
      <c r="BZ4" s="2"/>
      <c r="CA4" s="2"/>
      <c r="CB4" s="2" t="s">
        <v>48</v>
      </c>
      <c r="CC4" s="2"/>
      <c r="CD4" s="2"/>
      <c r="CE4" s="2"/>
      <c r="CF4" s="2"/>
      <c r="CG4" s="2"/>
      <c r="CH4" s="2" t="s">
        <v>49</v>
      </c>
      <c r="CI4" s="2"/>
      <c r="CJ4" s="2"/>
      <c r="CK4" s="2"/>
      <c r="CL4" s="2"/>
      <c r="CM4" s="2"/>
      <c r="CN4" s="2" t="s">
        <v>50</v>
      </c>
      <c r="CO4" s="2"/>
      <c r="CP4" s="2"/>
      <c r="CQ4" s="2"/>
      <c r="CR4" s="2"/>
      <c r="CS4" s="2"/>
      <c r="CT4" s="2" t="s">
        <v>51</v>
      </c>
      <c r="CU4" s="2"/>
      <c r="CV4" s="2"/>
      <c r="CW4" s="2"/>
      <c r="CX4" s="2"/>
      <c r="CY4" s="2"/>
      <c r="CZ4" s="2" t="s">
        <v>53</v>
      </c>
      <c r="DA4" s="2"/>
      <c r="DB4" s="2"/>
      <c r="DC4" s="2"/>
      <c r="DD4" s="2"/>
      <c r="DE4" s="2"/>
      <c r="DF4" s="2" t="s">
        <v>54</v>
      </c>
      <c r="DG4" s="2"/>
      <c r="DH4" s="2"/>
      <c r="DI4" s="2"/>
      <c r="DJ4" s="2"/>
      <c r="DK4" s="2"/>
      <c r="DL4" s="2" t="s">
        <v>55</v>
      </c>
      <c r="DM4" s="2"/>
      <c r="DN4" s="2"/>
      <c r="DO4" s="2"/>
      <c r="DP4" s="2"/>
      <c r="DQ4" s="2"/>
      <c r="DR4" s="2" t="s">
        <v>56</v>
      </c>
      <c r="DS4" s="2"/>
      <c r="DT4" s="2"/>
      <c r="DU4" s="2"/>
      <c r="DV4" s="2"/>
      <c r="DW4" s="2"/>
      <c r="DX4" s="2" t="s">
        <v>57</v>
      </c>
      <c r="DY4" s="2"/>
      <c r="DZ4" s="2"/>
      <c r="EA4" s="2"/>
      <c r="EB4" s="2"/>
      <c r="EC4" s="2"/>
      <c r="ED4" s="2" t="s">
        <v>58</v>
      </c>
      <c r="EE4" s="2"/>
      <c r="EF4" s="2"/>
      <c r="EG4" s="2"/>
      <c r="EH4" s="2"/>
      <c r="EI4" s="2"/>
      <c r="EJ4" s="2" t="s">
        <v>59</v>
      </c>
      <c r="EK4" s="2"/>
      <c r="EL4" s="2"/>
      <c r="EM4" s="2"/>
      <c r="EN4" s="2"/>
      <c r="EO4" s="2"/>
      <c r="EP4" s="2" t="s">
        <v>60</v>
      </c>
      <c r="EQ4" s="2"/>
      <c r="ER4" s="2"/>
      <c r="ES4" s="2"/>
      <c r="ET4" s="2"/>
      <c r="EU4" s="2"/>
      <c r="EV4" s="2" t="s">
        <v>61</v>
      </c>
      <c r="EW4" s="2"/>
      <c r="EX4" s="2"/>
      <c r="EY4" s="2"/>
      <c r="EZ4" s="2"/>
      <c r="FA4" s="2"/>
      <c r="FB4" s="2" t="s">
        <v>62</v>
      </c>
      <c r="FC4" s="2"/>
      <c r="FD4" s="2"/>
      <c r="FE4" s="2"/>
      <c r="FF4" s="2"/>
      <c r="FG4" s="2"/>
      <c r="FH4" s="2" t="s">
        <v>63</v>
      </c>
      <c r="FI4" s="2"/>
      <c r="FJ4" s="2"/>
      <c r="FK4" s="2"/>
      <c r="FL4" s="2"/>
      <c r="FM4" s="2"/>
      <c r="FN4" s="2" t="s">
        <v>64</v>
      </c>
    </row>
    <row r="5" spans="1:170" ht="13">
      <c r="A5" t="s">
        <v>65</v>
      </c>
      <c r="B5" s="4">
        <f>B2</f>
        <v>0.19170000000000001</v>
      </c>
      <c r="C5" s="4">
        <f t="shared" ref="C5:AV5" si="0">C2</f>
        <v>0.16770000000000002</v>
      </c>
      <c r="D5" s="4">
        <f t="shared" si="0"/>
        <v>0.19160000000000002</v>
      </c>
      <c r="E5" s="4">
        <f t="shared" si="0"/>
        <v>0.19160000000000002</v>
      </c>
      <c r="F5" s="4">
        <f t="shared" si="0"/>
        <v>0.21550000000000002</v>
      </c>
      <c r="G5" s="4">
        <f t="shared" si="0"/>
        <v>0.19160000000000002</v>
      </c>
      <c r="H5" s="4">
        <f t="shared" si="0"/>
        <v>0.21550000000000002</v>
      </c>
      <c r="I5" s="4">
        <f t="shared" si="0"/>
        <v>0.21550000000000002</v>
      </c>
      <c r="J5" s="4">
        <f t="shared" si="0"/>
        <v>0.19150000000000003</v>
      </c>
      <c r="K5" s="4">
        <f t="shared" si="0"/>
        <v>0.23940000000000003</v>
      </c>
      <c r="L5" s="4">
        <f t="shared" si="0"/>
        <v>0.26330000000000003</v>
      </c>
      <c r="M5" s="4">
        <f t="shared" si="0"/>
        <v>0.26330000000000003</v>
      </c>
      <c r="N5" s="4">
        <f t="shared" si="0"/>
        <v>0.26320000000000005</v>
      </c>
      <c r="O5" s="4">
        <f t="shared" si="0"/>
        <v>0.26320000000000005</v>
      </c>
      <c r="P5" s="4">
        <f t="shared" si="0"/>
        <v>0.23930000000000004</v>
      </c>
      <c r="Q5" s="4">
        <f t="shared" si="0"/>
        <v>0.23930000000000004</v>
      </c>
      <c r="R5" s="4">
        <f t="shared" si="0"/>
        <v>0.23930000000000004</v>
      </c>
      <c r="S5" s="4">
        <f t="shared" si="0"/>
        <v>0.26320000000000005</v>
      </c>
      <c r="T5" s="4">
        <f t="shared" si="0"/>
        <v>0.26320000000000005</v>
      </c>
      <c r="U5" s="4">
        <f t="shared" si="0"/>
        <v>0.21530000000000005</v>
      </c>
      <c r="V5" s="4">
        <f t="shared" si="0"/>
        <v>0.33500000000000002</v>
      </c>
      <c r="W5" s="4">
        <f t="shared" si="0"/>
        <v>0.28710000000000002</v>
      </c>
      <c r="X5" s="4">
        <f t="shared" si="0"/>
        <v>0.28709999999999997</v>
      </c>
      <c r="Y5" s="4">
        <f t="shared" si="0"/>
        <v>0.28709999999999997</v>
      </c>
      <c r="Z5" s="4">
        <f t="shared" si="0"/>
        <v>0.26319999999999999</v>
      </c>
      <c r="AA5" s="4">
        <f t="shared" si="0"/>
        <v>0.28709999999999997</v>
      </c>
      <c r="AB5" s="4">
        <f t="shared" si="0"/>
        <v>0.28709999999999997</v>
      </c>
      <c r="AC5" s="4">
        <f t="shared" si="0"/>
        <v>0.33500000000000002</v>
      </c>
      <c r="AD5" s="4">
        <f t="shared" si="0"/>
        <v>0.31110000000000004</v>
      </c>
      <c r="AE5" s="4">
        <f t="shared" si="0"/>
        <v>0.31110000000000004</v>
      </c>
      <c r="AF5" s="4">
        <f t="shared" si="0"/>
        <v>0.31110000000000004</v>
      </c>
      <c r="AG5" s="4">
        <f t="shared" si="0"/>
        <v>0.35960000000000003</v>
      </c>
      <c r="AH5" s="4">
        <f t="shared" si="0"/>
        <v>0.24060000000000004</v>
      </c>
      <c r="AI5" s="4">
        <f t="shared" si="0"/>
        <v>0.24060000000000004</v>
      </c>
      <c r="AJ5" s="4">
        <f t="shared" si="0"/>
        <v>0.21670000000000003</v>
      </c>
      <c r="AK5" s="4">
        <f t="shared" si="0"/>
        <v>0.21670000000000003</v>
      </c>
      <c r="AL5" s="4">
        <f t="shared" si="0"/>
        <v>0.21670000000000003</v>
      </c>
      <c r="AM5" s="4">
        <f t="shared" si="0"/>
        <v>0.19280000000000003</v>
      </c>
      <c r="AN5" s="4">
        <f t="shared" si="0"/>
        <v>0.19280000000000003</v>
      </c>
      <c r="AO5" s="4">
        <f t="shared" si="0"/>
        <v>0.1449</v>
      </c>
      <c r="AP5" s="4">
        <f t="shared" si="0"/>
        <v>0.19400000000000001</v>
      </c>
      <c r="AQ5" s="4">
        <f t="shared" si="0"/>
        <v>0.24380000000000002</v>
      </c>
      <c r="AR5" s="4">
        <f t="shared" si="0"/>
        <v>0.22049999999999997</v>
      </c>
      <c r="AS5" s="4">
        <f t="shared" si="0"/>
        <v>0.22109999999999999</v>
      </c>
      <c r="AT5" s="4">
        <f t="shared" si="0"/>
        <v>0.2331</v>
      </c>
      <c r="AU5" s="4">
        <f t="shared" si="0"/>
        <v>0.27050000000000002</v>
      </c>
      <c r="AV5" s="4">
        <f t="shared" si="0"/>
        <v>0.29510000000000003</v>
      </c>
      <c r="AW5" s="4">
        <f>AW2</f>
        <v>0.29510000000000003</v>
      </c>
      <c r="AX5" s="4">
        <f>AX2</f>
        <v>0.29510000000000003</v>
      </c>
      <c r="AY5" s="4">
        <f t="shared" ref="AY5:BH5" si="1">AY2</f>
        <v>0.33410000000000001</v>
      </c>
      <c r="AZ5" s="4">
        <f t="shared" si="1"/>
        <v>0.33410000000000001</v>
      </c>
      <c r="BA5" s="4">
        <f t="shared" si="1"/>
        <v>0.33410000000000001</v>
      </c>
      <c r="BB5" s="4">
        <f t="shared" si="1"/>
        <v>0.28500000000000003</v>
      </c>
      <c r="BC5" s="4">
        <f t="shared" si="1"/>
        <v>0.23610000000000003</v>
      </c>
      <c r="BD5" s="4">
        <f t="shared" si="1"/>
        <v>0.21149999999999999</v>
      </c>
      <c r="BE5" s="4">
        <f t="shared" si="1"/>
        <v>0.1744</v>
      </c>
      <c r="BF5" s="4">
        <f t="shared" si="1"/>
        <v>0.13780000000000001</v>
      </c>
      <c r="BG5" s="4">
        <f t="shared" si="1"/>
        <v>0.1024</v>
      </c>
      <c r="BH5" s="4">
        <f t="shared" si="1"/>
        <v>9.9900000000000003E-2</v>
      </c>
      <c r="BI5" s="4">
        <f>BI2</f>
        <v>0.1245</v>
      </c>
      <c r="BJ5" s="4">
        <f>BJ2</f>
        <v>0.1245</v>
      </c>
      <c r="BK5" s="4">
        <f t="shared" ref="BK5:BT5" si="2">BK2</f>
        <v>8.5500000000000007E-2</v>
      </c>
      <c r="BL5" s="4">
        <f t="shared" si="2"/>
        <v>0.1221</v>
      </c>
      <c r="BM5" s="4">
        <f t="shared" si="2"/>
        <v>0.1221</v>
      </c>
      <c r="BN5" s="4">
        <f t="shared" si="2"/>
        <v>0.1221</v>
      </c>
      <c r="BO5" s="4">
        <f t="shared" si="2"/>
        <v>0.14560000000000003</v>
      </c>
      <c r="BP5" s="4">
        <f t="shared" si="2"/>
        <v>0.14560000000000003</v>
      </c>
      <c r="BQ5" s="4">
        <f t="shared" si="2"/>
        <v>0.17020000000000002</v>
      </c>
      <c r="BR5" s="4">
        <f t="shared" si="2"/>
        <v>0.17020000000000002</v>
      </c>
      <c r="BS5" s="4">
        <f t="shared" si="2"/>
        <v>0.19280000000000003</v>
      </c>
      <c r="BT5" s="4">
        <f t="shared" si="2"/>
        <v>0.2198</v>
      </c>
      <c r="BU5" s="4">
        <f>BU2</f>
        <v>0.19639999999999999</v>
      </c>
      <c r="BV5" s="4">
        <f>BV2</f>
        <v>0.19639999999999999</v>
      </c>
      <c r="BW5" s="4">
        <f t="shared" ref="BW5:CF5" si="3">BW2</f>
        <v>0.24439999999999998</v>
      </c>
      <c r="BX5" s="4">
        <f t="shared" si="3"/>
        <v>0.97760000000000002</v>
      </c>
      <c r="BY5" s="4">
        <f t="shared" si="3"/>
        <v>1.0014000000000001</v>
      </c>
      <c r="BZ5" s="4">
        <f t="shared" si="3"/>
        <v>1.0014000000000001</v>
      </c>
      <c r="CA5" s="4">
        <f t="shared" si="3"/>
        <v>0.97689999999999999</v>
      </c>
      <c r="CB5" s="4">
        <f t="shared" si="3"/>
        <v>1.0618000000000001</v>
      </c>
      <c r="CC5" s="4">
        <f t="shared" si="3"/>
        <v>1.0252000000000001</v>
      </c>
      <c r="CD5" s="4">
        <f t="shared" si="3"/>
        <v>1.1217999999999999</v>
      </c>
      <c r="CE5" s="4">
        <f t="shared" si="3"/>
        <v>1.1932</v>
      </c>
      <c r="CF5" s="4">
        <f t="shared" si="3"/>
        <v>1.2121</v>
      </c>
      <c r="CG5" s="4">
        <f>CG2</f>
        <v>1.2834999999999999</v>
      </c>
      <c r="CH5" s="4">
        <f>CH2</f>
        <v>1.3072999999999997</v>
      </c>
      <c r="CI5" s="4">
        <f t="shared" ref="CI5:CR5" si="4">CI2</f>
        <v>1.3306</v>
      </c>
      <c r="CJ5" s="4">
        <f t="shared" si="4"/>
        <v>0.60830000000000006</v>
      </c>
      <c r="CK5" s="4">
        <f t="shared" si="4"/>
        <v>0.63200000000000001</v>
      </c>
      <c r="CL5" s="4">
        <f t="shared" si="4"/>
        <v>0.63200000000000001</v>
      </c>
      <c r="CM5" s="4">
        <f t="shared" si="4"/>
        <v>0.60820000000000007</v>
      </c>
      <c r="CN5" s="4">
        <f t="shared" si="4"/>
        <v>0.58170000000000011</v>
      </c>
      <c r="CO5" s="4">
        <f t="shared" si="4"/>
        <v>0.60550000000000004</v>
      </c>
      <c r="CP5" s="4">
        <f t="shared" si="4"/>
        <v>0.50890000000000002</v>
      </c>
      <c r="CQ5" s="4">
        <f t="shared" si="4"/>
        <v>0.46040000000000003</v>
      </c>
      <c r="CR5" s="4">
        <f t="shared" si="4"/>
        <v>0.39240000000000003</v>
      </c>
      <c r="CS5" s="4">
        <f>CS2</f>
        <v>0.34570000000000001</v>
      </c>
      <c r="CT5" s="4">
        <f>CT2</f>
        <v>0.32189999999999996</v>
      </c>
      <c r="CU5" s="4">
        <f t="shared" ref="CU5:DD5" si="5">CU2</f>
        <v>0.32190000000000002</v>
      </c>
      <c r="CV5" s="4">
        <f t="shared" si="5"/>
        <v>0.34870000000000007</v>
      </c>
      <c r="CW5" s="4">
        <f t="shared" si="5"/>
        <v>0.30219999999999997</v>
      </c>
      <c r="CX5" s="4">
        <f t="shared" si="5"/>
        <v>0.34970000000000001</v>
      </c>
      <c r="CY5" s="4">
        <f t="shared" si="5"/>
        <v>0.34970000000000001</v>
      </c>
      <c r="CZ5" s="4">
        <f t="shared" si="5"/>
        <v>0.2913</v>
      </c>
      <c r="DA5" s="4">
        <f t="shared" si="5"/>
        <v>0.28920000000000001</v>
      </c>
      <c r="DB5" s="4">
        <f t="shared" si="5"/>
        <v>0.28920000000000001</v>
      </c>
      <c r="DC5" s="4">
        <f t="shared" si="5"/>
        <v>0.2417</v>
      </c>
      <c r="DD5" s="4">
        <f t="shared" si="5"/>
        <v>0.2417</v>
      </c>
      <c r="DE5" s="4">
        <f>DE2</f>
        <v>0.21690000000000001</v>
      </c>
      <c r="DF5" s="4">
        <f>DF2</f>
        <v>0.22770000000000001</v>
      </c>
      <c r="DG5" s="4">
        <f t="shared" ref="DG5:DP5" si="6">DG2</f>
        <v>0.1724</v>
      </c>
      <c r="DH5" s="4">
        <f t="shared" si="6"/>
        <v>9.8099999999999993E-2</v>
      </c>
      <c r="DI5" s="4">
        <f t="shared" si="6"/>
        <v>9.7099999999999992E-2</v>
      </c>
      <c r="DJ5" s="4">
        <f t="shared" si="6"/>
        <v>4.9600000000000012E-2</v>
      </c>
      <c r="DK5" s="4">
        <f t="shared" si="6"/>
        <v>7.2700000000000015E-2</v>
      </c>
      <c r="DL5" s="4">
        <f t="shared" si="6"/>
        <v>9.6850000000000019E-2</v>
      </c>
      <c r="DM5" s="4">
        <f t="shared" si="6"/>
        <v>0.12345000000000002</v>
      </c>
      <c r="DN5" s="4">
        <f t="shared" si="6"/>
        <v>0.14760000000000004</v>
      </c>
      <c r="DO5" s="4">
        <f t="shared" si="6"/>
        <v>0.15042000000000119</v>
      </c>
      <c r="DP5" s="4">
        <f t="shared" si="6"/>
        <v>0.1987200000000012</v>
      </c>
      <c r="DQ5" s="4">
        <f>DQ2</f>
        <v>0.19762900000000086</v>
      </c>
      <c r="DR5" s="4">
        <f>DR2</f>
        <v>0.18682900000000083</v>
      </c>
      <c r="DS5" s="4">
        <f t="shared" ref="DS5:EB5" si="7">DS2</f>
        <v>0.17082900000000084</v>
      </c>
      <c r="DT5" s="4">
        <f t="shared" si="7"/>
        <v>0.17910899999999969</v>
      </c>
      <c r="DU5" s="4">
        <f t="shared" si="7"/>
        <v>0.17910899999999969</v>
      </c>
      <c r="DV5" s="4">
        <f t="shared" si="7"/>
        <v>0.17910899999999969</v>
      </c>
      <c r="DW5" s="4">
        <f t="shared" si="7"/>
        <v>0.18015899999999965</v>
      </c>
      <c r="DX5" s="4">
        <f t="shared" si="7"/>
        <v>0.17910899999999963</v>
      </c>
      <c r="DY5" s="4">
        <f t="shared" si="7"/>
        <v>0.15495899999999965</v>
      </c>
      <c r="DZ5" s="4">
        <f t="shared" si="7"/>
        <v>0.15495899999999965</v>
      </c>
      <c r="EA5" s="4">
        <f t="shared" si="7"/>
        <v>0.1762889999999985</v>
      </c>
      <c r="EB5" s="4">
        <f t="shared" si="7"/>
        <v>0.1521389999999985</v>
      </c>
      <c r="EC5" s="4">
        <f>EC2</f>
        <v>0.3369299999999989</v>
      </c>
      <c r="ED5" s="4">
        <f>ED2</f>
        <v>0.42932999999999893</v>
      </c>
      <c r="EE5" s="4">
        <f t="shared" ref="EE5:EN5" si="8">EE2</f>
        <v>0.45242999999999894</v>
      </c>
      <c r="EF5" s="4">
        <f t="shared" si="8"/>
        <v>0.47553000000000478</v>
      </c>
      <c r="EG5" s="4">
        <f t="shared" si="8"/>
        <v>0.4975800000000048</v>
      </c>
      <c r="EH5" s="4">
        <f t="shared" si="8"/>
        <v>0.49814000000000475</v>
      </c>
      <c r="EI5" s="4">
        <f t="shared" si="8"/>
        <v>0.47399000000000469</v>
      </c>
      <c r="EJ5" s="4">
        <f t="shared" si="8"/>
        <v>0.45089000000000479</v>
      </c>
      <c r="EK5" s="4">
        <f t="shared" si="8"/>
        <v>0.42674000000000467</v>
      </c>
      <c r="EL5" s="4">
        <f t="shared" si="8"/>
        <v>0.40371000000000473</v>
      </c>
      <c r="EM5" s="4">
        <f t="shared" si="8"/>
        <v>0.38012000000000473</v>
      </c>
      <c r="EN5" s="4">
        <f t="shared" si="8"/>
        <v>0.35597000000000473</v>
      </c>
      <c r="EO5" s="4">
        <f>EO2</f>
        <v>0.19427000000000469</v>
      </c>
      <c r="EP5" s="4">
        <f>EP2</f>
        <v>0.12602000000000468</v>
      </c>
      <c r="EQ5" s="4">
        <f t="shared" ref="EQ5:EZ5" si="9">EQ2</f>
        <v>0.13407000000000466</v>
      </c>
      <c r="ER5" s="4">
        <f t="shared" si="9"/>
        <v>0.10269000000000002</v>
      </c>
      <c r="ES5" s="4">
        <f t="shared" si="9"/>
        <v>8.0640000000000003E-2</v>
      </c>
      <c r="ET5" s="4">
        <f t="shared" si="9"/>
        <v>8.0080000000000012E-2</v>
      </c>
      <c r="EU5" s="4">
        <f t="shared" si="9"/>
        <v>8.0080000000000012E-2</v>
      </c>
      <c r="EV5" s="4">
        <f t="shared" si="9"/>
        <v>0.10423000000000002</v>
      </c>
      <c r="EW5" s="4">
        <f t="shared" si="9"/>
        <v>0.1269100000000003</v>
      </c>
      <c r="EX5" s="4">
        <f t="shared" si="9"/>
        <v>0.14954999999999943</v>
      </c>
      <c r="EY5" s="4">
        <f t="shared" si="9"/>
        <v>0.26973999999999942</v>
      </c>
      <c r="EZ5" s="4">
        <f t="shared" si="9"/>
        <v>0.26973999999999942</v>
      </c>
      <c r="FA5" s="4">
        <f>FA2</f>
        <v>0.24663999999999942</v>
      </c>
      <c r="FB5" s="4">
        <f>FB2</f>
        <v>0.23088999999999946</v>
      </c>
      <c r="FC5" s="4">
        <f t="shared" ref="FC5:FL5" si="10">FC2</f>
        <v>0.19973999999999942</v>
      </c>
      <c r="FD5" s="4">
        <f t="shared" si="10"/>
        <v>0.19973999999999942</v>
      </c>
      <c r="FE5" s="4">
        <f t="shared" si="10"/>
        <v>0.19973999999999942</v>
      </c>
      <c r="FF5" s="4">
        <f t="shared" si="10"/>
        <v>0.19973999999999942</v>
      </c>
      <c r="FG5" s="4">
        <f t="shared" si="10"/>
        <v>0.19973999999999942</v>
      </c>
      <c r="FH5" s="4">
        <f t="shared" si="10"/>
        <v>0.17558999999999944</v>
      </c>
      <c r="FI5" s="4">
        <f t="shared" si="10"/>
        <v>0.15290999999999916</v>
      </c>
      <c r="FJ5" s="4">
        <f t="shared" si="10"/>
        <v>0.12915000000000001</v>
      </c>
      <c r="FK5" s="4">
        <f t="shared" si="10"/>
        <v>3.2969999999999999E-2</v>
      </c>
      <c r="FL5" s="4">
        <f t="shared" si="10"/>
        <v>5.7540000000000001E-2</v>
      </c>
      <c r="FM5" s="4">
        <f>FM2</f>
        <v>5.7540000000000001E-2</v>
      </c>
      <c r="FN5" s="4">
        <f>FN2</f>
        <v>5.7540000000000001E-2</v>
      </c>
    </row>
    <row r="6" spans="1:170">
      <c r="A6" t="str">
        <f>Pellets!A$6</f>
        <v>Austria</v>
      </c>
      <c r="B6" s="2">
        <f>1/1000*SUM(Pellets!B$6:M$6)</f>
        <v>8.8548000000000009</v>
      </c>
      <c r="C6" s="2">
        <f>1/1000*SUM(Pellets!C$6:N$6)</f>
        <v>8.779399999999999</v>
      </c>
      <c r="D6" s="2">
        <f>1/1000*SUM(Pellets!D$6:O$6)</f>
        <v>8.6733999999999991</v>
      </c>
      <c r="E6" s="2">
        <f>1/1000*SUM(Pellets!E$6:P$6)</f>
        <v>7.1582000000000008</v>
      </c>
      <c r="F6" s="2">
        <f>1/1000*SUM(Pellets!F$6:Q$6)</f>
        <v>6.7154000000000007</v>
      </c>
      <c r="G6" s="2">
        <f>1/1000*SUM(Pellets!G$6:R$6)</f>
        <v>5.8948000000000009</v>
      </c>
      <c r="H6" s="2">
        <f>1/1000*SUM(Pellets!H$6:S$6)</f>
        <v>5.7373000000000012</v>
      </c>
      <c r="I6" s="2">
        <f>1/1000*SUM(Pellets!I$6:T$6)</f>
        <v>5.1814000000000009</v>
      </c>
      <c r="J6" s="2">
        <f>1/1000*SUM(Pellets!J$6:U$6)</f>
        <v>4.6944000000000008</v>
      </c>
      <c r="K6" s="2">
        <f>1/1000*SUM(Pellets!K$6:V$6)</f>
        <v>3.8040000000000007</v>
      </c>
      <c r="L6" s="2">
        <f>1/1000*SUM(Pellets!L$6:W$6)</f>
        <v>3.1352000000000002</v>
      </c>
      <c r="M6" s="2">
        <f>1/1000*SUM(Pellets!M$6:X$6)</f>
        <v>2.6351999999999998</v>
      </c>
      <c r="N6" s="2">
        <f>1/1000*SUM(Pellets!N$6:Y$6)</f>
        <v>2.5455000000000001</v>
      </c>
      <c r="O6" s="2">
        <f>1/1000*SUM(Pellets!O$6:Z$6)</f>
        <v>2.5218000000000003</v>
      </c>
      <c r="P6" s="2">
        <f>1/1000*SUM(Pellets!P$6:AA$6)</f>
        <v>2.5218000000000007</v>
      </c>
      <c r="Q6" s="2">
        <f>1/1000*SUM(Pellets!Q$6:AB$6)</f>
        <v>2.4030000000000005</v>
      </c>
      <c r="R6" s="2">
        <f>1/1000*SUM(Pellets!R$6:AC$6)</f>
        <v>2.1009000000000002</v>
      </c>
      <c r="S6" s="2">
        <f>1/1000*SUM(Pellets!S$6:AD$6)</f>
        <v>1.7125999999999999</v>
      </c>
      <c r="T6" s="2">
        <f>1/1000*SUM(Pellets!T$6:AE$6)</f>
        <v>1.1133</v>
      </c>
      <c r="U6" s="2">
        <f>1/1000*SUM(Pellets!U$6:AF$6)</f>
        <v>1.2082999999999997</v>
      </c>
      <c r="V6" s="2">
        <f>1/1000*SUM(Pellets!V$6:AG$6)</f>
        <v>1.1854</v>
      </c>
      <c r="W6" s="2">
        <f>1/1000*SUM(Pellets!W$6:AH$6)</f>
        <v>1.1420999999999999</v>
      </c>
      <c r="X6" s="2">
        <f>1/1000*SUM(Pellets!X$6:AI$6)</f>
        <v>1.0691999999999999</v>
      </c>
      <c r="Y6" s="2">
        <f>1/1000*SUM(Pellets!Y$6:AJ$6)</f>
        <v>1.1405000000000001</v>
      </c>
      <c r="Z6" s="2">
        <f>1/1000*SUM(Pellets!Z$6:AK$6)</f>
        <v>1.1405000000000001</v>
      </c>
      <c r="AA6" s="2">
        <f>1/1000*SUM(Pellets!AA$6:AL$6)</f>
        <v>1.2721999999999998</v>
      </c>
      <c r="AB6" s="2">
        <f>1/1000*SUM(Pellets!AB$6:AM$6)</f>
        <v>1.3435000000000001</v>
      </c>
      <c r="AC6" s="2">
        <f>1/1000*SUM(Pellets!AC$6:AN$6)</f>
        <v>1.5572999999999999</v>
      </c>
      <c r="AD6" s="2">
        <f>1/1000*SUM(Pellets!AD$6:AO$6)</f>
        <v>1.7474000000000001</v>
      </c>
      <c r="AE6" s="2">
        <f>1/1000*SUM(Pellets!AE$6:AP$6)</f>
        <v>1.8662000000000001</v>
      </c>
      <c r="AF6" s="2">
        <f>1/1000*SUM(Pellets!AF$6:AQ$6)</f>
        <v>1.8899000000000001</v>
      </c>
      <c r="AG6" s="2">
        <f>1/1000*SUM(Pellets!AG$6:AR$6)</f>
        <v>1.9137</v>
      </c>
      <c r="AH6" s="2">
        <f>1/1000*SUM(Pellets!AH$6:AS$6)</f>
        <v>1.9853000000000003</v>
      </c>
      <c r="AI6" s="2">
        <f>1/1000*SUM(Pellets!AI$6:AT$6)</f>
        <v>2.2145999999999999</v>
      </c>
      <c r="AJ6" s="2">
        <f>1/1000*SUM(Pellets!AJ$6:AU$6)</f>
        <v>2.3531999999999997</v>
      </c>
      <c r="AK6" s="2">
        <f>1/1000*SUM(Pellets!AK$6:AV$6)</f>
        <v>2.4691000000000005</v>
      </c>
      <c r="AL6" s="2">
        <f>1/1000*SUM(Pellets!AL$6:AW$6)</f>
        <v>2.6247000000000003</v>
      </c>
      <c r="AM6" s="2">
        <f>1/1000*SUM(Pellets!AM$6:AX$6)</f>
        <v>2.6337999999999999</v>
      </c>
      <c r="AN6" s="2">
        <f>1/1000*SUM(Pellets!AN$6:AY$6)</f>
        <v>2.7351000000000001</v>
      </c>
      <c r="AO6" s="2">
        <f>1/1000*SUM(Pellets!AO$6:AZ$6)</f>
        <v>2.6638999999999999</v>
      </c>
      <c r="AP6" s="2">
        <f>1/1000*SUM(Pellets!AP$6:BA$6)</f>
        <v>2.7334000000000001</v>
      </c>
      <c r="AQ6" s="2">
        <f>1/1000*SUM(Pellets!AQ$6:BB$6)</f>
        <v>2.9473000000000003</v>
      </c>
      <c r="AR6" s="2">
        <f>1/1000*SUM(Pellets!AR$6:BC$6)</f>
        <v>3.2064000000000004</v>
      </c>
      <c r="AS6" s="2">
        <f>1/1000*SUM(Pellets!AS$6:BD$6)</f>
        <v>3.4201000000000001</v>
      </c>
      <c r="AT6" s="2">
        <f>1/1000*SUM(Pellets!AT$6:BE$6)</f>
        <v>3.4180000000000006</v>
      </c>
      <c r="AU6" s="2">
        <f>1/1000*SUM(Pellets!AU$6:BF$6)</f>
        <v>3.5713000000000013</v>
      </c>
      <c r="AV6" s="2">
        <f>1/1000*SUM(Pellets!AV$6:BG$6)</f>
        <v>4.2206000000000001</v>
      </c>
      <c r="AW6" s="2">
        <f>1/1000*SUM(Pellets!AW$6:BH$6)</f>
        <v>4.6310000000000002</v>
      </c>
      <c r="AX6" s="2">
        <f>1/1000*SUM(Pellets!AX$6:BI$6)</f>
        <v>4.5687000000000015</v>
      </c>
      <c r="AY6" s="2">
        <f>1/1000*SUM(Pellets!AY$6:BJ$6)</f>
        <v>5.163400000000002</v>
      </c>
      <c r="AZ6" s="2">
        <f>1/1000*SUM(Pellets!AZ$6:BK$6)</f>
        <v>5.4928999999999997</v>
      </c>
      <c r="BA6" s="2">
        <f>1/1000*SUM(Pellets!BA$6:BL$6)</f>
        <v>5.6133999999999995</v>
      </c>
      <c r="BB6" s="2">
        <f>1/1000*SUM(Pellets!BB$6:BM$6)</f>
        <v>5.6638000000000002</v>
      </c>
      <c r="BC6" s="2">
        <f>1/1000*SUM(Pellets!BC$6:BN$6)</f>
        <v>5.7313000000000001</v>
      </c>
      <c r="BD6" s="2">
        <f>1/1000*SUM(Pellets!BD$6:BO$6)</f>
        <v>5.8996000000000004</v>
      </c>
      <c r="BE6" s="2">
        <f>1/1000*SUM(Pellets!BE$6:BP$6)</f>
        <v>6.226</v>
      </c>
      <c r="BF6" s="2">
        <f>1/1000*SUM(Pellets!BF$6:BQ$6)</f>
        <v>6.6284999999999998</v>
      </c>
      <c r="BG6" s="2">
        <f>1/1000*SUM(Pellets!BG$6:BR$6)</f>
        <v>6.6731000000000007</v>
      </c>
      <c r="BH6" s="2">
        <f>1/1000*SUM(Pellets!BH$6:BS$6)</f>
        <v>8.3866000000000014</v>
      </c>
      <c r="BI6" s="2">
        <f>1/1000*SUM(Pellets!BI$6:BT$6)</f>
        <v>8.1982000000000017</v>
      </c>
      <c r="BJ6" s="2">
        <f>1/1000*SUM(Pellets!BJ$6:BU$6)</f>
        <v>8.337299999999999</v>
      </c>
      <c r="BK6" s="2">
        <f>1/1000*SUM(Pellets!BK$6:BV$6)</f>
        <v>7.8247</v>
      </c>
      <c r="BL6" s="2">
        <f>1/1000*SUM(Pellets!BL$6:BW$6)</f>
        <v>7.519400000000001</v>
      </c>
      <c r="BM6" s="2">
        <f>1/1000*SUM(Pellets!BM$6:BX$6)</f>
        <v>7.3753000000000002</v>
      </c>
      <c r="BN6" s="2">
        <f>1/1000*SUM(Pellets!BN$6:BY$6)</f>
        <v>7.4237000000000002</v>
      </c>
      <c r="BO6" s="2">
        <f>1/1000*SUM(Pellets!BO$6:BZ$6)</f>
        <v>7.5011000000000001</v>
      </c>
      <c r="BP6" s="2">
        <f>1/1000*SUM(Pellets!BP$6:CA$6)</f>
        <v>7.257200000000001</v>
      </c>
      <c r="BQ6" s="2">
        <f>1/1000*SUM(Pellets!BQ$6:CB$6)</f>
        <v>6.9581000000000008</v>
      </c>
      <c r="BR6" s="2">
        <f>1/1000*SUM(Pellets!BR$6:CC$6)</f>
        <v>6.7715000000000014</v>
      </c>
      <c r="BS6" s="2">
        <f>1/1000*SUM(Pellets!BS$6:CD$6)</f>
        <v>6.8734999999999999</v>
      </c>
      <c r="BT6" s="2">
        <f>1/1000*SUM(Pellets!BT$6:CE$6)</f>
        <v>4.7080000000000002</v>
      </c>
      <c r="BU6" s="2">
        <f>1/1000*SUM(Pellets!BU$6:CF$6)</f>
        <v>4.6068999999999996</v>
      </c>
      <c r="BV6" s="2">
        <f>1/1000*SUM(Pellets!BV$6:CG$6)</f>
        <v>4.5198999999999998</v>
      </c>
      <c r="BW6" s="2">
        <f>1/1000*SUM(Pellets!BW$6:CH$6)</f>
        <v>4.5705</v>
      </c>
      <c r="BX6" s="2">
        <f>1/1000*SUM(Pellets!BX$6:CI$6)</f>
        <v>4.7087000000000012</v>
      </c>
      <c r="BY6" s="2">
        <f>1/1000*SUM(Pellets!BY$6:CJ$6)</f>
        <v>4.8685000000000009</v>
      </c>
      <c r="BZ6" s="2">
        <f>1/1000*SUM(Pellets!BZ$6:CK$6)</f>
        <v>4.7995000000000001</v>
      </c>
      <c r="CA6" s="2">
        <f>1/1000*SUM(Pellets!CA$6:CL$6)</f>
        <v>4.9210000000000012</v>
      </c>
      <c r="CB6" s="2">
        <f>1/1000*SUM(Pellets!CB$6:CM$6)</f>
        <v>5.2201000000000004</v>
      </c>
      <c r="CC6" s="2">
        <f>1/1000*SUM(Pellets!CC$6:CN$6)</f>
        <v>5.4264000000000019</v>
      </c>
      <c r="CD6" s="2">
        <f>1/1000*SUM(Pellets!CD$6:CO$6)</f>
        <v>6.0619000000000005</v>
      </c>
      <c r="CE6" s="2">
        <f>1/1000*SUM(Pellets!CE$6:CP$6)</f>
        <v>6.2220000000000013</v>
      </c>
      <c r="CF6" s="2">
        <f>1/1000*SUM(Pellets!CF$6:CQ$6)</f>
        <v>6.1264000000000012</v>
      </c>
      <c r="CG6" s="2">
        <f>1/1000*SUM(Pellets!CG$6:CR$6)</f>
        <v>5.9616000000000016</v>
      </c>
      <c r="CH6" s="2">
        <f>1/1000*SUM(Pellets!CH$6:CS$6)</f>
        <v>5.9845000000000024</v>
      </c>
      <c r="CI6" s="2">
        <f>1/1000*SUM(Pellets!CI$6:CT$6)</f>
        <v>6.0234000000000014</v>
      </c>
      <c r="CJ6" s="2">
        <f>1/1000*SUM(Pellets!CJ$6:CU$6)</f>
        <v>6.0137000000000018</v>
      </c>
      <c r="CK6" s="2">
        <f>1/1000*SUM(Pellets!CK$6:CV$6)</f>
        <v>6.1527000000000012</v>
      </c>
      <c r="CL6" s="2">
        <f>1/1000*SUM(Pellets!CL$6:CW$6)</f>
        <v>6.1282000000000005</v>
      </c>
      <c r="CM6" s="2">
        <f>1/1000*SUM(Pellets!CM$6:CX$6)</f>
        <v>6.109700000000001</v>
      </c>
      <c r="CN6" s="2">
        <f>1/1000*SUM(Pellets!CN$6:CY$6)</f>
        <v>5.7033000000000014</v>
      </c>
      <c r="CO6" s="2">
        <f>1/1000*SUM(Pellets!CO$6:CZ$6)</f>
        <v>5.6437000000000008</v>
      </c>
      <c r="CP6" s="2">
        <f>1/1000*SUM(Pellets!CP$6:DA$6)</f>
        <v>5.0693000000000001</v>
      </c>
      <c r="CQ6" s="2">
        <f>1/1000*SUM(Pellets!CQ$6:DB$6)</f>
        <v>4.7485000000000008</v>
      </c>
      <c r="CR6" s="2">
        <f>1/1000*SUM(Pellets!CR$6:DC$6)</f>
        <v>5.1413000000000011</v>
      </c>
      <c r="CS6" s="2">
        <f>1/1000*SUM(Pellets!CS$6:DD$6)</f>
        <v>5.5600000000000014</v>
      </c>
      <c r="CT6" s="2">
        <f>1/1000*SUM(Pellets!CT$6:DE$6)</f>
        <v>5.7332000000000019</v>
      </c>
      <c r="CU6" s="2">
        <f>1/1000*SUM(Pellets!CU$6:DF$6)</f>
        <v>5.9801000000000011</v>
      </c>
      <c r="CV6" s="2">
        <f>1/1000*SUM(Pellets!CV$6:DG$6)</f>
        <v>5.7294000000000009</v>
      </c>
      <c r="CW6" s="2">
        <f>1/1000*SUM(Pellets!CW$6:DH$6)</f>
        <v>5.5548000000000002</v>
      </c>
      <c r="CX6" s="2">
        <f>1/1000*SUM(Pellets!CX$6:DI$6)</f>
        <v>5.5327000000000011</v>
      </c>
      <c r="CY6" s="2">
        <f>1/1000*SUM(Pellets!CY$6:DJ$6)</f>
        <v>5.3667000000000007</v>
      </c>
      <c r="CZ6" s="2">
        <f>1/1000*SUM(Pellets!CZ$6:DK$6)</f>
        <v>5.3624000000000009</v>
      </c>
      <c r="DA6" s="2">
        <f>1/1000*SUM(Pellets!DA$6:DL$6)</f>
        <v>5.0298000000000007</v>
      </c>
      <c r="DB6" s="2">
        <f>1/1000*SUM(Pellets!DB$6:DM$6)</f>
        <v>4.8285</v>
      </c>
      <c r="DC6" s="2">
        <f>1/1000*SUM(Pellets!DC$6:DN$6)</f>
        <v>4.6882999999999999</v>
      </c>
      <c r="DD6" s="2">
        <f>1/1000*SUM(Pellets!DD$6:DO$6)</f>
        <v>4.4227999999999996</v>
      </c>
      <c r="DE6" s="2">
        <f>1/1000*SUM(Pellets!DE$6:DP$6)</f>
        <v>4.2946999999999997</v>
      </c>
      <c r="DF6" s="2">
        <f>1/1000*SUM(Pellets!DF$6:DQ$6)</f>
        <v>4.3384999999999998</v>
      </c>
      <c r="DG6" s="2">
        <f>1/1000*SUM(Pellets!DG$6:DR$6)</f>
        <v>4.0508300000000013</v>
      </c>
      <c r="DH6" s="2">
        <f>1/1000*SUM(Pellets!DH$6:DS$6)</f>
        <v>4.1271100000000009</v>
      </c>
      <c r="DI6" s="2">
        <f>1/1000*SUM(Pellets!DI$6:DT$6)</f>
        <v>4.2698990000000006</v>
      </c>
      <c r="DJ6" s="2">
        <f>1/1000*SUM(Pellets!DJ$6:DU$6)</f>
        <v>4.4409710000000002</v>
      </c>
      <c r="DK6" s="2">
        <f>1/1000*SUM(Pellets!DK$6:DV$6)</f>
        <v>5.1414490000000015</v>
      </c>
      <c r="DL6" s="2">
        <f>1/1000*SUM(Pellets!DL$6:DW$6)</f>
        <v>6.7992630000000007</v>
      </c>
      <c r="DM6" s="2">
        <f>1/1000*SUM(Pellets!DM$6:DX$6)</f>
        <v>8.2318940000000005</v>
      </c>
      <c r="DN6" s="2">
        <f>1/1000*SUM(Pellets!DN$6:DY$6)</f>
        <v>9.5083940000000009</v>
      </c>
      <c r="DO6" s="2">
        <f>1/1000*SUM(Pellets!DO$6:DZ$6)</f>
        <v>10.291000000000002</v>
      </c>
      <c r="DP6" s="2">
        <f>1/1000*SUM(Pellets!DP$6:EA$6)</f>
        <v>11.380598000000001</v>
      </c>
      <c r="DQ6" s="2">
        <f>1/1000*SUM(Pellets!DQ$6:EB$6)</f>
        <v>12.280012999999999</v>
      </c>
      <c r="DR6" s="2">
        <f>1/1000*SUM(Pellets!DR$6:EC$6)</f>
        <v>12.32935</v>
      </c>
      <c r="DS6" s="2">
        <f>1/1000*SUM(Pellets!DS$6:ED$6)</f>
        <v>13.097363</v>
      </c>
      <c r="DT6" s="2">
        <f>1/1000*SUM(Pellets!DT$6:EE$6)</f>
        <v>13.752870999999999</v>
      </c>
      <c r="DU6" s="2">
        <f>1/1000*SUM(Pellets!DU$6:EF$6)</f>
        <v>14.056975999999999</v>
      </c>
      <c r="DV6" s="2">
        <f>1/1000*SUM(Pellets!DV$6:EG$6)</f>
        <v>14.549996999999999</v>
      </c>
      <c r="DW6" s="2">
        <f>1/1000*SUM(Pellets!DW$6:EH$6)</f>
        <v>14.511065000000002</v>
      </c>
      <c r="DX6" s="2">
        <f>1/1000*SUM(Pellets!DX$6:EI$6)</f>
        <v>13.317651</v>
      </c>
      <c r="DY6" s="2">
        <f>1/1000*SUM(Pellets!DY$6:EJ$6)</f>
        <v>12.680693000000002</v>
      </c>
      <c r="DZ6" s="2">
        <f>1/1000*SUM(Pellets!DZ$6:EK$6)</f>
        <v>12.239313000000003</v>
      </c>
      <c r="EA6" s="2">
        <f>1/1000*SUM(Pellets!EA$6:EL$6)</f>
        <v>11.650058000000001</v>
      </c>
      <c r="EB6" s="2">
        <f>1/1000*SUM(Pellets!EB$6:EM$6)</f>
        <v>11.236672000000002</v>
      </c>
      <c r="EC6" s="2">
        <f>1/1000*SUM(Pellets!EC$6:EN$6)</f>
        <v>10.597688</v>
      </c>
      <c r="ED6" s="2">
        <f>1/1000*SUM(Pellets!ED$6:EO$6)</f>
        <v>10.403808000000001</v>
      </c>
      <c r="EE6" s="2">
        <f>1/1000*SUM(Pellets!EE$6:EP$6)</f>
        <v>9.8766619999999996</v>
      </c>
      <c r="EF6" s="2">
        <f>1/1000*SUM(Pellets!EF$6:EQ$6)</f>
        <v>9.8526229999999995</v>
      </c>
      <c r="EG6" s="2">
        <f>1/1000*SUM(Pellets!EG$6:ER$6)</f>
        <v>9.6679189999999995</v>
      </c>
      <c r="EH6" s="2">
        <f>1/1000*SUM(Pellets!EH$6:ES$6)</f>
        <v>9.3925619999999999</v>
      </c>
      <c r="EI6" s="2">
        <f>1/1000*SUM(Pellets!EI$6:ET$6)</f>
        <v>8.850970000000002</v>
      </c>
      <c r="EJ6" s="2">
        <f>1/1000*SUM(Pellets!EJ$6:EU$6)</f>
        <v>8.2946230000000032</v>
      </c>
      <c r="EK6" s="2">
        <f>1/1000*SUM(Pellets!EK$6:EV$6)</f>
        <v>8.3304130000000001</v>
      </c>
      <c r="EL6" s="2">
        <f>1/1000*SUM(Pellets!EL$6:EW$6)</f>
        <v>7.9763710000000012</v>
      </c>
      <c r="EM6" s="2">
        <f>1/1000*SUM(Pellets!EM$6:EX$6)</f>
        <v>8.2908460000000002</v>
      </c>
      <c r="EN6" s="2">
        <f>1/1000*SUM(Pellets!EN$6:EY$6)</f>
        <v>7.3767239999999994</v>
      </c>
      <c r="EO6" s="2">
        <f>1/1000*SUM(Pellets!EO$6:EZ$6)</f>
        <v>6.706887</v>
      </c>
      <c r="EP6" s="2">
        <f>1/1000*SUM(Pellets!EP$6:FA$6)</f>
        <v>6.4907690000000002</v>
      </c>
      <c r="EQ6" s="2">
        <f>1/1000*SUM(Pellets!EQ$6:FB$6)</f>
        <v>6.0905459999999998</v>
      </c>
      <c r="ER6" s="2">
        <f>1/1000*SUM(Pellets!ER$6:FC$6)</f>
        <v>5.3087599999999995</v>
      </c>
      <c r="ES6" s="2">
        <f>1/1000*SUM(Pellets!ES$6:FD$6)</f>
        <v>5.5664259999999999</v>
      </c>
      <c r="ET6" s="2">
        <f>1/1000*SUM(Pellets!ET$6:FE$6)</f>
        <v>5.249128999999999</v>
      </c>
      <c r="EU6" s="2">
        <f>1/1000*SUM(Pellets!EU$6:FF$6)</f>
        <v>5.2218799999999996</v>
      </c>
      <c r="EV6" s="2">
        <f>1/1000*SUM(Pellets!EV$6:FG$6)</f>
        <v>5.7780750000000012</v>
      </c>
      <c r="EW6" s="2">
        <f>1/1000*SUM(Pellets!EW$6:FH$6)</f>
        <v>5.4574610000000003</v>
      </c>
      <c r="EX6" s="2">
        <f>1/1000*SUM(Pellets!EX$6:FI$6)</f>
        <v>5.0955779999999997</v>
      </c>
      <c r="EY6" s="2">
        <f>1/1000*SUM(Pellets!EY$6:FJ$6)</f>
        <v>4.4683729999999997</v>
      </c>
      <c r="EZ6" s="2">
        <f>1/1000*SUM(Pellets!EZ$6:FK$6)</f>
        <v>4.4086359999999996</v>
      </c>
      <c r="FA6" s="2">
        <f>1/1000*SUM(Pellets!FA$6:FL$6)</f>
        <v>4.3132490000000008</v>
      </c>
      <c r="FB6" s="2">
        <f>1/1000*SUM(Pellets!FB$6:FM$6)</f>
        <v>4.2191840000000003</v>
      </c>
      <c r="FC6" s="2">
        <f>1/1000*SUM(Pellets!FC$6:FN$6)</f>
        <v>4.038863000000001</v>
      </c>
      <c r="FD6" s="2">
        <f>1/1000*SUM(Pellets!FD$6:FO$6)</f>
        <v>4.3634470000000007</v>
      </c>
      <c r="FE6" s="2">
        <f>1/1000*SUM(Pellets!FE$6:FP$6)</f>
        <v>3.6271430000000011</v>
      </c>
      <c r="FF6" s="2">
        <f>1/1000*SUM(Pellets!FF$6:FQ$6)</f>
        <v>3.3393450000000007</v>
      </c>
      <c r="FG6" s="2">
        <f>1/1000*SUM(Pellets!FG$6:FR$6)</f>
        <v>3.0046249999999999</v>
      </c>
      <c r="FH6" s="2">
        <f>1/1000*SUM(Pellets!FH$6:FS$6)</f>
        <v>2.3290669999999998</v>
      </c>
      <c r="FI6" s="2">
        <f>1/1000*SUM(Pellets!FI$6:FT$6)</f>
        <v>1.57579</v>
      </c>
      <c r="FJ6" s="2">
        <f>1/1000*SUM(Pellets!FJ$6:FU$6)</f>
        <v>1.2428679999999999</v>
      </c>
      <c r="FK6" s="2">
        <f>1/1000*SUM(Pellets!FK$6:FV$6)</f>
        <v>0.99508300000000005</v>
      </c>
      <c r="FL6" s="2">
        <f>1/1000*SUM(Pellets!FL$6:FW$6)</f>
        <v>0.83765000000000023</v>
      </c>
      <c r="FM6" s="2">
        <f>1/1000*SUM(Pellets!FM$6:FX$6)</f>
        <v>0.83480600000000016</v>
      </c>
      <c r="FN6" s="2">
        <f>1/1000*SUM(Pellets!FN$6:FY$6)</f>
        <v>0.80923200000000006</v>
      </c>
    </row>
    <row r="7" spans="1:170">
      <c r="A7" t="str">
        <f>Pellets!A$11</f>
        <v>CzechRepublic</v>
      </c>
      <c r="B7" s="2">
        <f>1/1000*SUM(Pellets!B$11:M$11)</f>
        <v>4.8968000000000007</v>
      </c>
      <c r="C7" s="2">
        <f>1/1000*SUM(Pellets!C$11:N$11)</f>
        <v>4.6498000000000008</v>
      </c>
      <c r="D7" s="2">
        <f>1/1000*SUM(Pellets!D$11:O$11)</f>
        <v>4.4780000000000006</v>
      </c>
      <c r="E7" s="2">
        <f>1/1000*SUM(Pellets!E$11:P$11)</f>
        <v>4.5466000000000006</v>
      </c>
      <c r="F7" s="2">
        <f>1/1000*SUM(Pellets!F$11:Q$11)</f>
        <v>4.4271000000000003</v>
      </c>
      <c r="G7" s="2">
        <f>1/1000*SUM(Pellets!G$11:R$11)</f>
        <v>5.1914000000000007</v>
      </c>
      <c r="H7" s="2">
        <f>1/1000*SUM(Pellets!H$11:S$11)</f>
        <v>5.8982999999999999</v>
      </c>
      <c r="I7" s="2">
        <f>1/1000*SUM(Pellets!I$11:T$11)</f>
        <v>5.9486999999999997</v>
      </c>
      <c r="J7" s="2">
        <f>1/1000*SUM(Pellets!J$11:U$11)</f>
        <v>6.1103000000000005</v>
      </c>
      <c r="K7" s="2">
        <f>1/1000*SUM(Pellets!K$11:V$11)</f>
        <v>6.2504999999999988</v>
      </c>
      <c r="L7" s="2">
        <f>1/1000*SUM(Pellets!L$11:W$11)</f>
        <v>6.22</v>
      </c>
      <c r="M7" s="2">
        <f>1/1000*SUM(Pellets!M$11:X$11)</f>
        <v>6.2698999999999998</v>
      </c>
      <c r="N7" s="2">
        <f>1/1000*SUM(Pellets!N$11:Y$11)</f>
        <v>6.2578000000000005</v>
      </c>
      <c r="O7" s="2">
        <f>1/1000*SUM(Pellets!O$11:Z$11)</f>
        <v>6.0543000000000005</v>
      </c>
      <c r="P7" s="2">
        <f>1/1000*SUM(Pellets!P$11:AA$11)</f>
        <v>5.7718000000000007</v>
      </c>
      <c r="Q7" s="2">
        <f>1/1000*SUM(Pellets!Q$11:AB$11)</f>
        <v>5.2923</v>
      </c>
      <c r="R7" s="2">
        <f>1/1000*SUM(Pellets!R$11:AC$11)</f>
        <v>5.1307</v>
      </c>
      <c r="S7" s="2">
        <f>1/1000*SUM(Pellets!S$11:AD$11)</f>
        <v>4.1601999999999997</v>
      </c>
      <c r="T7" s="2">
        <f>1/1000*SUM(Pellets!T$11:AE$11)</f>
        <v>3.3131999999999997</v>
      </c>
      <c r="U7" s="2">
        <f>1/1000*SUM(Pellets!U$11:AF$11)</f>
        <v>2.9975000000000001</v>
      </c>
      <c r="V7" s="2">
        <f>1/1000*SUM(Pellets!V$11:AG$11)</f>
        <v>2.5886</v>
      </c>
      <c r="W7" s="2">
        <f>1/1000*SUM(Pellets!W$11:AH$11)</f>
        <v>2.096200000000001</v>
      </c>
      <c r="X7" s="2">
        <f>1/1000*SUM(Pellets!X$11:AI$11)</f>
        <v>1.6400000000000003</v>
      </c>
      <c r="Y7" s="2">
        <f>1/1000*SUM(Pellets!Y$11:AJ$11)</f>
        <v>1.0644</v>
      </c>
      <c r="Z7" s="2">
        <f>1/1000*SUM(Pellets!Z$11:AK$11)</f>
        <v>0.8206</v>
      </c>
      <c r="AA7" s="2">
        <f>1/1000*SUM(Pellets!AA$11:AL$11)</f>
        <v>1.0498000000000001</v>
      </c>
      <c r="AB7" s="2">
        <f>1/1000*SUM(Pellets!AB$11:AM$11)</f>
        <v>1.2898000000000001</v>
      </c>
      <c r="AC7" s="2">
        <f>1/1000*SUM(Pellets!AC$11:AN$11)</f>
        <v>1.5374000000000001</v>
      </c>
      <c r="AD7" s="2">
        <f>1/1000*SUM(Pellets!AD$11:AO$11)</f>
        <v>1.4801000000000002</v>
      </c>
      <c r="AE7" s="2">
        <f>1/1000*SUM(Pellets!AE$11:AP$11)</f>
        <v>1.7065000000000001</v>
      </c>
      <c r="AF7" s="2">
        <f>1/1000*SUM(Pellets!AF$11:AQ$11)</f>
        <v>1.8914000000000002</v>
      </c>
      <c r="AG7" s="2">
        <f>1/1000*SUM(Pellets!AG$11:AR$11)</f>
        <v>2.2491999999999996</v>
      </c>
      <c r="AH7" s="2">
        <f>1/1000*SUM(Pellets!AH$11:AS$11)</f>
        <v>2.3557999999999999</v>
      </c>
      <c r="AI7" s="2">
        <f>1/1000*SUM(Pellets!AI$11:AT$11)</f>
        <v>2.8582000000000001</v>
      </c>
      <c r="AJ7" s="2">
        <f>1/1000*SUM(Pellets!AJ$11:AU$11)</f>
        <v>3.4066999999999998</v>
      </c>
      <c r="AK7" s="2">
        <f>1/1000*SUM(Pellets!AK$11:AV$11)</f>
        <v>3.7988</v>
      </c>
      <c r="AL7" s="2">
        <f>1/1000*SUM(Pellets!AL$11:AW$11)</f>
        <v>4.0207999999999995</v>
      </c>
      <c r="AM7" s="2">
        <f>1/1000*SUM(Pellets!AM$11:AX$11)</f>
        <v>4.1221000000000005</v>
      </c>
      <c r="AN7" s="2">
        <f>1/1000*SUM(Pellets!AN$11:AY$11)</f>
        <v>4.1792000000000007</v>
      </c>
      <c r="AO7" s="2">
        <f>1/1000*SUM(Pellets!AO$11:AZ$11)</f>
        <v>4.0397999999999996</v>
      </c>
      <c r="AP7" s="2">
        <f>1/1000*SUM(Pellets!AP$11:BA$11)</f>
        <v>3.9525000000000001</v>
      </c>
      <c r="AQ7" s="2">
        <f>1/1000*SUM(Pellets!AQ$11:BB$11)</f>
        <v>3.7385000000000002</v>
      </c>
      <c r="AR7" s="2">
        <f>1/1000*SUM(Pellets!AR$11:BC$11)</f>
        <v>3.5</v>
      </c>
      <c r="AS7" s="2">
        <f>1/1000*SUM(Pellets!AS$11:BD$11)</f>
        <v>3.1815999999999995</v>
      </c>
      <c r="AT7" s="2">
        <f>1/1000*SUM(Pellets!AT$11:BE$11)</f>
        <v>3.0076999999999998</v>
      </c>
      <c r="AU7" s="2">
        <f>1/1000*SUM(Pellets!AU$11:BF$11)</f>
        <v>2.5066999999999999</v>
      </c>
      <c r="AV7" s="2">
        <f>1/1000*SUM(Pellets!AV$11:BG$11)</f>
        <v>1.9973000000000001</v>
      </c>
      <c r="AW7" s="2">
        <f>1/1000*SUM(Pellets!AW$11:BH$11)</f>
        <v>1.6386000000000003</v>
      </c>
      <c r="AX7" s="2">
        <f>1/1000*SUM(Pellets!AX$11:BI$11)</f>
        <v>1.3942000000000003</v>
      </c>
      <c r="AY7" s="2">
        <f>1/1000*SUM(Pellets!AY$11:BJ$11)</f>
        <v>1.0876000000000003</v>
      </c>
      <c r="AZ7" s="2">
        <f>1/1000*SUM(Pellets!AZ$11:BK$11)</f>
        <v>0.89430000000000021</v>
      </c>
      <c r="BA7" s="2">
        <f>1/1000*SUM(Pellets!BA$11:BL$11)</f>
        <v>0.8398000000000001</v>
      </c>
      <c r="BB7" s="2">
        <f>1/1000*SUM(Pellets!BB$11:BM$11)</f>
        <v>0.74890000000000012</v>
      </c>
      <c r="BC7" s="2">
        <f>1/1000*SUM(Pellets!BC$11:BN$11)</f>
        <v>0.78459999999999996</v>
      </c>
      <c r="BD7" s="2">
        <f>1/1000*SUM(Pellets!BD$11:BO$11)</f>
        <v>0.88539999999999996</v>
      </c>
      <c r="BE7" s="2">
        <f>1/1000*SUM(Pellets!BE$11:BP$11)</f>
        <v>0.8609</v>
      </c>
      <c r="BF7" s="2">
        <f>1/1000*SUM(Pellets!BF$11:BQ$11)</f>
        <v>0.98770000000000002</v>
      </c>
      <c r="BG7" s="2">
        <f>1/1000*SUM(Pellets!BG$11:BR$11)</f>
        <v>1.1894</v>
      </c>
      <c r="BH7" s="2">
        <f>1/1000*SUM(Pellets!BH$11:BS$11)</f>
        <v>1.1913000000000002</v>
      </c>
      <c r="BI7" s="2">
        <f>1/1000*SUM(Pellets!BI$11:BT$11)</f>
        <v>1.1938000000000002</v>
      </c>
      <c r="BJ7" s="2">
        <f>1/1000*SUM(Pellets!BJ$11:BU$11)</f>
        <v>1.1512000000000002</v>
      </c>
      <c r="BK7" s="2">
        <f>1/1000*SUM(Pellets!BK$11:BV$11)</f>
        <v>1.2950000000000002</v>
      </c>
      <c r="BL7" s="2">
        <f>1/1000*SUM(Pellets!BL$11:BW$11)</f>
        <v>1.2387000000000001</v>
      </c>
      <c r="BM7" s="2">
        <f>1/1000*SUM(Pellets!BM$11:BX$11)</f>
        <v>1.1766000000000001</v>
      </c>
      <c r="BN7" s="2">
        <f>1/1000*SUM(Pellets!BN$11:BY$11)</f>
        <v>1.2133000000000003</v>
      </c>
      <c r="BO7" s="2">
        <f>1/1000*SUM(Pellets!BO$11:BZ$11)</f>
        <v>1.2742</v>
      </c>
      <c r="BP7" s="2">
        <f>1/1000*SUM(Pellets!BP$11:CA$11)</f>
        <v>1.2890000000000001</v>
      </c>
      <c r="BQ7" s="2">
        <f>1/1000*SUM(Pellets!BQ$11:CB$11)</f>
        <v>1.5083000000000002</v>
      </c>
      <c r="BR7" s="2">
        <f>1/1000*SUM(Pellets!BR$11:CC$11)</f>
        <v>1.4781000000000002</v>
      </c>
      <c r="BS7" s="2">
        <f>1/1000*SUM(Pellets!BS$11:CD$11)</f>
        <v>1.3675000000000002</v>
      </c>
      <c r="BT7" s="2">
        <f>1/1000*SUM(Pellets!BT$11:CE$11)</f>
        <v>1.2945</v>
      </c>
      <c r="BU7" s="2">
        <f>1/1000*SUM(Pellets!BU$11:CF$11)</f>
        <v>1.496</v>
      </c>
      <c r="BV7" s="2">
        <f>1/1000*SUM(Pellets!BV$11:CG$11)</f>
        <v>1.8052999999999999</v>
      </c>
      <c r="BW7" s="2">
        <f>1/1000*SUM(Pellets!BW$11:CH$11)</f>
        <v>2.0462000000000002</v>
      </c>
      <c r="BX7" s="2">
        <f>1/1000*SUM(Pellets!BX$11:CI$11)</f>
        <v>2.3827000000000003</v>
      </c>
      <c r="BY7" s="2">
        <f>1/1000*SUM(Pellets!BY$11:CJ$11)</f>
        <v>3.0467000000000004</v>
      </c>
      <c r="BZ7" s="2">
        <f>1/1000*SUM(Pellets!BZ$11:CK$11)</f>
        <v>3.5632000000000001</v>
      </c>
      <c r="CA7" s="2">
        <f>1/1000*SUM(Pellets!CA$11:CL$11)</f>
        <v>4.0705000000000009</v>
      </c>
      <c r="CB7" s="2">
        <f>1/1000*SUM(Pellets!CB$11:CM$11)</f>
        <v>4.2569000000000008</v>
      </c>
      <c r="CC7" s="2">
        <f>1/1000*SUM(Pellets!CC$11:CN$11)</f>
        <v>4.5095000000000001</v>
      </c>
      <c r="CD7" s="2">
        <f>1/1000*SUM(Pellets!CD$11:CO$11)</f>
        <v>4.4073000000000002</v>
      </c>
      <c r="CE7" s="2">
        <f>1/1000*SUM(Pellets!CE$11:CP$11)</f>
        <v>5.9597000000000007</v>
      </c>
      <c r="CF7" s="2">
        <f>1/1000*SUM(Pellets!CF$11:CQ$11)</f>
        <v>6.1486000000000001</v>
      </c>
      <c r="CG7" s="2">
        <f>1/1000*SUM(Pellets!CG$11:CR$11)</f>
        <v>5.9450000000000003</v>
      </c>
      <c r="CH7" s="2">
        <f>1/1000*SUM(Pellets!CH$11:CS$11)</f>
        <v>5.6596000000000002</v>
      </c>
      <c r="CI7" s="2">
        <f>1/1000*SUM(Pellets!CI$11:CT$11)</f>
        <v>5.5086000000000013</v>
      </c>
      <c r="CJ7" s="2">
        <f>1/1000*SUM(Pellets!CJ$11:CU$11)</f>
        <v>5.2917000000000014</v>
      </c>
      <c r="CK7" s="2">
        <f>1/1000*SUM(Pellets!CK$11:CV$11)</f>
        <v>4.8675000000000015</v>
      </c>
      <c r="CL7" s="2">
        <f>1/1000*SUM(Pellets!CL$11:CW$11)</f>
        <v>4.8369</v>
      </c>
      <c r="CM7" s="2">
        <f>1/1000*SUM(Pellets!CM$11:CX$11)</f>
        <v>4.704200000000001</v>
      </c>
      <c r="CN7" s="2">
        <f>1/1000*SUM(Pellets!CN$11:CY$11)</f>
        <v>4.8377000000000008</v>
      </c>
      <c r="CO7" s="2">
        <f>1/1000*SUM(Pellets!CO$11:CZ$11)</f>
        <v>4.7702000000000018</v>
      </c>
      <c r="CP7" s="2">
        <f>1/1000*SUM(Pellets!CP$11:DA$11)</f>
        <v>5.2959000000000005</v>
      </c>
      <c r="CQ7" s="2">
        <f>1/1000*SUM(Pellets!CQ$11:DB$11)</f>
        <v>3.7422</v>
      </c>
      <c r="CR7" s="2">
        <f>1/1000*SUM(Pellets!CR$11:DC$11)</f>
        <v>4.0361000000000002</v>
      </c>
      <c r="CS7" s="2">
        <f>1/1000*SUM(Pellets!CS$11:DD$11)</f>
        <v>4.5366999999999997</v>
      </c>
      <c r="CT7" s="2">
        <f>1/1000*SUM(Pellets!CT$11:DE$11)</f>
        <v>4.9110000000000005</v>
      </c>
      <c r="CU7" s="2">
        <f>1/1000*SUM(Pellets!CU$11:DF$11)</f>
        <v>4.9660000000000011</v>
      </c>
      <c r="CV7" s="2">
        <f>1/1000*SUM(Pellets!CV$11:DG$11)</f>
        <v>5.1311000000000009</v>
      </c>
      <c r="CW7" s="2">
        <f>1/1000*SUM(Pellets!CW$11:DH$11)</f>
        <v>5.1291000000000002</v>
      </c>
      <c r="CX7" s="2">
        <f>1/1000*SUM(Pellets!CX$11:DI$11)</f>
        <v>4.9520999999999997</v>
      </c>
      <c r="CY7" s="2">
        <f>1/1000*SUM(Pellets!CY$11:DJ$11)</f>
        <v>4.8020999999999994</v>
      </c>
      <c r="CZ7" s="2">
        <f>1/1000*SUM(Pellets!CZ$11:DK$11)</f>
        <v>4.47</v>
      </c>
      <c r="DA7" s="2">
        <f>1/1000*SUM(Pellets!DA$11:DL$11)</f>
        <v>6.301400000000001</v>
      </c>
      <c r="DB7" s="2">
        <f>1/1000*SUM(Pellets!DB$11:DM$11)</f>
        <v>6.5150000000000006</v>
      </c>
      <c r="DC7" s="2">
        <f>1/1000*SUM(Pellets!DC$11:DN$11)</f>
        <v>7.9144000000000005</v>
      </c>
      <c r="DD7" s="2">
        <f>1/1000*SUM(Pellets!DD$11:DO$11)</f>
        <v>9.3748000000000005</v>
      </c>
      <c r="DE7" s="2">
        <f>1/1000*SUM(Pellets!DE$11:DP$11)</f>
        <v>10.556000000000001</v>
      </c>
      <c r="DF7" s="2">
        <f>1/1000*SUM(Pellets!DF$11:DQ$11)</f>
        <v>11.162100000000001</v>
      </c>
      <c r="DG7" s="2">
        <f>1/1000*SUM(Pellets!DG$11:DR$11)</f>
        <v>11.832329000000001</v>
      </c>
      <c r="DH7" s="2">
        <f>1/1000*SUM(Pellets!DH$11:DS$11)</f>
        <v>12.703515000000001</v>
      </c>
      <c r="DI7" s="2">
        <f>1/1000*SUM(Pellets!DI$11:DT$11)</f>
        <v>12.817185000000002</v>
      </c>
      <c r="DJ7" s="2">
        <f>1/1000*SUM(Pellets!DJ$11:DU$11)</f>
        <v>12.718196000000001</v>
      </c>
      <c r="DK7" s="2">
        <f>1/1000*SUM(Pellets!DK$11:DV$11)</f>
        <v>12.765150000000002</v>
      </c>
      <c r="DL7" s="2">
        <f>1/1000*SUM(Pellets!DL$11:DW$11)</f>
        <v>13.845764000000001</v>
      </c>
      <c r="DM7" s="2">
        <f>1/1000*SUM(Pellets!DM$11:DX$11)</f>
        <v>12.535561000000001</v>
      </c>
      <c r="DN7" s="2">
        <f>1/1000*SUM(Pellets!DN$11:DY$11)</f>
        <v>12.449021</v>
      </c>
      <c r="DO7" s="2">
        <f>1/1000*SUM(Pellets!DO$11:DZ$11)</f>
        <v>11.721402000000003</v>
      </c>
      <c r="DP7" s="2">
        <f>1/1000*SUM(Pellets!DP$11:EA$11)</f>
        <v>10.675396000000003</v>
      </c>
      <c r="DQ7" s="2">
        <f>1/1000*SUM(Pellets!DQ$11:EB$11)</f>
        <v>9.3363160000000001</v>
      </c>
      <c r="DR7" s="2">
        <f>1/1000*SUM(Pellets!DR$11:EC$11)</f>
        <v>8.6266380000000034</v>
      </c>
      <c r="DS7" s="2">
        <f>1/1000*SUM(Pellets!DS$11:ED$11)</f>
        <v>8.0179009999999984</v>
      </c>
      <c r="DT7" s="2">
        <f>1/1000*SUM(Pellets!DT$11:EE$11)</f>
        <v>7.000896</v>
      </c>
      <c r="DU7" s="2">
        <f>1/1000*SUM(Pellets!DU$11:EF$11)</f>
        <v>7.0902269999999996</v>
      </c>
      <c r="DV7" s="2">
        <f>1/1000*SUM(Pellets!DV$11:EG$11)</f>
        <v>9.2073600000000013</v>
      </c>
      <c r="DW7" s="2">
        <f>1/1000*SUM(Pellets!DW$11:EH$11)</f>
        <v>10.655398999999999</v>
      </c>
      <c r="DX7" s="2">
        <f>1/1000*SUM(Pellets!DX$11:EI$11)</f>
        <v>11.704310000000001</v>
      </c>
      <c r="DY7" s="2">
        <f>1/1000*SUM(Pellets!DY$11:EJ$11)</f>
        <v>12.617626000000001</v>
      </c>
      <c r="DZ7" s="2">
        <f>1/1000*SUM(Pellets!DZ$11:EK$11)</f>
        <v>13.861363000000001</v>
      </c>
      <c r="EA7" s="2">
        <f>1/1000*SUM(Pellets!EA$11:EL$11)</f>
        <v>14.911039000000001</v>
      </c>
      <c r="EB7" s="2">
        <f>1/1000*SUM(Pellets!EB$11:EM$11)</f>
        <v>14.961710999999999</v>
      </c>
      <c r="EC7" s="2">
        <f>1/1000*SUM(Pellets!EC$11:EN$11)</f>
        <v>16.440630000000002</v>
      </c>
      <c r="ED7" s="2">
        <f>1/1000*SUM(Pellets!ED$11:EO$11)</f>
        <v>17.478372</v>
      </c>
      <c r="EE7" s="2">
        <f>1/1000*SUM(Pellets!EE$11:EP$11)</f>
        <v>17.804081999999998</v>
      </c>
      <c r="EF7" s="2">
        <f>1/1000*SUM(Pellets!EF$11:EQ$11)</f>
        <v>18.641013000000004</v>
      </c>
      <c r="EG7" s="2">
        <f>1/1000*SUM(Pellets!EG$11:ER$11)</f>
        <v>19.058728000000002</v>
      </c>
      <c r="EH7" s="2">
        <f>1/1000*SUM(Pellets!EH$11:ES$11)</f>
        <v>17.636857000000003</v>
      </c>
      <c r="EI7" s="2">
        <f>1/1000*SUM(Pellets!EI$11:ET$11)</f>
        <v>17.272176999999999</v>
      </c>
      <c r="EJ7" s="2">
        <f>1/1000*SUM(Pellets!EJ$11:EU$11)</f>
        <v>16.426937000000002</v>
      </c>
      <c r="EK7" s="2">
        <f>1/1000*SUM(Pellets!EK$11:EV$11)</f>
        <v>15.956774000000001</v>
      </c>
      <c r="EL7" s="2">
        <f>1/1000*SUM(Pellets!EL$11:EW$11)</f>
        <v>15.394551999999999</v>
      </c>
      <c r="EM7" s="2">
        <f>1/1000*SUM(Pellets!EM$11:EX$11)</f>
        <v>14.939611000000001</v>
      </c>
      <c r="EN7" s="2">
        <f>1/1000*SUM(Pellets!EN$11:EY$11)</f>
        <v>14.906824</v>
      </c>
      <c r="EO7" s="2">
        <f>1/1000*SUM(Pellets!EO$11:EZ$11)</f>
        <v>13.499432000000001</v>
      </c>
      <c r="EP7" s="2">
        <f>1/1000*SUM(Pellets!EP$11:FA$11)</f>
        <v>12.369501</v>
      </c>
      <c r="EQ7" s="2">
        <f>1/1000*SUM(Pellets!EQ$11:FB$11)</f>
        <v>11.838762000000001</v>
      </c>
      <c r="ER7" s="2">
        <f>1/1000*SUM(Pellets!ER$11:FC$11)</f>
        <v>11.367600000000001</v>
      </c>
      <c r="ES7" s="2">
        <f>1/1000*SUM(Pellets!ES$11:FD$11)</f>
        <v>11.148609</v>
      </c>
      <c r="ET7" s="2">
        <f>1/1000*SUM(Pellets!ET$11:FE$11)</f>
        <v>11.261149000000001</v>
      </c>
      <c r="EU7" s="2">
        <f>1/1000*SUM(Pellets!EU$11:FF$11)</f>
        <v>10.635076000000002</v>
      </c>
      <c r="EV7" s="2">
        <f>1/1000*SUM(Pellets!EV$11:FG$11)</f>
        <v>10.979846000000002</v>
      </c>
      <c r="EW7" s="2">
        <f>1/1000*SUM(Pellets!EW$11:FH$11)</f>
        <v>10.311906</v>
      </c>
      <c r="EX7" s="2">
        <f>1/1000*SUM(Pellets!EX$11:FI$11)</f>
        <v>9.792681</v>
      </c>
      <c r="EY7" s="2">
        <f>1/1000*SUM(Pellets!EY$11:FJ$11)</f>
        <v>8.5754950000000019</v>
      </c>
      <c r="EZ7" s="2">
        <f>1/1000*SUM(Pellets!EZ$11:FK$11)</f>
        <v>8.2298469999999995</v>
      </c>
      <c r="FA7" s="2">
        <f>1/1000*SUM(Pellets!FA$11:FL$11)</f>
        <v>8.3115869999999994</v>
      </c>
      <c r="FB7" s="2">
        <f>1/1000*SUM(Pellets!FB$11:FM$11)</f>
        <v>8.5459580000000006</v>
      </c>
      <c r="FC7" s="2">
        <f>1/1000*SUM(Pellets!FC$11:FN$11)</f>
        <v>8.5718430000000012</v>
      </c>
      <c r="FD7" s="2">
        <f>1/1000*SUM(Pellets!FD$11:FO$11)</f>
        <v>8.4049659999999982</v>
      </c>
      <c r="FE7" s="2">
        <f>1/1000*SUM(Pellets!FE$11:FP$11)</f>
        <v>8.2503039999999999</v>
      </c>
      <c r="FF7" s="2">
        <f>1/1000*SUM(Pellets!FF$11:FQ$11)</f>
        <v>7.4750640000000015</v>
      </c>
      <c r="FG7" s="2">
        <f>1/1000*SUM(Pellets!FG$11:FR$11)</f>
        <v>6.8400950000000007</v>
      </c>
      <c r="FH7" s="2">
        <f>1/1000*SUM(Pellets!FH$11:FS$11)</f>
        <v>5.4826480000000011</v>
      </c>
      <c r="FI7" s="2">
        <f>1/1000*SUM(Pellets!FI$11:FT$11)</f>
        <v>5.63544</v>
      </c>
      <c r="FJ7" s="2">
        <f>1/1000*SUM(Pellets!FJ$11:FU$11)</f>
        <v>5.9736730000000007</v>
      </c>
      <c r="FK7" s="2">
        <f>1/1000*SUM(Pellets!FK$11:FV$11)</f>
        <v>6.8027160000000002</v>
      </c>
      <c r="FL7" s="2">
        <f>1/1000*SUM(Pellets!FL$11:FW$11)</f>
        <v>8.7416</v>
      </c>
      <c r="FM7" s="2">
        <f>1/1000*SUM(Pellets!FM$11:FX$11)</f>
        <v>9.7892550000000007</v>
      </c>
      <c r="FN7" s="2">
        <f>1/1000*SUM(Pellets!FN$11:FY$11)</f>
        <v>9.3050509999999989</v>
      </c>
    </row>
    <row r="8" spans="1:170">
      <c r="A8" t="str">
        <f>Pellets!A$18</f>
        <v>Hungary</v>
      </c>
      <c r="B8" s="2">
        <f>1/1000*SUM(Pellets!B$18:M$18)</f>
        <v>2.3687999999999998</v>
      </c>
      <c r="C8" s="2">
        <f>1/1000*SUM(Pellets!C$18:N$18)</f>
        <v>2.2377000000000002</v>
      </c>
      <c r="D8" s="2">
        <f>1/1000*SUM(Pellets!D$18:O$18)</f>
        <v>2.1828000000000003</v>
      </c>
      <c r="E8" s="2">
        <f>1/1000*SUM(Pellets!E$18:P$18)</f>
        <v>2.0983000000000001</v>
      </c>
      <c r="F8" s="2">
        <f>1/1000*SUM(Pellets!F$18:Q$18)</f>
        <v>1.8852000000000002</v>
      </c>
      <c r="G8" s="2">
        <f>1/1000*SUM(Pellets!G$18:R$18)</f>
        <v>1.7548000000000001</v>
      </c>
      <c r="H8" s="2">
        <f>1/1000*SUM(Pellets!H$18:S$18)</f>
        <v>2.1658000000000004</v>
      </c>
      <c r="I8" s="2">
        <f>1/1000*SUM(Pellets!I$18:T$18)</f>
        <v>2.0972000000000004</v>
      </c>
      <c r="J8" s="2">
        <f>1/1000*SUM(Pellets!J$18:U$18)</f>
        <v>1.7044000000000004</v>
      </c>
      <c r="K8" s="2">
        <f>1/1000*SUM(Pellets!K$18:V$18)</f>
        <v>1.5832000000000004</v>
      </c>
      <c r="L8" s="2">
        <f>1/1000*SUM(Pellets!L$18:W$18)</f>
        <v>1.3452000000000004</v>
      </c>
      <c r="M8" s="2">
        <f>1/1000*SUM(Pellets!M$18:X$18)</f>
        <v>1.1718000000000002</v>
      </c>
      <c r="N8" s="2">
        <f>1/1000*SUM(Pellets!N$18:Y$18)</f>
        <v>1.1002000000000001</v>
      </c>
      <c r="O8" s="2">
        <f>1/1000*SUM(Pellets!O$18:Z$18)</f>
        <v>1.0298</v>
      </c>
      <c r="P8" s="2">
        <f>1/1000*SUM(Pellets!P$18:AA$18)</f>
        <v>0.92989999999999995</v>
      </c>
      <c r="Q8" s="2">
        <f>1/1000*SUM(Pellets!Q$18:AB$18)</f>
        <v>0.85080000000000011</v>
      </c>
      <c r="R8" s="2">
        <f>1/1000*SUM(Pellets!R$18:AC$18)</f>
        <v>0.74240000000000006</v>
      </c>
      <c r="S8" s="2">
        <f>1/1000*SUM(Pellets!S$18:AD$18)</f>
        <v>0.63560000000000005</v>
      </c>
      <c r="T8" s="2">
        <f>1/1000*SUM(Pellets!T$18:AE$18)</f>
        <v>0.16650000000000001</v>
      </c>
      <c r="U8" s="2">
        <f>1/1000*SUM(Pellets!U$18:AF$18)</f>
        <v>0.11359999999999999</v>
      </c>
      <c r="V8" s="2">
        <f>1/1000*SUM(Pellets!V$18:AG$18)</f>
        <v>0.12930000000000003</v>
      </c>
      <c r="W8" s="2">
        <f>1/1000*SUM(Pellets!W$18:AH$18)</f>
        <v>0.15109999999999998</v>
      </c>
      <c r="X8" s="2">
        <f>1/1000*SUM(Pellets!X$18:AI$18)</f>
        <v>0.12620000000000001</v>
      </c>
      <c r="Y8" s="2">
        <f>1/1000*SUM(Pellets!Y$18:AJ$18)</f>
        <v>9.0300000000000005E-2</v>
      </c>
      <c r="Z8" s="2">
        <f>1/1000*SUM(Pellets!Z$18:AK$18)</f>
        <v>9.98E-2</v>
      </c>
      <c r="AA8" s="2">
        <f>1/1000*SUM(Pellets!AA$18:AL$18)</f>
        <v>0.12609999999999999</v>
      </c>
      <c r="AB8" s="2">
        <f>1/1000*SUM(Pellets!AB$18:AM$18)</f>
        <v>0.1303</v>
      </c>
      <c r="AC8" s="2">
        <f>1/1000*SUM(Pellets!AC$18:AN$18)</f>
        <v>0.11040000000000001</v>
      </c>
      <c r="AD8" s="2">
        <f>1/1000*SUM(Pellets!AD$18:AO$18)</f>
        <v>0.12620000000000001</v>
      </c>
      <c r="AE8" s="2">
        <f>1/1000*SUM(Pellets!AE$18:AP$18)</f>
        <v>0.17419999999999999</v>
      </c>
      <c r="AF8" s="2">
        <f>1/1000*SUM(Pellets!AF$18:AQ$18)</f>
        <v>0.17419999999999999</v>
      </c>
      <c r="AG8" s="2">
        <f>1/1000*SUM(Pellets!AG$18:AR$18)</f>
        <v>0.21639999999999998</v>
      </c>
      <c r="AH8" s="2">
        <f>1/1000*SUM(Pellets!AH$18:AS$18)</f>
        <v>0.32520000000000004</v>
      </c>
      <c r="AI8" s="2">
        <f>1/1000*SUM(Pellets!AI$18:AT$18)</f>
        <v>0.34229999999999999</v>
      </c>
      <c r="AJ8" s="2">
        <f>1/1000*SUM(Pellets!AJ$18:AU$18)</f>
        <v>0.40810000000000002</v>
      </c>
      <c r="AK8" s="2">
        <f>1/1000*SUM(Pellets!AK$18:AV$18)</f>
        <v>0.495</v>
      </c>
      <c r="AL8" s="2">
        <f>1/1000*SUM(Pellets!AL$18:AW$18)</f>
        <v>0.64090000000000003</v>
      </c>
      <c r="AM8" s="2">
        <f>1/1000*SUM(Pellets!AM$18:AX$18)</f>
        <v>0.66839999999999999</v>
      </c>
      <c r="AN8" s="2">
        <f>1/1000*SUM(Pellets!AN$18:AY$18)</f>
        <v>0.75650000000000006</v>
      </c>
      <c r="AO8" s="2">
        <f>1/1000*SUM(Pellets!AO$18:AZ$18)</f>
        <v>0.75329999999999997</v>
      </c>
      <c r="AP8" s="2">
        <f>1/1000*SUM(Pellets!AP$18:BA$18)</f>
        <v>0.73750000000000004</v>
      </c>
      <c r="AQ8" s="2">
        <f>1/1000*SUM(Pellets!AQ$18:BB$18)</f>
        <v>0.69370000000000009</v>
      </c>
      <c r="AR8" s="2">
        <f>1/1000*SUM(Pellets!AR$18:BC$18)</f>
        <v>0.69370000000000009</v>
      </c>
      <c r="AS8" s="2">
        <f>1/1000*SUM(Pellets!AS$18:BD$18)</f>
        <v>0.65149999999999997</v>
      </c>
      <c r="AT8" s="2">
        <f>1/1000*SUM(Pellets!AT$18:BE$18)</f>
        <v>0.51330000000000009</v>
      </c>
      <c r="AU8" s="2">
        <f>1/1000*SUM(Pellets!AU$18:BF$18)</f>
        <v>0.46260000000000001</v>
      </c>
      <c r="AV8" s="2">
        <f>1/1000*SUM(Pellets!AV$18:BG$18)</f>
        <v>0.41890000000000005</v>
      </c>
      <c r="AW8" s="2">
        <f>1/1000*SUM(Pellets!AW$18:BH$18)</f>
        <v>0.32780000000000004</v>
      </c>
      <c r="AX8" s="2">
        <f>1/1000*SUM(Pellets!AX$18:BI$18)</f>
        <v>0.1724</v>
      </c>
      <c r="AY8" s="2">
        <f>1/1000*SUM(Pellets!AY$18:BJ$18)</f>
        <v>0.11860000000000002</v>
      </c>
      <c r="AZ8" s="2">
        <f>1/1000*SUM(Pellets!AZ$18:BK$18)</f>
        <v>2.63E-2</v>
      </c>
      <c r="BA8" s="2">
        <f>1/1000*SUM(Pellets!BA$18:BL$18)</f>
        <v>2.63E-2</v>
      </c>
      <c r="BB8" s="2">
        <f>1/1000*SUM(Pellets!BB$18:BM$18)</f>
        <v>2.6499999999999999E-2</v>
      </c>
      <c r="BC8" s="2">
        <f>1/1000*SUM(Pellets!BC$18:BN$18)</f>
        <v>4.0200000000000007E-2</v>
      </c>
      <c r="BD8" s="2">
        <f>1/1000*SUM(Pellets!BD$18:BO$18)</f>
        <v>4.0200000000000007E-2</v>
      </c>
      <c r="BE8" s="2">
        <f>1/1000*SUM(Pellets!BE$18:BP$18)</f>
        <v>8.4300000000000014E-2</v>
      </c>
      <c r="BF8" s="2">
        <f>1/1000*SUM(Pellets!BF$18:BQ$18)</f>
        <v>0.10640000000000001</v>
      </c>
      <c r="BG8" s="2">
        <f>1/1000*SUM(Pellets!BG$18:BR$18)</f>
        <v>0.14940000000000001</v>
      </c>
      <c r="BH8" s="2">
        <f>1/1000*SUM(Pellets!BH$18:BS$18)</f>
        <v>0.17130000000000001</v>
      </c>
      <c r="BI8" s="2">
        <f>1/1000*SUM(Pellets!BI$18:BT$18)</f>
        <v>0.17130000000000001</v>
      </c>
      <c r="BJ8" s="2">
        <f>1/1000*SUM(Pellets!BJ$18:BU$18)</f>
        <v>0.17130000000000001</v>
      </c>
      <c r="BK8" s="2">
        <f>1/1000*SUM(Pellets!BK$18:BV$18)</f>
        <v>0.17130000000000001</v>
      </c>
      <c r="BL8" s="2">
        <f>1/1000*SUM(Pellets!BL$18:BW$18)</f>
        <v>0.17130000000000001</v>
      </c>
      <c r="BM8" s="2">
        <f>1/1000*SUM(Pellets!BM$18:BX$18)</f>
        <v>0.20560000000000003</v>
      </c>
      <c r="BN8" s="2">
        <f>1/1000*SUM(Pellets!BN$18:BY$18)</f>
        <v>0.20570000000000002</v>
      </c>
      <c r="BO8" s="2">
        <f>1/1000*SUM(Pellets!BO$18:BZ$18)</f>
        <v>0.21220000000000003</v>
      </c>
      <c r="BP8" s="2">
        <f>1/1000*SUM(Pellets!BP$18:CA$18)</f>
        <v>0.21230000000000002</v>
      </c>
      <c r="BQ8" s="2">
        <f>1/1000*SUM(Pellets!BQ$18:CB$18)</f>
        <v>0.16830000000000001</v>
      </c>
      <c r="BR8" s="2">
        <f>1/1000*SUM(Pellets!BR$18:CC$18)</f>
        <v>0.16719999999999999</v>
      </c>
      <c r="BS8" s="2">
        <f>1/1000*SUM(Pellets!BS$18:CD$18)</f>
        <v>0.1507</v>
      </c>
      <c r="BT8" s="2">
        <f>1/1000*SUM(Pellets!BT$18:CE$18)</f>
        <v>0.158</v>
      </c>
      <c r="BU8" s="2">
        <f>1/1000*SUM(Pellets!BU$18:CF$18)</f>
        <v>0.20569999999999999</v>
      </c>
      <c r="BV8" s="2">
        <f>1/1000*SUM(Pellets!BV$18:CG$18)</f>
        <v>0.255</v>
      </c>
      <c r="BW8" s="2">
        <f>1/1000*SUM(Pellets!BW$18:CH$18)</f>
        <v>0.36449999999999999</v>
      </c>
      <c r="BX8" s="2">
        <f>1/1000*SUM(Pellets!BX$18:CI$18)</f>
        <v>0.5333</v>
      </c>
      <c r="BY8" s="2">
        <f>1/1000*SUM(Pellets!BY$18:CJ$18)</f>
        <v>0.58970000000000011</v>
      </c>
      <c r="BZ8" s="2">
        <f>1/1000*SUM(Pellets!BZ$18:CK$18)</f>
        <v>0.61340000000000006</v>
      </c>
      <c r="CA8" s="2">
        <f>1/1000*SUM(Pellets!CA$18:CL$18)</f>
        <v>0.61299999999999999</v>
      </c>
      <c r="CB8" s="2">
        <f>1/1000*SUM(Pellets!CB$18:CM$18)</f>
        <v>0.61290000000000011</v>
      </c>
      <c r="CC8" s="2">
        <f>1/1000*SUM(Pellets!CC$18:CN$18)</f>
        <v>0.61280000000000012</v>
      </c>
      <c r="CD8" s="2">
        <f>1/1000*SUM(Pellets!CD$18:CO$18)</f>
        <v>0.5918000000000001</v>
      </c>
      <c r="CE8" s="2">
        <f>1/1000*SUM(Pellets!CE$18:CP$18)</f>
        <v>0.58930000000000005</v>
      </c>
      <c r="CF8" s="2">
        <f>1/1000*SUM(Pellets!CF$18:CQ$18)</f>
        <v>0.56200000000000006</v>
      </c>
      <c r="CG8" s="2">
        <f>1/1000*SUM(Pellets!CG$18:CR$18)</f>
        <v>0.54549999999999998</v>
      </c>
      <c r="CH8" s="2">
        <f>1/1000*SUM(Pellets!CH$18:CS$18)</f>
        <v>0.52120000000000011</v>
      </c>
      <c r="CI8" s="2">
        <f>1/1000*SUM(Pellets!CI$18:CT$18)</f>
        <v>0.41170000000000001</v>
      </c>
      <c r="CJ8" s="2">
        <f>1/1000*SUM(Pellets!CJ$18:CU$18)</f>
        <v>0.2601</v>
      </c>
      <c r="CK8" s="2">
        <f>1/1000*SUM(Pellets!CK$18:CV$18)</f>
        <v>0.17059999999999997</v>
      </c>
      <c r="CL8" s="2">
        <f>1/1000*SUM(Pellets!CL$18:CW$18)</f>
        <v>0.14689999999999998</v>
      </c>
      <c r="CM8" s="2">
        <f>1/1000*SUM(Pellets!CM$18:CX$18)</f>
        <v>0.12310000000000001</v>
      </c>
      <c r="CN8" s="2">
        <f>1/1000*SUM(Pellets!CN$18:CY$18)</f>
        <v>0.12330000000000002</v>
      </c>
      <c r="CO8" s="2">
        <f>1/1000*SUM(Pellets!CO$18:CZ$18)</f>
        <v>0.12420000000000002</v>
      </c>
      <c r="CP8" s="2">
        <f>1/1000*SUM(Pellets!CP$18:DA$18)</f>
        <v>0.12460000000000003</v>
      </c>
      <c r="CQ8" s="2">
        <f>1/1000*SUM(Pellets!CQ$18:DB$18)</f>
        <v>0.10110000000000002</v>
      </c>
      <c r="CR8" s="2">
        <f>1/1000*SUM(Pellets!CR$18:DC$18)</f>
        <v>0.10160000000000002</v>
      </c>
      <c r="CS8" s="2">
        <f>1/1000*SUM(Pellets!CS$18:DD$18)</f>
        <v>7.1000000000000008E-2</v>
      </c>
      <c r="CT8" s="2">
        <f>1/1000*SUM(Pellets!CT$18:DE$18)</f>
        <v>4.6199999999999998E-2</v>
      </c>
      <c r="CU8" s="2">
        <f>1/1000*SUM(Pellets!CU$18:DF$18)</f>
        <v>4.6999999999999993E-2</v>
      </c>
      <c r="CV8" s="2">
        <f>1/1000*SUM(Pellets!CV$18:DG$18)</f>
        <v>2.98E-2</v>
      </c>
      <c r="CW8" s="2">
        <f>1/1000*SUM(Pellets!CW$18:DH$18)</f>
        <v>2.9200000000000004E-2</v>
      </c>
      <c r="CX8" s="2">
        <f>1/1000*SUM(Pellets!CX$18:DI$18)</f>
        <v>2.9100000000000001E-2</v>
      </c>
      <c r="CY8" s="2">
        <f>1/1000*SUM(Pellets!CY$18:DJ$18)</f>
        <v>2.9200000000000004E-2</v>
      </c>
      <c r="CZ8" s="2">
        <f>1/1000*SUM(Pellets!CZ$18:DK$18)</f>
        <v>2.9100000000000004E-2</v>
      </c>
      <c r="DA8" s="2">
        <f>1/1000*SUM(Pellets!DA$18:DL$18)</f>
        <v>2.8400000000000002E-2</v>
      </c>
      <c r="DB8" s="2">
        <f>1/1000*SUM(Pellets!DB$18:DM$18)</f>
        <v>2.8300000000000006E-2</v>
      </c>
      <c r="DC8" s="2">
        <f>1/1000*SUM(Pellets!DC$18:DN$18)</f>
        <v>2.9500000000000005E-2</v>
      </c>
      <c r="DD8" s="2">
        <f>1/1000*SUM(Pellets!DD$18:DO$18)</f>
        <v>4.8600000000000004E-2</v>
      </c>
      <c r="DE8" s="2">
        <f>1/1000*SUM(Pellets!DE$18:DP$18)</f>
        <v>7.2499999999999995E-2</v>
      </c>
      <c r="DF8" s="2">
        <f>1/1000*SUM(Pellets!DF$18:DQ$18)</f>
        <v>7.3200000000000015E-2</v>
      </c>
      <c r="DG8" s="2">
        <f>1/1000*SUM(Pellets!DG$18:DR$18)</f>
        <v>0.12070000000000002</v>
      </c>
      <c r="DH8" s="2">
        <f>1/1000*SUM(Pellets!DH$18:DS$18)</f>
        <v>0.12183600000000001</v>
      </c>
      <c r="DI8" s="2">
        <f>1/1000*SUM(Pellets!DI$18:DT$18)</f>
        <v>0.12150000000000001</v>
      </c>
      <c r="DJ8" s="2">
        <f>1/1000*SUM(Pellets!DJ$18:DU$18)</f>
        <v>0.14545</v>
      </c>
      <c r="DK8" s="2">
        <f>1/1000*SUM(Pellets!DK$18:DV$18)</f>
        <v>0.14524999999999999</v>
      </c>
      <c r="DL8" s="2">
        <f>1/1000*SUM(Pellets!DL$18:DW$18)</f>
        <v>0.14529</v>
      </c>
      <c r="DM8" s="2">
        <f>1/1000*SUM(Pellets!DM$18:DX$18)</f>
        <v>0.14508999999999997</v>
      </c>
      <c r="DN8" s="2">
        <f>1/1000*SUM(Pellets!DN$18:DY$18)</f>
        <v>0.16934199999999999</v>
      </c>
      <c r="DO8" s="2">
        <f>1/1000*SUM(Pellets!DO$18:DZ$18)</f>
        <v>0.16795199999999996</v>
      </c>
      <c r="DP8" s="2">
        <f>1/1000*SUM(Pellets!DP$18:EA$18)</f>
        <v>0.14760500000000001</v>
      </c>
      <c r="DQ8" s="2">
        <f>1/1000*SUM(Pellets!DQ$18:EB$18)</f>
        <v>0.14638700000000004</v>
      </c>
      <c r="DR8" s="2">
        <f>1/1000*SUM(Pellets!DR$18:EC$18)</f>
        <v>0.16858700000000001</v>
      </c>
      <c r="DS8" s="2">
        <f>1/1000*SUM(Pellets!DS$18:ED$18)</f>
        <v>0.14338700000000001</v>
      </c>
      <c r="DT8" s="2">
        <f>1/1000*SUM(Pellets!DT$18:EE$18)</f>
        <v>0.18845100000000004</v>
      </c>
      <c r="DU8" s="2">
        <f>1/1000*SUM(Pellets!DU$18:EF$18)</f>
        <v>0.211287</v>
      </c>
      <c r="DV8" s="2">
        <f>1/1000*SUM(Pellets!DV$18:EG$18)</f>
        <v>0.18713699999999997</v>
      </c>
      <c r="DW8" s="2">
        <f>1/1000*SUM(Pellets!DW$18:EH$18)</f>
        <v>0.23389700000000002</v>
      </c>
      <c r="DX8" s="2">
        <f>1/1000*SUM(Pellets!DX$18:EI$18)</f>
        <v>0.28754000000000002</v>
      </c>
      <c r="DY8" s="2">
        <f>1/1000*SUM(Pellets!DY$18:EJ$18)</f>
        <v>0.28754000000000002</v>
      </c>
      <c r="DZ8" s="2">
        <f>1/1000*SUM(Pellets!DZ$18:EK$18)</f>
        <v>0.28608800000000001</v>
      </c>
      <c r="EA8" s="2">
        <f>1/1000*SUM(Pellets!EA$18:EL$18)</f>
        <v>0.39722800000000003</v>
      </c>
      <c r="EB8" s="2">
        <f>1/1000*SUM(Pellets!EB$18:EM$18)</f>
        <v>0.42149500000000001</v>
      </c>
      <c r="EC8" s="2">
        <f>1/1000*SUM(Pellets!EC$18:EN$18)</f>
        <v>0.54187300000000005</v>
      </c>
      <c r="ED8" s="2">
        <f>1/1000*SUM(Pellets!ED$18:EO$18)</f>
        <v>0.62533900000000009</v>
      </c>
      <c r="EE8" s="2">
        <f>1/1000*SUM(Pellets!EE$18:EP$18)</f>
        <v>0.70980600000000005</v>
      </c>
      <c r="EF8" s="2">
        <f>1/1000*SUM(Pellets!EF$18:EQ$18)</f>
        <v>0.78489599999999993</v>
      </c>
      <c r="EG8" s="2">
        <f>1/1000*SUM(Pellets!EG$18:ER$18)</f>
        <v>1.0022360000000001</v>
      </c>
      <c r="EH8" s="2">
        <f>1/1000*SUM(Pellets!EH$18:ES$18)</f>
        <v>1.1253560000000002</v>
      </c>
      <c r="EI8" s="2">
        <f>1/1000*SUM(Pellets!EI$18:ET$18)</f>
        <v>1.1509460000000002</v>
      </c>
      <c r="EJ8" s="2">
        <f>1/1000*SUM(Pellets!EJ$18:EU$18)</f>
        <v>1.0971630000000003</v>
      </c>
      <c r="EK8" s="2">
        <f>1/1000*SUM(Pellets!EK$18:EV$18)</f>
        <v>1.1055630000000003</v>
      </c>
      <c r="EL8" s="2">
        <f>1/1000*SUM(Pellets!EL$18:EW$18)</f>
        <v>1.3461630000000002</v>
      </c>
      <c r="EM8" s="2">
        <f>1/1000*SUM(Pellets!EM$18:EX$18)</f>
        <v>1.3560030000000003</v>
      </c>
      <c r="EN8" s="2">
        <f>1/1000*SUM(Pellets!EN$18:EY$18)</f>
        <v>1.55081</v>
      </c>
      <c r="EO8" s="2">
        <f>1/1000*SUM(Pellets!EO$18:EZ$18)</f>
        <v>1.4113500000000001</v>
      </c>
      <c r="EP8" s="2">
        <f>1/1000*SUM(Pellets!EP$18:FA$18)</f>
        <v>1.5301480000000001</v>
      </c>
      <c r="EQ8" s="2">
        <f>1/1000*SUM(Pellets!EQ$18:FB$18)</f>
        <v>1.8339820000000002</v>
      </c>
      <c r="ER8" s="2">
        <f>1/1000*SUM(Pellets!ER$18:FC$18)</f>
        <v>1.8071720000000002</v>
      </c>
      <c r="ES8" s="2">
        <f>1/1000*SUM(Pellets!ES$18:FD$18)</f>
        <v>1.6328820000000004</v>
      </c>
      <c r="ET8" s="2">
        <f>1/1000*SUM(Pellets!ET$18:FE$18)</f>
        <v>1.5496620000000003</v>
      </c>
      <c r="EU8" s="2">
        <f>1/1000*SUM(Pellets!EU$18:FF$18)</f>
        <v>1.5004340000000005</v>
      </c>
      <c r="EV8" s="2">
        <f>1/1000*SUM(Pellets!EV$18:FG$18)</f>
        <v>1.6873340000000006</v>
      </c>
      <c r="EW8" s="2">
        <f>1/1000*SUM(Pellets!EW$18:FH$18)</f>
        <v>1.7713340000000006</v>
      </c>
      <c r="EX8" s="2">
        <f>1/1000*SUM(Pellets!EX$18:FI$18)</f>
        <v>1.6470340000000006</v>
      </c>
      <c r="EY8" s="2">
        <f>1/1000*SUM(Pellets!EY$18:FJ$18)</f>
        <v>1.7242640000000005</v>
      </c>
      <c r="EZ8" s="2">
        <f>1/1000*SUM(Pellets!EZ$18:FK$18)</f>
        <v>1.5785970000000002</v>
      </c>
      <c r="FA8" s="2">
        <f>1/1000*SUM(Pellets!FA$18:FL$18)</f>
        <v>1.6961970000000004</v>
      </c>
      <c r="FB8" s="2">
        <f>1/1000*SUM(Pellets!FB$18:FM$18)</f>
        <v>1.5423030000000002</v>
      </c>
      <c r="FC8" s="2">
        <f>1/1000*SUM(Pellets!FC$18:FN$18)</f>
        <v>1.2622720000000001</v>
      </c>
      <c r="FD8" s="2">
        <f>1/1000*SUM(Pellets!FD$18:FO$18)</f>
        <v>1.2603219999999999</v>
      </c>
      <c r="FE8" s="2">
        <f>1/1000*SUM(Pellets!FE$18:FP$18)</f>
        <v>1.2361719999999998</v>
      </c>
      <c r="FF8" s="2">
        <f>1/1000*SUM(Pellets!FF$18:FQ$18)</f>
        <v>1.3280020000000001</v>
      </c>
      <c r="FG8" s="2">
        <f>1/1000*SUM(Pellets!FG$18:FR$18)</f>
        <v>1.35233</v>
      </c>
      <c r="FH8" s="2">
        <f>1/1000*SUM(Pellets!FH$18:FS$18)</f>
        <v>1.2294799999999999</v>
      </c>
      <c r="FI8" s="2">
        <f>1/1000*SUM(Pellets!FI$18:FT$18)</f>
        <v>1.20533</v>
      </c>
      <c r="FJ8" s="2">
        <f>1/1000*SUM(Pellets!FJ$18:FU$18)</f>
        <v>1.2108999999999999</v>
      </c>
      <c r="FK8" s="2">
        <f>1/1000*SUM(Pellets!FK$18:FV$18)</f>
        <v>1.08378</v>
      </c>
      <c r="FL8" s="2">
        <f>1/1000*SUM(Pellets!FL$18:FW$18)</f>
        <v>2.2408299999999999</v>
      </c>
      <c r="FM8" s="2">
        <f>1/1000*SUM(Pellets!FM$18:FX$18)</f>
        <v>2.5586749999999996</v>
      </c>
      <c r="FN8" s="2">
        <f>1/1000*SUM(Pellets!FN$18:FY$18)</f>
        <v>2.4872049999999999</v>
      </c>
    </row>
    <row r="9" spans="1:170">
      <c r="A9" t="str">
        <f>Pellets!A$20</f>
        <v>Italy</v>
      </c>
      <c r="B9" s="2">
        <f>1/1000*SUM(Pellets!B$20:M$20)</f>
        <v>38.323800000000006</v>
      </c>
      <c r="C9" s="2">
        <f>1/1000*SUM(Pellets!C$20:N$20)</f>
        <v>37.154000000000011</v>
      </c>
      <c r="D9" s="2">
        <f>1/1000*SUM(Pellets!D$20:O$20)</f>
        <v>35.655300000000011</v>
      </c>
      <c r="E9" s="2">
        <f>1/1000*SUM(Pellets!E$20:P$20)</f>
        <v>35.14</v>
      </c>
      <c r="F9" s="2">
        <f>1/1000*SUM(Pellets!F$20:Q$20)</f>
        <v>35.925399999999996</v>
      </c>
      <c r="G9" s="2">
        <f>1/1000*SUM(Pellets!G$20:R$20)</f>
        <v>34.134499999999996</v>
      </c>
      <c r="H9" s="2">
        <f>1/1000*SUM(Pellets!H$20:S$20)</f>
        <v>31.906299999999995</v>
      </c>
      <c r="I9" s="2">
        <f>1/1000*SUM(Pellets!I$20:T$20)</f>
        <v>30.056799999999996</v>
      </c>
      <c r="J9" s="2">
        <f>1/1000*SUM(Pellets!J$20:U$20)</f>
        <v>27.033699999999996</v>
      </c>
      <c r="K9" s="2">
        <f>1/1000*SUM(Pellets!K$20:V$20)</f>
        <v>23.1389</v>
      </c>
      <c r="L9" s="2">
        <f>1/1000*SUM(Pellets!L$20:W$20)</f>
        <v>20.594999999999999</v>
      </c>
      <c r="M9" s="2">
        <f>1/1000*SUM(Pellets!M$20:X$20)</f>
        <v>20.493999999999996</v>
      </c>
      <c r="N9" s="2">
        <f>1/1000*SUM(Pellets!N$20:Y$20)</f>
        <v>19.463600000000003</v>
      </c>
      <c r="O9" s="2">
        <f>1/1000*SUM(Pellets!O$20:Z$20)</f>
        <v>18.891500000000001</v>
      </c>
      <c r="P9" s="2">
        <f>1/1000*SUM(Pellets!P$20:AA$20)</f>
        <v>18.040100000000002</v>
      </c>
      <c r="Q9" s="2">
        <f>1/1000*SUM(Pellets!Q$20:AB$20)</f>
        <v>16.994700000000002</v>
      </c>
      <c r="R9" s="2">
        <f>1/1000*SUM(Pellets!R$20:AC$20)</f>
        <v>15.1897</v>
      </c>
      <c r="S9" s="2">
        <f>1/1000*SUM(Pellets!S$20:AD$20)</f>
        <v>14.203200000000002</v>
      </c>
      <c r="T9" s="2">
        <f>1/1000*SUM(Pellets!T$20:AE$20)</f>
        <v>13.239200000000002</v>
      </c>
      <c r="U9" s="2">
        <f>1/1000*SUM(Pellets!U$20:AF$20)</f>
        <v>11.453800000000001</v>
      </c>
      <c r="V9" s="2">
        <f>1/1000*SUM(Pellets!V$20:AG$20)</f>
        <v>10.590100000000003</v>
      </c>
      <c r="W9" s="2">
        <f>1/1000*SUM(Pellets!W$20:AH$20)</f>
        <v>10.168800000000001</v>
      </c>
      <c r="X9" s="2">
        <f>1/1000*SUM(Pellets!X$20:AI$20)</f>
        <v>10.184000000000001</v>
      </c>
      <c r="Y9" s="2">
        <f>1/1000*SUM(Pellets!Y$20:AJ$20)</f>
        <v>7.6040999999999999</v>
      </c>
      <c r="Z9" s="2">
        <f>1/1000*SUM(Pellets!Z$20:AK$20)</f>
        <v>7.2080000000000002</v>
      </c>
      <c r="AA9" s="2">
        <f>1/1000*SUM(Pellets!AA$20:AL$20)</f>
        <v>8.1081000000000003</v>
      </c>
      <c r="AB9" s="2">
        <f>1/1000*SUM(Pellets!AB$20:AM$20)</f>
        <v>8.5892000000000017</v>
      </c>
      <c r="AC9" s="2">
        <f>1/1000*SUM(Pellets!AC$20:AN$20)</f>
        <v>9.5198000000000018</v>
      </c>
      <c r="AD9" s="2">
        <f>1/1000*SUM(Pellets!AD$20:AO$20)</f>
        <v>10.462500000000002</v>
      </c>
      <c r="AE9" s="2">
        <f>1/1000*SUM(Pellets!AE$20:AP$20)</f>
        <v>11.913800000000002</v>
      </c>
      <c r="AF9" s="2">
        <f>1/1000*SUM(Pellets!AF$20:AQ$20)</f>
        <v>12.385200000000001</v>
      </c>
      <c r="AG9" s="2">
        <f>1/1000*SUM(Pellets!AG$20:AR$20)</f>
        <v>14.7424</v>
      </c>
      <c r="AH9" s="2">
        <f>1/1000*SUM(Pellets!AH$20:AS$20)</f>
        <v>16.651</v>
      </c>
      <c r="AI9" s="2">
        <f>1/1000*SUM(Pellets!AI$20:AT$20)</f>
        <v>19.049400000000002</v>
      </c>
      <c r="AJ9" s="2">
        <f>1/1000*SUM(Pellets!AJ$20:AU$20)</f>
        <v>20.429200000000005</v>
      </c>
      <c r="AK9" s="2">
        <f>1/1000*SUM(Pellets!AK$20:AV$20)</f>
        <v>22.250600000000002</v>
      </c>
      <c r="AL9" s="2">
        <f>1/1000*SUM(Pellets!AL$20:AW$20)</f>
        <v>23.411100000000001</v>
      </c>
      <c r="AM9" s="2">
        <f>1/1000*SUM(Pellets!AM$20:AX$20)</f>
        <v>24.237500000000001</v>
      </c>
      <c r="AN9" s="2">
        <f>1/1000*SUM(Pellets!AN$20:AY$20)</f>
        <v>25.1023</v>
      </c>
      <c r="AO9" s="2">
        <f>1/1000*SUM(Pellets!AO$20:AZ$20)</f>
        <v>25.350999999999999</v>
      </c>
      <c r="AP9" s="2">
        <f>1/1000*SUM(Pellets!AP$20:BA$20)</f>
        <v>27.525500000000001</v>
      </c>
      <c r="AQ9" s="2">
        <f>1/1000*SUM(Pellets!AQ$20:BB$20)</f>
        <v>30.543300000000002</v>
      </c>
      <c r="AR9" s="2">
        <f>1/1000*SUM(Pellets!AR$20:BC$20)</f>
        <v>33.859800000000007</v>
      </c>
      <c r="AS9" s="2">
        <f>1/1000*SUM(Pellets!AS$20:BD$20)</f>
        <v>35.09320000000001</v>
      </c>
      <c r="AT9" s="2">
        <f>1/1000*SUM(Pellets!AT$20:BE$20)</f>
        <v>35.0154</v>
      </c>
      <c r="AU9" s="2">
        <f>1/1000*SUM(Pellets!AU$20:BF$20)</f>
        <v>34.952100000000002</v>
      </c>
      <c r="AV9" s="2">
        <f>1/1000*SUM(Pellets!AV$20:BG$20)</f>
        <v>35.296300000000002</v>
      </c>
      <c r="AW9" s="2">
        <f>1/1000*SUM(Pellets!AW$20:BH$20)</f>
        <v>35.497500000000009</v>
      </c>
      <c r="AX9" s="2">
        <f>1/1000*SUM(Pellets!AX$20:BI$20)</f>
        <v>35.918799999999997</v>
      </c>
      <c r="AY9" s="2">
        <f>1/1000*SUM(Pellets!AY$20:BJ$20)</f>
        <v>35.703699999999998</v>
      </c>
      <c r="AZ9" s="2">
        <f>1/1000*SUM(Pellets!AZ$20:BK$20)</f>
        <v>35.822200000000002</v>
      </c>
      <c r="BA9" s="2">
        <f>1/1000*SUM(Pellets!BA$20:BL$20)</f>
        <v>36.029899999999998</v>
      </c>
      <c r="BB9" s="2">
        <f>1/1000*SUM(Pellets!BB$20:BM$20)</f>
        <v>34.936299999999996</v>
      </c>
      <c r="BC9" s="2">
        <f>1/1000*SUM(Pellets!BC$20:BN$20)</f>
        <v>33.448500000000003</v>
      </c>
      <c r="BD9" s="2">
        <f>1/1000*SUM(Pellets!BD$20:BO$20)</f>
        <v>32.1922</v>
      </c>
      <c r="BE9" s="2">
        <f>1/1000*SUM(Pellets!BE$20:BP$20)</f>
        <v>32.8309</v>
      </c>
      <c r="BF9" s="2">
        <f>1/1000*SUM(Pellets!BF$20:BQ$20)</f>
        <v>32.818300000000001</v>
      </c>
      <c r="BG9" s="2">
        <f>1/1000*SUM(Pellets!BG$20:BR$20)</f>
        <v>34.6584</v>
      </c>
      <c r="BH9" s="2">
        <f>1/1000*SUM(Pellets!BH$20:BS$20)</f>
        <v>37.544400000000003</v>
      </c>
      <c r="BI9" s="2">
        <f>1/1000*SUM(Pellets!BI$20:BT$20)</f>
        <v>40.252400000000002</v>
      </c>
      <c r="BJ9" s="2">
        <f>1/1000*SUM(Pellets!BJ$20:BU$20)</f>
        <v>41.839700000000001</v>
      </c>
      <c r="BK9" s="2">
        <f>1/1000*SUM(Pellets!BK$20:BV$20)</f>
        <v>43.493000000000002</v>
      </c>
      <c r="BL9" s="2">
        <f>1/1000*SUM(Pellets!BL$20:BW$20)</f>
        <v>44.347800000000007</v>
      </c>
      <c r="BM9" s="2">
        <f>1/1000*SUM(Pellets!BM$20:BX$20)</f>
        <v>45.145299999999999</v>
      </c>
      <c r="BN9" s="2">
        <f>1/1000*SUM(Pellets!BN$20:BY$20)</f>
        <v>46.075399999999995</v>
      </c>
      <c r="BO9" s="2">
        <f>1/1000*SUM(Pellets!BO$20:BZ$20)</f>
        <v>48.535599999999995</v>
      </c>
      <c r="BP9" s="2">
        <f>1/1000*SUM(Pellets!BP$20:CA$20)</f>
        <v>48.437899999999992</v>
      </c>
      <c r="BQ9" s="2">
        <f>1/1000*SUM(Pellets!BQ$20:CB$20)</f>
        <v>46.6145</v>
      </c>
      <c r="BR9" s="2">
        <f>1/1000*SUM(Pellets!BR$20:CC$20)</f>
        <v>46.664400000000008</v>
      </c>
      <c r="BS9" s="2">
        <f>1/1000*SUM(Pellets!BS$20:CD$20)</f>
        <v>47.144200000000005</v>
      </c>
      <c r="BT9" s="2">
        <f>1/1000*SUM(Pellets!BT$20:CE$20)</f>
        <v>46.606200000000015</v>
      </c>
      <c r="BU9" s="2">
        <f>1/1000*SUM(Pellets!BU$20:CF$20)</f>
        <v>47.303500000000014</v>
      </c>
      <c r="BV9" s="2">
        <f>1/1000*SUM(Pellets!BV$20:CG$20)</f>
        <v>46.937700000000007</v>
      </c>
      <c r="BW9" s="2">
        <f>1/1000*SUM(Pellets!BW$20:CH$20)</f>
        <v>47.645400000000002</v>
      </c>
      <c r="BX9" s="2">
        <f>1/1000*SUM(Pellets!BX$20:CI$20)</f>
        <v>49.911200000000008</v>
      </c>
      <c r="BY9" s="2">
        <f>1/1000*SUM(Pellets!BY$20:CJ$20)</f>
        <v>49.939000000000007</v>
      </c>
      <c r="BZ9" s="2">
        <f>1/1000*SUM(Pellets!BZ$20:CK$20)</f>
        <v>49.310300000000005</v>
      </c>
      <c r="CA9" s="2">
        <f>1/1000*SUM(Pellets!CA$20:CL$20)</f>
        <v>49.711300000000001</v>
      </c>
      <c r="CB9" s="2">
        <f>1/1000*SUM(Pellets!CB$20:CM$20)</f>
        <v>51.152300000000004</v>
      </c>
      <c r="CC9" s="2">
        <f>1/1000*SUM(Pellets!CC$20:CN$20)</f>
        <v>52.168800000000005</v>
      </c>
      <c r="CD9" s="2">
        <f>1/1000*SUM(Pellets!CD$20:CO$20)</f>
        <v>53.277999999999999</v>
      </c>
      <c r="CE9" s="2">
        <f>1/1000*SUM(Pellets!CE$20:CP$20)</f>
        <v>53.384</v>
      </c>
      <c r="CF9" s="2">
        <f>1/1000*SUM(Pellets!CF$20:CQ$20)</f>
        <v>54.647000000000006</v>
      </c>
      <c r="CG9" s="2">
        <f>1/1000*SUM(Pellets!CG$20:CR$20)</f>
        <v>55.013100000000009</v>
      </c>
      <c r="CH9" s="2">
        <f>1/1000*SUM(Pellets!CH$20:CS$20)</f>
        <v>56.183500000000009</v>
      </c>
      <c r="CI9" s="2">
        <f>1/1000*SUM(Pellets!CI$20:CT$20)</f>
        <v>57.15590000000001</v>
      </c>
      <c r="CJ9" s="2">
        <f>1/1000*SUM(Pellets!CJ$20:CU$20)</f>
        <v>57.42090000000001</v>
      </c>
      <c r="CK9" s="2">
        <f>1/1000*SUM(Pellets!CK$20:CV$20)</f>
        <v>59.685200000000009</v>
      </c>
      <c r="CL9" s="2">
        <f>1/1000*SUM(Pellets!CL$20:CW$20)</f>
        <v>61.456099999999999</v>
      </c>
      <c r="CM9" s="2">
        <f>1/1000*SUM(Pellets!CM$20:CX$20)</f>
        <v>61.381900000000002</v>
      </c>
      <c r="CN9" s="2">
        <f>1/1000*SUM(Pellets!CN$20:CY$20)</f>
        <v>62.556300000000014</v>
      </c>
      <c r="CO9" s="2">
        <f>1/1000*SUM(Pellets!CO$20:CZ$20)</f>
        <v>64.07480000000001</v>
      </c>
      <c r="CP9" s="2">
        <f>1/1000*SUM(Pellets!CP$20:DA$20)</f>
        <v>65.231700000000004</v>
      </c>
      <c r="CQ9" s="2">
        <f>1/1000*SUM(Pellets!CQ$20:DB$20)</f>
        <v>64.445300000000003</v>
      </c>
      <c r="CR9" s="2">
        <f>1/1000*SUM(Pellets!CR$20:DC$20)</f>
        <v>63.23360000000001</v>
      </c>
      <c r="CS9" s="2">
        <f>1/1000*SUM(Pellets!CS$20:DD$20)</f>
        <v>64.202300000000008</v>
      </c>
      <c r="CT9" s="2">
        <f>1/1000*SUM(Pellets!CT$20:DE$20)</f>
        <v>64.37</v>
      </c>
      <c r="CU9" s="2">
        <f>1/1000*SUM(Pellets!CU$20:DF$20)</f>
        <v>64.891400000000004</v>
      </c>
      <c r="CV9" s="2">
        <f>1/1000*SUM(Pellets!CV$20:DG$20)</f>
        <v>65.694100000000006</v>
      </c>
      <c r="CW9" s="2">
        <f>1/1000*SUM(Pellets!CW$20:DH$20)</f>
        <v>65.139899999999997</v>
      </c>
      <c r="CX9" s="2">
        <f>1/1000*SUM(Pellets!CX$20:DI$20)</f>
        <v>66.655000000000001</v>
      </c>
      <c r="CY9" s="2">
        <f>1/1000*SUM(Pellets!CY$20:DJ$20)</f>
        <v>69.8018</v>
      </c>
      <c r="CZ9" s="2">
        <f>1/1000*SUM(Pellets!CZ$20:DK$20)</f>
        <v>73.763500000000008</v>
      </c>
      <c r="DA9" s="2">
        <f>1/1000*SUM(Pellets!DA$20:DL$20)</f>
        <v>77.632300000000015</v>
      </c>
      <c r="DB9" s="2">
        <f>1/1000*SUM(Pellets!DB$20:DM$20)</f>
        <v>80.969399999999993</v>
      </c>
      <c r="DC9" s="2">
        <f>1/1000*SUM(Pellets!DC$20:DN$20)</f>
        <v>86.323100000000025</v>
      </c>
      <c r="DD9" s="2">
        <f>1/1000*SUM(Pellets!DD$20:DO$20)</f>
        <v>91.874900000000025</v>
      </c>
      <c r="DE9" s="2">
        <f>1/1000*SUM(Pellets!DE$20:DP$20)</f>
        <v>96.437299999999993</v>
      </c>
      <c r="DF9" s="2">
        <f>1/1000*SUM(Pellets!DF$20:DQ$20)</f>
        <v>99.463799999999992</v>
      </c>
      <c r="DG9" s="2">
        <f>1/1000*SUM(Pellets!DG$20:DR$20)</f>
        <v>103.39437700000001</v>
      </c>
      <c r="DH9" s="2">
        <f>1/1000*SUM(Pellets!DH$20:DS$20)</f>
        <v>102.96854600000002</v>
      </c>
      <c r="DI9" s="2">
        <f>1/1000*SUM(Pellets!DI$20:DT$20)</f>
        <v>104.44037200000002</v>
      </c>
      <c r="DJ9" s="2">
        <f>1/1000*SUM(Pellets!DJ$20:DU$20)</f>
        <v>107.63741500000002</v>
      </c>
      <c r="DK9" s="2">
        <f>1/1000*SUM(Pellets!DK$20:DV$20)</f>
        <v>110.78888400000002</v>
      </c>
      <c r="DL9" s="2">
        <f>1/1000*SUM(Pellets!DL$20:DW$20)</f>
        <v>113.47056000000003</v>
      </c>
      <c r="DM9" s="2">
        <f>1/1000*SUM(Pellets!DM$20:DX$20)</f>
        <v>114.94695000000002</v>
      </c>
      <c r="DN9" s="2">
        <f>1/1000*SUM(Pellets!DN$20:DY$20)</f>
        <v>114.76689000000002</v>
      </c>
      <c r="DO9" s="2">
        <f>1/1000*SUM(Pellets!DO$20:DZ$20)</f>
        <v>114.78047800000003</v>
      </c>
      <c r="DP9" s="2">
        <f>1/1000*SUM(Pellets!DP$20:EA$20)</f>
        <v>114.94903100000002</v>
      </c>
      <c r="DQ9" s="2">
        <f>1/1000*SUM(Pellets!DQ$20:EB$20)</f>
        <v>114.21898000000002</v>
      </c>
      <c r="DR9" s="2">
        <f>1/1000*SUM(Pellets!DR$20:EC$20)</f>
        <v>111.94692100000002</v>
      </c>
      <c r="DS9" s="2">
        <f>1/1000*SUM(Pellets!DS$20:ED$20)</f>
        <v>115.61203500000001</v>
      </c>
      <c r="DT9" s="2">
        <f>1/1000*SUM(Pellets!DT$20:EE$20)</f>
        <v>117.42924000000001</v>
      </c>
      <c r="DU9" s="2">
        <f>1/1000*SUM(Pellets!DU$20:EF$20)</f>
        <v>119.62786</v>
      </c>
      <c r="DV9" s="2">
        <f>1/1000*SUM(Pellets!DV$20:EG$20)</f>
        <v>125.43599399999999</v>
      </c>
      <c r="DW9" s="2">
        <f>1/1000*SUM(Pellets!DW$20:EH$20)</f>
        <v>129.77606299999999</v>
      </c>
      <c r="DX9" s="2">
        <f>1/1000*SUM(Pellets!DX$20:EI$20)</f>
        <v>134.56440899999998</v>
      </c>
      <c r="DY9" s="2">
        <f>1/1000*SUM(Pellets!DY$20:EJ$20)</f>
        <v>137.31135900000001</v>
      </c>
      <c r="DZ9" s="2">
        <f>1/1000*SUM(Pellets!DZ$20:EK$20)</f>
        <v>139.53497000000002</v>
      </c>
      <c r="EA9" s="2">
        <f>1/1000*SUM(Pellets!EA$20:EL$20)</f>
        <v>143.39859899999999</v>
      </c>
      <c r="EB9" s="2">
        <f>1/1000*SUM(Pellets!EB$20:EM$20)</f>
        <v>143.75002900000001</v>
      </c>
      <c r="EC9" s="2">
        <f>1/1000*SUM(Pellets!EC$20:EN$20)</f>
        <v>146.10105900000002</v>
      </c>
      <c r="ED9" s="2">
        <f>1/1000*SUM(Pellets!ED$20:EO$20)</f>
        <v>150.68812000000003</v>
      </c>
      <c r="EE9" s="2">
        <f>1/1000*SUM(Pellets!EE$20:EP$20)</f>
        <v>148.51887800000003</v>
      </c>
      <c r="EF9" s="2">
        <f>1/1000*SUM(Pellets!EF$20:EQ$20)</f>
        <v>153.98472600000002</v>
      </c>
      <c r="EG9" s="2">
        <f>1/1000*SUM(Pellets!EG$20:ER$20)</f>
        <v>159.95605600000005</v>
      </c>
      <c r="EH9" s="2">
        <f>1/1000*SUM(Pellets!EH$20:ES$20)</f>
        <v>164.12581900000001</v>
      </c>
      <c r="EI9" s="2">
        <f>1/1000*SUM(Pellets!EI$20:ET$20)</f>
        <v>169.0855</v>
      </c>
      <c r="EJ9" s="2">
        <f>1/1000*SUM(Pellets!EJ$20:EU$20)</f>
        <v>172.20482200000001</v>
      </c>
      <c r="EK9" s="2">
        <f>1/1000*SUM(Pellets!EK$20:EV$20)</f>
        <v>175.03135200000003</v>
      </c>
      <c r="EL9" s="2">
        <f>1/1000*SUM(Pellets!EL$20:EW$20)</f>
        <v>182.64924900000003</v>
      </c>
      <c r="EM9" s="2">
        <f>1/1000*SUM(Pellets!EM$20:EX$20)</f>
        <v>186.09750700000001</v>
      </c>
      <c r="EN9" s="2">
        <f>1/1000*SUM(Pellets!EN$20:EY$20)</f>
        <v>191.18665900000002</v>
      </c>
      <c r="EO9" s="2">
        <f>1/1000*SUM(Pellets!EO$20:EZ$20)</f>
        <v>192.18680800000001</v>
      </c>
      <c r="EP9" s="2">
        <f>1/1000*SUM(Pellets!EP$20:FA$20)</f>
        <v>193.47616000000002</v>
      </c>
      <c r="EQ9" s="2">
        <f>1/1000*SUM(Pellets!EQ$20:FB$20)</f>
        <v>189.416076</v>
      </c>
      <c r="ER9" s="2">
        <f>1/1000*SUM(Pellets!ER$20:FC$20)</f>
        <v>185.05979500000001</v>
      </c>
      <c r="ES9" s="2">
        <f>1/1000*SUM(Pellets!ES$20:FD$20)</f>
        <v>184.855647</v>
      </c>
      <c r="ET9" s="2">
        <f>1/1000*SUM(Pellets!ET$20:FE$20)</f>
        <v>180.02279100000001</v>
      </c>
      <c r="EU9" s="2">
        <f>1/1000*SUM(Pellets!EU$20:FF$20)</f>
        <v>168.727149</v>
      </c>
      <c r="EV9" s="2">
        <f>1/1000*SUM(Pellets!EV$20:FG$20)</f>
        <v>159.32722999999999</v>
      </c>
      <c r="EW9" s="2">
        <f>1/1000*SUM(Pellets!EW$20:FH$20)</f>
        <v>150.89324599999998</v>
      </c>
      <c r="EX9" s="2">
        <f>1/1000*SUM(Pellets!EX$20:FI$20)</f>
        <v>139.84131500000001</v>
      </c>
      <c r="EY9" s="2">
        <f>1/1000*SUM(Pellets!EY$20:FJ$20)</f>
        <v>133.48138800000001</v>
      </c>
      <c r="EZ9" s="2">
        <f>1/1000*SUM(Pellets!EZ$20:FK$20)</f>
        <v>127.38632500000001</v>
      </c>
      <c r="FA9" s="2">
        <f>1/1000*SUM(Pellets!FA$20:FL$20)</f>
        <v>122.47758800000003</v>
      </c>
      <c r="FB9" s="2">
        <f>1/1000*SUM(Pellets!FB$20:FM$20)</f>
        <v>116.49373500000003</v>
      </c>
      <c r="FC9" s="2">
        <f>1/1000*SUM(Pellets!FC$20:FN$20)</f>
        <v>119.34820200000001</v>
      </c>
      <c r="FD9" s="2">
        <f>1/1000*SUM(Pellets!FD$20:FO$20)</f>
        <v>123.80316800000003</v>
      </c>
      <c r="FE9" s="2">
        <f>1/1000*SUM(Pellets!FE$20:FP$20)</f>
        <v>122.17312000000003</v>
      </c>
      <c r="FF9" s="2">
        <f>1/1000*SUM(Pellets!FF$20:FQ$20)</f>
        <v>119.03977100000002</v>
      </c>
      <c r="FG9" s="2">
        <f>1/1000*SUM(Pellets!FG$20:FR$20)</f>
        <v>117.35274600000001</v>
      </c>
      <c r="FH9" s="2">
        <f>1/1000*SUM(Pellets!FH$20:FS$20)</f>
        <v>113.488484</v>
      </c>
      <c r="FI9" s="2">
        <f>1/1000*SUM(Pellets!FI$20:FT$20)</f>
        <v>112.23950000000001</v>
      </c>
      <c r="FJ9" s="2">
        <f>1/1000*SUM(Pellets!FJ$20:FU$20)</f>
        <v>110.62470200000001</v>
      </c>
      <c r="FK9" s="2">
        <f>1/1000*SUM(Pellets!FK$20:FV$20)</f>
        <v>107.67995000000002</v>
      </c>
      <c r="FL9" s="2">
        <f>1/1000*SUM(Pellets!FL$20:FW$20)</f>
        <v>105.32313600000001</v>
      </c>
      <c r="FM9" s="2">
        <f>1/1000*SUM(Pellets!FM$20:FX$20)</f>
        <v>102.747889</v>
      </c>
      <c r="FN9" s="2">
        <f>1/1000*SUM(Pellets!FN$20:FY$20)</f>
        <v>97.769388000000006</v>
      </c>
    </row>
    <row r="10" spans="1:170">
      <c r="A10" t="str">
        <f>Pellets!A$26</f>
        <v>Poland</v>
      </c>
      <c r="B10" s="2">
        <f>1/1000*SUM(Pellets!B$26:M$26)</f>
        <v>0.27</v>
      </c>
      <c r="C10" s="2">
        <f>1/1000*SUM(Pellets!C$26:N$26)</f>
        <v>0.3175</v>
      </c>
      <c r="D10" s="2">
        <f>1/1000*SUM(Pellets!D$26:O$26)</f>
        <v>0.3175</v>
      </c>
      <c r="E10" s="2">
        <f>1/1000*SUM(Pellets!E$26:P$26)</f>
        <v>0.3175</v>
      </c>
      <c r="F10" s="2">
        <f>1/1000*SUM(Pellets!F$26:Q$26)</f>
        <v>0.3175</v>
      </c>
      <c r="G10" s="2">
        <f>1/1000*SUM(Pellets!G$26:R$26)</f>
        <v>0.3175</v>
      </c>
      <c r="H10" s="2">
        <f>1/1000*SUM(Pellets!H$26:S$26)</f>
        <v>0.3175</v>
      </c>
      <c r="I10" s="2">
        <f>1/1000*SUM(Pellets!I$26:T$26)</f>
        <v>0.246</v>
      </c>
      <c r="J10" s="2">
        <f>1/1000*SUM(Pellets!J$26:U$26)</f>
        <v>0.19850000000000001</v>
      </c>
      <c r="K10" s="2">
        <f>1/1000*SUM(Pellets!K$26:V$26)</f>
        <v>0.17469999999999999</v>
      </c>
      <c r="L10" s="2">
        <f>1/1000*SUM(Pellets!L$26:W$26)</f>
        <v>0.12869999999999998</v>
      </c>
      <c r="M10" s="2">
        <f>1/1000*SUM(Pellets!M$26:X$26)</f>
        <v>0.12380000000000001</v>
      </c>
      <c r="N10" s="2">
        <f>1/1000*SUM(Pellets!N$26:Y$26)</f>
        <v>7.1599999999999997E-2</v>
      </c>
      <c r="O10" s="2">
        <f>1/1000*SUM(Pellets!O$26:Z$26)</f>
        <v>2.4100000000000003E-2</v>
      </c>
      <c r="P10" s="2">
        <f>1/1000*SUM(Pellets!P$26:AA$26)</f>
        <v>2.4100000000000003E-2</v>
      </c>
      <c r="Q10" s="2">
        <f>1/1000*SUM(Pellets!Q$26:AB$26)</f>
        <v>2.4100000000000003E-2</v>
      </c>
      <c r="R10" s="2">
        <f>1/1000*SUM(Pellets!R$26:AC$26)</f>
        <v>2.4100000000000003E-2</v>
      </c>
      <c r="S10" s="2">
        <f>1/1000*SUM(Pellets!S$26:AD$26)</f>
        <v>0.21609999999999999</v>
      </c>
      <c r="T10" s="2">
        <f>1/1000*SUM(Pellets!T$26:AE$26)</f>
        <v>0.31210000000000004</v>
      </c>
      <c r="U10" s="2">
        <f>1/1000*SUM(Pellets!U$26:AF$26)</f>
        <v>0.40810000000000002</v>
      </c>
      <c r="V10" s="2">
        <f>1/1000*SUM(Pellets!V$26:AG$26)</f>
        <v>0.43210000000000004</v>
      </c>
      <c r="W10" s="2">
        <f>1/1000*SUM(Pellets!W$26:AH$26)</f>
        <v>0.48010000000000003</v>
      </c>
      <c r="X10" s="2">
        <f>1/1000*SUM(Pellets!X$26:AI$26)</f>
        <v>0.47610000000000002</v>
      </c>
      <c r="Y10" s="2">
        <f>1/1000*SUM(Pellets!Y$26:AJ$26)</f>
        <v>0.45600000000000002</v>
      </c>
      <c r="Z10" s="2">
        <f>1/1000*SUM(Pellets!Z$26:AK$26)</f>
        <v>0.45600000000000002</v>
      </c>
      <c r="AA10" s="2">
        <f>1/1000*SUM(Pellets!AA$26:AL$26)</f>
        <v>0.71150000000000002</v>
      </c>
      <c r="AB10" s="2">
        <f>1/1000*SUM(Pellets!AB$26:AM$26)</f>
        <v>1.3394000000000001</v>
      </c>
      <c r="AC10" s="2">
        <f>1/1000*SUM(Pellets!AC$26:AN$26)</f>
        <v>1.7134</v>
      </c>
      <c r="AD10" s="2">
        <f>1/1000*SUM(Pellets!AD$26:AO$26)</f>
        <v>2.1176000000000004</v>
      </c>
      <c r="AE10" s="2">
        <f>1/1000*SUM(Pellets!AE$26:AP$26)</f>
        <v>2.2971000000000004</v>
      </c>
      <c r="AF10" s="2">
        <f>1/1000*SUM(Pellets!AF$26:AQ$26)</f>
        <v>2.6318000000000001</v>
      </c>
      <c r="AG10" s="2">
        <f>1/1000*SUM(Pellets!AG$26:AR$26)</f>
        <v>2.7538</v>
      </c>
      <c r="AH10" s="2">
        <f>1/1000*SUM(Pellets!AH$26:AS$26)</f>
        <v>2.8035000000000001</v>
      </c>
      <c r="AI10" s="2">
        <f>1/1000*SUM(Pellets!AI$26:AT$26)</f>
        <v>2.988</v>
      </c>
      <c r="AJ10" s="2">
        <f>1/1000*SUM(Pellets!AJ$26:AU$26)</f>
        <v>3.2068000000000003</v>
      </c>
      <c r="AK10" s="2">
        <f>1/1000*SUM(Pellets!AK$26:AV$26)</f>
        <v>3.3580000000000001</v>
      </c>
      <c r="AL10" s="2">
        <f>1/1000*SUM(Pellets!AL$26:AW$26)</f>
        <v>3.4563000000000001</v>
      </c>
      <c r="AM10" s="2">
        <f>1/1000*SUM(Pellets!AM$26:AX$26)</f>
        <v>3.3260000000000001</v>
      </c>
      <c r="AN10" s="2">
        <f>1/1000*SUM(Pellets!AN$26:AY$26)</f>
        <v>2.7472000000000003</v>
      </c>
      <c r="AO10" s="2">
        <f>1/1000*SUM(Pellets!AO$26:AZ$26)</f>
        <v>2.5560999999999998</v>
      </c>
      <c r="AP10" s="2">
        <f>1/1000*SUM(Pellets!AP$26:BA$26)</f>
        <v>2.3684000000000003</v>
      </c>
      <c r="AQ10" s="2">
        <f>1/1000*SUM(Pellets!AQ$26:BB$26)</f>
        <v>2.1713</v>
      </c>
      <c r="AR10" s="2">
        <f>1/1000*SUM(Pellets!AR$26:BC$26)</f>
        <v>1.7406000000000001</v>
      </c>
      <c r="AS10" s="2">
        <f>1/1000*SUM(Pellets!AS$26:BD$26)</f>
        <v>1.5478000000000003</v>
      </c>
      <c r="AT10" s="2">
        <f>1/1000*SUM(Pellets!AT$26:BE$26)</f>
        <v>1.5478000000000003</v>
      </c>
      <c r="AU10" s="2">
        <f>1/1000*SUM(Pellets!AU$26:BF$26)</f>
        <v>1.4583000000000002</v>
      </c>
      <c r="AV10" s="2">
        <f>1/1000*SUM(Pellets!AV$26:BG$26)</f>
        <v>1.2805</v>
      </c>
      <c r="AW10" s="2">
        <f>1/1000*SUM(Pellets!AW$26:BH$26)</f>
        <v>1.1293000000000002</v>
      </c>
      <c r="AX10" s="2">
        <f>1/1000*SUM(Pellets!AX$26:BI$26)</f>
        <v>1.2230000000000001</v>
      </c>
      <c r="AY10" s="2">
        <f>1/1000*SUM(Pellets!AY$26:BJ$26)</f>
        <v>1.2738000000000003</v>
      </c>
      <c r="AZ10" s="2">
        <f>1/1000*SUM(Pellets!AZ$26:BK$26)</f>
        <v>1.5137</v>
      </c>
      <c r="BA10" s="2">
        <f>1/1000*SUM(Pellets!BA$26:BL$26)</f>
        <v>1.6188</v>
      </c>
      <c r="BB10" s="2">
        <f>1/1000*SUM(Pellets!BB$26:BM$26)</f>
        <v>1.6166</v>
      </c>
      <c r="BC10" s="2">
        <f>1/1000*SUM(Pellets!BC$26:BN$26)</f>
        <v>1.593</v>
      </c>
      <c r="BD10" s="2">
        <f>1/1000*SUM(Pellets!BD$26:BO$26)</f>
        <v>1.7610000000000001</v>
      </c>
      <c r="BE10" s="2">
        <f>1/1000*SUM(Pellets!BE$26:BP$26)</f>
        <v>2.0958000000000001</v>
      </c>
      <c r="BF10" s="2">
        <f>1/1000*SUM(Pellets!BF$26:BQ$26)</f>
        <v>2.2620999999999998</v>
      </c>
      <c r="BG10" s="2">
        <f>1/1000*SUM(Pellets!BG$26:BR$26)</f>
        <v>2.1911</v>
      </c>
      <c r="BH10" s="2">
        <f>1/1000*SUM(Pellets!BH$26:BS$26)</f>
        <v>2.1501000000000001</v>
      </c>
      <c r="BI10" s="2">
        <f>1/1000*SUM(Pellets!BI$26:BT$26)</f>
        <v>2.2336999999999998</v>
      </c>
      <c r="BJ10" s="2">
        <f>1/1000*SUM(Pellets!BJ$26:BU$26)</f>
        <v>2.0886</v>
      </c>
      <c r="BK10" s="2">
        <f>1/1000*SUM(Pellets!BK$26:BV$26)</f>
        <v>2.0427</v>
      </c>
      <c r="BL10" s="2">
        <f>1/1000*SUM(Pellets!BL$26:BW$26)</f>
        <v>1.8129</v>
      </c>
      <c r="BM10" s="2">
        <f>1/1000*SUM(Pellets!BM$26:BX$26)</f>
        <v>1.5711999999999999</v>
      </c>
      <c r="BN10" s="2">
        <f>1/1000*SUM(Pellets!BN$26:BY$26)</f>
        <v>1.4068999999999998</v>
      </c>
      <c r="BO10" s="2">
        <f>1/1000*SUM(Pellets!BO$26:BZ$26)</f>
        <v>1.2561</v>
      </c>
      <c r="BP10" s="2">
        <f>1/1000*SUM(Pellets!BP$26:CA$26)</f>
        <v>1.0881000000000001</v>
      </c>
      <c r="BQ10" s="2">
        <f>1/1000*SUM(Pellets!BQ$26:CB$26)</f>
        <v>0.72810000000000008</v>
      </c>
      <c r="BR10" s="2">
        <f>1/1000*SUM(Pellets!BR$26:CC$26)</f>
        <v>0.49290000000000006</v>
      </c>
      <c r="BS10" s="2">
        <f>1/1000*SUM(Pellets!BS$26:CD$26)</f>
        <v>0.42090000000000005</v>
      </c>
      <c r="BT10" s="2">
        <f>1/1000*SUM(Pellets!BT$26:CE$26)</f>
        <v>0.46840000000000004</v>
      </c>
      <c r="BU10" s="2">
        <f>1/1000*SUM(Pellets!BU$26:CF$26)</f>
        <v>0.45610000000000001</v>
      </c>
      <c r="BV10" s="2">
        <f>1/1000*SUM(Pellets!BV$26:CG$26)</f>
        <v>0.40920000000000006</v>
      </c>
      <c r="BW10" s="2">
        <f>1/1000*SUM(Pellets!BW$26:CH$26)</f>
        <v>0.27910000000000001</v>
      </c>
      <c r="BX10" s="2">
        <f>1/1000*SUM(Pellets!BX$26:CI$26)</f>
        <v>0.21990000000000004</v>
      </c>
      <c r="BY10" s="2">
        <f>1/1000*SUM(Pellets!BY$26:CJ$26)</f>
        <v>0.19750000000000001</v>
      </c>
      <c r="BZ10" s="2">
        <f>1/1000*SUM(Pellets!BZ$26:CK$26)</f>
        <v>0.14749999999999999</v>
      </c>
      <c r="CA10" s="2">
        <f>1/1000*SUM(Pellets!CA$26:CL$26)</f>
        <v>0.14749999999999999</v>
      </c>
      <c r="CB10" s="2">
        <f>1/1000*SUM(Pellets!CB$26:CM$26)</f>
        <v>0.1958</v>
      </c>
      <c r="CC10" s="2">
        <f>1/1000*SUM(Pellets!CC$26:CN$26)</f>
        <v>0.1958</v>
      </c>
      <c r="CD10" s="2">
        <f>1/1000*SUM(Pellets!CD$26:CO$26)</f>
        <v>0.191</v>
      </c>
      <c r="CE10" s="2">
        <f>1/1000*SUM(Pellets!CE$26:CP$26)</f>
        <v>0.191</v>
      </c>
      <c r="CF10" s="2">
        <f>1/1000*SUM(Pellets!CF$26:CQ$26)</f>
        <v>0.14350000000000002</v>
      </c>
      <c r="CG10" s="2">
        <f>1/1000*SUM(Pellets!CG$26:CR$26)</f>
        <v>7.22E-2</v>
      </c>
      <c r="CH10" s="2">
        <f>1/1000*SUM(Pellets!CH$26:CS$26)</f>
        <v>0.17930000000000001</v>
      </c>
      <c r="CI10" s="2">
        <f>1/1000*SUM(Pellets!CI$26:CT$26)</f>
        <v>0.17930000000000001</v>
      </c>
      <c r="CJ10" s="2">
        <f>1/1000*SUM(Pellets!CJ$26:CU$26)</f>
        <v>0.18160000000000004</v>
      </c>
      <c r="CK10" s="2">
        <f>1/1000*SUM(Pellets!CK$26:CV$26)</f>
        <v>0.20720000000000002</v>
      </c>
      <c r="CL10" s="2">
        <f>1/1000*SUM(Pellets!CL$26:CW$26)</f>
        <v>0.25550000000000006</v>
      </c>
      <c r="CM10" s="2">
        <f>1/1000*SUM(Pellets!CM$26:CX$26)</f>
        <v>0.25550000000000006</v>
      </c>
      <c r="CN10" s="2">
        <f>1/1000*SUM(Pellets!CN$26:CY$26)</f>
        <v>0.20720000000000002</v>
      </c>
      <c r="CO10" s="2">
        <f>1/1000*SUM(Pellets!CO$26:CZ$26)</f>
        <v>0.20720000000000002</v>
      </c>
      <c r="CP10" s="2">
        <f>1/1000*SUM(Pellets!CP$26:DA$26)</f>
        <v>0.20720000000000002</v>
      </c>
      <c r="CQ10" s="2">
        <f>1/1000*SUM(Pellets!CQ$26:DB$26)</f>
        <v>0.20720000000000002</v>
      </c>
      <c r="CR10" s="2">
        <f>1/1000*SUM(Pellets!CR$26:DC$26)</f>
        <v>0.20720000000000002</v>
      </c>
      <c r="CS10" s="2">
        <f>1/1000*SUM(Pellets!CS$26:DD$26)</f>
        <v>0.20720000000000002</v>
      </c>
      <c r="CT10" s="2">
        <f>1/1000*SUM(Pellets!CT$26:DE$26)</f>
        <v>0.10009999999999999</v>
      </c>
      <c r="CU10" s="2">
        <f>1/1000*SUM(Pellets!CU$26:DF$26)</f>
        <v>0.10009999999999999</v>
      </c>
      <c r="CV10" s="2">
        <f>1/1000*SUM(Pellets!CV$26:DG$26)</f>
        <v>9.7800000000000012E-2</v>
      </c>
      <c r="CW10" s="2">
        <f>1/1000*SUM(Pellets!CW$26:DH$26)</f>
        <v>4.8300000000000003E-2</v>
      </c>
      <c r="CX10" s="2">
        <f>1/1000*SUM(Pellets!CX$26:DI$26)</f>
        <v>0.04</v>
      </c>
      <c r="CY10" s="2">
        <f>1/1000*SUM(Pellets!CY$26:DJ$26)</f>
        <v>5.6000000000000001E-2</v>
      </c>
      <c r="CZ10" s="2">
        <f>1/1000*SUM(Pellets!CZ$26:DK$26)</f>
        <v>8.0200000000000007E-2</v>
      </c>
      <c r="DA10" s="2">
        <f>1/1000*SUM(Pellets!DA$26:DL$26)</f>
        <v>0.18340000000000001</v>
      </c>
      <c r="DB10" s="2">
        <f>1/1000*SUM(Pellets!DB$26:DM$26)</f>
        <v>0.27160000000000001</v>
      </c>
      <c r="DC10" s="2">
        <f>1/1000*SUM(Pellets!DC$26:DN$26)</f>
        <v>0.27160000000000001</v>
      </c>
      <c r="DD10" s="2">
        <f>1/1000*SUM(Pellets!DD$26:DO$26)</f>
        <v>0.27160000000000001</v>
      </c>
      <c r="DE10" s="2">
        <f>1/1000*SUM(Pellets!DE$26:DP$26)</f>
        <v>0.27160000000000001</v>
      </c>
      <c r="DF10" s="2">
        <f>1/1000*SUM(Pellets!DF$26:DQ$26)</f>
        <v>0.29580000000000001</v>
      </c>
      <c r="DG10" s="2">
        <f>1/1000*SUM(Pellets!DG$26:DR$26)</f>
        <v>0.36898799999999998</v>
      </c>
      <c r="DH10" s="2">
        <f>1/1000*SUM(Pellets!DH$26:DS$26)</f>
        <v>0.41737900000000006</v>
      </c>
      <c r="DI10" s="2">
        <f>1/1000*SUM(Pellets!DI$26:DT$26)</f>
        <v>0.41741900000000004</v>
      </c>
      <c r="DJ10" s="2">
        <f>1/1000*SUM(Pellets!DJ$26:DU$26)</f>
        <v>0.37743700000000002</v>
      </c>
      <c r="DK10" s="2">
        <f>1/1000*SUM(Pellets!DK$26:DV$26)</f>
        <v>0.36143700000000001</v>
      </c>
      <c r="DL10" s="2">
        <f>1/1000*SUM(Pellets!DL$26:DW$26)</f>
        <v>0.33725500000000003</v>
      </c>
      <c r="DM10" s="2">
        <f>1/1000*SUM(Pellets!DM$26:DX$26)</f>
        <v>0.25825700000000007</v>
      </c>
      <c r="DN10" s="2">
        <f>1/1000*SUM(Pellets!DN$26:DY$26)</f>
        <v>0.218362</v>
      </c>
      <c r="DO10" s="2">
        <f>1/1000*SUM(Pellets!DO$26:DZ$26)</f>
        <v>0.24254800000000001</v>
      </c>
      <c r="DP10" s="2">
        <f>1/1000*SUM(Pellets!DP$26:EA$26)</f>
        <v>0.24258500000000002</v>
      </c>
      <c r="DQ10" s="2">
        <f>1/1000*SUM(Pellets!DQ$26:EB$26)</f>
        <v>0.24260700000000002</v>
      </c>
      <c r="DR10" s="2">
        <f>1/1000*SUM(Pellets!DR$26:EC$26)</f>
        <v>0.22894600000000004</v>
      </c>
      <c r="DS10" s="2">
        <f>1/1000*SUM(Pellets!DS$26:ED$26)</f>
        <v>0.20407600000000006</v>
      </c>
      <c r="DT10" s="2">
        <f>1/1000*SUM(Pellets!DT$26:EE$26)</f>
        <v>0.15571600000000005</v>
      </c>
      <c r="DU10" s="2">
        <f>1/1000*SUM(Pellets!DU$26:EF$26)</f>
        <v>0.15568700000000005</v>
      </c>
      <c r="DV10" s="2">
        <f>1/1000*SUM(Pellets!DV$26:EG$26)</f>
        <v>0.42595700000000009</v>
      </c>
      <c r="DW10" s="2">
        <f>1/1000*SUM(Pellets!DW$26:EH$26)</f>
        <v>0.42602800000000007</v>
      </c>
      <c r="DX10" s="2">
        <f>1/1000*SUM(Pellets!DX$26:EI$26)</f>
        <v>0.42607100000000009</v>
      </c>
      <c r="DY10" s="2">
        <f>1/1000*SUM(Pellets!DY$26:EJ$26)</f>
        <v>0.4019120000000001</v>
      </c>
      <c r="DZ10" s="2">
        <f>1/1000*SUM(Pellets!DZ$26:EK$26)</f>
        <v>0.35364100000000004</v>
      </c>
      <c r="EA10" s="2">
        <f>1/1000*SUM(Pellets!EA$26:EL$26)</f>
        <v>0.32951400000000008</v>
      </c>
      <c r="EB10" s="2">
        <f>1/1000*SUM(Pellets!EB$26:EM$26)</f>
        <v>0.32951500000000006</v>
      </c>
      <c r="EC10" s="2">
        <f>1/1000*SUM(Pellets!EC$26:EN$26)</f>
        <v>0.68678300000000014</v>
      </c>
      <c r="ED10" s="2">
        <f>1/1000*SUM(Pellets!ED$26:EO$26)</f>
        <v>1.2181700000000002</v>
      </c>
      <c r="EE10" s="2">
        <f>1/1000*SUM(Pellets!EE$26:EP$26)</f>
        <v>1.6709940000000001</v>
      </c>
      <c r="EF10" s="2">
        <f>1/1000*SUM(Pellets!EF$26:EQ$26)</f>
        <v>2.2864140000000002</v>
      </c>
      <c r="EG10" s="2">
        <f>1/1000*SUM(Pellets!EG$26:ER$26)</f>
        <v>2.9073390000000003</v>
      </c>
      <c r="EH10" s="2">
        <f>1/1000*SUM(Pellets!EH$26:ES$26)</f>
        <v>3.6258950000000003</v>
      </c>
      <c r="EI10" s="2">
        <f>1/1000*SUM(Pellets!EI$26:ET$26)</f>
        <v>4.7219629999999997</v>
      </c>
      <c r="EJ10" s="2">
        <f>1/1000*SUM(Pellets!EJ$26:EU$26)</f>
        <v>6.6778469999999999</v>
      </c>
      <c r="EK10" s="2">
        <f>1/1000*SUM(Pellets!EK$26:EV$26)</f>
        <v>7.5989410000000008</v>
      </c>
      <c r="EL10" s="2">
        <f>1/1000*SUM(Pellets!EL$26:EW$26)</f>
        <v>8.1522310000000004</v>
      </c>
      <c r="EM10" s="2">
        <f>1/1000*SUM(Pellets!EM$26:EX$26)</f>
        <v>9.0474140000000016</v>
      </c>
      <c r="EN10" s="2">
        <f>1/1000*SUM(Pellets!EN$26:EY$26)</f>
        <v>9.9119890000000002</v>
      </c>
      <c r="EO10" s="2">
        <f>1/1000*SUM(Pellets!EO$26:EZ$26)</f>
        <v>10.245199</v>
      </c>
      <c r="EP10" s="2">
        <f>1/1000*SUM(Pellets!EP$26:FA$26)</f>
        <v>9.9931580000000011</v>
      </c>
      <c r="EQ10" s="2">
        <f>1/1000*SUM(Pellets!EQ$26:FB$26)</f>
        <v>9.8301210000000019</v>
      </c>
      <c r="ER10" s="2">
        <f>1/1000*SUM(Pellets!ER$26:FC$26)</f>
        <v>9.4328369999999993</v>
      </c>
      <c r="ES10" s="2">
        <f>1/1000*SUM(Pellets!ES$26:FD$26)</f>
        <v>9.4490769999999991</v>
      </c>
      <c r="ET10" s="2">
        <f>1/1000*SUM(Pellets!ET$26:FE$26)</f>
        <v>9.3537900000000036</v>
      </c>
      <c r="EU10" s="2">
        <f>1/1000*SUM(Pellets!EU$26:FF$26)</f>
        <v>8.9895960000000024</v>
      </c>
      <c r="EV10" s="2">
        <f>1/1000*SUM(Pellets!EV$26:FG$26)</f>
        <v>7.5211260000000015</v>
      </c>
      <c r="EW10" s="2">
        <f>1/1000*SUM(Pellets!EW$26:FH$26)</f>
        <v>6.803496</v>
      </c>
      <c r="EX10" s="2">
        <f>1/1000*SUM(Pellets!EX$26:FI$26)</f>
        <v>6.328633</v>
      </c>
      <c r="EY10" s="2">
        <f>1/1000*SUM(Pellets!EY$26:FJ$26)</f>
        <v>5.4647959999999998</v>
      </c>
      <c r="EZ10" s="2">
        <f>1/1000*SUM(Pellets!EZ$26:FK$26)</f>
        <v>4.7933900000000005</v>
      </c>
      <c r="FA10" s="2">
        <f>1/1000*SUM(Pellets!FA$26:FL$26)</f>
        <v>4.4226050000000008</v>
      </c>
      <c r="FB10" s="2">
        <f>1/1000*SUM(Pellets!FB$26:FM$26)</f>
        <v>4.374689</v>
      </c>
      <c r="FC10" s="2">
        <f>1/1000*SUM(Pellets!FC$26:FN$26)</f>
        <v>4.3988890000000014</v>
      </c>
      <c r="FD10" s="2">
        <f>1/1000*SUM(Pellets!FD$26:FO$26)</f>
        <v>4.7603540000000013</v>
      </c>
      <c r="FE10" s="2">
        <f>1/1000*SUM(Pellets!FE$26:FP$26)</f>
        <v>4.3891599999999995</v>
      </c>
      <c r="FF10" s="2">
        <f>1/1000*SUM(Pellets!FF$26:FQ$26)</f>
        <v>3.930348</v>
      </c>
      <c r="FG10" s="2">
        <f>1/1000*SUM(Pellets!FG$26:FR$26)</f>
        <v>3.7571540000000003</v>
      </c>
      <c r="FH10" s="2">
        <f>1/1000*SUM(Pellets!FH$26:FS$26)</f>
        <v>4.5999580000000009</v>
      </c>
      <c r="FI10" s="2">
        <f>1/1000*SUM(Pellets!FI$26:FT$26)</f>
        <v>5.6515560000000002</v>
      </c>
      <c r="FJ10" s="2">
        <f>1/1000*SUM(Pellets!FJ$26:FU$26)</f>
        <v>7.6251969999999991</v>
      </c>
      <c r="FK10" s="2">
        <f>1/1000*SUM(Pellets!FK$26:FV$26)</f>
        <v>9.3823990000000013</v>
      </c>
      <c r="FL10" s="2">
        <f>1/1000*SUM(Pellets!FL$26:FW$26)</f>
        <v>11.628519000000001</v>
      </c>
      <c r="FM10" s="2">
        <f>1/1000*SUM(Pellets!FM$26:FX$26)</f>
        <v>12.783799999999999</v>
      </c>
      <c r="FN10" s="2">
        <f>1/1000*SUM(Pellets!FN$26:FY$26)</f>
        <v>12.541830999999998</v>
      </c>
    </row>
    <row r="11" spans="1:170">
      <c r="A11" t="s">
        <v>66</v>
      </c>
      <c r="B11" s="2">
        <f t="shared" ref="B11:AG11" si="11">B1-SUM(B6:B10)</f>
        <v>3.035199999999989</v>
      </c>
      <c r="C11" s="2">
        <f t="shared" si="11"/>
        <v>3.031099999999995</v>
      </c>
      <c r="D11" s="2">
        <f t="shared" si="11"/>
        <v>3.0791999999999931</v>
      </c>
      <c r="E11" s="2">
        <f t="shared" si="11"/>
        <v>3.2792999999999992</v>
      </c>
      <c r="F11" s="2">
        <f t="shared" si="11"/>
        <v>3.1182999999999979</v>
      </c>
      <c r="G11" s="2">
        <f t="shared" si="11"/>
        <v>2.7281000000000049</v>
      </c>
      <c r="H11" s="2">
        <f t="shared" si="11"/>
        <v>1.8627000000000109</v>
      </c>
      <c r="I11" s="2">
        <f t="shared" si="11"/>
        <v>1.5785000000000196</v>
      </c>
      <c r="J11" s="2">
        <f t="shared" si="11"/>
        <v>1.5702000000000069</v>
      </c>
      <c r="K11" s="2">
        <f t="shared" si="11"/>
        <v>1.8788000000000054</v>
      </c>
      <c r="L11" s="2">
        <f t="shared" si="11"/>
        <v>1.3402000000000065</v>
      </c>
      <c r="M11" s="2">
        <f t="shared" si="11"/>
        <v>1.0224000000000082</v>
      </c>
      <c r="N11" s="2">
        <f t="shared" si="11"/>
        <v>0.96840000000000259</v>
      </c>
      <c r="O11" s="2">
        <f t="shared" si="11"/>
        <v>0.96840000000000614</v>
      </c>
      <c r="P11" s="2">
        <f t="shared" si="11"/>
        <v>0.91259999999999764</v>
      </c>
      <c r="Q11" s="2">
        <f t="shared" si="11"/>
        <v>0.69849999999999213</v>
      </c>
      <c r="R11" s="2">
        <f t="shared" si="11"/>
        <v>0.65639999999999787</v>
      </c>
      <c r="S11" s="2">
        <f t="shared" si="11"/>
        <v>0.62399999999999167</v>
      </c>
      <c r="T11" s="2">
        <f t="shared" si="11"/>
        <v>0.58129999999999526</v>
      </c>
      <c r="U11" s="2">
        <f t="shared" si="11"/>
        <v>0.55330000000000013</v>
      </c>
      <c r="V11" s="2">
        <f t="shared" si="11"/>
        <v>0.52239999999999931</v>
      </c>
      <c r="W11" s="2">
        <f t="shared" si="11"/>
        <v>8.089999999999975E-2</v>
      </c>
      <c r="X11" s="2">
        <f t="shared" si="11"/>
        <v>4.8800000000001731E-2</v>
      </c>
      <c r="Y11" s="2">
        <f t="shared" si="11"/>
        <v>6.7199999999999704E-2</v>
      </c>
      <c r="Z11" s="2">
        <f t="shared" si="11"/>
        <v>6.7400000000001015E-2</v>
      </c>
      <c r="AA11" s="2">
        <f t="shared" si="11"/>
        <v>0.1634000000000011</v>
      </c>
      <c r="AB11" s="2">
        <f t="shared" si="11"/>
        <v>0.28129999999999811</v>
      </c>
      <c r="AC11" s="2">
        <f t="shared" si="11"/>
        <v>0.35330000000000084</v>
      </c>
      <c r="AD11" s="2">
        <f t="shared" si="11"/>
        <v>0.44930000000000447</v>
      </c>
      <c r="AE11" s="2">
        <f t="shared" si="11"/>
        <v>0.49729999999999919</v>
      </c>
      <c r="AF11" s="2">
        <f t="shared" si="11"/>
        <v>0.5528999999999975</v>
      </c>
      <c r="AG11" s="2">
        <f t="shared" si="11"/>
        <v>0.5411999999999999</v>
      </c>
      <c r="AH11" s="2">
        <f t="shared" ref="AH11:BM11" si="12">AH1-SUM(AH6:AH10)</f>
        <v>0.52250000000000441</v>
      </c>
      <c r="AI11" s="2">
        <f t="shared" si="12"/>
        <v>0.52020000000000266</v>
      </c>
      <c r="AJ11" s="2">
        <f t="shared" si="12"/>
        <v>0.61419999999999675</v>
      </c>
      <c r="AK11" s="2">
        <f t="shared" si="12"/>
        <v>0.64289999999999736</v>
      </c>
      <c r="AL11" s="2">
        <f t="shared" si="12"/>
        <v>0.71150000000000091</v>
      </c>
      <c r="AM11" s="2">
        <f t="shared" si="12"/>
        <v>0.66110000000000468</v>
      </c>
      <c r="AN11" s="2">
        <f t="shared" si="12"/>
        <v>0.60950000000000415</v>
      </c>
      <c r="AO11" s="2">
        <f t="shared" si="12"/>
        <v>0.53750000000000853</v>
      </c>
      <c r="AP11" s="2">
        <f t="shared" si="12"/>
        <v>0.44149999999999778</v>
      </c>
      <c r="AQ11" s="2">
        <f t="shared" si="12"/>
        <v>0.39349999999999596</v>
      </c>
      <c r="AR11" s="2">
        <f t="shared" si="12"/>
        <v>0.32389999999999475</v>
      </c>
      <c r="AS11" s="2">
        <f t="shared" si="12"/>
        <v>0.36709999999999354</v>
      </c>
      <c r="AT11" s="2">
        <f t="shared" si="12"/>
        <v>0.38870000000000005</v>
      </c>
      <c r="AU11" s="2">
        <f t="shared" si="12"/>
        <v>0.49670000000001124</v>
      </c>
      <c r="AV11" s="2">
        <f t="shared" si="12"/>
        <v>0.55389999999999873</v>
      </c>
      <c r="AW11" s="2">
        <f t="shared" si="12"/>
        <v>0.54999999999999716</v>
      </c>
      <c r="AX11" s="2">
        <f t="shared" si="12"/>
        <v>0.54600000000000648</v>
      </c>
      <c r="AY11" s="2">
        <f t="shared" si="12"/>
        <v>0.56520000000000437</v>
      </c>
      <c r="AZ11" s="2">
        <f t="shared" si="12"/>
        <v>0.60480000000000445</v>
      </c>
      <c r="BA11" s="2">
        <f t="shared" si="12"/>
        <v>0.64800000000000324</v>
      </c>
      <c r="BB11" s="2">
        <f t="shared" si="12"/>
        <v>0.64800000000000324</v>
      </c>
      <c r="BC11" s="2">
        <f t="shared" si="12"/>
        <v>0.69120000000000203</v>
      </c>
      <c r="BD11" s="2">
        <f t="shared" si="12"/>
        <v>0.69119999999999493</v>
      </c>
      <c r="BE11" s="2">
        <f t="shared" si="12"/>
        <v>0.64799999999999613</v>
      </c>
      <c r="BF11" s="2">
        <f t="shared" si="12"/>
        <v>0.67200000000000415</v>
      </c>
      <c r="BG11" s="2">
        <f t="shared" si="12"/>
        <v>0.78230000000000643</v>
      </c>
      <c r="BH11" s="2">
        <f t="shared" si="12"/>
        <v>0.78960000000000008</v>
      </c>
      <c r="BI11" s="2">
        <f t="shared" si="12"/>
        <v>0.81359999999999388</v>
      </c>
      <c r="BJ11" s="2">
        <f t="shared" si="12"/>
        <v>0.86940000000000595</v>
      </c>
      <c r="BK11" s="2">
        <f t="shared" si="12"/>
        <v>0.9713999999999956</v>
      </c>
      <c r="BL11" s="2">
        <f t="shared" si="12"/>
        <v>0.90779999999999461</v>
      </c>
      <c r="BM11" s="2">
        <f t="shared" si="12"/>
        <v>0.92100000000000648</v>
      </c>
      <c r="BN11" s="2">
        <f t="shared" ref="BN11:BV11" si="13">BN1-SUM(BN6:BN10)</f>
        <v>0.96760000000000446</v>
      </c>
      <c r="BO11" s="2">
        <f t="shared" si="13"/>
        <v>0.99160000000001247</v>
      </c>
      <c r="BP11" s="2">
        <f t="shared" si="13"/>
        <v>1.0144000000000091</v>
      </c>
      <c r="BQ11" s="2">
        <f t="shared" si="13"/>
        <v>1.0848000000000084</v>
      </c>
      <c r="BR11" s="2">
        <f t="shared" si="13"/>
        <v>1.1093000000000046</v>
      </c>
      <c r="BS11" s="2">
        <f t="shared" si="13"/>
        <v>1.1993000000000009</v>
      </c>
      <c r="BT11" s="2">
        <f t="shared" si="13"/>
        <v>1.3020999999999816</v>
      </c>
      <c r="BU11" s="2">
        <f t="shared" si="13"/>
        <v>1.4358000000000075</v>
      </c>
      <c r="BV11" s="2">
        <f t="shared" si="13"/>
        <v>1.4059999999999988</v>
      </c>
      <c r="BW11" s="2">
        <f t="shared" ref="BW11:CH11" si="14">BW1-SUM(BW6:BW10)</f>
        <v>1.4069000000000074</v>
      </c>
      <c r="BX11" s="2">
        <f t="shared" si="14"/>
        <v>1.5771999999999835</v>
      </c>
      <c r="BY11" s="2">
        <f t="shared" si="14"/>
        <v>1.6241999999999877</v>
      </c>
      <c r="BZ11" s="2">
        <f t="shared" si="14"/>
        <v>1.7942999999999856</v>
      </c>
      <c r="CA11" s="2">
        <f t="shared" si="14"/>
        <v>2.0105999999999895</v>
      </c>
      <c r="CB11" s="2">
        <f t="shared" si="14"/>
        <v>2.7310999999999979</v>
      </c>
      <c r="CC11" s="2">
        <f t="shared" si="14"/>
        <v>2.8979999999999961</v>
      </c>
      <c r="CD11" s="2">
        <f t="shared" si="14"/>
        <v>3.4152000000000129</v>
      </c>
      <c r="CE11" s="2">
        <f t="shared" si="14"/>
        <v>4.3377000000000123</v>
      </c>
      <c r="CF11" s="2">
        <f t="shared" si="14"/>
        <v>5.6907000000000068</v>
      </c>
      <c r="CG11" s="2">
        <f t="shared" si="14"/>
        <v>7.5482000000000085</v>
      </c>
      <c r="CH11" s="2">
        <f t="shared" si="14"/>
        <v>8.3712000000000018</v>
      </c>
      <c r="CI11" s="2">
        <f t="shared" ref="CI11:CT11" si="15">CI1-SUM(CI6:CI10)</f>
        <v>8.8300999999999874</v>
      </c>
      <c r="CJ11" s="2">
        <f t="shared" si="15"/>
        <v>10.183799999999991</v>
      </c>
      <c r="CK11" s="2">
        <f t="shared" si="15"/>
        <v>11.577799999999982</v>
      </c>
      <c r="CL11" s="2">
        <f t="shared" si="15"/>
        <v>13.576600000000013</v>
      </c>
      <c r="CM11" s="2">
        <f t="shared" si="15"/>
        <v>15.82980000000002</v>
      </c>
      <c r="CN11" s="2">
        <f t="shared" si="15"/>
        <v>16.926199999999994</v>
      </c>
      <c r="CO11" s="2">
        <f t="shared" si="15"/>
        <v>18.3001</v>
      </c>
      <c r="CP11" s="2">
        <f t="shared" si="15"/>
        <v>19.666800000000009</v>
      </c>
      <c r="CQ11" s="2">
        <f t="shared" si="15"/>
        <v>20.997200000000007</v>
      </c>
      <c r="CR11" s="2">
        <f t="shared" si="15"/>
        <v>21.802400000000006</v>
      </c>
      <c r="CS11" s="2">
        <f t="shared" si="15"/>
        <v>22.608500000000006</v>
      </c>
      <c r="CT11" s="2">
        <f t="shared" si="15"/>
        <v>22.799599999999998</v>
      </c>
      <c r="CU11" s="2">
        <f t="shared" ref="CU11:DF11" si="16">CU1-SUM(CU6:CU10)</f>
        <v>24.130999999999986</v>
      </c>
      <c r="CV11" s="2">
        <f t="shared" si="16"/>
        <v>23.775099999999981</v>
      </c>
      <c r="CW11" s="2">
        <f t="shared" si="16"/>
        <v>22.957700000000017</v>
      </c>
      <c r="CX11" s="2">
        <f t="shared" si="16"/>
        <v>21.67789999999998</v>
      </c>
      <c r="CY11" s="2">
        <f t="shared" si="16"/>
        <v>21.326999999999998</v>
      </c>
      <c r="CZ11" s="2">
        <f t="shared" si="16"/>
        <v>20.971199999999996</v>
      </c>
      <c r="DA11" s="2">
        <f t="shared" si="16"/>
        <v>21.138699999999972</v>
      </c>
      <c r="DB11" s="2">
        <f t="shared" si="16"/>
        <v>19.915600000000026</v>
      </c>
      <c r="DC11" s="2">
        <f t="shared" si="16"/>
        <v>19.535599999999974</v>
      </c>
      <c r="DD11" s="2">
        <f t="shared" si="16"/>
        <v>20.795899999999975</v>
      </c>
      <c r="DE11" s="2">
        <f t="shared" si="16"/>
        <v>19.946700000000007</v>
      </c>
      <c r="DF11" s="2">
        <f t="shared" si="16"/>
        <v>19.28840000000001</v>
      </c>
      <c r="DG11" s="2">
        <f t="shared" ref="DG11:DR11" si="17">DG1-SUM(DG6:DG10)</f>
        <v>18.200228999999965</v>
      </c>
      <c r="DH11" s="2">
        <f t="shared" si="17"/>
        <v>17.361752999999993</v>
      </c>
      <c r="DI11" s="2">
        <f t="shared" si="17"/>
        <v>17.14107999999996</v>
      </c>
      <c r="DJ11" s="2">
        <f t="shared" si="17"/>
        <v>16.617062999999987</v>
      </c>
      <c r="DK11" s="2">
        <f t="shared" si="17"/>
        <v>15.825389999999942</v>
      </c>
      <c r="DL11" s="2">
        <f t="shared" si="17"/>
        <v>14.983458999999897</v>
      </c>
      <c r="DM11" s="2">
        <f t="shared" si="17"/>
        <v>15.442797000000013</v>
      </c>
      <c r="DN11" s="2">
        <f t="shared" si="17"/>
        <v>16.72494199999997</v>
      </c>
      <c r="DO11" s="2">
        <f t="shared" si="17"/>
        <v>16.788306999999975</v>
      </c>
      <c r="DP11" s="2">
        <f t="shared" si="17"/>
        <v>16.079998999999987</v>
      </c>
      <c r="DQ11" s="2">
        <f t="shared" si="17"/>
        <v>16.137950999999987</v>
      </c>
      <c r="DR11" s="2">
        <f t="shared" si="17"/>
        <v>17.406121999999982</v>
      </c>
      <c r="DS11" s="2">
        <f t="shared" ref="DS11:ED11" si="18">DS1-SUM(DS6:DS10)</f>
        <v>18.906260000000003</v>
      </c>
      <c r="DT11" s="2">
        <f t="shared" si="18"/>
        <v>19.735302999999988</v>
      </c>
      <c r="DU11" s="2">
        <f t="shared" si="18"/>
        <v>21.982021000000003</v>
      </c>
      <c r="DV11" s="2">
        <f t="shared" si="18"/>
        <v>23.591255999999987</v>
      </c>
      <c r="DW11" s="2">
        <f t="shared" si="18"/>
        <v>24.957389000000006</v>
      </c>
      <c r="DX11" s="2">
        <f t="shared" si="18"/>
        <v>28.087325999999962</v>
      </c>
      <c r="DY11" s="2">
        <f t="shared" si="18"/>
        <v>30.216693999999961</v>
      </c>
      <c r="DZ11" s="2">
        <f t="shared" si="18"/>
        <v>32.812241</v>
      </c>
      <c r="EA11" s="2">
        <f t="shared" si="18"/>
        <v>35.335617000000042</v>
      </c>
      <c r="EB11" s="2">
        <f t="shared" si="18"/>
        <v>37.506106000000017</v>
      </c>
      <c r="EC11" s="2">
        <f t="shared" si="18"/>
        <v>39.306315000000012</v>
      </c>
      <c r="ED11" s="2">
        <f t="shared" si="18"/>
        <v>41.09146100000001</v>
      </c>
      <c r="EE11" s="2">
        <f t="shared" ref="EE11:EP11" si="19">EE1-SUM(EE6:EE10)</f>
        <v>42.664706999999993</v>
      </c>
      <c r="EF11" s="2">
        <f t="shared" si="19"/>
        <v>43.941577999999964</v>
      </c>
      <c r="EG11" s="2">
        <f t="shared" si="19"/>
        <v>47.031697999999949</v>
      </c>
      <c r="EH11" s="2">
        <f t="shared" si="19"/>
        <v>48.267939999999982</v>
      </c>
      <c r="EI11" s="2">
        <f t="shared" si="19"/>
        <v>49.422807000000006</v>
      </c>
      <c r="EJ11" s="2">
        <f t="shared" si="19"/>
        <v>49.359435999999988</v>
      </c>
      <c r="EK11" s="2">
        <f t="shared" si="19"/>
        <v>48.109438999999952</v>
      </c>
      <c r="EL11" s="2">
        <f t="shared" si="19"/>
        <v>48.544415000000015</v>
      </c>
      <c r="EM11" s="2">
        <f t="shared" si="19"/>
        <v>50.604487000000006</v>
      </c>
      <c r="EN11" s="2">
        <f t="shared" si="19"/>
        <v>50.640795999999966</v>
      </c>
      <c r="EO11" s="2">
        <f t="shared" si="19"/>
        <v>50.128359999999986</v>
      </c>
      <c r="EP11" s="2">
        <f t="shared" si="19"/>
        <v>48.797386999999986</v>
      </c>
      <c r="EQ11" s="2">
        <f t="shared" ref="EQ11:FB11" si="20">EQ1-SUM(EQ6:EQ10)</f>
        <v>45.846761000000043</v>
      </c>
      <c r="ER11" s="2">
        <f t="shared" si="20"/>
        <v>47.654854000000029</v>
      </c>
      <c r="ES11" s="2">
        <f t="shared" si="20"/>
        <v>42.788318000000032</v>
      </c>
      <c r="ET11" s="2">
        <f t="shared" si="20"/>
        <v>40.660124999999994</v>
      </c>
      <c r="EU11" s="2">
        <f t="shared" si="20"/>
        <v>38.535561999999999</v>
      </c>
      <c r="EV11" s="2">
        <f t="shared" si="20"/>
        <v>38.017526999999973</v>
      </c>
      <c r="EW11" s="2">
        <f t="shared" si="20"/>
        <v>36.545810000000017</v>
      </c>
      <c r="EX11" s="2">
        <f t="shared" si="20"/>
        <v>33.853868000000006</v>
      </c>
      <c r="EY11" s="2">
        <f t="shared" si="20"/>
        <v>28.22069799999997</v>
      </c>
      <c r="EZ11" s="2">
        <f t="shared" si="20"/>
        <v>26.457509000000016</v>
      </c>
      <c r="FA11" s="2">
        <f t="shared" si="20"/>
        <v>25.199800999999979</v>
      </c>
      <c r="FB11" s="2">
        <f t="shared" si="20"/>
        <v>24.879547000000002</v>
      </c>
      <c r="FC11" s="2">
        <f t="shared" ref="FC11:FN11" si="21">FC1-SUM(FC6:FC10)</f>
        <v>27.223515999999989</v>
      </c>
      <c r="FD11" s="2">
        <f t="shared" si="21"/>
        <v>23.140570999999966</v>
      </c>
      <c r="FE11" s="2">
        <f t="shared" si="21"/>
        <v>22.639146000000011</v>
      </c>
      <c r="FF11" s="2">
        <f t="shared" si="21"/>
        <v>22.281754999999976</v>
      </c>
      <c r="FG11" s="2">
        <f t="shared" si="21"/>
        <v>23.099022000000019</v>
      </c>
      <c r="FH11" s="2">
        <f t="shared" si="21"/>
        <v>22.64443799999998</v>
      </c>
      <c r="FI11" s="2">
        <f t="shared" si="21"/>
        <v>24.746138999999985</v>
      </c>
      <c r="FJ11" s="2">
        <f t="shared" si="21"/>
        <v>23.221823999999998</v>
      </c>
      <c r="FK11" s="2">
        <f t="shared" si="21"/>
        <v>27.965184999999991</v>
      </c>
      <c r="FL11" s="2">
        <f t="shared" si="21"/>
        <v>29.811887000000013</v>
      </c>
      <c r="FM11" s="2">
        <f t="shared" si="21"/>
        <v>34.349036000000012</v>
      </c>
      <c r="FN11" s="2">
        <f t="shared" si="21"/>
        <v>32.500346000000008</v>
      </c>
    </row>
    <row r="13" spans="1:170">
      <c r="B13" s="8" t="str">
        <f t="shared" ref="B13:BM13" si="22">IF(B5&lt;0,1,"-")</f>
        <v>-</v>
      </c>
      <c r="C13" s="8" t="str">
        <f t="shared" si="22"/>
        <v>-</v>
      </c>
      <c r="D13" s="8" t="str">
        <f t="shared" si="22"/>
        <v>-</v>
      </c>
      <c r="E13" s="8" t="str">
        <f t="shared" si="22"/>
        <v>-</v>
      </c>
      <c r="F13" s="8" t="str">
        <f t="shared" si="22"/>
        <v>-</v>
      </c>
      <c r="G13" s="8" t="str">
        <f t="shared" si="22"/>
        <v>-</v>
      </c>
      <c r="H13" s="8" t="str">
        <f t="shared" si="22"/>
        <v>-</v>
      </c>
      <c r="I13" s="8" t="str">
        <f t="shared" si="22"/>
        <v>-</v>
      </c>
      <c r="J13" s="8" t="str">
        <f t="shared" si="22"/>
        <v>-</v>
      </c>
      <c r="K13" s="8" t="str">
        <f t="shared" si="22"/>
        <v>-</v>
      </c>
      <c r="L13" s="8" t="str">
        <f t="shared" si="22"/>
        <v>-</v>
      </c>
      <c r="M13" s="8" t="str">
        <f t="shared" si="22"/>
        <v>-</v>
      </c>
      <c r="N13" s="8" t="str">
        <f t="shared" si="22"/>
        <v>-</v>
      </c>
      <c r="O13" s="8" t="str">
        <f t="shared" si="22"/>
        <v>-</v>
      </c>
      <c r="P13" s="8" t="str">
        <f t="shared" si="22"/>
        <v>-</v>
      </c>
      <c r="Q13" s="8" t="str">
        <f t="shared" si="22"/>
        <v>-</v>
      </c>
      <c r="R13" s="8" t="str">
        <f t="shared" si="22"/>
        <v>-</v>
      </c>
      <c r="S13" s="8" t="str">
        <f t="shared" si="22"/>
        <v>-</v>
      </c>
      <c r="T13" s="8" t="str">
        <f t="shared" si="22"/>
        <v>-</v>
      </c>
      <c r="U13" s="8" t="str">
        <f t="shared" si="22"/>
        <v>-</v>
      </c>
      <c r="V13" s="8" t="str">
        <f t="shared" si="22"/>
        <v>-</v>
      </c>
      <c r="W13" s="8" t="str">
        <f t="shared" si="22"/>
        <v>-</v>
      </c>
      <c r="X13" s="8" t="str">
        <f t="shared" si="22"/>
        <v>-</v>
      </c>
      <c r="Y13" s="8" t="str">
        <f t="shared" si="22"/>
        <v>-</v>
      </c>
      <c r="Z13" s="8" t="str">
        <f t="shared" si="22"/>
        <v>-</v>
      </c>
      <c r="AA13" s="8" t="str">
        <f t="shared" si="22"/>
        <v>-</v>
      </c>
      <c r="AB13" s="8" t="str">
        <f t="shared" si="22"/>
        <v>-</v>
      </c>
      <c r="AC13" s="8" t="str">
        <f t="shared" si="22"/>
        <v>-</v>
      </c>
      <c r="AD13" s="8" t="str">
        <f t="shared" si="22"/>
        <v>-</v>
      </c>
      <c r="AE13" s="8" t="str">
        <f t="shared" si="22"/>
        <v>-</v>
      </c>
      <c r="AF13" s="8" t="str">
        <f t="shared" si="22"/>
        <v>-</v>
      </c>
      <c r="AG13" s="8" t="str">
        <f t="shared" si="22"/>
        <v>-</v>
      </c>
      <c r="AH13" s="8" t="str">
        <f t="shared" si="22"/>
        <v>-</v>
      </c>
      <c r="AI13" s="8" t="str">
        <f t="shared" si="22"/>
        <v>-</v>
      </c>
      <c r="AJ13" s="8" t="str">
        <f t="shared" si="22"/>
        <v>-</v>
      </c>
      <c r="AK13" s="8" t="str">
        <f t="shared" si="22"/>
        <v>-</v>
      </c>
      <c r="AL13" s="8" t="str">
        <f t="shared" si="22"/>
        <v>-</v>
      </c>
      <c r="AM13" s="8" t="str">
        <f t="shared" si="22"/>
        <v>-</v>
      </c>
      <c r="AN13" s="8" t="str">
        <f t="shared" si="22"/>
        <v>-</v>
      </c>
      <c r="AO13" s="8" t="str">
        <f t="shared" si="22"/>
        <v>-</v>
      </c>
      <c r="AP13" s="8" t="str">
        <f t="shared" si="22"/>
        <v>-</v>
      </c>
      <c r="AQ13" s="8" t="str">
        <f t="shared" si="22"/>
        <v>-</v>
      </c>
      <c r="AR13" s="8" t="str">
        <f t="shared" si="22"/>
        <v>-</v>
      </c>
      <c r="AS13" s="8" t="str">
        <f t="shared" si="22"/>
        <v>-</v>
      </c>
      <c r="AT13" s="8" t="str">
        <f t="shared" si="22"/>
        <v>-</v>
      </c>
      <c r="AU13" s="8" t="str">
        <f t="shared" si="22"/>
        <v>-</v>
      </c>
      <c r="AV13" s="8" t="str">
        <f t="shared" si="22"/>
        <v>-</v>
      </c>
      <c r="AW13" s="8" t="str">
        <f t="shared" si="22"/>
        <v>-</v>
      </c>
      <c r="AX13" s="8" t="str">
        <f t="shared" si="22"/>
        <v>-</v>
      </c>
      <c r="AY13" s="8" t="str">
        <f t="shared" si="22"/>
        <v>-</v>
      </c>
      <c r="AZ13" s="8" t="str">
        <f t="shared" si="22"/>
        <v>-</v>
      </c>
      <c r="BA13" s="8" t="str">
        <f t="shared" si="22"/>
        <v>-</v>
      </c>
      <c r="BB13" s="8" t="str">
        <f t="shared" si="22"/>
        <v>-</v>
      </c>
      <c r="BC13" s="8" t="str">
        <f t="shared" si="22"/>
        <v>-</v>
      </c>
      <c r="BD13" s="8" t="str">
        <f t="shared" si="22"/>
        <v>-</v>
      </c>
      <c r="BE13" s="8" t="str">
        <f t="shared" si="22"/>
        <v>-</v>
      </c>
      <c r="BF13" s="8" t="str">
        <f t="shared" si="22"/>
        <v>-</v>
      </c>
      <c r="BG13" s="8" t="str">
        <f t="shared" si="22"/>
        <v>-</v>
      </c>
      <c r="BH13" s="8" t="str">
        <f t="shared" si="22"/>
        <v>-</v>
      </c>
      <c r="BI13" s="8" t="str">
        <f t="shared" si="22"/>
        <v>-</v>
      </c>
      <c r="BJ13" s="8" t="str">
        <f t="shared" si="22"/>
        <v>-</v>
      </c>
      <c r="BK13" s="8" t="str">
        <f t="shared" si="22"/>
        <v>-</v>
      </c>
      <c r="BL13" s="8" t="str">
        <f t="shared" si="22"/>
        <v>-</v>
      </c>
      <c r="BM13" s="8" t="str">
        <f t="shared" si="22"/>
        <v>-</v>
      </c>
      <c r="BN13" s="8" t="str">
        <f t="shared" ref="BN13:DD13" si="23">IF(BN5&lt;0,1,"-")</f>
        <v>-</v>
      </c>
      <c r="BO13" s="8" t="str">
        <f t="shared" si="23"/>
        <v>-</v>
      </c>
      <c r="BP13" s="8" t="str">
        <f t="shared" si="23"/>
        <v>-</v>
      </c>
      <c r="BQ13" s="8" t="str">
        <f t="shared" si="23"/>
        <v>-</v>
      </c>
      <c r="BR13" s="8" t="str">
        <f t="shared" si="23"/>
        <v>-</v>
      </c>
      <c r="BS13" s="8" t="str">
        <f t="shared" si="23"/>
        <v>-</v>
      </c>
      <c r="BT13" s="8" t="str">
        <f t="shared" si="23"/>
        <v>-</v>
      </c>
      <c r="BU13" s="8" t="str">
        <f t="shared" si="23"/>
        <v>-</v>
      </c>
      <c r="BV13" s="8" t="str">
        <f t="shared" si="23"/>
        <v>-</v>
      </c>
      <c r="BW13" s="8" t="str">
        <f t="shared" si="23"/>
        <v>-</v>
      </c>
      <c r="BX13" s="8" t="str">
        <f t="shared" si="23"/>
        <v>-</v>
      </c>
      <c r="BY13" s="8" t="str">
        <f t="shared" si="23"/>
        <v>-</v>
      </c>
      <c r="BZ13" s="8" t="str">
        <f t="shared" si="23"/>
        <v>-</v>
      </c>
      <c r="CA13" s="8" t="str">
        <f t="shared" si="23"/>
        <v>-</v>
      </c>
      <c r="CB13" s="8" t="str">
        <f t="shared" si="23"/>
        <v>-</v>
      </c>
      <c r="CC13" s="8" t="str">
        <f t="shared" si="23"/>
        <v>-</v>
      </c>
      <c r="CD13" s="8" t="str">
        <f t="shared" si="23"/>
        <v>-</v>
      </c>
      <c r="CE13" s="8" t="str">
        <f t="shared" si="23"/>
        <v>-</v>
      </c>
      <c r="CF13" s="8" t="str">
        <f t="shared" si="23"/>
        <v>-</v>
      </c>
      <c r="CG13" s="8" t="str">
        <f t="shared" si="23"/>
        <v>-</v>
      </c>
      <c r="CH13" s="8" t="str">
        <f t="shared" si="23"/>
        <v>-</v>
      </c>
      <c r="CI13" s="8" t="str">
        <f t="shared" si="23"/>
        <v>-</v>
      </c>
      <c r="CJ13" s="8" t="str">
        <f t="shared" si="23"/>
        <v>-</v>
      </c>
      <c r="CK13" s="8" t="str">
        <f t="shared" si="23"/>
        <v>-</v>
      </c>
      <c r="CL13" s="8" t="str">
        <f t="shared" si="23"/>
        <v>-</v>
      </c>
      <c r="CM13" s="8" t="str">
        <f t="shared" si="23"/>
        <v>-</v>
      </c>
      <c r="CN13" s="8" t="str">
        <f t="shared" si="23"/>
        <v>-</v>
      </c>
      <c r="CO13" s="8" t="str">
        <f t="shared" si="23"/>
        <v>-</v>
      </c>
      <c r="CP13" s="8" t="str">
        <f t="shared" si="23"/>
        <v>-</v>
      </c>
      <c r="CQ13" s="8" t="str">
        <f t="shared" si="23"/>
        <v>-</v>
      </c>
      <c r="CR13" s="8" t="str">
        <f t="shared" si="23"/>
        <v>-</v>
      </c>
      <c r="CS13" s="8" t="str">
        <f t="shared" si="23"/>
        <v>-</v>
      </c>
      <c r="CT13" s="8" t="str">
        <f t="shared" si="23"/>
        <v>-</v>
      </c>
      <c r="CU13" s="8" t="str">
        <f t="shared" si="23"/>
        <v>-</v>
      </c>
      <c r="CV13" s="8" t="str">
        <f t="shared" si="23"/>
        <v>-</v>
      </c>
      <c r="CW13" s="8" t="str">
        <f t="shared" si="23"/>
        <v>-</v>
      </c>
      <c r="CX13" s="8" t="str">
        <f t="shared" si="23"/>
        <v>-</v>
      </c>
      <c r="CY13" s="8" t="str">
        <f t="shared" si="23"/>
        <v>-</v>
      </c>
      <c r="CZ13" s="8" t="str">
        <f t="shared" si="23"/>
        <v>-</v>
      </c>
      <c r="DA13" s="8" t="str">
        <f t="shared" si="23"/>
        <v>-</v>
      </c>
      <c r="DB13" s="8" t="str">
        <f t="shared" si="23"/>
        <v>-</v>
      </c>
      <c r="DC13" s="8" t="str">
        <f t="shared" si="23"/>
        <v>-</v>
      </c>
      <c r="DD13" s="8" t="str">
        <f t="shared" si="23"/>
        <v>-</v>
      </c>
      <c r="DE13" s="8" t="str">
        <f t="shared" ref="DE13" si="24">IF(DE5&lt;0,1,"-")</f>
        <v>-</v>
      </c>
      <c r="DF13" s="8" t="str">
        <f t="shared" ref="DF13:DU18" si="25">IF(DF5&lt;0,1,"-")</f>
        <v>-</v>
      </c>
      <c r="DG13" s="8" t="str">
        <f t="shared" si="25"/>
        <v>-</v>
      </c>
      <c r="DH13" s="8" t="str">
        <f t="shared" si="25"/>
        <v>-</v>
      </c>
      <c r="DI13" s="8" t="str">
        <f t="shared" si="25"/>
        <v>-</v>
      </c>
      <c r="DJ13" s="8" t="str">
        <f t="shared" si="25"/>
        <v>-</v>
      </c>
      <c r="DK13" s="8" t="str">
        <f t="shared" si="25"/>
        <v>-</v>
      </c>
      <c r="DL13" s="8" t="str">
        <f t="shared" si="25"/>
        <v>-</v>
      </c>
      <c r="DM13" s="8" t="str">
        <f t="shared" si="25"/>
        <v>-</v>
      </c>
      <c r="DN13" s="8" t="str">
        <f t="shared" si="25"/>
        <v>-</v>
      </c>
      <c r="DO13" s="8" t="str">
        <f t="shared" si="25"/>
        <v>-</v>
      </c>
      <c r="DP13" s="8" t="str">
        <f t="shared" si="25"/>
        <v>-</v>
      </c>
      <c r="DQ13" s="8" t="str">
        <f t="shared" si="25"/>
        <v>-</v>
      </c>
      <c r="DR13" s="8" t="str">
        <f t="shared" ref="DR13:EC13" si="26">IF(DR5&lt;0,1,"-")</f>
        <v>-</v>
      </c>
      <c r="DS13" s="8" t="str">
        <f t="shared" si="26"/>
        <v>-</v>
      </c>
      <c r="DT13" s="8" t="str">
        <f t="shared" si="26"/>
        <v>-</v>
      </c>
      <c r="DU13" s="8" t="str">
        <f t="shared" si="26"/>
        <v>-</v>
      </c>
      <c r="DV13" s="8" t="str">
        <f t="shared" si="26"/>
        <v>-</v>
      </c>
      <c r="DW13" s="8" t="str">
        <f t="shared" si="26"/>
        <v>-</v>
      </c>
      <c r="DX13" s="8" t="str">
        <f t="shared" si="26"/>
        <v>-</v>
      </c>
      <c r="DY13" s="8" t="str">
        <f t="shared" si="26"/>
        <v>-</v>
      </c>
      <c r="DZ13" s="8" t="str">
        <f t="shared" si="26"/>
        <v>-</v>
      </c>
      <c r="EA13" s="8" t="str">
        <f t="shared" si="26"/>
        <v>-</v>
      </c>
      <c r="EB13" s="8" t="str">
        <f t="shared" si="26"/>
        <v>-</v>
      </c>
      <c r="EC13" s="8" t="str">
        <f t="shared" si="26"/>
        <v>-</v>
      </c>
      <c r="ED13" s="8" t="str">
        <f t="shared" ref="ED13:EO13" si="27">IF(ED5&lt;0,1,"-")</f>
        <v>-</v>
      </c>
      <c r="EE13" s="8" t="str">
        <f t="shared" si="27"/>
        <v>-</v>
      </c>
      <c r="EF13" s="8" t="str">
        <f t="shared" si="27"/>
        <v>-</v>
      </c>
      <c r="EG13" s="8" t="str">
        <f t="shared" si="27"/>
        <v>-</v>
      </c>
      <c r="EH13" s="8" t="str">
        <f t="shared" si="27"/>
        <v>-</v>
      </c>
      <c r="EI13" s="8" t="str">
        <f t="shared" si="27"/>
        <v>-</v>
      </c>
      <c r="EJ13" s="8" t="str">
        <f t="shared" si="27"/>
        <v>-</v>
      </c>
      <c r="EK13" s="8" t="str">
        <f t="shared" si="27"/>
        <v>-</v>
      </c>
      <c r="EL13" s="8" t="str">
        <f t="shared" si="27"/>
        <v>-</v>
      </c>
      <c r="EM13" s="8" t="str">
        <f t="shared" si="27"/>
        <v>-</v>
      </c>
      <c r="EN13" s="8" t="str">
        <f t="shared" si="27"/>
        <v>-</v>
      </c>
      <c r="EO13" s="8" t="str">
        <f t="shared" si="27"/>
        <v>-</v>
      </c>
      <c r="EP13" s="8" t="str">
        <f t="shared" ref="EP13:FA13" si="28">IF(EP5&lt;0,1,"-")</f>
        <v>-</v>
      </c>
      <c r="EQ13" s="8" t="str">
        <f t="shared" si="28"/>
        <v>-</v>
      </c>
      <c r="ER13" s="8" t="str">
        <f t="shared" si="28"/>
        <v>-</v>
      </c>
      <c r="ES13" s="8" t="str">
        <f t="shared" si="28"/>
        <v>-</v>
      </c>
      <c r="ET13" s="8" t="str">
        <f t="shared" si="28"/>
        <v>-</v>
      </c>
      <c r="EU13" s="8" t="str">
        <f t="shared" si="28"/>
        <v>-</v>
      </c>
      <c r="EV13" s="8" t="str">
        <f t="shared" si="28"/>
        <v>-</v>
      </c>
      <c r="EW13" s="8" t="str">
        <f t="shared" si="28"/>
        <v>-</v>
      </c>
      <c r="EX13" s="8" t="str">
        <f t="shared" si="28"/>
        <v>-</v>
      </c>
      <c r="EY13" s="8" t="str">
        <f t="shared" si="28"/>
        <v>-</v>
      </c>
      <c r="EZ13" s="8" t="str">
        <f t="shared" si="28"/>
        <v>-</v>
      </c>
      <c r="FA13" s="8" t="str">
        <f t="shared" si="28"/>
        <v>-</v>
      </c>
      <c r="FB13" s="8" t="str">
        <f t="shared" ref="FB13:FM13" si="29">IF(FB5&lt;0,1,"-")</f>
        <v>-</v>
      </c>
      <c r="FC13" s="8" t="str">
        <f t="shared" si="29"/>
        <v>-</v>
      </c>
      <c r="FD13" s="8" t="str">
        <f t="shared" si="29"/>
        <v>-</v>
      </c>
      <c r="FE13" s="8" t="str">
        <f t="shared" si="29"/>
        <v>-</v>
      </c>
      <c r="FF13" s="8" t="str">
        <f t="shared" si="29"/>
        <v>-</v>
      </c>
      <c r="FG13" s="8" t="str">
        <f t="shared" si="29"/>
        <v>-</v>
      </c>
      <c r="FH13" s="8" t="str">
        <f t="shared" si="29"/>
        <v>-</v>
      </c>
      <c r="FI13" s="8" t="str">
        <f t="shared" si="29"/>
        <v>-</v>
      </c>
      <c r="FJ13" s="8" t="str">
        <f t="shared" si="29"/>
        <v>-</v>
      </c>
      <c r="FK13" s="8" t="str">
        <f t="shared" si="29"/>
        <v>-</v>
      </c>
      <c r="FL13" s="8" t="str">
        <f t="shared" si="29"/>
        <v>-</v>
      </c>
      <c r="FM13" s="8" t="str">
        <f t="shared" si="29"/>
        <v>-</v>
      </c>
      <c r="FN13" s="8" t="str">
        <f t="shared" ref="FN13" si="30">IF(FN5&lt;0,1,"-")</f>
        <v>-</v>
      </c>
    </row>
    <row r="14" spans="1:170">
      <c r="B14" s="8" t="str">
        <f t="shared" ref="B14:BM14" si="31">IF(B6&lt;0,1,"-")</f>
        <v>-</v>
      </c>
      <c r="C14" s="8" t="str">
        <f t="shared" si="31"/>
        <v>-</v>
      </c>
      <c r="D14" s="8" t="str">
        <f t="shared" si="31"/>
        <v>-</v>
      </c>
      <c r="E14" s="8" t="str">
        <f t="shared" si="31"/>
        <v>-</v>
      </c>
      <c r="F14" s="8" t="str">
        <f t="shared" si="31"/>
        <v>-</v>
      </c>
      <c r="G14" s="8" t="str">
        <f t="shared" si="31"/>
        <v>-</v>
      </c>
      <c r="H14" s="8" t="str">
        <f t="shared" si="31"/>
        <v>-</v>
      </c>
      <c r="I14" s="8" t="str">
        <f t="shared" si="31"/>
        <v>-</v>
      </c>
      <c r="J14" s="8" t="str">
        <f t="shared" si="31"/>
        <v>-</v>
      </c>
      <c r="K14" s="8" t="str">
        <f t="shared" si="31"/>
        <v>-</v>
      </c>
      <c r="L14" s="8" t="str">
        <f t="shared" si="31"/>
        <v>-</v>
      </c>
      <c r="M14" s="8" t="str">
        <f t="shared" si="31"/>
        <v>-</v>
      </c>
      <c r="N14" s="8" t="str">
        <f t="shared" si="31"/>
        <v>-</v>
      </c>
      <c r="O14" s="8" t="str">
        <f t="shared" si="31"/>
        <v>-</v>
      </c>
      <c r="P14" s="8" t="str">
        <f t="shared" si="31"/>
        <v>-</v>
      </c>
      <c r="Q14" s="8" t="str">
        <f t="shared" si="31"/>
        <v>-</v>
      </c>
      <c r="R14" s="8" t="str">
        <f t="shared" si="31"/>
        <v>-</v>
      </c>
      <c r="S14" s="8" t="str">
        <f t="shared" si="31"/>
        <v>-</v>
      </c>
      <c r="T14" s="8" t="str">
        <f t="shared" si="31"/>
        <v>-</v>
      </c>
      <c r="U14" s="8" t="str">
        <f t="shared" si="31"/>
        <v>-</v>
      </c>
      <c r="V14" s="8" t="str">
        <f t="shared" si="31"/>
        <v>-</v>
      </c>
      <c r="W14" s="8" t="str">
        <f t="shared" si="31"/>
        <v>-</v>
      </c>
      <c r="X14" s="8" t="str">
        <f t="shared" si="31"/>
        <v>-</v>
      </c>
      <c r="Y14" s="8" t="str">
        <f t="shared" si="31"/>
        <v>-</v>
      </c>
      <c r="Z14" s="8" t="str">
        <f t="shared" si="31"/>
        <v>-</v>
      </c>
      <c r="AA14" s="8" t="str">
        <f t="shared" si="31"/>
        <v>-</v>
      </c>
      <c r="AB14" s="8" t="str">
        <f t="shared" si="31"/>
        <v>-</v>
      </c>
      <c r="AC14" s="8" t="str">
        <f t="shared" si="31"/>
        <v>-</v>
      </c>
      <c r="AD14" s="8" t="str">
        <f t="shared" si="31"/>
        <v>-</v>
      </c>
      <c r="AE14" s="8" t="str">
        <f t="shared" si="31"/>
        <v>-</v>
      </c>
      <c r="AF14" s="8" t="str">
        <f t="shared" si="31"/>
        <v>-</v>
      </c>
      <c r="AG14" s="8" t="str">
        <f t="shared" si="31"/>
        <v>-</v>
      </c>
      <c r="AH14" s="8" t="str">
        <f t="shared" si="31"/>
        <v>-</v>
      </c>
      <c r="AI14" s="8" t="str">
        <f t="shared" si="31"/>
        <v>-</v>
      </c>
      <c r="AJ14" s="8" t="str">
        <f t="shared" si="31"/>
        <v>-</v>
      </c>
      <c r="AK14" s="8" t="str">
        <f t="shared" si="31"/>
        <v>-</v>
      </c>
      <c r="AL14" s="8" t="str">
        <f t="shared" si="31"/>
        <v>-</v>
      </c>
      <c r="AM14" s="8" t="str">
        <f t="shared" si="31"/>
        <v>-</v>
      </c>
      <c r="AN14" s="8" t="str">
        <f t="shared" si="31"/>
        <v>-</v>
      </c>
      <c r="AO14" s="8" t="str">
        <f t="shared" si="31"/>
        <v>-</v>
      </c>
      <c r="AP14" s="8" t="str">
        <f t="shared" si="31"/>
        <v>-</v>
      </c>
      <c r="AQ14" s="8" t="str">
        <f t="shared" si="31"/>
        <v>-</v>
      </c>
      <c r="AR14" s="8" t="str">
        <f t="shared" si="31"/>
        <v>-</v>
      </c>
      <c r="AS14" s="8" t="str">
        <f t="shared" si="31"/>
        <v>-</v>
      </c>
      <c r="AT14" s="8" t="str">
        <f t="shared" si="31"/>
        <v>-</v>
      </c>
      <c r="AU14" s="8" t="str">
        <f t="shared" si="31"/>
        <v>-</v>
      </c>
      <c r="AV14" s="8" t="str">
        <f t="shared" si="31"/>
        <v>-</v>
      </c>
      <c r="AW14" s="8" t="str">
        <f t="shared" si="31"/>
        <v>-</v>
      </c>
      <c r="AX14" s="8" t="str">
        <f t="shared" si="31"/>
        <v>-</v>
      </c>
      <c r="AY14" s="8" t="str">
        <f t="shared" si="31"/>
        <v>-</v>
      </c>
      <c r="AZ14" s="8" t="str">
        <f t="shared" si="31"/>
        <v>-</v>
      </c>
      <c r="BA14" s="8" t="str">
        <f t="shared" si="31"/>
        <v>-</v>
      </c>
      <c r="BB14" s="8" t="str">
        <f t="shared" si="31"/>
        <v>-</v>
      </c>
      <c r="BC14" s="8" t="str">
        <f t="shared" si="31"/>
        <v>-</v>
      </c>
      <c r="BD14" s="8" t="str">
        <f t="shared" si="31"/>
        <v>-</v>
      </c>
      <c r="BE14" s="8" t="str">
        <f t="shared" si="31"/>
        <v>-</v>
      </c>
      <c r="BF14" s="8" t="str">
        <f t="shared" si="31"/>
        <v>-</v>
      </c>
      <c r="BG14" s="8" t="str">
        <f t="shared" si="31"/>
        <v>-</v>
      </c>
      <c r="BH14" s="8" t="str">
        <f t="shared" si="31"/>
        <v>-</v>
      </c>
      <c r="BI14" s="8" t="str">
        <f t="shared" si="31"/>
        <v>-</v>
      </c>
      <c r="BJ14" s="8" t="str">
        <f t="shared" si="31"/>
        <v>-</v>
      </c>
      <c r="BK14" s="8" t="str">
        <f t="shared" si="31"/>
        <v>-</v>
      </c>
      <c r="BL14" s="8" t="str">
        <f t="shared" si="31"/>
        <v>-</v>
      </c>
      <c r="BM14" s="8" t="str">
        <f t="shared" si="31"/>
        <v>-</v>
      </c>
      <c r="BN14" s="8" t="str">
        <f t="shared" ref="BN14:DD14" si="32">IF(BN6&lt;0,1,"-")</f>
        <v>-</v>
      </c>
      <c r="BO14" s="8" t="str">
        <f t="shared" si="32"/>
        <v>-</v>
      </c>
      <c r="BP14" s="8" t="str">
        <f t="shared" si="32"/>
        <v>-</v>
      </c>
      <c r="BQ14" s="8" t="str">
        <f t="shared" si="32"/>
        <v>-</v>
      </c>
      <c r="BR14" s="8" t="str">
        <f t="shared" si="32"/>
        <v>-</v>
      </c>
      <c r="BS14" s="8" t="str">
        <f t="shared" si="32"/>
        <v>-</v>
      </c>
      <c r="BT14" s="8" t="str">
        <f t="shared" si="32"/>
        <v>-</v>
      </c>
      <c r="BU14" s="8" t="str">
        <f t="shared" si="32"/>
        <v>-</v>
      </c>
      <c r="BV14" s="8" t="str">
        <f t="shared" si="32"/>
        <v>-</v>
      </c>
      <c r="BW14" s="8" t="str">
        <f t="shared" si="32"/>
        <v>-</v>
      </c>
      <c r="BX14" s="8" t="str">
        <f t="shared" si="32"/>
        <v>-</v>
      </c>
      <c r="BY14" s="8" t="str">
        <f t="shared" si="32"/>
        <v>-</v>
      </c>
      <c r="BZ14" s="8" t="str">
        <f t="shared" si="32"/>
        <v>-</v>
      </c>
      <c r="CA14" s="8" t="str">
        <f t="shared" si="32"/>
        <v>-</v>
      </c>
      <c r="CB14" s="8" t="str">
        <f t="shared" si="32"/>
        <v>-</v>
      </c>
      <c r="CC14" s="8" t="str">
        <f t="shared" si="32"/>
        <v>-</v>
      </c>
      <c r="CD14" s="8" t="str">
        <f t="shared" si="32"/>
        <v>-</v>
      </c>
      <c r="CE14" s="8" t="str">
        <f t="shared" si="32"/>
        <v>-</v>
      </c>
      <c r="CF14" s="8" t="str">
        <f t="shared" si="32"/>
        <v>-</v>
      </c>
      <c r="CG14" s="8" t="str">
        <f t="shared" si="32"/>
        <v>-</v>
      </c>
      <c r="CH14" s="8" t="str">
        <f t="shared" si="32"/>
        <v>-</v>
      </c>
      <c r="CI14" s="8" t="str">
        <f t="shared" si="32"/>
        <v>-</v>
      </c>
      <c r="CJ14" s="8" t="str">
        <f t="shared" si="32"/>
        <v>-</v>
      </c>
      <c r="CK14" s="8" t="str">
        <f t="shared" si="32"/>
        <v>-</v>
      </c>
      <c r="CL14" s="8" t="str">
        <f t="shared" si="32"/>
        <v>-</v>
      </c>
      <c r="CM14" s="8" t="str">
        <f t="shared" si="32"/>
        <v>-</v>
      </c>
      <c r="CN14" s="8" t="str">
        <f t="shared" si="32"/>
        <v>-</v>
      </c>
      <c r="CO14" s="8" t="str">
        <f t="shared" si="32"/>
        <v>-</v>
      </c>
      <c r="CP14" s="8" t="str">
        <f t="shared" si="32"/>
        <v>-</v>
      </c>
      <c r="CQ14" s="8" t="str">
        <f t="shared" si="32"/>
        <v>-</v>
      </c>
      <c r="CR14" s="8" t="str">
        <f t="shared" si="32"/>
        <v>-</v>
      </c>
      <c r="CS14" s="8" t="str">
        <f t="shared" si="32"/>
        <v>-</v>
      </c>
      <c r="CT14" s="8" t="str">
        <f t="shared" si="32"/>
        <v>-</v>
      </c>
      <c r="CU14" s="8" t="str">
        <f t="shared" si="32"/>
        <v>-</v>
      </c>
      <c r="CV14" s="8" t="str">
        <f t="shared" si="32"/>
        <v>-</v>
      </c>
      <c r="CW14" s="8" t="str">
        <f t="shared" si="32"/>
        <v>-</v>
      </c>
      <c r="CX14" s="8" t="str">
        <f t="shared" si="32"/>
        <v>-</v>
      </c>
      <c r="CY14" s="8" t="str">
        <f t="shared" si="32"/>
        <v>-</v>
      </c>
      <c r="CZ14" s="8" t="str">
        <f t="shared" si="32"/>
        <v>-</v>
      </c>
      <c r="DA14" s="8" t="str">
        <f t="shared" si="32"/>
        <v>-</v>
      </c>
      <c r="DB14" s="8" t="str">
        <f t="shared" si="32"/>
        <v>-</v>
      </c>
      <c r="DC14" s="8" t="str">
        <f t="shared" si="32"/>
        <v>-</v>
      </c>
      <c r="DD14" s="8" t="str">
        <f t="shared" si="32"/>
        <v>-</v>
      </c>
      <c r="DE14" s="8" t="str">
        <f t="shared" ref="DE14" si="33">IF(DE6&lt;0,1,"-")</f>
        <v>-</v>
      </c>
      <c r="DF14" s="8" t="str">
        <f t="shared" ref="DF14:DP14" si="34">IF(DF6&lt;0,1,"-")</f>
        <v>-</v>
      </c>
      <c r="DG14" s="8" t="str">
        <f t="shared" si="34"/>
        <v>-</v>
      </c>
      <c r="DH14" s="8" t="str">
        <f t="shared" si="34"/>
        <v>-</v>
      </c>
      <c r="DI14" s="8" t="str">
        <f t="shared" si="34"/>
        <v>-</v>
      </c>
      <c r="DJ14" s="8" t="str">
        <f t="shared" si="34"/>
        <v>-</v>
      </c>
      <c r="DK14" s="8" t="str">
        <f t="shared" si="34"/>
        <v>-</v>
      </c>
      <c r="DL14" s="8" t="str">
        <f t="shared" si="34"/>
        <v>-</v>
      </c>
      <c r="DM14" s="8" t="str">
        <f t="shared" si="34"/>
        <v>-</v>
      </c>
      <c r="DN14" s="8" t="str">
        <f t="shared" si="34"/>
        <v>-</v>
      </c>
      <c r="DO14" s="8" t="str">
        <f t="shared" si="34"/>
        <v>-</v>
      </c>
      <c r="DP14" s="8" t="str">
        <f t="shared" si="34"/>
        <v>-</v>
      </c>
      <c r="DQ14" s="8" t="str">
        <f t="shared" si="25"/>
        <v>-</v>
      </c>
      <c r="DR14" s="8" t="str">
        <f t="shared" si="25"/>
        <v>-</v>
      </c>
      <c r="DS14" s="8" t="str">
        <f t="shared" si="25"/>
        <v>-</v>
      </c>
      <c r="DT14" s="8" t="str">
        <f t="shared" si="25"/>
        <v>-</v>
      </c>
      <c r="DU14" s="8" t="str">
        <f t="shared" si="25"/>
        <v>-</v>
      </c>
      <c r="DV14" s="8" t="str">
        <f t="shared" ref="DV14:EG14" si="35">IF(DV6&lt;0,1,"-")</f>
        <v>-</v>
      </c>
      <c r="DW14" s="8" t="str">
        <f t="shared" si="35"/>
        <v>-</v>
      </c>
      <c r="DX14" s="8" t="str">
        <f t="shared" si="35"/>
        <v>-</v>
      </c>
      <c r="DY14" s="8" t="str">
        <f t="shared" si="35"/>
        <v>-</v>
      </c>
      <c r="DZ14" s="8" t="str">
        <f t="shared" si="35"/>
        <v>-</v>
      </c>
      <c r="EA14" s="8" t="str">
        <f t="shared" si="35"/>
        <v>-</v>
      </c>
      <c r="EB14" s="8" t="str">
        <f t="shared" si="35"/>
        <v>-</v>
      </c>
      <c r="EC14" s="8" t="str">
        <f t="shared" si="35"/>
        <v>-</v>
      </c>
      <c r="ED14" s="8" t="str">
        <f t="shared" si="35"/>
        <v>-</v>
      </c>
      <c r="EE14" s="8" t="str">
        <f t="shared" si="35"/>
        <v>-</v>
      </c>
      <c r="EF14" s="8" t="str">
        <f t="shared" si="35"/>
        <v>-</v>
      </c>
      <c r="EG14" s="8" t="str">
        <f t="shared" si="35"/>
        <v>-</v>
      </c>
      <c r="EH14" s="8" t="str">
        <f t="shared" ref="EH14:ES14" si="36">IF(EH6&lt;0,1,"-")</f>
        <v>-</v>
      </c>
      <c r="EI14" s="8" t="str">
        <f t="shared" si="36"/>
        <v>-</v>
      </c>
      <c r="EJ14" s="8" t="str">
        <f t="shared" si="36"/>
        <v>-</v>
      </c>
      <c r="EK14" s="8" t="str">
        <f t="shared" si="36"/>
        <v>-</v>
      </c>
      <c r="EL14" s="8" t="str">
        <f t="shared" si="36"/>
        <v>-</v>
      </c>
      <c r="EM14" s="8" t="str">
        <f t="shared" si="36"/>
        <v>-</v>
      </c>
      <c r="EN14" s="8" t="str">
        <f t="shared" si="36"/>
        <v>-</v>
      </c>
      <c r="EO14" s="8" t="str">
        <f t="shared" si="36"/>
        <v>-</v>
      </c>
      <c r="EP14" s="8" t="str">
        <f t="shared" si="36"/>
        <v>-</v>
      </c>
      <c r="EQ14" s="8" t="str">
        <f t="shared" si="36"/>
        <v>-</v>
      </c>
      <c r="ER14" s="8" t="str">
        <f t="shared" si="36"/>
        <v>-</v>
      </c>
      <c r="ES14" s="8" t="str">
        <f t="shared" si="36"/>
        <v>-</v>
      </c>
      <c r="ET14" s="8" t="str">
        <f t="shared" ref="ET14:FE14" si="37">IF(ET6&lt;0,1,"-")</f>
        <v>-</v>
      </c>
      <c r="EU14" s="8" t="str">
        <f t="shared" si="37"/>
        <v>-</v>
      </c>
      <c r="EV14" s="8" t="str">
        <f t="shared" si="37"/>
        <v>-</v>
      </c>
      <c r="EW14" s="8" t="str">
        <f t="shared" si="37"/>
        <v>-</v>
      </c>
      <c r="EX14" s="8" t="str">
        <f t="shared" si="37"/>
        <v>-</v>
      </c>
      <c r="EY14" s="8" t="str">
        <f t="shared" si="37"/>
        <v>-</v>
      </c>
      <c r="EZ14" s="8" t="str">
        <f t="shared" si="37"/>
        <v>-</v>
      </c>
      <c r="FA14" s="8" t="str">
        <f t="shared" si="37"/>
        <v>-</v>
      </c>
      <c r="FB14" s="8" t="str">
        <f t="shared" si="37"/>
        <v>-</v>
      </c>
      <c r="FC14" s="8" t="str">
        <f t="shared" si="37"/>
        <v>-</v>
      </c>
      <c r="FD14" s="8" t="str">
        <f t="shared" si="37"/>
        <v>-</v>
      </c>
      <c r="FE14" s="8" t="str">
        <f t="shared" si="37"/>
        <v>-</v>
      </c>
      <c r="FF14" s="8" t="str">
        <f t="shared" ref="FF14:FN14" si="38">IF(FF6&lt;0,1,"-")</f>
        <v>-</v>
      </c>
      <c r="FG14" s="8" t="str">
        <f t="shared" si="38"/>
        <v>-</v>
      </c>
      <c r="FH14" s="8" t="str">
        <f t="shared" si="38"/>
        <v>-</v>
      </c>
      <c r="FI14" s="8" t="str">
        <f t="shared" si="38"/>
        <v>-</v>
      </c>
      <c r="FJ14" s="8" t="str">
        <f t="shared" si="38"/>
        <v>-</v>
      </c>
      <c r="FK14" s="8" t="str">
        <f t="shared" si="38"/>
        <v>-</v>
      </c>
      <c r="FL14" s="8" t="str">
        <f t="shared" si="38"/>
        <v>-</v>
      </c>
      <c r="FM14" s="8" t="str">
        <f t="shared" si="38"/>
        <v>-</v>
      </c>
      <c r="FN14" s="8" t="str">
        <f t="shared" si="38"/>
        <v>-</v>
      </c>
    </row>
    <row r="15" spans="1:170">
      <c r="B15" s="8" t="str">
        <f t="shared" ref="B15:BM15" si="39">IF(B7&lt;0,1,"-")</f>
        <v>-</v>
      </c>
      <c r="C15" s="8" t="str">
        <f t="shared" si="39"/>
        <v>-</v>
      </c>
      <c r="D15" s="8" t="str">
        <f t="shared" si="39"/>
        <v>-</v>
      </c>
      <c r="E15" s="8" t="str">
        <f t="shared" si="39"/>
        <v>-</v>
      </c>
      <c r="F15" s="8" t="str">
        <f t="shared" si="39"/>
        <v>-</v>
      </c>
      <c r="G15" s="8" t="str">
        <f t="shared" si="39"/>
        <v>-</v>
      </c>
      <c r="H15" s="8" t="str">
        <f t="shared" si="39"/>
        <v>-</v>
      </c>
      <c r="I15" s="8" t="str">
        <f t="shared" si="39"/>
        <v>-</v>
      </c>
      <c r="J15" s="8" t="str">
        <f t="shared" si="39"/>
        <v>-</v>
      </c>
      <c r="K15" s="8" t="str">
        <f t="shared" si="39"/>
        <v>-</v>
      </c>
      <c r="L15" s="8" t="str">
        <f t="shared" si="39"/>
        <v>-</v>
      </c>
      <c r="M15" s="8" t="str">
        <f t="shared" si="39"/>
        <v>-</v>
      </c>
      <c r="N15" s="8" t="str">
        <f t="shared" si="39"/>
        <v>-</v>
      </c>
      <c r="O15" s="8" t="str">
        <f t="shared" si="39"/>
        <v>-</v>
      </c>
      <c r="P15" s="8" t="str">
        <f t="shared" si="39"/>
        <v>-</v>
      </c>
      <c r="Q15" s="8" t="str">
        <f t="shared" si="39"/>
        <v>-</v>
      </c>
      <c r="R15" s="8" t="str">
        <f t="shared" si="39"/>
        <v>-</v>
      </c>
      <c r="S15" s="8" t="str">
        <f t="shared" si="39"/>
        <v>-</v>
      </c>
      <c r="T15" s="8" t="str">
        <f t="shared" si="39"/>
        <v>-</v>
      </c>
      <c r="U15" s="8" t="str">
        <f t="shared" si="39"/>
        <v>-</v>
      </c>
      <c r="V15" s="8" t="str">
        <f t="shared" si="39"/>
        <v>-</v>
      </c>
      <c r="W15" s="8" t="str">
        <f t="shared" si="39"/>
        <v>-</v>
      </c>
      <c r="X15" s="8" t="str">
        <f t="shared" si="39"/>
        <v>-</v>
      </c>
      <c r="Y15" s="8" t="str">
        <f t="shared" si="39"/>
        <v>-</v>
      </c>
      <c r="Z15" s="8" t="str">
        <f t="shared" si="39"/>
        <v>-</v>
      </c>
      <c r="AA15" s="8" t="str">
        <f t="shared" si="39"/>
        <v>-</v>
      </c>
      <c r="AB15" s="8" t="str">
        <f t="shared" si="39"/>
        <v>-</v>
      </c>
      <c r="AC15" s="8" t="str">
        <f t="shared" si="39"/>
        <v>-</v>
      </c>
      <c r="AD15" s="8" t="str">
        <f t="shared" si="39"/>
        <v>-</v>
      </c>
      <c r="AE15" s="8" t="str">
        <f t="shared" si="39"/>
        <v>-</v>
      </c>
      <c r="AF15" s="8" t="str">
        <f t="shared" si="39"/>
        <v>-</v>
      </c>
      <c r="AG15" s="8" t="str">
        <f t="shared" si="39"/>
        <v>-</v>
      </c>
      <c r="AH15" s="8" t="str">
        <f t="shared" si="39"/>
        <v>-</v>
      </c>
      <c r="AI15" s="8" t="str">
        <f t="shared" si="39"/>
        <v>-</v>
      </c>
      <c r="AJ15" s="8" t="str">
        <f t="shared" si="39"/>
        <v>-</v>
      </c>
      <c r="AK15" s="8" t="str">
        <f t="shared" si="39"/>
        <v>-</v>
      </c>
      <c r="AL15" s="8" t="str">
        <f t="shared" si="39"/>
        <v>-</v>
      </c>
      <c r="AM15" s="8" t="str">
        <f t="shared" si="39"/>
        <v>-</v>
      </c>
      <c r="AN15" s="8" t="str">
        <f t="shared" si="39"/>
        <v>-</v>
      </c>
      <c r="AO15" s="8" t="str">
        <f t="shared" si="39"/>
        <v>-</v>
      </c>
      <c r="AP15" s="8" t="str">
        <f t="shared" si="39"/>
        <v>-</v>
      </c>
      <c r="AQ15" s="8" t="str">
        <f t="shared" si="39"/>
        <v>-</v>
      </c>
      <c r="AR15" s="8" t="str">
        <f t="shared" si="39"/>
        <v>-</v>
      </c>
      <c r="AS15" s="8" t="str">
        <f t="shared" si="39"/>
        <v>-</v>
      </c>
      <c r="AT15" s="8" t="str">
        <f t="shared" si="39"/>
        <v>-</v>
      </c>
      <c r="AU15" s="8" t="str">
        <f t="shared" si="39"/>
        <v>-</v>
      </c>
      <c r="AV15" s="8" t="str">
        <f t="shared" si="39"/>
        <v>-</v>
      </c>
      <c r="AW15" s="8" t="str">
        <f t="shared" si="39"/>
        <v>-</v>
      </c>
      <c r="AX15" s="8" t="str">
        <f t="shared" si="39"/>
        <v>-</v>
      </c>
      <c r="AY15" s="8" t="str">
        <f t="shared" si="39"/>
        <v>-</v>
      </c>
      <c r="AZ15" s="8" t="str">
        <f t="shared" si="39"/>
        <v>-</v>
      </c>
      <c r="BA15" s="8" t="str">
        <f t="shared" si="39"/>
        <v>-</v>
      </c>
      <c r="BB15" s="8" t="str">
        <f t="shared" si="39"/>
        <v>-</v>
      </c>
      <c r="BC15" s="8" t="str">
        <f t="shared" si="39"/>
        <v>-</v>
      </c>
      <c r="BD15" s="8" t="str">
        <f t="shared" si="39"/>
        <v>-</v>
      </c>
      <c r="BE15" s="8" t="str">
        <f t="shared" si="39"/>
        <v>-</v>
      </c>
      <c r="BF15" s="8" t="str">
        <f t="shared" si="39"/>
        <v>-</v>
      </c>
      <c r="BG15" s="8" t="str">
        <f t="shared" si="39"/>
        <v>-</v>
      </c>
      <c r="BH15" s="8" t="str">
        <f t="shared" si="39"/>
        <v>-</v>
      </c>
      <c r="BI15" s="8" t="str">
        <f t="shared" si="39"/>
        <v>-</v>
      </c>
      <c r="BJ15" s="8" t="str">
        <f t="shared" si="39"/>
        <v>-</v>
      </c>
      <c r="BK15" s="8" t="str">
        <f t="shared" si="39"/>
        <v>-</v>
      </c>
      <c r="BL15" s="8" t="str">
        <f t="shared" si="39"/>
        <v>-</v>
      </c>
      <c r="BM15" s="8" t="str">
        <f t="shared" si="39"/>
        <v>-</v>
      </c>
      <c r="BN15" s="8" t="str">
        <f t="shared" ref="BN15:DD15" si="40">IF(BN7&lt;0,1,"-")</f>
        <v>-</v>
      </c>
      <c r="BO15" s="8" t="str">
        <f t="shared" si="40"/>
        <v>-</v>
      </c>
      <c r="BP15" s="8" t="str">
        <f t="shared" si="40"/>
        <v>-</v>
      </c>
      <c r="BQ15" s="8" t="str">
        <f t="shared" si="40"/>
        <v>-</v>
      </c>
      <c r="BR15" s="8" t="str">
        <f t="shared" si="40"/>
        <v>-</v>
      </c>
      <c r="BS15" s="8" t="str">
        <f t="shared" si="40"/>
        <v>-</v>
      </c>
      <c r="BT15" s="8" t="str">
        <f t="shared" si="40"/>
        <v>-</v>
      </c>
      <c r="BU15" s="8" t="str">
        <f t="shared" si="40"/>
        <v>-</v>
      </c>
      <c r="BV15" s="8" t="str">
        <f t="shared" si="40"/>
        <v>-</v>
      </c>
      <c r="BW15" s="8" t="str">
        <f t="shared" si="40"/>
        <v>-</v>
      </c>
      <c r="BX15" s="8" t="str">
        <f t="shared" si="40"/>
        <v>-</v>
      </c>
      <c r="BY15" s="8" t="str">
        <f t="shared" si="40"/>
        <v>-</v>
      </c>
      <c r="BZ15" s="8" t="str">
        <f t="shared" si="40"/>
        <v>-</v>
      </c>
      <c r="CA15" s="8" t="str">
        <f t="shared" si="40"/>
        <v>-</v>
      </c>
      <c r="CB15" s="8" t="str">
        <f t="shared" si="40"/>
        <v>-</v>
      </c>
      <c r="CC15" s="8" t="str">
        <f t="shared" si="40"/>
        <v>-</v>
      </c>
      <c r="CD15" s="8" t="str">
        <f t="shared" si="40"/>
        <v>-</v>
      </c>
      <c r="CE15" s="8" t="str">
        <f t="shared" si="40"/>
        <v>-</v>
      </c>
      <c r="CF15" s="8" t="str">
        <f t="shared" si="40"/>
        <v>-</v>
      </c>
      <c r="CG15" s="8" t="str">
        <f t="shared" si="40"/>
        <v>-</v>
      </c>
      <c r="CH15" s="8" t="str">
        <f t="shared" si="40"/>
        <v>-</v>
      </c>
      <c r="CI15" s="8" t="str">
        <f t="shared" si="40"/>
        <v>-</v>
      </c>
      <c r="CJ15" s="8" t="str">
        <f t="shared" si="40"/>
        <v>-</v>
      </c>
      <c r="CK15" s="8" t="str">
        <f t="shared" si="40"/>
        <v>-</v>
      </c>
      <c r="CL15" s="8" t="str">
        <f t="shared" si="40"/>
        <v>-</v>
      </c>
      <c r="CM15" s="8" t="str">
        <f t="shared" si="40"/>
        <v>-</v>
      </c>
      <c r="CN15" s="8" t="str">
        <f t="shared" si="40"/>
        <v>-</v>
      </c>
      <c r="CO15" s="8" t="str">
        <f t="shared" si="40"/>
        <v>-</v>
      </c>
      <c r="CP15" s="8" t="str">
        <f t="shared" si="40"/>
        <v>-</v>
      </c>
      <c r="CQ15" s="8" t="str">
        <f t="shared" si="40"/>
        <v>-</v>
      </c>
      <c r="CR15" s="8" t="str">
        <f t="shared" si="40"/>
        <v>-</v>
      </c>
      <c r="CS15" s="8" t="str">
        <f t="shared" si="40"/>
        <v>-</v>
      </c>
      <c r="CT15" s="8" t="str">
        <f t="shared" si="40"/>
        <v>-</v>
      </c>
      <c r="CU15" s="8" t="str">
        <f t="shared" si="40"/>
        <v>-</v>
      </c>
      <c r="CV15" s="8" t="str">
        <f t="shared" si="40"/>
        <v>-</v>
      </c>
      <c r="CW15" s="8" t="str">
        <f t="shared" si="40"/>
        <v>-</v>
      </c>
      <c r="CX15" s="8" t="str">
        <f t="shared" si="40"/>
        <v>-</v>
      </c>
      <c r="CY15" s="8" t="str">
        <f t="shared" si="40"/>
        <v>-</v>
      </c>
      <c r="CZ15" s="8" t="str">
        <f t="shared" si="40"/>
        <v>-</v>
      </c>
      <c r="DA15" s="8" t="str">
        <f t="shared" si="40"/>
        <v>-</v>
      </c>
      <c r="DB15" s="8" t="str">
        <f t="shared" si="40"/>
        <v>-</v>
      </c>
      <c r="DC15" s="8" t="str">
        <f t="shared" si="40"/>
        <v>-</v>
      </c>
      <c r="DD15" s="8" t="str">
        <f t="shared" si="40"/>
        <v>-</v>
      </c>
      <c r="DE15" s="8" t="str">
        <f t="shared" ref="DE15" si="41">IF(DE7&lt;0,1,"-")</f>
        <v>-</v>
      </c>
      <c r="DF15" s="8" t="str">
        <f t="shared" ref="DF15:DP15" si="42">IF(DF7&lt;0,1,"-")</f>
        <v>-</v>
      </c>
      <c r="DG15" s="8" t="str">
        <f t="shared" si="42"/>
        <v>-</v>
      </c>
      <c r="DH15" s="8" t="str">
        <f t="shared" si="42"/>
        <v>-</v>
      </c>
      <c r="DI15" s="8" t="str">
        <f t="shared" si="42"/>
        <v>-</v>
      </c>
      <c r="DJ15" s="8" t="str">
        <f t="shared" si="42"/>
        <v>-</v>
      </c>
      <c r="DK15" s="8" t="str">
        <f t="shared" si="42"/>
        <v>-</v>
      </c>
      <c r="DL15" s="8" t="str">
        <f t="shared" si="42"/>
        <v>-</v>
      </c>
      <c r="DM15" s="8" t="str">
        <f t="shared" si="42"/>
        <v>-</v>
      </c>
      <c r="DN15" s="8" t="str">
        <f t="shared" si="42"/>
        <v>-</v>
      </c>
      <c r="DO15" s="8" t="str">
        <f t="shared" si="42"/>
        <v>-</v>
      </c>
      <c r="DP15" s="8" t="str">
        <f t="shared" si="42"/>
        <v>-</v>
      </c>
      <c r="DQ15" s="8" t="str">
        <f t="shared" si="25"/>
        <v>-</v>
      </c>
      <c r="DR15" s="8" t="str">
        <f t="shared" si="25"/>
        <v>-</v>
      </c>
      <c r="DS15" s="8" t="str">
        <f t="shared" si="25"/>
        <v>-</v>
      </c>
      <c r="DT15" s="8" t="str">
        <f t="shared" si="25"/>
        <v>-</v>
      </c>
      <c r="DU15" s="8" t="str">
        <f t="shared" si="25"/>
        <v>-</v>
      </c>
      <c r="DV15" s="8" t="str">
        <f t="shared" ref="DV15:EG15" si="43">IF(DV7&lt;0,1,"-")</f>
        <v>-</v>
      </c>
      <c r="DW15" s="8" t="str">
        <f t="shared" si="43"/>
        <v>-</v>
      </c>
      <c r="DX15" s="8" t="str">
        <f t="shared" si="43"/>
        <v>-</v>
      </c>
      <c r="DY15" s="8" t="str">
        <f t="shared" si="43"/>
        <v>-</v>
      </c>
      <c r="DZ15" s="8" t="str">
        <f t="shared" si="43"/>
        <v>-</v>
      </c>
      <c r="EA15" s="8" t="str">
        <f t="shared" si="43"/>
        <v>-</v>
      </c>
      <c r="EB15" s="8" t="str">
        <f t="shared" si="43"/>
        <v>-</v>
      </c>
      <c r="EC15" s="8" t="str">
        <f t="shared" si="43"/>
        <v>-</v>
      </c>
      <c r="ED15" s="8" t="str">
        <f t="shared" si="43"/>
        <v>-</v>
      </c>
      <c r="EE15" s="8" t="str">
        <f t="shared" si="43"/>
        <v>-</v>
      </c>
      <c r="EF15" s="8" t="str">
        <f t="shared" si="43"/>
        <v>-</v>
      </c>
      <c r="EG15" s="8" t="str">
        <f t="shared" si="43"/>
        <v>-</v>
      </c>
      <c r="EH15" s="8" t="str">
        <f t="shared" ref="EH15:ES15" si="44">IF(EH7&lt;0,1,"-")</f>
        <v>-</v>
      </c>
      <c r="EI15" s="8" t="str">
        <f t="shared" si="44"/>
        <v>-</v>
      </c>
      <c r="EJ15" s="8" t="str">
        <f t="shared" si="44"/>
        <v>-</v>
      </c>
      <c r="EK15" s="8" t="str">
        <f t="shared" si="44"/>
        <v>-</v>
      </c>
      <c r="EL15" s="8" t="str">
        <f t="shared" si="44"/>
        <v>-</v>
      </c>
      <c r="EM15" s="8" t="str">
        <f t="shared" si="44"/>
        <v>-</v>
      </c>
      <c r="EN15" s="8" t="str">
        <f t="shared" si="44"/>
        <v>-</v>
      </c>
      <c r="EO15" s="8" t="str">
        <f t="shared" si="44"/>
        <v>-</v>
      </c>
      <c r="EP15" s="8" t="str">
        <f t="shared" si="44"/>
        <v>-</v>
      </c>
      <c r="EQ15" s="8" t="str">
        <f t="shared" si="44"/>
        <v>-</v>
      </c>
      <c r="ER15" s="8" t="str">
        <f t="shared" si="44"/>
        <v>-</v>
      </c>
      <c r="ES15" s="8" t="str">
        <f t="shared" si="44"/>
        <v>-</v>
      </c>
      <c r="ET15" s="8" t="str">
        <f t="shared" ref="ET15:FE15" si="45">IF(ET7&lt;0,1,"-")</f>
        <v>-</v>
      </c>
      <c r="EU15" s="8" t="str">
        <f t="shared" si="45"/>
        <v>-</v>
      </c>
      <c r="EV15" s="8" t="str">
        <f t="shared" si="45"/>
        <v>-</v>
      </c>
      <c r="EW15" s="8" t="str">
        <f t="shared" si="45"/>
        <v>-</v>
      </c>
      <c r="EX15" s="8" t="str">
        <f t="shared" si="45"/>
        <v>-</v>
      </c>
      <c r="EY15" s="8" t="str">
        <f t="shared" si="45"/>
        <v>-</v>
      </c>
      <c r="EZ15" s="8" t="str">
        <f t="shared" si="45"/>
        <v>-</v>
      </c>
      <c r="FA15" s="8" t="str">
        <f t="shared" si="45"/>
        <v>-</v>
      </c>
      <c r="FB15" s="8" t="str">
        <f t="shared" si="45"/>
        <v>-</v>
      </c>
      <c r="FC15" s="8" t="str">
        <f t="shared" si="45"/>
        <v>-</v>
      </c>
      <c r="FD15" s="8" t="str">
        <f t="shared" si="45"/>
        <v>-</v>
      </c>
      <c r="FE15" s="8" t="str">
        <f t="shared" si="45"/>
        <v>-</v>
      </c>
      <c r="FF15" s="8" t="str">
        <f t="shared" ref="FF15:FN15" si="46">IF(FF7&lt;0,1,"-")</f>
        <v>-</v>
      </c>
      <c r="FG15" s="8" t="str">
        <f t="shared" si="46"/>
        <v>-</v>
      </c>
      <c r="FH15" s="8" t="str">
        <f t="shared" si="46"/>
        <v>-</v>
      </c>
      <c r="FI15" s="8" t="str">
        <f t="shared" si="46"/>
        <v>-</v>
      </c>
      <c r="FJ15" s="8" t="str">
        <f t="shared" si="46"/>
        <v>-</v>
      </c>
      <c r="FK15" s="8" t="str">
        <f t="shared" si="46"/>
        <v>-</v>
      </c>
      <c r="FL15" s="8" t="str">
        <f t="shared" si="46"/>
        <v>-</v>
      </c>
      <c r="FM15" s="8" t="str">
        <f t="shared" si="46"/>
        <v>-</v>
      </c>
      <c r="FN15" s="8" t="str">
        <f t="shared" si="46"/>
        <v>-</v>
      </c>
    </row>
    <row r="16" spans="1:170">
      <c r="B16" s="8" t="str">
        <f t="shared" ref="B16:BM16" si="47">IF(B8&lt;0,1,"-")</f>
        <v>-</v>
      </c>
      <c r="C16" s="8" t="str">
        <f t="shared" si="47"/>
        <v>-</v>
      </c>
      <c r="D16" s="8" t="str">
        <f t="shared" si="47"/>
        <v>-</v>
      </c>
      <c r="E16" s="8" t="str">
        <f t="shared" si="47"/>
        <v>-</v>
      </c>
      <c r="F16" s="8" t="str">
        <f t="shared" si="47"/>
        <v>-</v>
      </c>
      <c r="G16" s="8" t="str">
        <f t="shared" si="47"/>
        <v>-</v>
      </c>
      <c r="H16" s="8" t="str">
        <f t="shared" si="47"/>
        <v>-</v>
      </c>
      <c r="I16" s="8" t="str">
        <f t="shared" si="47"/>
        <v>-</v>
      </c>
      <c r="J16" s="8" t="str">
        <f t="shared" si="47"/>
        <v>-</v>
      </c>
      <c r="K16" s="8" t="str">
        <f t="shared" si="47"/>
        <v>-</v>
      </c>
      <c r="L16" s="8" t="str">
        <f t="shared" si="47"/>
        <v>-</v>
      </c>
      <c r="M16" s="8" t="str">
        <f t="shared" si="47"/>
        <v>-</v>
      </c>
      <c r="N16" s="8" t="str">
        <f t="shared" si="47"/>
        <v>-</v>
      </c>
      <c r="O16" s="8" t="str">
        <f t="shared" si="47"/>
        <v>-</v>
      </c>
      <c r="P16" s="8" t="str">
        <f t="shared" si="47"/>
        <v>-</v>
      </c>
      <c r="Q16" s="8" t="str">
        <f t="shared" si="47"/>
        <v>-</v>
      </c>
      <c r="R16" s="8" t="str">
        <f t="shared" si="47"/>
        <v>-</v>
      </c>
      <c r="S16" s="8" t="str">
        <f t="shared" si="47"/>
        <v>-</v>
      </c>
      <c r="T16" s="8" t="str">
        <f t="shared" si="47"/>
        <v>-</v>
      </c>
      <c r="U16" s="8" t="str">
        <f t="shared" si="47"/>
        <v>-</v>
      </c>
      <c r="V16" s="8" t="str">
        <f t="shared" si="47"/>
        <v>-</v>
      </c>
      <c r="W16" s="8" t="str">
        <f t="shared" si="47"/>
        <v>-</v>
      </c>
      <c r="X16" s="8" t="str">
        <f t="shared" si="47"/>
        <v>-</v>
      </c>
      <c r="Y16" s="8" t="str">
        <f t="shared" si="47"/>
        <v>-</v>
      </c>
      <c r="Z16" s="8" t="str">
        <f t="shared" si="47"/>
        <v>-</v>
      </c>
      <c r="AA16" s="8" t="str">
        <f t="shared" si="47"/>
        <v>-</v>
      </c>
      <c r="AB16" s="8" t="str">
        <f t="shared" si="47"/>
        <v>-</v>
      </c>
      <c r="AC16" s="8" t="str">
        <f t="shared" si="47"/>
        <v>-</v>
      </c>
      <c r="AD16" s="8" t="str">
        <f t="shared" si="47"/>
        <v>-</v>
      </c>
      <c r="AE16" s="8" t="str">
        <f t="shared" si="47"/>
        <v>-</v>
      </c>
      <c r="AF16" s="8" t="str">
        <f t="shared" si="47"/>
        <v>-</v>
      </c>
      <c r="AG16" s="8" t="str">
        <f t="shared" si="47"/>
        <v>-</v>
      </c>
      <c r="AH16" s="8" t="str">
        <f t="shared" si="47"/>
        <v>-</v>
      </c>
      <c r="AI16" s="8" t="str">
        <f t="shared" si="47"/>
        <v>-</v>
      </c>
      <c r="AJ16" s="8" t="str">
        <f t="shared" si="47"/>
        <v>-</v>
      </c>
      <c r="AK16" s="8" t="str">
        <f t="shared" si="47"/>
        <v>-</v>
      </c>
      <c r="AL16" s="8" t="str">
        <f t="shared" si="47"/>
        <v>-</v>
      </c>
      <c r="AM16" s="8" t="str">
        <f t="shared" si="47"/>
        <v>-</v>
      </c>
      <c r="AN16" s="8" t="str">
        <f t="shared" si="47"/>
        <v>-</v>
      </c>
      <c r="AO16" s="8" t="str">
        <f t="shared" si="47"/>
        <v>-</v>
      </c>
      <c r="AP16" s="8" t="str">
        <f t="shared" si="47"/>
        <v>-</v>
      </c>
      <c r="AQ16" s="8" t="str">
        <f t="shared" si="47"/>
        <v>-</v>
      </c>
      <c r="AR16" s="8" t="str">
        <f t="shared" si="47"/>
        <v>-</v>
      </c>
      <c r="AS16" s="8" t="str">
        <f t="shared" si="47"/>
        <v>-</v>
      </c>
      <c r="AT16" s="8" t="str">
        <f t="shared" si="47"/>
        <v>-</v>
      </c>
      <c r="AU16" s="8" t="str">
        <f t="shared" si="47"/>
        <v>-</v>
      </c>
      <c r="AV16" s="8" t="str">
        <f t="shared" si="47"/>
        <v>-</v>
      </c>
      <c r="AW16" s="8" t="str">
        <f t="shared" si="47"/>
        <v>-</v>
      </c>
      <c r="AX16" s="8" t="str">
        <f t="shared" si="47"/>
        <v>-</v>
      </c>
      <c r="AY16" s="8" t="str">
        <f t="shared" si="47"/>
        <v>-</v>
      </c>
      <c r="AZ16" s="8" t="str">
        <f t="shared" si="47"/>
        <v>-</v>
      </c>
      <c r="BA16" s="8" t="str">
        <f t="shared" si="47"/>
        <v>-</v>
      </c>
      <c r="BB16" s="8" t="str">
        <f t="shared" si="47"/>
        <v>-</v>
      </c>
      <c r="BC16" s="8" t="str">
        <f t="shared" si="47"/>
        <v>-</v>
      </c>
      <c r="BD16" s="8" t="str">
        <f t="shared" si="47"/>
        <v>-</v>
      </c>
      <c r="BE16" s="8" t="str">
        <f t="shared" si="47"/>
        <v>-</v>
      </c>
      <c r="BF16" s="8" t="str">
        <f t="shared" si="47"/>
        <v>-</v>
      </c>
      <c r="BG16" s="8" t="str">
        <f t="shared" si="47"/>
        <v>-</v>
      </c>
      <c r="BH16" s="8" t="str">
        <f t="shared" si="47"/>
        <v>-</v>
      </c>
      <c r="BI16" s="8" t="str">
        <f t="shared" si="47"/>
        <v>-</v>
      </c>
      <c r="BJ16" s="8" t="str">
        <f t="shared" si="47"/>
        <v>-</v>
      </c>
      <c r="BK16" s="8" t="str">
        <f t="shared" si="47"/>
        <v>-</v>
      </c>
      <c r="BL16" s="8" t="str">
        <f t="shared" si="47"/>
        <v>-</v>
      </c>
      <c r="BM16" s="8" t="str">
        <f t="shared" si="47"/>
        <v>-</v>
      </c>
      <c r="BN16" s="8" t="str">
        <f t="shared" ref="BN16:DD16" si="48">IF(BN8&lt;0,1,"-")</f>
        <v>-</v>
      </c>
      <c r="BO16" s="8" t="str">
        <f t="shared" si="48"/>
        <v>-</v>
      </c>
      <c r="BP16" s="8" t="str">
        <f t="shared" si="48"/>
        <v>-</v>
      </c>
      <c r="BQ16" s="8" t="str">
        <f t="shared" si="48"/>
        <v>-</v>
      </c>
      <c r="BR16" s="8" t="str">
        <f t="shared" si="48"/>
        <v>-</v>
      </c>
      <c r="BS16" s="8" t="str">
        <f t="shared" si="48"/>
        <v>-</v>
      </c>
      <c r="BT16" s="8" t="str">
        <f t="shared" si="48"/>
        <v>-</v>
      </c>
      <c r="BU16" s="8" t="str">
        <f t="shared" si="48"/>
        <v>-</v>
      </c>
      <c r="BV16" s="8" t="str">
        <f t="shared" si="48"/>
        <v>-</v>
      </c>
      <c r="BW16" s="8" t="str">
        <f t="shared" si="48"/>
        <v>-</v>
      </c>
      <c r="BX16" s="8" t="str">
        <f t="shared" si="48"/>
        <v>-</v>
      </c>
      <c r="BY16" s="8" t="str">
        <f t="shared" si="48"/>
        <v>-</v>
      </c>
      <c r="BZ16" s="8" t="str">
        <f t="shared" si="48"/>
        <v>-</v>
      </c>
      <c r="CA16" s="8" t="str">
        <f t="shared" si="48"/>
        <v>-</v>
      </c>
      <c r="CB16" s="8" t="str">
        <f t="shared" si="48"/>
        <v>-</v>
      </c>
      <c r="CC16" s="8" t="str">
        <f t="shared" si="48"/>
        <v>-</v>
      </c>
      <c r="CD16" s="8" t="str">
        <f t="shared" si="48"/>
        <v>-</v>
      </c>
      <c r="CE16" s="8" t="str">
        <f t="shared" si="48"/>
        <v>-</v>
      </c>
      <c r="CF16" s="8" t="str">
        <f t="shared" si="48"/>
        <v>-</v>
      </c>
      <c r="CG16" s="8" t="str">
        <f t="shared" si="48"/>
        <v>-</v>
      </c>
      <c r="CH16" s="8" t="str">
        <f t="shared" si="48"/>
        <v>-</v>
      </c>
      <c r="CI16" s="8" t="str">
        <f t="shared" si="48"/>
        <v>-</v>
      </c>
      <c r="CJ16" s="8" t="str">
        <f t="shared" si="48"/>
        <v>-</v>
      </c>
      <c r="CK16" s="8" t="str">
        <f t="shared" si="48"/>
        <v>-</v>
      </c>
      <c r="CL16" s="8" t="str">
        <f t="shared" si="48"/>
        <v>-</v>
      </c>
      <c r="CM16" s="8" t="str">
        <f t="shared" si="48"/>
        <v>-</v>
      </c>
      <c r="CN16" s="8" t="str">
        <f t="shared" si="48"/>
        <v>-</v>
      </c>
      <c r="CO16" s="8" t="str">
        <f t="shared" si="48"/>
        <v>-</v>
      </c>
      <c r="CP16" s="8" t="str">
        <f t="shared" si="48"/>
        <v>-</v>
      </c>
      <c r="CQ16" s="8" t="str">
        <f t="shared" si="48"/>
        <v>-</v>
      </c>
      <c r="CR16" s="8" t="str">
        <f t="shared" si="48"/>
        <v>-</v>
      </c>
      <c r="CS16" s="8" t="str">
        <f t="shared" si="48"/>
        <v>-</v>
      </c>
      <c r="CT16" s="8" t="str">
        <f t="shared" si="48"/>
        <v>-</v>
      </c>
      <c r="CU16" s="8" t="str">
        <f t="shared" si="48"/>
        <v>-</v>
      </c>
      <c r="CV16" s="8" t="str">
        <f t="shared" si="48"/>
        <v>-</v>
      </c>
      <c r="CW16" s="8" t="str">
        <f t="shared" si="48"/>
        <v>-</v>
      </c>
      <c r="CX16" s="8" t="str">
        <f t="shared" si="48"/>
        <v>-</v>
      </c>
      <c r="CY16" s="8" t="str">
        <f t="shared" si="48"/>
        <v>-</v>
      </c>
      <c r="CZ16" s="8" t="str">
        <f t="shared" si="48"/>
        <v>-</v>
      </c>
      <c r="DA16" s="8" t="str">
        <f t="shared" si="48"/>
        <v>-</v>
      </c>
      <c r="DB16" s="8" t="str">
        <f t="shared" si="48"/>
        <v>-</v>
      </c>
      <c r="DC16" s="8" t="str">
        <f t="shared" si="48"/>
        <v>-</v>
      </c>
      <c r="DD16" s="8" t="str">
        <f t="shared" si="48"/>
        <v>-</v>
      </c>
      <c r="DE16" s="8" t="str">
        <f t="shared" ref="DE16" si="49">IF(DE8&lt;0,1,"-")</f>
        <v>-</v>
      </c>
      <c r="DF16" s="8" t="str">
        <f t="shared" ref="DF16:DP16" si="50">IF(DF8&lt;0,1,"-")</f>
        <v>-</v>
      </c>
      <c r="DG16" s="8" t="str">
        <f t="shared" si="50"/>
        <v>-</v>
      </c>
      <c r="DH16" s="8" t="str">
        <f t="shared" si="50"/>
        <v>-</v>
      </c>
      <c r="DI16" s="8" t="str">
        <f t="shared" si="50"/>
        <v>-</v>
      </c>
      <c r="DJ16" s="8" t="str">
        <f t="shared" si="50"/>
        <v>-</v>
      </c>
      <c r="DK16" s="8" t="str">
        <f t="shared" si="50"/>
        <v>-</v>
      </c>
      <c r="DL16" s="8" t="str">
        <f t="shared" si="50"/>
        <v>-</v>
      </c>
      <c r="DM16" s="8" t="str">
        <f t="shared" si="50"/>
        <v>-</v>
      </c>
      <c r="DN16" s="8" t="str">
        <f t="shared" si="50"/>
        <v>-</v>
      </c>
      <c r="DO16" s="8" t="str">
        <f t="shared" si="50"/>
        <v>-</v>
      </c>
      <c r="DP16" s="8" t="str">
        <f t="shared" si="50"/>
        <v>-</v>
      </c>
      <c r="DQ16" s="8" t="str">
        <f t="shared" si="25"/>
        <v>-</v>
      </c>
      <c r="DR16" s="8" t="str">
        <f t="shared" si="25"/>
        <v>-</v>
      </c>
      <c r="DS16" s="8" t="str">
        <f t="shared" si="25"/>
        <v>-</v>
      </c>
      <c r="DT16" s="8" t="str">
        <f t="shared" si="25"/>
        <v>-</v>
      </c>
      <c r="DU16" s="8" t="str">
        <f t="shared" si="25"/>
        <v>-</v>
      </c>
      <c r="DV16" s="8" t="str">
        <f t="shared" ref="DV16:EG16" si="51">IF(DV8&lt;0,1,"-")</f>
        <v>-</v>
      </c>
      <c r="DW16" s="8" t="str">
        <f t="shared" si="51"/>
        <v>-</v>
      </c>
      <c r="DX16" s="8" t="str">
        <f t="shared" si="51"/>
        <v>-</v>
      </c>
      <c r="DY16" s="8" t="str">
        <f t="shared" si="51"/>
        <v>-</v>
      </c>
      <c r="DZ16" s="8" t="str">
        <f t="shared" si="51"/>
        <v>-</v>
      </c>
      <c r="EA16" s="8" t="str">
        <f t="shared" si="51"/>
        <v>-</v>
      </c>
      <c r="EB16" s="8" t="str">
        <f t="shared" si="51"/>
        <v>-</v>
      </c>
      <c r="EC16" s="8" t="str">
        <f t="shared" si="51"/>
        <v>-</v>
      </c>
      <c r="ED16" s="8" t="str">
        <f t="shared" si="51"/>
        <v>-</v>
      </c>
      <c r="EE16" s="8" t="str">
        <f t="shared" si="51"/>
        <v>-</v>
      </c>
      <c r="EF16" s="8" t="str">
        <f t="shared" si="51"/>
        <v>-</v>
      </c>
      <c r="EG16" s="8" t="str">
        <f t="shared" si="51"/>
        <v>-</v>
      </c>
      <c r="EH16" s="8" t="str">
        <f t="shared" ref="EH16:ES16" si="52">IF(EH8&lt;0,1,"-")</f>
        <v>-</v>
      </c>
      <c r="EI16" s="8" t="str">
        <f t="shared" si="52"/>
        <v>-</v>
      </c>
      <c r="EJ16" s="8" t="str">
        <f t="shared" si="52"/>
        <v>-</v>
      </c>
      <c r="EK16" s="8" t="str">
        <f t="shared" si="52"/>
        <v>-</v>
      </c>
      <c r="EL16" s="8" t="str">
        <f t="shared" si="52"/>
        <v>-</v>
      </c>
      <c r="EM16" s="8" t="str">
        <f t="shared" si="52"/>
        <v>-</v>
      </c>
      <c r="EN16" s="8" t="str">
        <f t="shared" si="52"/>
        <v>-</v>
      </c>
      <c r="EO16" s="8" t="str">
        <f t="shared" si="52"/>
        <v>-</v>
      </c>
      <c r="EP16" s="8" t="str">
        <f t="shared" si="52"/>
        <v>-</v>
      </c>
      <c r="EQ16" s="8" t="str">
        <f t="shared" si="52"/>
        <v>-</v>
      </c>
      <c r="ER16" s="8" t="str">
        <f t="shared" si="52"/>
        <v>-</v>
      </c>
      <c r="ES16" s="8" t="str">
        <f t="shared" si="52"/>
        <v>-</v>
      </c>
      <c r="ET16" s="8" t="str">
        <f t="shared" ref="ET16:FE16" si="53">IF(ET8&lt;0,1,"-")</f>
        <v>-</v>
      </c>
      <c r="EU16" s="8" t="str">
        <f t="shared" si="53"/>
        <v>-</v>
      </c>
      <c r="EV16" s="8" t="str">
        <f t="shared" si="53"/>
        <v>-</v>
      </c>
      <c r="EW16" s="8" t="str">
        <f t="shared" si="53"/>
        <v>-</v>
      </c>
      <c r="EX16" s="8" t="str">
        <f t="shared" si="53"/>
        <v>-</v>
      </c>
      <c r="EY16" s="8" t="str">
        <f t="shared" si="53"/>
        <v>-</v>
      </c>
      <c r="EZ16" s="8" t="str">
        <f t="shared" si="53"/>
        <v>-</v>
      </c>
      <c r="FA16" s="8" t="str">
        <f t="shared" si="53"/>
        <v>-</v>
      </c>
      <c r="FB16" s="8" t="str">
        <f t="shared" si="53"/>
        <v>-</v>
      </c>
      <c r="FC16" s="8" t="str">
        <f t="shared" si="53"/>
        <v>-</v>
      </c>
      <c r="FD16" s="8" t="str">
        <f t="shared" si="53"/>
        <v>-</v>
      </c>
      <c r="FE16" s="8" t="str">
        <f t="shared" si="53"/>
        <v>-</v>
      </c>
      <c r="FF16" s="8" t="str">
        <f t="shared" ref="FF16:FN16" si="54">IF(FF8&lt;0,1,"-")</f>
        <v>-</v>
      </c>
      <c r="FG16" s="8" t="str">
        <f t="shared" si="54"/>
        <v>-</v>
      </c>
      <c r="FH16" s="8" t="str">
        <f t="shared" si="54"/>
        <v>-</v>
      </c>
      <c r="FI16" s="8" t="str">
        <f t="shared" si="54"/>
        <v>-</v>
      </c>
      <c r="FJ16" s="8" t="str">
        <f t="shared" si="54"/>
        <v>-</v>
      </c>
      <c r="FK16" s="8" t="str">
        <f t="shared" si="54"/>
        <v>-</v>
      </c>
      <c r="FL16" s="8" t="str">
        <f t="shared" si="54"/>
        <v>-</v>
      </c>
      <c r="FM16" s="8" t="str">
        <f t="shared" si="54"/>
        <v>-</v>
      </c>
      <c r="FN16" s="8" t="str">
        <f t="shared" si="54"/>
        <v>-</v>
      </c>
    </row>
    <row r="17" spans="1:170">
      <c r="B17" s="8" t="str">
        <f t="shared" ref="B17:BM17" si="55">IF(B9&lt;0,1,"-")</f>
        <v>-</v>
      </c>
      <c r="C17" s="8" t="str">
        <f t="shared" si="55"/>
        <v>-</v>
      </c>
      <c r="D17" s="8" t="str">
        <f t="shared" si="55"/>
        <v>-</v>
      </c>
      <c r="E17" s="8" t="str">
        <f t="shared" si="55"/>
        <v>-</v>
      </c>
      <c r="F17" s="8" t="str">
        <f t="shared" si="55"/>
        <v>-</v>
      </c>
      <c r="G17" s="8" t="str">
        <f t="shared" si="55"/>
        <v>-</v>
      </c>
      <c r="H17" s="8" t="str">
        <f t="shared" si="55"/>
        <v>-</v>
      </c>
      <c r="I17" s="8" t="str">
        <f t="shared" si="55"/>
        <v>-</v>
      </c>
      <c r="J17" s="8" t="str">
        <f t="shared" si="55"/>
        <v>-</v>
      </c>
      <c r="K17" s="8" t="str">
        <f t="shared" si="55"/>
        <v>-</v>
      </c>
      <c r="L17" s="8" t="str">
        <f t="shared" si="55"/>
        <v>-</v>
      </c>
      <c r="M17" s="8" t="str">
        <f t="shared" si="55"/>
        <v>-</v>
      </c>
      <c r="N17" s="8" t="str">
        <f t="shared" si="55"/>
        <v>-</v>
      </c>
      <c r="O17" s="8" t="str">
        <f t="shared" si="55"/>
        <v>-</v>
      </c>
      <c r="P17" s="8" t="str">
        <f t="shared" si="55"/>
        <v>-</v>
      </c>
      <c r="Q17" s="8" t="str">
        <f t="shared" si="55"/>
        <v>-</v>
      </c>
      <c r="R17" s="8" t="str">
        <f t="shared" si="55"/>
        <v>-</v>
      </c>
      <c r="S17" s="8" t="str">
        <f t="shared" si="55"/>
        <v>-</v>
      </c>
      <c r="T17" s="8" t="str">
        <f t="shared" si="55"/>
        <v>-</v>
      </c>
      <c r="U17" s="8" t="str">
        <f t="shared" si="55"/>
        <v>-</v>
      </c>
      <c r="V17" s="8" t="str">
        <f t="shared" si="55"/>
        <v>-</v>
      </c>
      <c r="W17" s="8" t="str">
        <f t="shared" si="55"/>
        <v>-</v>
      </c>
      <c r="X17" s="8" t="str">
        <f t="shared" si="55"/>
        <v>-</v>
      </c>
      <c r="Y17" s="8" t="str">
        <f t="shared" si="55"/>
        <v>-</v>
      </c>
      <c r="Z17" s="8" t="str">
        <f t="shared" si="55"/>
        <v>-</v>
      </c>
      <c r="AA17" s="8" t="str">
        <f t="shared" si="55"/>
        <v>-</v>
      </c>
      <c r="AB17" s="8" t="str">
        <f t="shared" si="55"/>
        <v>-</v>
      </c>
      <c r="AC17" s="8" t="str">
        <f t="shared" si="55"/>
        <v>-</v>
      </c>
      <c r="AD17" s="8" t="str">
        <f t="shared" si="55"/>
        <v>-</v>
      </c>
      <c r="AE17" s="8" t="str">
        <f t="shared" si="55"/>
        <v>-</v>
      </c>
      <c r="AF17" s="8" t="str">
        <f t="shared" si="55"/>
        <v>-</v>
      </c>
      <c r="AG17" s="8" t="str">
        <f t="shared" si="55"/>
        <v>-</v>
      </c>
      <c r="AH17" s="8" t="str">
        <f t="shared" si="55"/>
        <v>-</v>
      </c>
      <c r="AI17" s="8" t="str">
        <f t="shared" si="55"/>
        <v>-</v>
      </c>
      <c r="AJ17" s="8" t="str">
        <f t="shared" si="55"/>
        <v>-</v>
      </c>
      <c r="AK17" s="8" t="str">
        <f t="shared" si="55"/>
        <v>-</v>
      </c>
      <c r="AL17" s="8" t="str">
        <f t="shared" si="55"/>
        <v>-</v>
      </c>
      <c r="AM17" s="8" t="str">
        <f t="shared" si="55"/>
        <v>-</v>
      </c>
      <c r="AN17" s="8" t="str">
        <f t="shared" si="55"/>
        <v>-</v>
      </c>
      <c r="AO17" s="8" t="str">
        <f t="shared" si="55"/>
        <v>-</v>
      </c>
      <c r="AP17" s="8" t="str">
        <f t="shared" si="55"/>
        <v>-</v>
      </c>
      <c r="AQ17" s="8" t="str">
        <f t="shared" si="55"/>
        <v>-</v>
      </c>
      <c r="AR17" s="8" t="str">
        <f t="shared" si="55"/>
        <v>-</v>
      </c>
      <c r="AS17" s="8" t="str">
        <f t="shared" si="55"/>
        <v>-</v>
      </c>
      <c r="AT17" s="8" t="str">
        <f t="shared" si="55"/>
        <v>-</v>
      </c>
      <c r="AU17" s="8" t="str">
        <f t="shared" si="55"/>
        <v>-</v>
      </c>
      <c r="AV17" s="8" t="str">
        <f t="shared" si="55"/>
        <v>-</v>
      </c>
      <c r="AW17" s="8" t="str">
        <f t="shared" si="55"/>
        <v>-</v>
      </c>
      <c r="AX17" s="8" t="str">
        <f t="shared" si="55"/>
        <v>-</v>
      </c>
      <c r="AY17" s="8" t="str">
        <f t="shared" si="55"/>
        <v>-</v>
      </c>
      <c r="AZ17" s="8" t="str">
        <f t="shared" si="55"/>
        <v>-</v>
      </c>
      <c r="BA17" s="8" t="str">
        <f t="shared" si="55"/>
        <v>-</v>
      </c>
      <c r="BB17" s="8" t="str">
        <f t="shared" si="55"/>
        <v>-</v>
      </c>
      <c r="BC17" s="8" t="str">
        <f t="shared" si="55"/>
        <v>-</v>
      </c>
      <c r="BD17" s="8" t="str">
        <f t="shared" si="55"/>
        <v>-</v>
      </c>
      <c r="BE17" s="8" t="str">
        <f t="shared" si="55"/>
        <v>-</v>
      </c>
      <c r="BF17" s="8" t="str">
        <f t="shared" si="55"/>
        <v>-</v>
      </c>
      <c r="BG17" s="8" t="str">
        <f t="shared" si="55"/>
        <v>-</v>
      </c>
      <c r="BH17" s="8" t="str">
        <f t="shared" si="55"/>
        <v>-</v>
      </c>
      <c r="BI17" s="8" t="str">
        <f t="shared" si="55"/>
        <v>-</v>
      </c>
      <c r="BJ17" s="8" t="str">
        <f t="shared" si="55"/>
        <v>-</v>
      </c>
      <c r="BK17" s="8" t="str">
        <f t="shared" si="55"/>
        <v>-</v>
      </c>
      <c r="BL17" s="8" t="str">
        <f t="shared" si="55"/>
        <v>-</v>
      </c>
      <c r="BM17" s="8" t="str">
        <f t="shared" si="55"/>
        <v>-</v>
      </c>
      <c r="BN17" s="8" t="str">
        <f t="shared" ref="BN17:DD17" si="56">IF(BN9&lt;0,1,"-")</f>
        <v>-</v>
      </c>
      <c r="BO17" s="8" t="str">
        <f t="shared" si="56"/>
        <v>-</v>
      </c>
      <c r="BP17" s="8" t="str">
        <f t="shared" si="56"/>
        <v>-</v>
      </c>
      <c r="BQ17" s="8" t="str">
        <f t="shared" si="56"/>
        <v>-</v>
      </c>
      <c r="BR17" s="8" t="str">
        <f t="shared" si="56"/>
        <v>-</v>
      </c>
      <c r="BS17" s="8" t="str">
        <f t="shared" si="56"/>
        <v>-</v>
      </c>
      <c r="BT17" s="8" t="str">
        <f t="shared" si="56"/>
        <v>-</v>
      </c>
      <c r="BU17" s="8" t="str">
        <f t="shared" si="56"/>
        <v>-</v>
      </c>
      <c r="BV17" s="8" t="str">
        <f t="shared" si="56"/>
        <v>-</v>
      </c>
      <c r="BW17" s="8" t="str">
        <f t="shared" si="56"/>
        <v>-</v>
      </c>
      <c r="BX17" s="8" t="str">
        <f t="shared" si="56"/>
        <v>-</v>
      </c>
      <c r="BY17" s="8" t="str">
        <f t="shared" si="56"/>
        <v>-</v>
      </c>
      <c r="BZ17" s="8" t="str">
        <f t="shared" si="56"/>
        <v>-</v>
      </c>
      <c r="CA17" s="8" t="str">
        <f t="shared" si="56"/>
        <v>-</v>
      </c>
      <c r="CB17" s="8" t="str">
        <f t="shared" si="56"/>
        <v>-</v>
      </c>
      <c r="CC17" s="8" t="str">
        <f t="shared" si="56"/>
        <v>-</v>
      </c>
      <c r="CD17" s="8" t="str">
        <f t="shared" si="56"/>
        <v>-</v>
      </c>
      <c r="CE17" s="8" t="str">
        <f t="shared" si="56"/>
        <v>-</v>
      </c>
      <c r="CF17" s="8" t="str">
        <f t="shared" si="56"/>
        <v>-</v>
      </c>
      <c r="CG17" s="8" t="str">
        <f t="shared" si="56"/>
        <v>-</v>
      </c>
      <c r="CH17" s="8" t="str">
        <f t="shared" si="56"/>
        <v>-</v>
      </c>
      <c r="CI17" s="8" t="str">
        <f t="shared" si="56"/>
        <v>-</v>
      </c>
      <c r="CJ17" s="8" t="str">
        <f t="shared" si="56"/>
        <v>-</v>
      </c>
      <c r="CK17" s="8" t="str">
        <f t="shared" si="56"/>
        <v>-</v>
      </c>
      <c r="CL17" s="8" t="str">
        <f t="shared" si="56"/>
        <v>-</v>
      </c>
      <c r="CM17" s="8" t="str">
        <f t="shared" si="56"/>
        <v>-</v>
      </c>
      <c r="CN17" s="8" t="str">
        <f t="shared" si="56"/>
        <v>-</v>
      </c>
      <c r="CO17" s="8" t="str">
        <f t="shared" si="56"/>
        <v>-</v>
      </c>
      <c r="CP17" s="8" t="str">
        <f t="shared" si="56"/>
        <v>-</v>
      </c>
      <c r="CQ17" s="8" t="str">
        <f t="shared" si="56"/>
        <v>-</v>
      </c>
      <c r="CR17" s="8" t="str">
        <f t="shared" si="56"/>
        <v>-</v>
      </c>
      <c r="CS17" s="8" t="str">
        <f t="shared" si="56"/>
        <v>-</v>
      </c>
      <c r="CT17" s="8" t="str">
        <f t="shared" si="56"/>
        <v>-</v>
      </c>
      <c r="CU17" s="8" t="str">
        <f t="shared" si="56"/>
        <v>-</v>
      </c>
      <c r="CV17" s="8" t="str">
        <f t="shared" si="56"/>
        <v>-</v>
      </c>
      <c r="CW17" s="8" t="str">
        <f t="shared" si="56"/>
        <v>-</v>
      </c>
      <c r="CX17" s="8" t="str">
        <f t="shared" si="56"/>
        <v>-</v>
      </c>
      <c r="CY17" s="8" t="str">
        <f t="shared" si="56"/>
        <v>-</v>
      </c>
      <c r="CZ17" s="8" t="str">
        <f t="shared" si="56"/>
        <v>-</v>
      </c>
      <c r="DA17" s="8" t="str">
        <f t="shared" si="56"/>
        <v>-</v>
      </c>
      <c r="DB17" s="8" t="str">
        <f t="shared" si="56"/>
        <v>-</v>
      </c>
      <c r="DC17" s="8" t="str">
        <f t="shared" si="56"/>
        <v>-</v>
      </c>
      <c r="DD17" s="8" t="str">
        <f t="shared" si="56"/>
        <v>-</v>
      </c>
      <c r="DE17" s="8" t="str">
        <f t="shared" ref="DE17" si="57">IF(DE9&lt;0,1,"-")</f>
        <v>-</v>
      </c>
      <c r="DF17" s="8" t="str">
        <f t="shared" ref="DF17:DP17" si="58">IF(DF9&lt;0,1,"-")</f>
        <v>-</v>
      </c>
      <c r="DG17" s="8" t="str">
        <f t="shared" si="58"/>
        <v>-</v>
      </c>
      <c r="DH17" s="8" t="str">
        <f t="shared" si="58"/>
        <v>-</v>
      </c>
      <c r="DI17" s="8" t="str">
        <f t="shared" si="58"/>
        <v>-</v>
      </c>
      <c r="DJ17" s="8" t="str">
        <f t="shared" si="58"/>
        <v>-</v>
      </c>
      <c r="DK17" s="8" t="str">
        <f t="shared" si="58"/>
        <v>-</v>
      </c>
      <c r="DL17" s="8" t="str">
        <f t="shared" si="58"/>
        <v>-</v>
      </c>
      <c r="DM17" s="8" t="str">
        <f t="shared" si="58"/>
        <v>-</v>
      </c>
      <c r="DN17" s="8" t="str">
        <f t="shared" si="58"/>
        <v>-</v>
      </c>
      <c r="DO17" s="8" t="str">
        <f t="shared" si="58"/>
        <v>-</v>
      </c>
      <c r="DP17" s="8" t="str">
        <f t="shared" si="58"/>
        <v>-</v>
      </c>
      <c r="DQ17" s="8" t="str">
        <f t="shared" si="25"/>
        <v>-</v>
      </c>
      <c r="DR17" s="8" t="str">
        <f t="shared" si="25"/>
        <v>-</v>
      </c>
      <c r="DS17" s="8" t="str">
        <f t="shared" si="25"/>
        <v>-</v>
      </c>
      <c r="DT17" s="8" t="str">
        <f t="shared" si="25"/>
        <v>-</v>
      </c>
      <c r="DU17" s="8" t="str">
        <f t="shared" si="25"/>
        <v>-</v>
      </c>
      <c r="DV17" s="8" t="str">
        <f t="shared" ref="DV17:EG17" si="59">IF(DV9&lt;0,1,"-")</f>
        <v>-</v>
      </c>
      <c r="DW17" s="8" t="str">
        <f t="shared" si="59"/>
        <v>-</v>
      </c>
      <c r="DX17" s="8" t="str">
        <f t="shared" si="59"/>
        <v>-</v>
      </c>
      <c r="DY17" s="8" t="str">
        <f t="shared" si="59"/>
        <v>-</v>
      </c>
      <c r="DZ17" s="8" t="str">
        <f t="shared" si="59"/>
        <v>-</v>
      </c>
      <c r="EA17" s="8" t="str">
        <f t="shared" si="59"/>
        <v>-</v>
      </c>
      <c r="EB17" s="8" t="str">
        <f t="shared" si="59"/>
        <v>-</v>
      </c>
      <c r="EC17" s="8" t="str">
        <f t="shared" si="59"/>
        <v>-</v>
      </c>
      <c r="ED17" s="8" t="str">
        <f t="shared" si="59"/>
        <v>-</v>
      </c>
      <c r="EE17" s="8" t="str">
        <f t="shared" si="59"/>
        <v>-</v>
      </c>
      <c r="EF17" s="8" t="str">
        <f t="shared" si="59"/>
        <v>-</v>
      </c>
      <c r="EG17" s="8" t="str">
        <f t="shared" si="59"/>
        <v>-</v>
      </c>
      <c r="EH17" s="8" t="str">
        <f t="shared" ref="EH17:ES17" si="60">IF(EH9&lt;0,1,"-")</f>
        <v>-</v>
      </c>
      <c r="EI17" s="8" t="str">
        <f t="shared" si="60"/>
        <v>-</v>
      </c>
      <c r="EJ17" s="8" t="str">
        <f t="shared" si="60"/>
        <v>-</v>
      </c>
      <c r="EK17" s="8" t="str">
        <f t="shared" si="60"/>
        <v>-</v>
      </c>
      <c r="EL17" s="8" t="str">
        <f t="shared" si="60"/>
        <v>-</v>
      </c>
      <c r="EM17" s="8" t="str">
        <f t="shared" si="60"/>
        <v>-</v>
      </c>
      <c r="EN17" s="8" t="str">
        <f t="shared" si="60"/>
        <v>-</v>
      </c>
      <c r="EO17" s="8" t="str">
        <f t="shared" si="60"/>
        <v>-</v>
      </c>
      <c r="EP17" s="8" t="str">
        <f t="shared" si="60"/>
        <v>-</v>
      </c>
      <c r="EQ17" s="8" t="str">
        <f t="shared" si="60"/>
        <v>-</v>
      </c>
      <c r="ER17" s="8" t="str">
        <f t="shared" si="60"/>
        <v>-</v>
      </c>
      <c r="ES17" s="8" t="str">
        <f t="shared" si="60"/>
        <v>-</v>
      </c>
      <c r="ET17" s="8" t="str">
        <f t="shared" ref="ET17:FE17" si="61">IF(ET9&lt;0,1,"-")</f>
        <v>-</v>
      </c>
      <c r="EU17" s="8" t="str">
        <f t="shared" si="61"/>
        <v>-</v>
      </c>
      <c r="EV17" s="8" t="str">
        <f t="shared" si="61"/>
        <v>-</v>
      </c>
      <c r="EW17" s="8" t="str">
        <f t="shared" si="61"/>
        <v>-</v>
      </c>
      <c r="EX17" s="8" t="str">
        <f t="shared" si="61"/>
        <v>-</v>
      </c>
      <c r="EY17" s="8" t="str">
        <f t="shared" si="61"/>
        <v>-</v>
      </c>
      <c r="EZ17" s="8" t="str">
        <f t="shared" si="61"/>
        <v>-</v>
      </c>
      <c r="FA17" s="8" t="str">
        <f t="shared" si="61"/>
        <v>-</v>
      </c>
      <c r="FB17" s="8" t="str">
        <f t="shared" si="61"/>
        <v>-</v>
      </c>
      <c r="FC17" s="8" t="str">
        <f t="shared" si="61"/>
        <v>-</v>
      </c>
      <c r="FD17" s="8" t="str">
        <f t="shared" si="61"/>
        <v>-</v>
      </c>
      <c r="FE17" s="8" t="str">
        <f t="shared" si="61"/>
        <v>-</v>
      </c>
      <c r="FF17" s="8" t="str">
        <f t="shared" ref="FF17:FN17" si="62">IF(FF9&lt;0,1,"-")</f>
        <v>-</v>
      </c>
      <c r="FG17" s="8" t="str">
        <f t="shared" si="62"/>
        <v>-</v>
      </c>
      <c r="FH17" s="8" t="str">
        <f t="shared" si="62"/>
        <v>-</v>
      </c>
      <c r="FI17" s="8" t="str">
        <f t="shared" si="62"/>
        <v>-</v>
      </c>
      <c r="FJ17" s="8" t="str">
        <f t="shared" si="62"/>
        <v>-</v>
      </c>
      <c r="FK17" s="8" t="str">
        <f t="shared" si="62"/>
        <v>-</v>
      </c>
      <c r="FL17" s="8" t="str">
        <f t="shared" si="62"/>
        <v>-</v>
      </c>
      <c r="FM17" s="8" t="str">
        <f t="shared" si="62"/>
        <v>-</v>
      </c>
      <c r="FN17" s="8" t="str">
        <f t="shared" si="62"/>
        <v>-</v>
      </c>
    </row>
    <row r="18" spans="1:170">
      <c r="B18" s="8" t="str">
        <f t="shared" ref="B18:BM18" si="63">IF(B10&lt;0,1,"-")</f>
        <v>-</v>
      </c>
      <c r="C18" s="8" t="str">
        <f t="shared" si="63"/>
        <v>-</v>
      </c>
      <c r="D18" s="8" t="str">
        <f t="shared" si="63"/>
        <v>-</v>
      </c>
      <c r="E18" s="8" t="str">
        <f t="shared" si="63"/>
        <v>-</v>
      </c>
      <c r="F18" s="8" t="str">
        <f t="shared" si="63"/>
        <v>-</v>
      </c>
      <c r="G18" s="8" t="str">
        <f t="shared" si="63"/>
        <v>-</v>
      </c>
      <c r="H18" s="8" t="str">
        <f t="shared" si="63"/>
        <v>-</v>
      </c>
      <c r="I18" s="8" t="str">
        <f t="shared" si="63"/>
        <v>-</v>
      </c>
      <c r="J18" s="8" t="str">
        <f t="shared" si="63"/>
        <v>-</v>
      </c>
      <c r="K18" s="8" t="str">
        <f t="shared" si="63"/>
        <v>-</v>
      </c>
      <c r="L18" s="8" t="str">
        <f t="shared" si="63"/>
        <v>-</v>
      </c>
      <c r="M18" s="8" t="str">
        <f t="shared" si="63"/>
        <v>-</v>
      </c>
      <c r="N18" s="8" t="str">
        <f t="shared" si="63"/>
        <v>-</v>
      </c>
      <c r="O18" s="8" t="str">
        <f t="shared" si="63"/>
        <v>-</v>
      </c>
      <c r="P18" s="8" t="str">
        <f t="shared" si="63"/>
        <v>-</v>
      </c>
      <c r="Q18" s="8" t="str">
        <f t="shared" si="63"/>
        <v>-</v>
      </c>
      <c r="R18" s="8" t="str">
        <f t="shared" si="63"/>
        <v>-</v>
      </c>
      <c r="S18" s="8" t="str">
        <f t="shared" si="63"/>
        <v>-</v>
      </c>
      <c r="T18" s="8" t="str">
        <f t="shared" si="63"/>
        <v>-</v>
      </c>
      <c r="U18" s="8" t="str">
        <f t="shared" si="63"/>
        <v>-</v>
      </c>
      <c r="V18" s="8" t="str">
        <f t="shared" si="63"/>
        <v>-</v>
      </c>
      <c r="W18" s="8" t="str">
        <f t="shared" si="63"/>
        <v>-</v>
      </c>
      <c r="X18" s="8" t="str">
        <f t="shared" si="63"/>
        <v>-</v>
      </c>
      <c r="Y18" s="8" t="str">
        <f t="shared" si="63"/>
        <v>-</v>
      </c>
      <c r="Z18" s="8" t="str">
        <f t="shared" si="63"/>
        <v>-</v>
      </c>
      <c r="AA18" s="8" t="str">
        <f t="shared" si="63"/>
        <v>-</v>
      </c>
      <c r="AB18" s="8" t="str">
        <f t="shared" si="63"/>
        <v>-</v>
      </c>
      <c r="AC18" s="8" t="str">
        <f t="shared" si="63"/>
        <v>-</v>
      </c>
      <c r="AD18" s="8" t="str">
        <f t="shared" si="63"/>
        <v>-</v>
      </c>
      <c r="AE18" s="8" t="str">
        <f t="shared" si="63"/>
        <v>-</v>
      </c>
      <c r="AF18" s="8" t="str">
        <f t="shared" si="63"/>
        <v>-</v>
      </c>
      <c r="AG18" s="8" t="str">
        <f t="shared" si="63"/>
        <v>-</v>
      </c>
      <c r="AH18" s="8" t="str">
        <f t="shared" si="63"/>
        <v>-</v>
      </c>
      <c r="AI18" s="8" t="str">
        <f t="shared" si="63"/>
        <v>-</v>
      </c>
      <c r="AJ18" s="8" t="str">
        <f t="shared" si="63"/>
        <v>-</v>
      </c>
      <c r="AK18" s="8" t="str">
        <f t="shared" si="63"/>
        <v>-</v>
      </c>
      <c r="AL18" s="8" t="str">
        <f t="shared" si="63"/>
        <v>-</v>
      </c>
      <c r="AM18" s="8" t="str">
        <f t="shared" si="63"/>
        <v>-</v>
      </c>
      <c r="AN18" s="8" t="str">
        <f t="shared" si="63"/>
        <v>-</v>
      </c>
      <c r="AO18" s="8" t="str">
        <f t="shared" si="63"/>
        <v>-</v>
      </c>
      <c r="AP18" s="8" t="str">
        <f t="shared" si="63"/>
        <v>-</v>
      </c>
      <c r="AQ18" s="8" t="str">
        <f t="shared" si="63"/>
        <v>-</v>
      </c>
      <c r="AR18" s="8" t="str">
        <f t="shared" si="63"/>
        <v>-</v>
      </c>
      <c r="AS18" s="8" t="str">
        <f t="shared" si="63"/>
        <v>-</v>
      </c>
      <c r="AT18" s="8" t="str">
        <f t="shared" si="63"/>
        <v>-</v>
      </c>
      <c r="AU18" s="8" t="str">
        <f t="shared" si="63"/>
        <v>-</v>
      </c>
      <c r="AV18" s="8" t="str">
        <f t="shared" si="63"/>
        <v>-</v>
      </c>
      <c r="AW18" s="8" t="str">
        <f t="shared" si="63"/>
        <v>-</v>
      </c>
      <c r="AX18" s="8" t="str">
        <f t="shared" si="63"/>
        <v>-</v>
      </c>
      <c r="AY18" s="8" t="str">
        <f t="shared" si="63"/>
        <v>-</v>
      </c>
      <c r="AZ18" s="8" t="str">
        <f t="shared" si="63"/>
        <v>-</v>
      </c>
      <c r="BA18" s="8" t="str">
        <f t="shared" si="63"/>
        <v>-</v>
      </c>
      <c r="BB18" s="8" t="str">
        <f t="shared" si="63"/>
        <v>-</v>
      </c>
      <c r="BC18" s="8" t="str">
        <f t="shared" si="63"/>
        <v>-</v>
      </c>
      <c r="BD18" s="8" t="str">
        <f t="shared" si="63"/>
        <v>-</v>
      </c>
      <c r="BE18" s="8" t="str">
        <f t="shared" si="63"/>
        <v>-</v>
      </c>
      <c r="BF18" s="8" t="str">
        <f t="shared" si="63"/>
        <v>-</v>
      </c>
      <c r="BG18" s="8" t="str">
        <f t="shared" si="63"/>
        <v>-</v>
      </c>
      <c r="BH18" s="8" t="str">
        <f t="shared" si="63"/>
        <v>-</v>
      </c>
      <c r="BI18" s="8" t="str">
        <f t="shared" si="63"/>
        <v>-</v>
      </c>
      <c r="BJ18" s="8" t="str">
        <f t="shared" si="63"/>
        <v>-</v>
      </c>
      <c r="BK18" s="8" t="str">
        <f t="shared" si="63"/>
        <v>-</v>
      </c>
      <c r="BL18" s="8" t="str">
        <f t="shared" si="63"/>
        <v>-</v>
      </c>
      <c r="BM18" s="8" t="str">
        <f t="shared" si="63"/>
        <v>-</v>
      </c>
      <c r="BN18" s="8" t="str">
        <f t="shared" ref="BN18:DD18" si="64">IF(BN10&lt;0,1,"-")</f>
        <v>-</v>
      </c>
      <c r="BO18" s="8" t="str">
        <f t="shared" si="64"/>
        <v>-</v>
      </c>
      <c r="BP18" s="8" t="str">
        <f t="shared" si="64"/>
        <v>-</v>
      </c>
      <c r="BQ18" s="8" t="str">
        <f t="shared" si="64"/>
        <v>-</v>
      </c>
      <c r="BR18" s="8" t="str">
        <f t="shared" si="64"/>
        <v>-</v>
      </c>
      <c r="BS18" s="8" t="str">
        <f t="shared" si="64"/>
        <v>-</v>
      </c>
      <c r="BT18" s="8" t="str">
        <f t="shared" si="64"/>
        <v>-</v>
      </c>
      <c r="BU18" s="8" t="str">
        <f t="shared" si="64"/>
        <v>-</v>
      </c>
      <c r="BV18" s="8" t="str">
        <f t="shared" si="64"/>
        <v>-</v>
      </c>
      <c r="BW18" s="8" t="str">
        <f t="shared" si="64"/>
        <v>-</v>
      </c>
      <c r="BX18" s="8" t="str">
        <f t="shared" si="64"/>
        <v>-</v>
      </c>
      <c r="BY18" s="8" t="str">
        <f t="shared" si="64"/>
        <v>-</v>
      </c>
      <c r="BZ18" s="8" t="str">
        <f t="shared" si="64"/>
        <v>-</v>
      </c>
      <c r="CA18" s="8" t="str">
        <f t="shared" si="64"/>
        <v>-</v>
      </c>
      <c r="CB18" s="8" t="str">
        <f t="shared" si="64"/>
        <v>-</v>
      </c>
      <c r="CC18" s="8" t="str">
        <f t="shared" si="64"/>
        <v>-</v>
      </c>
      <c r="CD18" s="8" t="str">
        <f t="shared" si="64"/>
        <v>-</v>
      </c>
      <c r="CE18" s="8" t="str">
        <f t="shared" si="64"/>
        <v>-</v>
      </c>
      <c r="CF18" s="8" t="str">
        <f t="shared" si="64"/>
        <v>-</v>
      </c>
      <c r="CG18" s="8" t="str">
        <f t="shared" si="64"/>
        <v>-</v>
      </c>
      <c r="CH18" s="8" t="str">
        <f t="shared" si="64"/>
        <v>-</v>
      </c>
      <c r="CI18" s="8" t="str">
        <f t="shared" si="64"/>
        <v>-</v>
      </c>
      <c r="CJ18" s="8" t="str">
        <f t="shared" si="64"/>
        <v>-</v>
      </c>
      <c r="CK18" s="8" t="str">
        <f t="shared" si="64"/>
        <v>-</v>
      </c>
      <c r="CL18" s="8" t="str">
        <f t="shared" si="64"/>
        <v>-</v>
      </c>
      <c r="CM18" s="8" t="str">
        <f t="shared" si="64"/>
        <v>-</v>
      </c>
      <c r="CN18" s="8" t="str">
        <f t="shared" si="64"/>
        <v>-</v>
      </c>
      <c r="CO18" s="8" t="str">
        <f t="shared" si="64"/>
        <v>-</v>
      </c>
      <c r="CP18" s="8" t="str">
        <f t="shared" si="64"/>
        <v>-</v>
      </c>
      <c r="CQ18" s="8" t="str">
        <f t="shared" si="64"/>
        <v>-</v>
      </c>
      <c r="CR18" s="8" t="str">
        <f t="shared" si="64"/>
        <v>-</v>
      </c>
      <c r="CS18" s="8" t="str">
        <f t="shared" si="64"/>
        <v>-</v>
      </c>
      <c r="CT18" s="8" t="str">
        <f t="shared" si="64"/>
        <v>-</v>
      </c>
      <c r="CU18" s="8" t="str">
        <f t="shared" si="64"/>
        <v>-</v>
      </c>
      <c r="CV18" s="8" t="str">
        <f t="shared" si="64"/>
        <v>-</v>
      </c>
      <c r="CW18" s="8" t="str">
        <f t="shared" si="64"/>
        <v>-</v>
      </c>
      <c r="CX18" s="8" t="str">
        <f t="shared" si="64"/>
        <v>-</v>
      </c>
      <c r="CY18" s="8" t="str">
        <f t="shared" si="64"/>
        <v>-</v>
      </c>
      <c r="CZ18" s="8" t="str">
        <f t="shared" si="64"/>
        <v>-</v>
      </c>
      <c r="DA18" s="8" t="str">
        <f t="shared" si="64"/>
        <v>-</v>
      </c>
      <c r="DB18" s="8" t="str">
        <f t="shared" si="64"/>
        <v>-</v>
      </c>
      <c r="DC18" s="8" t="str">
        <f t="shared" si="64"/>
        <v>-</v>
      </c>
      <c r="DD18" s="8" t="str">
        <f t="shared" si="64"/>
        <v>-</v>
      </c>
      <c r="DE18" s="8" t="str">
        <f t="shared" ref="DE18" si="65">IF(DE10&lt;0,1,"-")</f>
        <v>-</v>
      </c>
      <c r="DF18" s="8" t="str">
        <f t="shared" ref="DF18:DP18" si="66">IF(DF10&lt;0,1,"-")</f>
        <v>-</v>
      </c>
      <c r="DG18" s="8" t="str">
        <f t="shared" si="66"/>
        <v>-</v>
      </c>
      <c r="DH18" s="8" t="str">
        <f t="shared" si="66"/>
        <v>-</v>
      </c>
      <c r="DI18" s="8" t="str">
        <f t="shared" si="66"/>
        <v>-</v>
      </c>
      <c r="DJ18" s="8" t="str">
        <f t="shared" si="66"/>
        <v>-</v>
      </c>
      <c r="DK18" s="8" t="str">
        <f t="shared" si="66"/>
        <v>-</v>
      </c>
      <c r="DL18" s="8" t="str">
        <f t="shared" si="66"/>
        <v>-</v>
      </c>
      <c r="DM18" s="8" t="str">
        <f t="shared" si="66"/>
        <v>-</v>
      </c>
      <c r="DN18" s="8" t="str">
        <f t="shared" si="66"/>
        <v>-</v>
      </c>
      <c r="DO18" s="8" t="str">
        <f t="shared" si="66"/>
        <v>-</v>
      </c>
      <c r="DP18" s="8" t="str">
        <f t="shared" si="66"/>
        <v>-</v>
      </c>
      <c r="DQ18" s="8" t="str">
        <f t="shared" si="25"/>
        <v>-</v>
      </c>
      <c r="DR18" s="8" t="str">
        <f t="shared" si="25"/>
        <v>-</v>
      </c>
      <c r="DS18" s="8" t="str">
        <f t="shared" si="25"/>
        <v>-</v>
      </c>
      <c r="DT18" s="8" t="str">
        <f t="shared" si="25"/>
        <v>-</v>
      </c>
      <c r="DU18" s="8" t="str">
        <f t="shared" si="25"/>
        <v>-</v>
      </c>
      <c r="DV18" s="8" t="str">
        <f t="shared" ref="DV18:EG18" si="67">IF(DV10&lt;0,1,"-")</f>
        <v>-</v>
      </c>
      <c r="DW18" s="8" t="str">
        <f t="shared" si="67"/>
        <v>-</v>
      </c>
      <c r="DX18" s="8" t="str">
        <f t="shared" si="67"/>
        <v>-</v>
      </c>
      <c r="DY18" s="8" t="str">
        <f t="shared" si="67"/>
        <v>-</v>
      </c>
      <c r="DZ18" s="8" t="str">
        <f t="shared" si="67"/>
        <v>-</v>
      </c>
      <c r="EA18" s="8" t="str">
        <f t="shared" si="67"/>
        <v>-</v>
      </c>
      <c r="EB18" s="8" t="str">
        <f t="shared" si="67"/>
        <v>-</v>
      </c>
      <c r="EC18" s="8" t="str">
        <f t="shared" si="67"/>
        <v>-</v>
      </c>
      <c r="ED18" s="8" t="str">
        <f t="shared" si="67"/>
        <v>-</v>
      </c>
      <c r="EE18" s="8" t="str">
        <f t="shared" si="67"/>
        <v>-</v>
      </c>
      <c r="EF18" s="8" t="str">
        <f t="shared" si="67"/>
        <v>-</v>
      </c>
      <c r="EG18" s="8" t="str">
        <f t="shared" si="67"/>
        <v>-</v>
      </c>
      <c r="EH18" s="8" t="str">
        <f t="shared" ref="EH18:ES18" si="68">IF(EH10&lt;0,1,"-")</f>
        <v>-</v>
      </c>
      <c r="EI18" s="8" t="str">
        <f t="shared" si="68"/>
        <v>-</v>
      </c>
      <c r="EJ18" s="8" t="str">
        <f t="shared" si="68"/>
        <v>-</v>
      </c>
      <c r="EK18" s="8" t="str">
        <f t="shared" si="68"/>
        <v>-</v>
      </c>
      <c r="EL18" s="8" t="str">
        <f t="shared" si="68"/>
        <v>-</v>
      </c>
      <c r="EM18" s="8" t="str">
        <f t="shared" si="68"/>
        <v>-</v>
      </c>
      <c r="EN18" s="8" t="str">
        <f t="shared" si="68"/>
        <v>-</v>
      </c>
      <c r="EO18" s="8" t="str">
        <f t="shared" si="68"/>
        <v>-</v>
      </c>
      <c r="EP18" s="8" t="str">
        <f t="shared" si="68"/>
        <v>-</v>
      </c>
      <c r="EQ18" s="8" t="str">
        <f t="shared" si="68"/>
        <v>-</v>
      </c>
      <c r="ER18" s="8" t="str">
        <f t="shared" si="68"/>
        <v>-</v>
      </c>
      <c r="ES18" s="8" t="str">
        <f t="shared" si="68"/>
        <v>-</v>
      </c>
      <c r="ET18" s="8" t="str">
        <f t="shared" ref="ET18:FE18" si="69">IF(ET10&lt;0,1,"-")</f>
        <v>-</v>
      </c>
      <c r="EU18" s="8" t="str">
        <f t="shared" si="69"/>
        <v>-</v>
      </c>
      <c r="EV18" s="8" t="str">
        <f t="shared" si="69"/>
        <v>-</v>
      </c>
      <c r="EW18" s="8" t="str">
        <f t="shared" si="69"/>
        <v>-</v>
      </c>
      <c r="EX18" s="8" t="str">
        <f t="shared" si="69"/>
        <v>-</v>
      </c>
      <c r="EY18" s="8" t="str">
        <f t="shared" si="69"/>
        <v>-</v>
      </c>
      <c r="EZ18" s="8" t="str">
        <f t="shared" si="69"/>
        <v>-</v>
      </c>
      <c r="FA18" s="8" t="str">
        <f t="shared" si="69"/>
        <v>-</v>
      </c>
      <c r="FB18" s="8" t="str">
        <f t="shared" si="69"/>
        <v>-</v>
      </c>
      <c r="FC18" s="8" t="str">
        <f t="shared" si="69"/>
        <v>-</v>
      </c>
      <c r="FD18" s="8" t="str">
        <f t="shared" si="69"/>
        <v>-</v>
      </c>
      <c r="FE18" s="8" t="str">
        <f t="shared" si="69"/>
        <v>-</v>
      </c>
      <c r="FF18" s="8" t="str">
        <f t="shared" ref="FF18:FN18" si="70">IF(FF10&lt;0,1,"-")</f>
        <v>-</v>
      </c>
      <c r="FG18" s="8" t="str">
        <f t="shared" si="70"/>
        <v>-</v>
      </c>
      <c r="FH18" s="8" t="str">
        <f t="shared" si="70"/>
        <v>-</v>
      </c>
      <c r="FI18" s="8" t="str">
        <f t="shared" si="70"/>
        <v>-</v>
      </c>
      <c r="FJ18" s="8" t="str">
        <f t="shared" si="70"/>
        <v>-</v>
      </c>
      <c r="FK18" s="8" t="str">
        <f t="shared" si="70"/>
        <v>-</v>
      </c>
      <c r="FL18" s="8" t="str">
        <f t="shared" si="70"/>
        <v>-</v>
      </c>
      <c r="FM18" s="8" t="str">
        <f t="shared" si="70"/>
        <v>-</v>
      </c>
      <c r="FN18" s="8" t="str">
        <f t="shared" si="70"/>
        <v>-</v>
      </c>
    </row>
    <row r="19" spans="1:170">
      <c r="A19" t="str">
        <f>Pellets!A$3</f>
        <v>IntraEU</v>
      </c>
      <c r="B19" s="2">
        <f>1/1000*SUM(FuelWood!B$3:M$3)</f>
        <v>14.940299999999999</v>
      </c>
      <c r="C19" s="2">
        <f>1/1000*SUM(FuelWood!C$3:N$3)</f>
        <v>12.5528</v>
      </c>
      <c r="D19" s="2">
        <f>1/1000*SUM(FuelWood!D$3:O$3)</f>
        <v>12.646799999999999</v>
      </c>
      <c r="E19" s="2">
        <f>1/1000*SUM(FuelWood!E$3:P$3)</f>
        <v>4.3075000000000001</v>
      </c>
      <c r="F19" s="2">
        <f>1/1000*SUM(FuelWood!F$3:Q$3)</f>
        <v>4.5461999999999998</v>
      </c>
      <c r="G19" s="2">
        <f>1/1000*SUM(FuelWood!G$3:R$3)</f>
        <v>4.6498999999999997</v>
      </c>
      <c r="H19" s="2">
        <f>1/1000*SUM(FuelWood!H$3:S$3)</f>
        <v>4.9071999999999996</v>
      </c>
      <c r="I19" s="2">
        <f>1/1000*SUM(FuelWood!I$3:T$3)</f>
        <v>13.9765</v>
      </c>
      <c r="J19" s="2">
        <f>1/1000*SUM(FuelWood!J$3:U$3)</f>
        <v>14.307700000000001</v>
      </c>
      <c r="K19" s="2">
        <f>1/1000*SUM(FuelWood!K$3:V$3)</f>
        <v>14.854500000000002</v>
      </c>
      <c r="L19" s="2">
        <f>1/1000*SUM(FuelWood!L$3:W$3)</f>
        <v>16.167200000000001</v>
      </c>
      <c r="M19" s="2">
        <f>1/1000*SUM(FuelWood!M$3:X$3)</f>
        <v>16.5045</v>
      </c>
      <c r="N19" s="2">
        <f>1/1000*SUM(FuelWood!N$3:Y$3)</f>
        <v>23.080000000000002</v>
      </c>
      <c r="O19" s="2">
        <f>1/1000*SUM(FuelWood!O$3:Z$3)</f>
        <v>30.653800000000004</v>
      </c>
      <c r="P19" s="2">
        <f>1/1000*SUM(FuelWood!P$3:AA$3)</f>
        <v>40.362200000000001</v>
      </c>
      <c r="Q19" s="2">
        <f>1/1000*SUM(FuelWood!Q$3:AB$3)</f>
        <v>50.267700000000005</v>
      </c>
      <c r="R19" s="2">
        <f>1/1000*SUM(FuelWood!R$3:AC$3)</f>
        <v>61.170100000000005</v>
      </c>
      <c r="S19" s="2">
        <f>1/1000*SUM(FuelWood!S$3:AD$3)</f>
        <v>71.807800000000015</v>
      </c>
      <c r="T19" s="2">
        <f>1/1000*SUM(FuelWood!T$3:AE$3)</f>
        <v>86.281700000000015</v>
      </c>
      <c r="U19" s="2">
        <f>1/1000*SUM(FuelWood!U$3:AF$3)</f>
        <v>95.462400000000002</v>
      </c>
      <c r="V19" s="2">
        <f>1/1000*SUM(FuelWood!V$3:AG$3)</f>
        <v>105.17529999999999</v>
      </c>
      <c r="W19" s="2">
        <f>1/1000*SUM(FuelWood!W$3:AH$3)</f>
        <v>118.60689999999998</v>
      </c>
      <c r="X19" s="2">
        <f>1/1000*SUM(FuelWood!X$3:AI$3)</f>
        <v>134.5891</v>
      </c>
      <c r="Y19" s="2">
        <f>1/1000*SUM(FuelWood!Y$3:AJ$3)</f>
        <v>145.20400000000001</v>
      </c>
      <c r="Z19" s="2">
        <f>1/1000*SUM(FuelWood!Z$3:AK$3)</f>
        <v>142.75930000000002</v>
      </c>
      <c r="AA19" s="2">
        <f>1/1000*SUM(FuelWood!AA$3:AL$3)</f>
        <v>160.16560000000004</v>
      </c>
      <c r="AB19" s="2">
        <f>1/1000*SUM(FuelWood!AB$3:AM$3)</f>
        <v>162.5121</v>
      </c>
      <c r="AC19" s="2">
        <f>1/1000*SUM(FuelWood!AC$3:AN$3)</f>
        <v>168.67830000000001</v>
      </c>
      <c r="AD19" s="2">
        <f>1/1000*SUM(FuelWood!AD$3:AO$3)</f>
        <v>173.3535</v>
      </c>
      <c r="AE19" s="2">
        <f>1/1000*SUM(FuelWood!AE$3:AP$3)</f>
        <v>181.72629999999998</v>
      </c>
      <c r="AF19" s="2">
        <f>1/1000*SUM(FuelWood!AF$3:AQ$3)</f>
        <v>180.58760000000001</v>
      </c>
      <c r="AG19" s="2">
        <f>1/1000*SUM(FuelWood!AG$3:AR$3)</f>
        <v>184.1901</v>
      </c>
      <c r="AH19" s="2">
        <f>1/1000*SUM(FuelWood!AH$3:AS$3)</f>
        <v>195.19160000000002</v>
      </c>
      <c r="AI19" s="2">
        <f>1/1000*SUM(FuelWood!AI$3:AT$3)</f>
        <v>199.1893</v>
      </c>
      <c r="AJ19" s="2">
        <f>1/1000*SUM(FuelWood!AJ$3:AU$3)</f>
        <v>206.12580000000003</v>
      </c>
      <c r="AK19" s="2">
        <f>1/1000*SUM(FuelWood!AK$3:AV$3)</f>
        <v>213.00020000000001</v>
      </c>
      <c r="AL19" s="2">
        <f>1/1000*SUM(FuelWood!AL$3:AW$3)</f>
        <v>221.36970000000002</v>
      </c>
      <c r="AM19" s="2">
        <f>1/1000*SUM(FuelWood!AM$3:AX$3)</f>
        <v>209.78910000000005</v>
      </c>
      <c r="AN19" s="2">
        <f>1/1000*SUM(FuelWood!AN$3:AY$3)</f>
        <v>221.04370000000003</v>
      </c>
      <c r="AO19" s="2">
        <f>1/1000*SUM(FuelWood!AO$3:AZ$3)</f>
        <v>222.39230000000006</v>
      </c>
      <c r="AP19" s="2">
        <f>1/1000*SUM(FuelWood!AP$3:BA$3)</f>
        <v>224.42180000000002</v>
      </c>
      <c r="AQ19" s="2">
        <f>1/1000*SUM(FuelWood!AQ$3:BB$3)</f>
        <v>226.50210000000007</v>
      </c>
      <c r="AR19" s="2">
        <f>1/1000*SUM(FuelWood!AR$3:BC$3)</f>
        <v>232.10050000000004</v>
      </c>
      <c r="AS19" s="2">
        <f>1/1000*SUM(FuelWood!AS$3:BD$3)</f>
        <v>216.53470000000002</v>
      </c>
      <c r="AT19" s="2">
        <f>1/1000*SUM(FuelWood!AT$3:BE$3)</f>
        <v>211.41069999999999</v>
      </c>
      <c r="AU19" s="2">
        <f>1/1000*SUM(FuelWood!AU$3:BF$3)</f>
        <v>215.61409999999998</v>
      </c>
      <c r="AV19" s="2">
        <f>1/1000*SUM(FuelWood!AV$3:BG$3)</f>
        <v>227.58040000000003</v>
      </c>
      <c r="AW19" s="2">
        <f>1/1000*SUM(FuelWood!AW$3:BH$3)</f>
        <v>231.43960000000004</v>
      </c>
      <c r="AX19" s="2">
        <f>1/1000*SUM(FuelWood!AX$3:BI$3)</f>
        <v>235.05300000000003</v>
      </c>
      <c r="AY19" s="2">
        <f>1/1000*SUM(FuelWood!AY$3:BJ$3)</f>
        <v>234.94340000000003</v>
      </c>
      <c r="AZ19" s="2">
        <f>1/1000*SUM(FuelWood!AZ$3:BK$3)</f>
        <v>221.67530000000005</v>
      </c>
      <c r="BA19" s="2">
        <f>1/1000*SUM(FuelWood!BA$3:BL$3)</f>
        <v>220.22250000000003</v>
      </c>
      <c r="BB19" s="2">
        <f>1/1000*SUM(FuelWood!BB$3:BM$3)</f>
        <v>218.08570000000003</v>
      </c>
      <c r="BC19" s="2">
        <f>1/1000*SUM(FuelWood!BC$3:BN$3)</f>
        <v>214.26380000000003</v>
      </c>
      <c r="BD19" s="2">
        <f>1/1000*SUM(FuelWood!BD$3:BO$3)</f>
        <v>217.23060000000001</v>
      </c>
      <c r="BE19" s="2">
        <f>1/1000*SUM(FuelWood!BE$3:BP$3)</f>
        <v>233.00320000000002</v>
      </c>
      <c r="BF19" s="2">
        <f>1/1000*SUM(FuelWood!BF$3:BQ$3)</f>
        <v>233.24480000000003</v>
      </c>
      <c r="BG19" s="2">
        <f>1/1000*SUM(FuelWood!BG$3:BR$3)</f>
        <v>228.36010000000002</v>
      </c>
      <c r="BH19" s="2">
        <f>1/1000*SUM(FuelWood!BH$3:BS$3)</f>
        <v>213.2972</v>
      </c>
      <c r="BI19" s="2">
        <f>1/1000*SUM(FuelWood!BI$3:BT$3)</f>
        <v>210.48040000000003</v>
      </c>
      <c r="BJ19" s="2">
        <f>1/1000*SUM(FuelWood!BJ$3:BU$3)</f>
        <v>207.33390000000003</v>
      </c>
      <c r="BK19" s="2">
        <f>1/1000*SUM(FuelWood!BK$3:BV$3)</f>
        <v>205.70230000000001</v>
      </c>
      <c r="BL19" s="2">
        <f>1/1000*SUM(FuelWood!BL$3:BW$3)</f>
        <v>214.11500000000001</v>
      </c>
      <c r="BM19" s="2">
        <f>1/1000*SUM(FuelWood!BM$3:BX$3)</f>
        <v>212.3417</v>
      </c>
      <c r="BN19" s="2">
        <f>1/1000*SUM(FuelWood!BN$3:BY$3)</f>
        <v>213.429</v>
      </c>
      <c r="BO19" s="2">
        <f>1/1000*SUM(FuelWood!BO$3:BZ$3)</f>
        <v>216.4342</v>
      </c>
      <c r="BP19" s="2">
        <f>1/1000*SUM(FuelWood!BP$3:CA$3)</f>
        <v>214.10599999999999</v>
      </c>
      <c r="BQ19" s="2">
        <f>1/1000*SUM(FuelWood!BQ$3:CB$3)</f>
        <v>210.5094</v>
      </c>
      <c r="BR19" s="2">
        <f>1/1000*SUM(FuelWood!BR$3:CC$3)</f>
        <v>213.5455</v>
      </c>
      <c r="BS19" s="2">
        <f>1/1000*SUM(FuelWood!BS$3:CD$3)</f>
        <v>214.7987</v>
      </c>
      <c r="BT19" s="2">
        <f>1/1000*SUM(FuelWood!BT$3:CE$3)</f>
        <v>212.1183</v>
      </c>
      <c r="BU19" s="2">
        <f>1/1000*SUM(FuelWood!BU$3:CF$3)</f>
        <v>215.12889999999999</v>
      </c>
      <c r="BV19" s="2">
        <f>1/1000*SUM(FuelWood!BV$3:CG$3)</f>
        <v>214.90550000000002</v>
      </c>
      <c r="BW19" s="2">
        <f>1/1000*SUM(FuelWood!BW$3:CH$3)</f>
        <v>206.05820000000003</v>
      </c>
      <c r="BX19" s="2">
        <f>1/1000*SUM(FuelWood!BX$3:CI$3)</f>
        <v>189.51310000000001</v>
      </c>
      <c r="BY19" s="2">
        <f>1/1000*SUM(FuelWood!BY$3:CJ$3)</f>
        <v>178.03490000000002</v>
      </c>
      <c r="BZ19" s="2">
        <f>1/1000*SUM(FuelWood!BZ$3:CK$3)</f>
        <v>163.56390000000002</v>
      </c>
      <c r="CA19" s="2">
        <f>1/1000*SUM(FuelWood!CA$3:CL$3)</f>
        <v>147.03060000000002</v>
      </c>
      <c r="CB19" s="2">
        <f>1/1000*SUM(FuelWood!CB$3:CM$3)</f>
        <v>130.67429999999999</v>
      </c>
      <c r="CC19" s="2">
        <f>1/1000*SUM(FuelWood!CC$3:CN$3)</f>
        <v>114.4962</v>
      </c>
      <c r="CD19" s="2">
        <f>1/1000*SUM(FuelWood!CD$3:CO$3)</f>
        <v>97.832399999999993</v>
      </c>
      <c r="CE19" s="2">
        <f>1/1000*SUM(FuelWood!CE$3:CP$3)</f>
        <v>82.314000000000007</v>
      </c>
      <c r="CF19" s="2">
        <f>1/1000*SUM(FuelWood!CF$3:CQ$3)</f>
        <v>67.600600000000014</v>
      </c>
      <c r="CG19" s="2">
        <f>1/1000*SUM(FuelWood!CG$3:CR$3)</f>
        <v>49.482000000000014</v>
      </c>
      <c r="CH19" s="2">
        <f>1/1000*SUM(FuelWood!CH$3:CS$3)</f>
        <v>38.722299999999997</v>
      </c>
      <c r="CI19" s="2">
        <f>1/1000*SUM(FuelWood!CI$3:CT$3)</f>
        <v>39.130600000000001</v>
      </c>
      <c r="CJ19" s="2">
        <f>1/1000*SUM(FuelWood!CJ$3:CU$3)</f>
        <v>39.122500000000002</v>
      </c>
      <c r="CK19" s="2">
        <f>1/1000*SUM(FuelWood!CK$3:CV$3)</f>
        <v>38.231500000000004</v>
      </c>
      <c r="CL19" s="2">
        <f>1/1000*SUM(FuelWood!CL$3:CW$3)</f>
        <v>38.180900000000008</v>
      </c>
      <c r="CM19" s="2">
        <f>1/1000*SUM(FuelWood!CM$3:CX$3)</f>
        <v>36.892700000000005</v>
      </c>
      <c r="CN19" s="2">
        <f>1/1000*SUM(FuelWood!CN$3:CY$3)</f>
        <v>36.026900000000012</v>
      </c>
      <c r="CO19" s="2">
        <f>1/1000*SUM(FuelWood!CO$3:CZ$3)</f>
        <v>36.363200000000006</v>
      </c>
      <c r="CP19" s="2">
        <f>1/1000*SUM(FuelWood!CP$3:DA$3)</f>
        <v>36.901800000000001</v>
      </c>
      <c r="CQ19" s="2">
        <f>1/1000*SUM(FuelWood!CQ$3:DB$3)</f>
        <v>37.009599999999999</v>
      </c>
      <c r="CR19" s="2">
        <f>1/1000*SUM(FuelWood!CR$3:DC$3)</f>
        <v>44.796299999999995</v>
      </c>
      <c r="CS19" s="2">
        <f>1/1000*SUM(FuelWood!CS$3:DD$3)</f>
        <v>45.181000000000012</v>
      </c>
      <c r="CT19" s="2">
        <f>1/1000*SUM(FuelWood!CT$3:DE$3)</f>
        <v>44.860600000000005</v>
      </c>
      <c r="CU19" s="2">
        <f>1/1000*SUM(FuelWood!CU$3:DF$3)</f>
        <v>45.207800000000006</v>
      </c>
      <c r="CV19" s="2">
        <f>1/1000*SUM(FuelWood!CV$3:DG$3)</f>
        <v>45.839899999999993</v>
      </c>
      <c r="CW19" s="2">
        <f>1/1000*SUM(FuelWood!CW$3:DH$3)</f>
        <v>46.784400000000005</v>
      </c>
      <c r="CX19" s="2">
        <f>1/1000*SUM(FuelWood!CX$3:DI$3)</f>
        <v>45.929600000000001</v>
      </c>
      <c r="CY19" s="2">
        <f>1/1000*SUM(FuelWood!CY$3:DJ$3)</f>
        <v>45.110100000000003</v>
      </c>
      <c r="CZ19" s="2">
        <f>1/1000*SUM(FuelWood!CZ$3:DK$3)</f>
        <v>44.515200000000007</v>
      </c>
      <c r="DA19" s="2">
        <f>1/1000*SUM(FuelWood!DA$3:DL$3)</f>
        <v>43.229599999999998</v>
      </c>
      <c r="DB19" s="2">
        <f>1/1000*SUM(FuelWood!DB$3:DM$3)</f>
        <v>41.573800000000006</v>
      </c>
      <c r="DC19" s="2">
        <f>1/1000*SUM(FuelWood!DC$3:DN$3)</f>
        <v>44.121199999999995</v>
      </c>
      <c r="DD19" s="2">
        <f>1/1000*SUM(FuelWood!DD$3:DO$3)</f>
        <v>35.581300000000006</v>
      </c>
      <c r="DE19" s="2">
        <f>1/1000*SUM(FuelWood!DE$3:DP$3)</f>
        <v>34.537399999999998</v>
      </c>
      <c r="DF19" s="2">
        <f>1/1000*SUM(FuelWood!DF$3:DQ$3)</f>
        <v>37.5351</v>
      </c>
      <c r="DG19" s="2">
        <f>1/1000*SUM(FuelWood!DG$3:DR$3)</f>
        <v>35.873460000000001</v>
      </c>
      <c r="DH19" s="2">
        <f>1/1000*SUM(FuelWood!DH$3:DS$3)</f>
        <v>38.244883999999999</v>
      </c>
      <c r="DI19" s="2">
        <f>1/1000*SUM(FuelWood!DI$3:DT$3)</f>
        <v>37.184582000000006</v>
      </c>
      <c r="DJ19" s="2">
        <f>1/1000*SUM(FuelWood!DJ$3:DU$3)</f>
        <v>39.771461000000002</v>
      </c>
      <c r="DK19" s="2">
        <f>1/1000*SUM(FuelWood!DK$3:DV$3)</f>
        <v>41.531983000000004</v>
      </c>
      <c r="DL19" s="2">
        <f>1/1000*SUM(FuelWood!DL$3:DW$3)</f>
        <v>43.70600000000001</v>
      </c>
      <c r="DM19" s="2">
        <f>1/1000*SUM(FuelWood!DM$3:DX$3)</f>
        <v>47.183937000000007</v>
      </c>
      <c r="DN19" s="2">
        <f>1/1000*SUM(FuelWood!DN$3:DY$3)</f>
        <v>50.543875000000007</v>
      </c>
      <c r="DO19" s="2">
        <f>1/1000*SUM(FuelWood!DO$3:DZ$3)</f>
        <v>51.383423000000008</v>
      </c>
      <c r="DP19" s="2">
        <f>1/1000*SUM(FuelWood!DP$3:EA$3)</f>
        <v>53.931863000000014</v>
      </c>
      <c r="DQ19" s="2">
        <f>1/1000*SUM(FuelWood!DQ$3:EB$3)</f>
        <v>53.49379600000001</v>
      </c>
      <c r="DR19" s="2">
        <f>1/1000*SUM(FuelWood!DR$3:EC$3)</f>
        <v>53.069517000000005</v>
      </c>
      <c r="DS19" s="2">
        <f>1/1000*SUM(FuelWood!DS$3:ED$3)</f>
        <v>54.874078000000011</v>
      </c>
      <c r="DT19" s="2">
        <f>1/1000*SUM(FuelWood!DT$3:EE$3)</f>
        <v>53.895508000000007</v>
      </c>
      <c r="DU19" s="2">
        <f>1/1000*SUM(FuelWood!DU$3:EF$3)</f>
        <v>55.363531000000002</v>
      </c>
      <c r="DV19" s="2">
        <f>1/1000*SUM(FuelWood!DV$3:EG$3)</f>
        <v>54.597898000000001</v>
      </c>
      <c r="DW19" s="2">
        <f>1/1000*SUM(FuelWood!DW$3:EH$3)</f>
        <v>53.831383000000002</v>
      </c>
      <c r="DX19" s="2">
        <f>1/1000*SUM(FuelWood!DX$3:EI$3)</f>
        <v>51.607776000000001</v>
      </c>
      <c r="DY19" s="2">
        <f>1/1000*SUM(FuelWood!DY$3:EJ$3)</f>
        <v>48.084285999999999</v>
      </c>
      <c r="DZ19" s="2">
        <f>1/1000*SUM(FuelWood!DZ$3:EK$3)</f>
        <v>45.912444999999998</v>
      </c>
      <c r="EA19" s="2">
        <f>1/1000*SUM(FuelWood!EA$3:EL$3)</f>
        <v>41.594694000000004</v>
      </c>
      <c r="EB19" s="2">
        <f>1/1000*SUM(FuelWood!EB$3:EM$3)</f>
        <v>38.598177000000007</v>
      </c>
      <c r="EC19" s="2">
        <f>1/1000*SUM(FuelWood!EC$3:EN$3)</f>
        <v>37.826771000000001</v>
      </c>
      <c r="ED19" s="2">
        <f>1/1000*SUM(FuelWood!ED$3:EO$3)</f>
        <v>34.875810000000008</v>
      </c>
      <c r="EE19" s="2">
        <f>1/1000*SUM(FuelWood!EE$3:EP$3)</f>
        <v>32.245717000000006</v>
      </c>
      <c r="EF19" s="2">
        <f>1/1000*SUM(FuelWood!EF$3:EQ$3)</f>
        <v>30.132202000000003</v>
      </c>
      <c r="EG19" s="2">
        <f>1/1000*SUM(FuelWood!EG$3:ER$3)</f>
        <v>27.574876999999997</v>
      </c>
      <c r="EH19" s="2">
        <f>1/1000*SUM(FuelWood!EH$3:ES$3)</f>
        <v>24.840826999999997</v>
      </c>
      <c r="EI19" s="2">
        <f>1/1000*SUM(FuelWood!EI$3:ET$3)</f>
        <v>22.931727999999996</v>
      </c>
      <c r="EJ19" s="2">
        <f>1/1000*SUM(FuelWood!EJ$3:EU$3)</f>
        <v>21.836702000000002</v>
      </c>
      <c r="EK19" s="2">
        <f>1/1000*SUM(FuelWood!EK$3:EV$3)</f>
        <v>22.273441000000002</v>
      </c>
      <c r="EL19" s="2">
        <f>1/1000*SUM(FuelWood!EL$3:EW$3)</f>
        <v>21.649099000000003</v>
      </c>
      <c r="EM19" s="2">
        <f>1/1000*SUM(FuelWood!EM$3:EX$3)</f>
        <v>21.190236000000002</v>
      </c>
      <c r="EN19" s="2">
        <f>1/1000*SUM(FuelWood!EN$3:EY$3)</f>
        <v>19.438877999999999</v>
      </c>
      <c r="EO19" s="2">
        <f>1/1000*SUM(FuelWood!EO$3:EZ$3)</f>
        <v>18.358846</v>
      </c>
      <c r="EP19" s="2">
        <f>1/1000*SUM(FuelWood!EP$3:FA$3)</f>
        <v>17.806751999999999</v>
      </c>
      <c r="EQ19" s="2">
        <f>1/1000*SUM(FuelWood!EQ$3:FB$3)</f>
        <v>19.355560999999998</v>
      </c>
      <c r="ER19" s="2">
        <f>1/1000*SUM(FuelWood!ER$3:FC$3)</f>
        <v>19.891591000000002</v>
      </c>
      <c r="ES19" s="2">
        <f>1/1000*SUM(FuelWood!ES$3:FD$3)</f>
        <v>20.883049</v>
      </c>
      <c r="ET19" s="2">
        <f>1/1000*SUM(FuelWood!ET$3:FE$3)</f>
        <v>24.005100000000002</v>
      </c>
      <c r="EU19" s="2">
        <f>1/1000*SUM(FuelWood!EU$3:FF$3)</f>
        <v>30.009961000000001</v>
      </c>
      <c r="EV19" s="2">
        <f>1/1000*SUM(FuelWood!EV$3:FG$3)</f>
        <v>35.277938999999996</v>
      </c>
      <c r="EW19" s="2">
        <f>1/1000*SUM(FuelWood!EW$3:FH$3)</f>
        <v>35.653852000000001</v>
      </c>
      <c r="EX19" s="2">
        <f>1/1000*SUM(FuelWood!EX$3:FI$3)</f>
        <v>40.806894</v>
      </c>
      <c r="EY19" s="2">
        <f>1/1000*SUM(FuelWood!EY$3:FJ$3)</f>
        <v>51.467414000000005</v>
      </c>
      <c r="EZ19" s="2">
        <f>1/1000*SUM(FuelWood!EZ$3:FK$3)</f>
        <v>56.220658999999998</v>
      </c>
      <c r="FA19" s="2">
        <f>1/1000*SUM(FuelWood!FA$3:FL$3)</f>
        <v>61.780649000000004</v>
      </c>
      <c r="FB19" s="2">
        <f>1/1000*SUM(FuelWood!FB$3:FM$3)</f>
        <v>65.681467000000012</v>
      </c>
      <c r="FC19" s="2">
        <f>1/1000*SUM(FuelWood!FC$3:FN$3)</f>
        <v>71.966260000000005</v>
      </c>
      <c r="FD19" s="2">
        <f>1/1000*SUM(FuelWood!FD$3:FO$3)</f>
        <v>72.698014000000001</v>
      </c>
      <c r="FE19" s="2">
        <f>1/1000*SUM(FuelWood!FE$3:FP$3)</f>
        <v>76.083857999999992</v>
      </c>
      <c r="FF19" s="2">
        <f>1/1000*SUM(FuelWood!FF$3:FQ$3)</f>
        <v>75.679096000000001</v>
      </c>
      <c r="FG19" s="2">
        <f>1/1000*SUM(FuelWood!FG$3:FR$3)</f>
        <v>72.071945999999997</v>
      </c>
      <c r="FH19" s="2">
        <f>1/1000*SUM(FuelWood!FH$3:FS$3)</f>
        <v>69.414712000000009</v>
      </c>
      <c r="FI19" s="2">
        <f>1/1000*SUM(FuelWood!FI$3:FT$3)</f>
        <v>69.775377000000006</v>
      </c>
      <c r="FJ19" s="2">
        <f>1/1000*SUM(FuelWood!FJ$3:FU$3)</f>
        <v>64.568088000000003</v>
      </c>
      <c r="FK19" s="2">
        <f>1/1000*SUM(FuelWood!FK$3:FV$3)</f>
        <v>54.157824999999995</v>
      </c>
      <c r="FL19" s="2">
        <f>1/1000*SUM(FuelWood!FL$3:FW$3)</f>
        <v>50.751936999999991</v>
      </c>
      <c r="FM19" s="2">
        <f>1/1000*SUM(FuelWood!FM$3:FX$3)</f>
        <v>47.231280999999996</v>
      </c>
      <c r="FN19" s="2">
        <f>1/1000*SUM(FuelWood!FN$3:FY$3)</f>
        <v>42.460996999999999</v>
      </c>
    </row>
    <row r="20" spans="1:170">
      <c r="A20" t="str">
        <f>Pellets!A$4</f>
        <v>ExtraEU</v>
      </c>
      <c r="B20" s="2">
        <f>1/1000*SUM(FuelWood!B$4:M$4)</f>
        <v>5.5500000000000001E-2</v>
      </c>
      <c r="C20" s="2">
        <f>1/1000*SUM(FuelWood!C$4:N$4)</f>
        <v>5.5500000000000001E-2</v>
      </c>
      <c r="D20" s="2">
        <f>1/1000*SUM(FuelWood!D$4:O$4)</f>
        <v>5.5500000000000001E-2</v>
      </c>
      <c r="E20" s="2">
        <f>1/1000*SUM(FuelWood!E$4:P$4)</f>
        <v>5.5500000000000001E-2</v>
      </c>
      <c r="F20" s="2">
        <f>1/1000*SUM(FuelWood!F$4:Q$4)</f>
        <v>5.5500000000000001E-2</v>
      </c>
      <c r="G20" s="2">
        <f>1/1000*SUM(FuelWood!G$4:R$4)</f>
        <v>5.5500000000000001E-2</v>
      </c>
      <c r="H20" s="2">
        <f>1/1000*SUM(FuelWood!H$4:S$4)</f>
        <v>5.5500000000000001E-2</v>
      </c>
      <c r="I20" s="2">
        <f>1/1000*SUM(FuelWood!I$4:T$4)</f>
        <v>5.5500000000000001E-2</v>
      </c>
      <c r="J20" s="2">
        <f>1/1000*SUM(FuelWood!J$4:U$4)</f>
        <v>5.5500000000000001E-2</v>
      </c>
      <c r="K20" s="2">
        <f>1/1000*SUM(FuelWood!K$4:V$4)</f>
        <v>4.3999999999999997E-2</v>
      </c>
      <c r="L20" s="2">
        <f>1/1000*SUM(FuelWood!L$4:W$4)</f>
        <v>2.1999999999999999E-2</v>
      </c>
      <c r="M20" s="2">
        <f>1/1000*SUM(FuelWood!M$4:X$4)</f>
        <v>0</v>
      </c>
      <c r="N20" s="2">
        <f>1/1000*SUM(FuelWood!N$4:Y$4)</f>
        <v>0</v>
      </c>
      <c r="O20" s="2">
        <f>1/1000*SUM(FuelWood!O$4:Z$4)</f>
        <v>0</v>
      </c>
      <c r="P20" s="2">
        <f>1/1000*SUM(FuelWood!P$4:AA$4)</f>
        <v>0</v>
      </c>
      <c r="Q20" s="2">
        <f>1/1000*SUM(FuelWood!Q$4:AB$4)</f>
        <v>0</v>
      </c>
      <c r="R20" s="2">
        <f>1/1000*SUM(FuelWood!R$4:AC$4)</f>
        <v>0</v>
      </c>
      <c r="S20" s="2">
        <f>1/1000*SUM(FuelWood!S$4:AD$4)</f>
        <v>0</v>
      </c>
      <c r="T20" s="2">
        <f>1/1000*SUM(FuelWood!T$4:AE$4)</f>
        <v>0</v>
      </c>
      <c r="U20" s="2">
        <f>1/1000*SUM(FuelWood!U$4:AF$4)</f>
        <v>0</v>
      </c>
      <c r="V20" s="2">
        <f>1/1000*SUM(FuelWood!V$4:AG$4)</f>
        <v>2.3600000000000003E-2</v>
      </c>
      <c r="W20" s="2">
        <f>1/1000*SUM(FuelWood!W$4:AH$4)</f>
        <v>2.3600000000000003E-2</v>
      </c>
      <c r="X20" s="2">
        <f>1/1000*SUM(FuelWood!X$4:AI$4)</f>
        <v>2.3600000000000003E-2</v>
      </c>
      <c r="Y20" s="2">
        <f>1/1000*SUM(FuelWood!Y$4:AJ$4)</f>
        <v>2.3600000000000003E-2</v>
      </c>
      <c r="Z20" s="2">
        <f>1/1000*SUM(FuelWood!Z$4:AK$4)</f>
        <v>2.3600000000000003E-2</v>
      </c>
      <c r="AA20" s="2">
        <f>1/1000*SUM(FuelWood!AA$4:AL$4)</f>
        <v>2.3600000000000003E-2</v>
      </c>
      <c r="AB20" s="2">
        <f>1/1000*SUM(FuelWood!AB$4:AM$4)</f>
        <v>2.3600000000000003E-2</v>
      </c>
      <c r="AC20" s="2">
        <f>1/1000*SUM(FuelWood!AC$4:AN$4)</f>
        <v>2.3600000000000003E-2</v>
      </c>
      <c r="AD20" s="2">
        <f>1/1000*SUM(FuelWood!AD$4:AO$4)</f>
        <v>2.3600000000000003E-2</v>
      </c>
      <c r="AE20" s="2">
        <f>1/1000*SUM(FuelWood!AE$4:AP$4)</f>
        <v>2.3600000000000003E-2</v>
      </c>
      <c r="AF20" s="2">
        <f>1/1000*SUM(FuelWood!AF$4:AQ$4)</f>
        <v>2.3600000000000003E-2</v>
      </c>
      <c r="AG20" s="2">
        <f>1/1000*SUM(FuelWood!AG$4:AR$4)</f>
        <v>2.3600000000000003E-2</v>
      </c>
      <c r="AH20" s="2">
        <f>1/1000*SUM(FuelWood!AH$4:AS$4)</f>
        <v>2.3600000000000003E-2</v>
      </c>
      <c r="AI20" s="2">
        <f>1/1000*SUM(FuelWood!AI$4:AT$4)</f>
        <v>2.3600000000000003E-2</v>
      </c>
      <c r="AJ20" s="2">
        <f>1/1000*SUM(FuelWood!AJ$4:AU$4)</f>
        <v>2.3600000000000003E-2</v>
      </c>
      <c r="AK20" s="2">
        <f>1/1000*SUM(FuelWood!AK$4:AV$4)</f>
        <v>2.3600000000000003E-2</v>
      </c>
      <c r="AL20" s="2">
        <f>1/1000*SUM(FuelWood!AL$4:AW$4)</f>
        <v>2.3600000000000003E-2</v>
      </c>
      <c r="AM20" s="2">
        <f>1/1000*SUM(FuelWood!AM$4:AX$4)</f>
        <v>2.3600000000000003E-2</v>
      </c>
      <c r="AN20" s="2">
        <f>1/1000*SUM(FuelWood!AN$4:AY$4)</f>
        <v>2.3600000000000003E-2</v>
      </c>
      <c r="AO20" s="2">
        <f>1/1000*SUM(FuelWood!AO$4:AZ$4)</f>
        <v>4.7900000000000005E-2</v>
      </c>
      <c r="AP20" s="2">
        <f>1/1000*SUM(FuelWood!AP$4:BA$4)</f>
        <v>4.7900000000000005E-2</v>
      </c>
      <c r="AQ20" s="2">
        <f>1/1000*SUM(FuelWood!AQ$4:BB$4)</f>
        <v>4.7900000000000005E-2</v>
      </c>
      <c r="AR20" s="2">
        <f>1/1000*SUM(FuelWood!AR$4:BC$4)</f>
        <v>4.7900000000000005E-2</v>
      </c>
      <c r="AS20" s="2">
        <f>1/1000*SUM(FuelWood!AS$4:BD$4)</f>
        <v>4.7900000000000005E-2</v>
      </c>
      <c r="AT20" s="2">
        <f>1/1000*SUM(FuelWood!AT$4:BE$4)</f>
        <v>4.7900000000000005E-2</v>
      </c>
      <c r="AU20" s="2">
        <f>1/1000*SUM(FuelWood!AU$4:BF$4)</f>
        <v>4.7900000000000005E-2</v>
      </c>
      <c r="AV20" s="2">
        <f>1/1000*SUM(FuelWood!AV$4:BG$4)</f>
        <v>4.7900000000000005E-2</v>
      </c>
      <c r="AW20" s="2">
        <f>1/1000*SUM(FuelWood!AW$4:BH$4)</f>
        <v>4.7900000000000005E-2</v>
      </c>
      <c r="AX20" s="2">
        <f>1/1000*SUM(FuelWood!AX$4:BI$4)</f>
        <v>4.7900000000000005E-2</v>
      </c>
      <c r="AY20" s="2">
        <f>1/1000*SUM(FuelWood!AY$4:BJ$4)</f>
        <v>4.7900000000000005E-2</v>
      </c>
      <c r="AZ20" s="2">
        <f>1/1000*SUM(FuelWood!AZ$4:BK$4)</f>
        <v>7.0699999999999999E-2</v>
      </c>
      <c r="BA20" s="2">
        <f>1/1000*SUM(FuelWood!BA$4:BL$4)</f>
        <v>7.0300000000000015E-2</v>
      </c>
      <c r="BB20" s="2">
        <f>1/1000*SUM(FuelWood!BB$4:BM$4)</f>
        <v>9.3100000000000016E-2</v>
      </c>
      <c r="BC20" s="2">
        <f>1/1000*SUM(FuelWood!BC$4:BN$4)</f>
        <v>9.3100000000000016E-2</v>
      </c>
      <c r="BD20" s="2">
        <f>1/1000*SUM(FuelWood!BD$4:BO$4)</f>
        <v>9.3100000000000016E-2</v>
      </c>
      <c r="BE20" s="2">
        <f>1/1000*SUM(FuelWood!BE$4:BP$4)</f>
        <v>0.1159</v>
      </c>
      <c r="BF20" s="2">
        <f>1/1000*SUM(FuelWood!BF$4:BQ$4)</f>
        <v>9.2299999999999993E-2</v>
      </c>
      <c r="BG20" s="2">
        <f>1/1000*SUM(FuelWood!BG$4:BR$4)</f>
        <v>0.13800000000000001</v>
      </c>
      <c r="BH20" s="2">
        <f>1/1000*SUM(FuelWood!BH$4:BS$4)</f>
        <v>0.16080000000000003</v>
      </c>
      <c r="BI20" s="2">
        <f>1/1000*SUM(FuelWood!BI$4:BT$4)</f>
        <v>0.18360000000000001</v>
      </c>
      <c r="BJ20" s="2">
        <f>1/1000*SUM(FuelWood!BJ$4:BU$4)</f>
        <v>0.18360000000000001</v>
      </c>
      <c r="BK20" s="2">
        <f>1/1000*SUM(FuelWood!BK$4:BV$4)</f>
        <v>0.23090000000000005</v>
      </c>
      <c r="BL20" s="2">
        <f>1/1000*SUM(FuelWood!BL$4:BW$4)</f>
        <v>0.20810000000000003</v>
      </c>
      <c r="BM20" s="2">
        <f>1/1000*SUM(FuelWood!BM$4:BX$4)</f>
        <v>0.2298</v>
      </c>
      <c r="BN20" s="2">
        <f>1/1000*SUM(FuelWood!BN$4:BY$4)</f>
        <v>0.20700000000000002</v>
      </c>
      <c r="BO20" s="2">
        <f>1/1000*SUM(FuelWood!BO$4:BZ$4)</f>
        <v>0.2298</v>
      </c>
      <c r="BP20" s="2">
        <f>1/1000*SUM(FuelWood!BP$4:CA$4)</f>
        <v>0.25260000000000005</v>
      </c>
      <c r="BQ20" s="2">
        <f>1/1000*SUM(FuelWood!BQ$4:CB$4)</f>
        <v>0.2298</v>
      </c>
      <c r="BR20" s="2">
        <f>1/1000*SUM(FuelWood!BR$4:CC$4)</f>
        <v>0.2298</v>
      </c>
      <c r="BS20" s="2">
        <f>1/1000*SUM(FuelWood!BS$4:CD$4)</f>
        <v>0.20690000000000003</v>
      </c>
      <c r="BT20" s="2">
        <f>1/1000*SUM(FuelWood!BT$4:CE$4)</f>
        <v>0.20690000000000006</v>
      </c>
      <c r="BU20" s="2">
        <f>1/1000*SUM(FuelWood!BU$4:CF$4)</f>
        <v>0.18410000000000001</v>
      </c>
      <c r="BV20" s="2">
        <f>1/1000*SUM(FuelWood!BV$4:CG$4)</f>
        <v>0.18410000000000001</v>
      </c>
      <c r="BW20" s="2">
        <f>1/1000*SUM(FuelWood!BW$4:CH$4)</f>
        <v>0.1368</v>
      </c>
      <c r="BX20" s="2">
        <f>1/1000*SUM(FuelWood!BX$4:CI$4)</f>
        <v>0.1368</v>
      </c>
      <c r="BY20" s="2">
        <f>1/1000*SUM(FuelWood!BY$4:CJ$4)</f>
        <v>0.114</v>
      </c>
      <c r="BZ20" s="2">
        <f>1/1000*SUM(FuelWood!BZ$4:CK$4)</f>
        <v>0.114</v>
      </c>
      <c r="CA20" s="2">
        <f>1/1000*SUM(FuelWood!CA$4:CL$4)</f>
        <v>9.1200000000000003E-2</v>
      </c>
      <c r="CB20" s="2">
        <f>1/1000*SUM(FuelWood!CB$4:CM$4)</f>
        <v>9.1200000000000003E-2</v>
      </c>
      <c r="CC20" s="2">
        <f>1/1000*SUM(FuelWood!CC$4:CN$4)</f>
        <v>0.1404</v>
      </c>
      <c r="CD20" s="2">
        <f>1/1000*SUM(FuelWood!CD$4:CO$4)</f>
        <v>0.1404</v>
      </c>
      <c r="CE20" s="2">
        <f>1/1000*SUM(FuelWood!CE$4:CP$4)</f>
        <v>0.11760000000000001</v>
      </c>
      <c r="CF20" s="2">
        <f>1/1000*SUM(FuelWood!CF$4:CQ$4)</f>
        <v>9.4800000000000009E-2</v>
      </c>
      <c r="CG20" s="2">
        <f>1/1000*SUM(FuelWood!CG$4:CR$4)</f>
        <v>0.11730000000000002</v>
      </c>
      <c r="CH20" s="2">
        <f>1/1000*SUM(FuelWood!CH$4:CS$4)</f>
        <v>0.11730000000000002</v>
      </c>
      <c r="CI20" s="2">
        <f>1/1000*SUM(FuelWood!CI$4:CT$4)</f>
        <v>0.11730000000000002</v>
      </c>
      <c r="CJ20" s="2">
        <f>1/1000*SUM(FuelWood!CJ$4:CU$4)</f>
        <v>0.11730000000000002</v>
      </c>
      <c r="CK20" s="2">
        <f>1/1000*SUM(FuelWood!CK$4:CV$4)</f>
        <v>9.4500000000000001E-2</v>
      </c>
      <c r="CL20" s="2">
        <f>1/1000*SUM(FuelWood!CL$4:CW$4)</f>
        <v>9.4500000000000001E-2</v>
      </c>
      <c r="CM20" s="2">
        <f>1/1000*SUM(FuelWood!CM$4:CX$4)</f>
        <v>9.4500000000000001E-2</v>
      </c>
      <c r="CN20" s="2">
        <f>1/1000*SUM(FuelWood!CN$4:CY$4)</f>
        <v>7.17E-2</v>
      </c>
      <c r="CO20" s="2">
        <f>1/1000*SUM(FuelWood!CO$4:CZ$4)</f>
        <v>2.2499999999999999E-2</v>
      </c>
      <c r="CP20" s="2">
        <f>1/1000*SUM(FuelWood!CP$4:DA$4)</f>
        <v>2.2499999999999999E-2</v>
      </c>
      <c r="CQ20" s="2">
        <f>1/1000*SUM(FuelWood!CQ$4:DB$4)</f>
        <v>2.2499999999999999E-2</v>
      </c>
      <c r="CR20" s="2">
        <f>1/1000*SUM(FuelWood!CR$4:DC$4)</f>
        <v>2.2499999999999999E-2</v>
      </c>
      <c r="CS20" s="2">
        <f>1/1000*SUM(FuelWood!CS$4:DD$4)</f>
        <v>2.3600000000000003E-2</v>
      </c>
      <c r="CT20" s="2">
        <f>1/1000*SUM(FuelWood!CT$4:DE$4)</f>
        <v>2.3600000000000003E-2</v>
      </c>
      <c r="CU20" s="2">
        <f>1/1000*SUM(FuelWood!CU$4:DF$4)</f>
        <v>2.3600000000000003E-2</v>
      </c>
      <c r="CV20" s="2">
        <f>1/1000*SUM(FuelWood!CV$4:DG$4)</f>
        <v>0.12690000000000001</v>
      </c>
      <c r="CW20" s="2">
        <f>1/1000*SUM(FuelWood!CW$4:DH$4)</f>
        <v>0.12690000000000001</v>
      </c>
      <c r="CX20" s="2">
        <f>1/1000*SUM(FuelWood!CX$4:DI$4)</f>
        <v>0.12690000000000001</v>
      </c>
      <c r="CY20" s="2">
        <f>1/1000*SUM(FuelWood!CY$4:DJ$4)</f>
        <v>0.12690000000000001</v>
      </c>
      <c r="CZ20" s="2">
        <f>1/1000*SUM(FuelWood!CZ$4:DK$4)</f>
        <v>0.12690000000000001</v>
      </c>
      <c r="DA20" s="2">
        <f>1/1000*SUM(FuelWood!DA$4:DL$4)</f>
        <v>0.12690000000000001</v>
      </c>
      <c r="DB20" s="2">
        <f>1/1000*SUM(FuelWood!DB$4:DM$4)</f>
        <v>0.12690000000000001</v>
      </c>
      <c r="DC20" s="2">
        <f>1/1000*SUM(FuelWood!DC$4:DN$4)</f>
        <v>0.12690000000000001</v>
      </c>
      <c r="DD20" s="2">
        <f>1/1000*SUM(FuelWood!DD$4:DO$4)</f>
        <v>0.12690000000000001</v>
      </c>
      <c r="DE20" s="2">
        <f>1/1000*SUM(FuelWood!DE$4:DP$4)</f>
        <v>0.10330000000000002</v>
      </c>
      <c r="DF20" s="2">
        <f>1/1000*SUM(FuelWood!DF$4:DQ$4)</f>
        <v>0.10330000000000002</v>
      </c>
      <c r="DG20" s="2">
        <f>1/1000*SUM(FuelWood!DG$4:DR$4)</f>
        <v>0.10330000000000002</v>
      </c>
      <c r="DH20" s="2">
        <f>1/1000*SUM(FuelWood!DH$4:DS$4)</f>
        <v>0</v>
      </c>
      <c r="DI20" s="2">
        <f>1/1000*SUM(FuelWood!DI$4:DT$4)</f>
        <v>0</v>
      </c>
      <c r="DJ20" s="2">
        <f>1/1000*SUM(FuelWood!DJ$4:DU$4)</f>
        <v>1.0000000000000003E-5</v>
      </c>
      <c r="DK20" s="2">
        <f>1/1000*SUM(FuelWood!DK$4:DV$4)</f>
        <v>1.0000000000000003E-5</v>
      </c>
      <c r="DL20" s="2">
        <f>1/1000*SUM(FuelWood!DL$4:DW$4)</f>
        <v>1.0000000000000003E-5</v>
      </c>
      <c r="DM20" s="2">
        <f>1/1000*SUM(FuelWood!DM$4:DX$4)</f>
        <v>1.0000000000000003E-5</v>
      </c>
      <c r="DN20" s="2">
        <f>1/1000*SUM(FuelWood!DN$4:DY$4)</f>
        <v>1.0000000000000003E-5</v>
      </c>
      <c r="DO20" s="2">
        <f>1/1000*SUM(FuelWood!DO$4:DZ$4)</f>
        <v>1.0000000000000003E-5</v>
      </c>
      <c r="DP20" s="2">
        <f>1/1000*SUM(FuelWood!DP$4:EA$4)</f>
        <v>1.0000000000000003E-5</v>
      </c>
      <c r="DQ20" s="2">
        <f>1/1000*SUM(FuelWood!DQ$4:EB$4)</f>
        <v>1.0000000000000003E-5</v>
      </c>
      <c r="DR20" s="2">
        <f>1/1000*SUM(FuelWood!DR$4:EC$4)</f>
        <v>1.0000000000000003E-5</v>
      </c>
      <c r="DS20" s="2">
        <f>1/1000*SUM(FuelWood!DS$4:ED$4)</f>
        <v>1.0000000000000003E-5</v>
      </c>
      <c r="DT20" s="2">
        <f>1/1000*SUM(FuelWood!DT$4:EE$4)</f>
        <v>1.0000000000000003E-5</v>
      </c>
      <c r="DU20" s="2">
        <f>1/1000*SUM(FuelWood!DU$4:EF$4)</f>
        <v>1.0000000000000003E-5</v>
      </c>
      <c r="DV20" s="2">
        <f>1/1000*SUM(FuelWood!DV$4:EG$4)</f>
        <v>0</v>
      </c>
      <c r="DW20" s="2">
        <f>1/1000*SUM(FuelWood!DW$4:EH$4)</f>
        <v>0</v>
      </c>
      <c r="DX20" s="2">
        <f>1/1000*SUM(FuelWood!DX$4:EI$4)</f>
        <v>0</v>
      </c>
      <c r="DY20" s="2">
        <f>1/1000*SUM(FuelWood!DY$4:EJ$4)</f>
        <v>0</v>
      </c>
      <c r="DZ20" s="2">
        <f>1/1000*SUM(FuelWood!DZ$4:EK$4)</f>
        <v>0</v>
      </c>
      <c r="EA20" s="2">
        <f>1/1000*SUM(FuelWood!EA$4:EL$4)</f>
        <v>0</v>
      </c>
      <c r="EB20" s="2">
        <f>1/1000*SUM(FuelWood!EB$4:EM$4)</f>
        <v>0</v>
      </c>
      <c r="EC20" s="2">
        <f>1/1000*SUM(FuelWood!EC$4:EN$4)</f>
        <v>0</v>
      </c>
      <c r="ED20" s="2">
        <f>1/1000*SUM(FuelWood!ED$4:EO$4)</f>
        <v>0</v>
      </c>
      <c r="EE20" s="2">
        <f>1/1000*SUM(FuelWood!EE$4:EP$4)</f>
        <v>0</v>
      </c>
      <c r="EF20" s="2">
        <f>1/1000*SUM(FuelWood!EF$4:EQ$4)</f>
        <v>0</v>
      </c>
      <c r="EG20" s="2">
        <f>1/1000*SUM(FuelWood!EG$4:ER$4)</f>
        <v>0</v>
      </c>
      <c r="EH20" s="2">
        <f>1/1000*SUM(FuelWood!EH$4:ES$4)</f>
        <v>0</v>
      </c>
      <c r="EI20" s="2">
        <f>1/1000*SUM(FuelWood!EI$4:ET$4)</f>
        <v>0</v>
      </c>
      <c r="EJ20" s="2">
        <f>1/1000*SUM(FuelWood!EJ$4:EU$4)</f>
        <v>0</v>
      </c>
      <c r="EK20" s="2">
        <f>1/1000*SUM(FuelWood!EK$4:EV$4)</f>
        <v>0</v>
      </c>
      <c r="EL20" s="2">
        <f>1/1000*SUM(FuelWood!EL$4:EW$4)</f>
        <v>0</v>
      </c>
      <c r="EM20" s="2">
        <f>1/1000*SUM(FuelWood!EM$4:EX$4)</f>
        <v>0</v>
      </c>
      <c r="EN20" s="2">
        <f>1/1000*SUM(FuelWood!EN$4:EY$4)</f>
        <v>0</v>
      </c>
      <c r="EO20" s="2">
        <f>1/1000*SUM(FuelWood!EO$4:EZ$4)</f>
        <v>0</v>
      </c>
      <c r="EP20" s="2">
        <f>1/1000*SUM(FuelWood!EP$4:FA$4)</f>
        <v>0</v>
      </c>
      <c r="EQ20" s="2">
        <f>1/1000*SUM(FuelWood!EQ$4:FB$4)</f>
        <v>0</v>
      </c>
      <c r="ER20" s="2">
        <f>1/1000*SUM(FuelWood!ER$4:FC$4)</f>
        <v>0</v>
      </c>
      <c r="ES20" s="2">
        <f>1/1000*SUM(FuelWood!ES$4:FD$4)</f>
        <v>0</v>
      </c>
      <c r="ET20" s="2">
        <f>1/1000*SUM(FuelWood!ET$4:FE$4)</f>
        <v>0</v>
      </c>
      <c r="EU20" s="2">
        <f>1/1000*SUM(FuelWood!EU$4:FF$4)</f>
        <v>0</v>
      </c>
      <c r="EV20" s="2">
        <f>1/1000*SUM(FuelWood!EV$4:FG$4)</f>
        <v>0</v>
      </c>
      <c r="EW20" s="2">
        <f>1/1000*SUM(FuelWood!EW$4:FH$4)</f>
        <v>0</v>
      </c>
      <c r="EX20" s="2">
        <f>1/1000*SUM(FuelWood!EX$4:FI$4)</f>
        <v>0</v>
      </c>
      <c r="EY20" s="2">
        <f>1/1000*SUM(FuelWood!EY$4:FJ$4)</f>
        <v>0</v>
      </c>
      <c r="EZ20" s="2">
        <f>1/1000*SUM(FuelWood!EZ$4:FK$4)</f>
        <v>0</v>
      </c>
      <c r="FA20" s="2">
        <f>1/1000*SUM(FuelWood!FA$4:FL$4)</f>
        <v>2.3880000000000002E-2</v>
      </c>
      <c r="FB20" s="2">
        <f>1/1000*SUM(FuelWood!FB$4:FM$4)</f>
        <v>2.3880000000000002E-2</v>
      </c>
      <c r="FC20" s="2">
        <f>1/1000*SUM(FuelWood!FC$4:FN$4)</f>
        <v>4.3124000000000003E-2</v>
      </c>
      <c r="FD20" s="2">
        <f>1/1000*SUM(FuelWood!FD$4:FO$4)</f>
        <v>4.3124000000000003E-2</v>
      </c>
      <c r="FE20" s="2">
        <f>1/1000*SUM(FuelWood!FE$4:FP$4)</f>
        <v>4.3124000000000003E-2</v>
      </c>
      <c r="FF20" s="2">
        <f>1/1000*SUM(FuelWood!FF$4:FQ$4)</f>
        <v>4.3124000000000003E-2</v>
      </c>
      <c r="FG20" s="2">
        <f>1/1000*SUM(FuelWood!FG$4:FR$4)</f>
        <v>4.3124000000000003E-2</v>
      </c>
      <c r="FH20" s="2">
        <f>1/1000*SUM(FuelWood!FH$4:FS$4)</f>
        <v>4.3124000000000003E-2</v>
      </c>
      <c r="FI20" s="2">
        <f>1/1000*SUM(FuelWood!FI$4:FT$4)</f>
        <v>4.3124000000000003E-2</v>
      </c>
      <c r="FJ20" s="2">
        <f>1/1000*SUM(FuelWood!FJ$4:FU$4)</f>
        <v>4.3124000000000003E-2</v>
      </c>
      <c r="FK20" s="2">
        <f>1/1000*SUM(FuelWood!FK$4:FV$4)</f>
        <v>4.3124000000000003E-2</v>
      </c>
      <c r="FL20" s="2">
        <f>1/1000*SUM(FuelWood!FL$4:FW$4)</f>
        <v>4.3124000000000003E-2</v>
      </c>
      <c r="FM20" s="2">
        <f>1/1000*SUM(FuelWood!FM$4:FX$4)</f>
        <v>1.9244000000000001E-2</v>
      </c>
      <c r="FN20" s="2">
        <f>1/1000*SUM(FuelWood!FN$4:FY$4)</f>
        <v>1.9244000000000001E-2</v>
      </c>
    </row>
    <row r="21" spans="1:170">
      <c r="B21" s="3" t="s">
        <v>52</v>
      </c>
      <c r="C21" s="3" t="s">
        <v>52</v>
      </c>
      <c r="D21" s="3" t="s">
        <v>52</v>
      </c>
      <c r="E21" s="3" t="s">
        <v>52</v>
      </c>
      <c r="F21" s="3" t="s">
        <v>52</v>
      </c>
      <c r="G21" s="3" t="s">
        <v>52</v>
      </c>
      <c r="H21" s="3" t="s">
        <v>52</v>
      </c>
      <c r="I21" s="3" t="s">
        <v>52</v>
      </c>
      <c r="J21" s="3" t="s">
        <v>52</v>
      </c>
      <c r="K21" s="3" t="s">
        <v>52</v>
      </c>
      <c r="L21" s="3" t="s">
        <v>52</v>
      </c>
      <c r="M21" s="3" t="s">
        <v>52</v>
      </c>
      <c r="N21" s="3" t="s">
        <v>52</v>
      </c>
      <c r="O21" s="3" t="s">
        <v>52</v>
      </c>
      <c r="P21" s="3" t="s">
        <v>52</v>
      </c>
      <c r="Q21" s="3" t="s">
        <v>52</v>
      </c>
      <c r="R21" s="3" t="s">
        <v>52</v>
      </c>
      <c r="S21" s="3" t="s">
        <v>52</v>
      </c>
      <c r="T21" s="3" t="s">
        <v>52</v>
      </c>
      <c r="U21" s="3" t="s">
        <v>52</v>
      </c>
      <c r="V21" s="3" t="s">
        <v>52</v>
      </c>
      <c r="W21" s="3" t="s">
        <v>52</v>
      </c>
      <c r="X21" s="3" t="s">
        <v>52</v>
      </c>
      <c r="Y21" s="3" t="s">
        <v>52</v>
      </c>
      <c r="Z21" s="3" t="s">
        <v>52</v>
      </c>
      <c r="AA21" s="3" t="s">
        <v>52</v>
      </c>
      <c r="AB21" s="3" t="s">
        <v>52</v>
      </c>
      <c r="AC21" s="3" t="s">
        <v>52</v>
      </c>
      <c r="AD21" s="3" t="s">
        <v>52</v>
      </c>
      <c r="AE21" s="3" t="s">
        <v>52</v>
      </c>
      <c r="AF21" s="3" t="s">
        <v>52</v>
      </c>
      <c r="AG21" s="3" t="s">
        <v>52</v>
      </c>
      <c r="AH21" s="3" t="s">
        <v>52</v>
      </c>
      <c r="AI21" s="3" t="s">
        <v>52</v>
      </c>
      <c r="AJ21" s="3" t="s">
        <v>52</v>
      </c>
      <c r="AK21" s="3" t="s">
        <v>52</v>
      </c>
      <c r="AL21" s="3" t="s">
        <v>52</v>
      </c>
      <c r="AM21" s="3" t="s">
        <v>52</v>
      </c>
      <c r="AN21" s="3" t="s">
        <v>52</v>
      </c>
      <c r="AO21" s="3" t="s">
        <v>52</v>
      </c>
      <c r="AP21" s="3" t="s">
        <v>52</v>
      </c>
      <c r="AQ21" s="3" t="s">
        <v>52</v>
      </c>
      <c r="AR21" s="3" t="s">
        <v>52</v>
      </c>
      <c r="AS21" s="3" t="s">
        <v>52</v>
      </c>
      <c r="AT21" s="3" t="s">
        <v>52</v>
      </c>
      <c r="AU21" s="3" t="s">
        <v>52</v>
      </c>
      <c r="AV21" s="3" t="s">
        <v>52</v>
      </c>
      <c r="AW21" s="3" t="s">
        <v>52</v>
      </c>
      <c r="AX21" s="3" t="s">
        <v>52</v>
      </c>
      <c r="AY21" s="3" t="s">
        <v>52</v>
      </c>
      <c r="AZ21" s="3" t="s">
        <v>52</v>
      </c>
      <c r="BA21" s="3" t="s">
        <v>52</v>
      </c>
      <c r="BB21" s="3" t="s">
        <v>52</v>
      </c>
      <c r="BC21" s="3" t="s">
        <v>52</v>
      </c>
      <c r="BD21" s="3" t="s">
        <v>52</v>
      </c>
      <c r="BE21" s="3" t="s">
        <v>52</v>
      </c>
      <c r="BF21" s="3" t="s">
        <v>52</v>
      </c>
      <c r="BG21" s="3" t="s">
        <v>52</v>
      </c>
      <c r="BH21" s="3" t="s">
        <v>52</v>
      </c>
      <c r="BI21" s="3" t="s">
        <v>52</v>
      </c>
      <c r="BJ21" s="3" t="s">
        <v>52</v>
      </c>
      <c r="BK21" s="3" t="s">
        <v>52</v>
      </c>
      <c r="BL21" s="3" t="s">
        <v>52</v>
      </c>
      <c r="BM21" s="3" t="s">
        <v>52</v>
      </c>
      <c r="BN21" s="3" t="s">
        <v>52</v>
      </c>
      <c r="BO21" s="3" t="s">
        <v>52</v>
      </c>
      <c r="BP21" s="3" t="s">
        <v>52</v>
      </c>
      <c r="BQ21" s="3" t="s">
        <v>52</v>
      </c>
      <c r="BR21" s="3" t="s">
        <v>52</v>
      </c>
      <c r="BS21" s="3" t="s">
        <v>52</v>
      </c>
      <c r="BT21" s="3" t="s">
        <v>52</v>
      </c>
      <c r="BU21" s="3" t="s">
        <v>52</v>
      </c>
      <c r="BV21" s="3" t="s">
        <v>52</v>
      </c>
      <c r="BW21" s="3" t="s">
        <v>52</v>
      </c>
      <c r="BX21" s="3" t="s">
        <v>52</v>
      </c>
      <c r="BY21" s="3" t="s">
        <v>52</v>
      </c>
      <c r="BZ21" s="3" t="s">
        <v>52</v>
      </c>
      <c r="CA21" s="3" t="s">
        <v>52</v>
      </c>
      <c r="CB21" s="3" t="s">
        <v>52</v>
      </c>
      <c r="CC21" s="3" t="s">
        <v>52</v>
      </c>
      <c r="CD21" s="3" t="s">
        <v>52</v>
      </c>
      <c r="CE21" s="3" t="s">
        <v>52</v>
      </c>
      <c r="CF21" s="3" t="s">
        <v>52</v>
      </c>
      <c r="CG21" s="3" t="s">
        <v>52</v>
      </c>
      <c r="CH21" s="3" t="s">
        <v>52</v>
      </c>
      <c r="CI21" s="3" t="s">
        <v>52</v>
      </c>
      <c r="CJ21" s="3" t="s">
        <v>52</v>
      </c>
      <c r="CK21" s="3" t="s">
        <v>52</v>
      </c>
      <c r="CL21" s="3" t="s">
        <v>52</v>
      </c>
      <c r="CM21" s="3" t="s">
        <v>52</v>
      </c>
      <c r="CN21" s="3" t="s">
        <v>52</v>
      </c>
      <c r="CO21" s="3" t="s">
        <v>52</v>
      </c>
      <c r="CP21" s="3" t="s">
        <v>52</v>
      </c>
      <c r="CQ21" s="3" t="s">
        <v>52</v>
      </c>
      <c r="CR21" s="3" t="s">
        <v>52</v>
      </c>
      <c r="CS21" s="3" t="s">
        <v>52</v>
      </c>
      <c r="CT21" s="3" t="s">
        <v>52</v>
      </c>
      <c r="CU21" s="3" t="s">
        <v>52</v>
      </c>
      <c r="CV21" s="3" t="s">
        <v>52</v>
      </c>
      <c r="CW21" s="3" t="s">
        <v>52</v>
      </c>
      <c r="CX21" s="3" t="s">
        <v>52</v>
      </c>
      <c r="CY21" s="3" t="s">
        <v>52</v>
      </c>
      <c r="CZ21" s="3" t="s">
        <v>52</v>
      </c>
      <c r="DA21" s="3" t="s">
        <v>52</v>
      </c>
      <c r="DB21" s="3" t="s">
        <v>52</v>
      </c>
      <c r="DC21" s="3" t="s">
        <v>52</v>
      </c>
      <c r="DD21" s="3" t="s">
        <v>52</v>
      </c>
      <c r="DE21" s="3" t="s">
        <v>52</v>
      </c>
      <c r="DF21" s="3" t="s">
        <v>52</v>
      </c>
      <c r="DG21" s="3" t="s">
        <v>52</v>
      </c>
      <c r="DH21" s="3" t="s">
        <v>52</v>
      </c>
      <c r="DI21" s="3" t="s">
        <v>52</v>
      </c>
      <c r="DJ21" s="3" t="s">
        <v>52</v>
      </c>
      <c r="DK21" s="3" t="s">
        <v>52</v>
      </c>
      <c r="DL21" s="3" t="s">
        <v>52</v>
      </c>
      <c r="DM21" s="3" t="s">
        <v>52</v>
      </c>
      <c r="DN21" s="3" t="s">
        <v>52</v>
      </c>
      <c r="DO21" s="3" t="s">
        <v>52</v>
      </c>
      <c r="DP21" s="3" t="s">
        <v>52</v>
      </c>
      <c r="DQ21" s="3" t="s">
        <v>52</v>
      </c>
      <c r="DR21" s="3" t="s">
        <v>52</v>
      </c>
      <c r="DS21" s="3" t="s">
        <v>52</v>
      </c>
      <c r="DT21" s="3" t="s">
        <v>52</v>
      </c>
      <c r="DU21" s="3" t="s">
        <v>52</v>
      </c>
      <c r="DV21" s="3" t="s">
        <v>52</v>
      </c>
      <c r="DW21" s="3" t="s">
        <v>52</v>
      </c>
      <c r="DX21" s="3" t="s">
        <v>52</v>
      </c>
      <c r="DY21" s="3" t="s">
        <v>52</v>
      </c>
      <c r="DZ21" s="3" t="s">
        <v>52</v>
      </c>
      <c r="EA21" s="3" t="s">
        <v>52</v>
      </c>
      <c r="EB21" s="3" t="s">
        <v>52</v>
      </c>
      <c r="EC21" s="3" t="s">
        <v>52</v>
      </c>
      <c r="ED21" s="3" t="s">
        <v>52</v>
      </c>
      <c r="EE21" s="3" t="s">
        <v>52</v>
      </c>
      <c r="EF21" s="3" t="s">
        <v>52</v>
      </c>
      <c r="EG21" s="3" t="s">
        <v>52</v>
      </c>
      <c r="EH21" s="3" t="s">
        <v>52</v>
      </c>
      <c r="EI21" s="3" t="s">
        <v>52</v>
      </c>
      <c r="EJ21" s="3" t="s">
        <v>52</v>
      </c>
      <c r="EK21" s="3" t="s">
        <v>52</v>
      </c>
      <c r="EL21" s="3" t="s">
        <v>52</v>
      </c>
      <c r="EM21" s="3" t="s">
        <v>52</v>
      </c>
      <c r="EN21" s="3" t="s">
        <v>52</v>
      </c>
      <c r="EO21" s="3" t="s">
        <v>52</v>
      </c>
      <c r="EP21" s="3" t="s">
        <v>52</v>
      </c>
      <c r="EQ21" s="3" t="s">
        <v>52</v>
      </c>
      <c r="ER21" s="3" t="s">
        <v>52</v>
      </c>
      <c r="ES21" s="3" t="s">
        <v>52</v>
      </c>
      <c r="ET21" s="3" t="s">
        <v>52</v>
      </c>
      <c r="EU21" s="3" t="s">
        <v>52</v>
      </c>
      <c r="EV21" s="3" t="s">
        <v>52</v>
      </c>
      <c r="EW21" s="3" t="s">
        <v>52</v>
      </c>
      <c r="EX21" s="3" t="s">
        <v>52</v>
      </c>
      <c r="EY21" s="3" t="s">
        <v>52</v>
      </c>
      <c r="EZ21" s="3" t="s">
        <v>52</v>
      </c>
      <c r="FA21" s="3" t="s">
        <v>52</v>
      </c>
      <c r="FB21" s="3" t="s">
        <v>52</v>
      </c>
      <c r="FC21" s="3" t="s">
        <v>52</v>
      </c>
      <c r="FD21" s="3" t="s">
        <v>52</v>
      </c>
      <c r="FE21" s="3" t="s">
        <v>52</v>
      </c>
      <c r="FF21" s="3" t="s">
        <v>52</v>
      </c>
      <c r="FG21" s="3" t="s">
        <v>52</v>
      </c>
      <c r="FH21" s="3" t="s">
        <v>52</v>
      </c>
      <c r="FI21" s="3" t="s">
        <v>52</v>
      </c>
      <c r="FJ21" s="3" t="s">
        <v>52</v>
      </c>
      <c r="FK21" s="3" t="s">
        <v>52</v>
      </c>
      <c r="FL21" s="3" t="s">
        <v>52</v>
      </c>
      <c r="FM21" s="3" t="s">
        <v>52</v>
      </c>
      <c r="FN21" s="3" t="s">
        <v>52</v>
      </c>
    </row>
    <row r="22" spans="1:170">
      <c r="B22" s="2" t="s">
        <v>3</v>
      </c>
      <c r="C22" s="2"/>
      <c r="D22" s="2"/>
      <c r="E22" s="2"/>
      <c r="F22" s="2"/>
      <c r="G22" s="2"/>
      <c r="H22" s="2" t="s">
        <v>5</v>
      </c>
      <c r="I22" s="2"/>
      <c r="J22" s="2"/>
      <c r="K22" s="2"/>
      <c r="L22" s="2"/>
      <c r="M22" s="2"/>
      <c r="N22" s="2" t="s">
        <v>4</v>
      </c>
      <c r="O22" s="2"/>
      <c r="P22" s="2"/>
      <c r="Q22" s="2"/>
      <c r="R22" s="2"/>
      <c r="S22" s="2"/>
      <c r="T22" s="2" t="s">
        <v>6</v>
      </c>
      <c r="U22" s="2"/>
      <c r="V22" s="2"/>
      <c r="W22" s="2"/>
      <c r="X22" s="2"/>
      <c r="Y22" s="2"/>
      <c r="Z22" s="2" t="s">
        <v>7</v>
      </c>
      <c r="AA22" s="2"/>
      <c r="AB22" s="2"/>
      <c r="AC22" s="2"/>
      <c r="AD22" s="2"/>
      <c r="AE22" s="2"/>
      <c r="AF22" s="2" t="s">
        <v>8</v>
      </c>
      <c r="AG22" s="2"/>
      <c r="AH22" s="2"/>
      <c r="AI22" s="2"/>
      <c r="AJ22" s="2"/>
      <c r="AK22" s="2"/>
      <c r="AL22" s="2" t="s">
        <v>9</v>
      </c>
      <c r="AM22" s="2"/>
      <c r="AN22" s="2"/>
      <c r="AO22" s="2"/>
      <c r="AP22" s="2"/>
      <c r="AQ22" s="2"/>
      <c r="AR22" s="2" t="s">
        <v>10</v>
      </c>
      <c r="AS22" s="2"/>
      <c r="AT22" s="2"/>
      <c r="AU22" s="2"/>
      <c r="AV22" s="2"/>
      <c r="AW22" s="2"/>
      <c r="AX22" s="2" t="s">
        <v>11</v>
      </c>
      <c r="AY22" s="2"/>
      <c r="AZ22" s="2"/>
      <c r="BA22" s="2"/>
      <c r="BB22" s="2"/>
      <c r="BC22" s="2"/>
      <c r="BD22" s="2" t="s">
        <v>42</v>
      </c>
      <c r="BE22" s="2"/>
      <c r="BF22" s="2"/>
      <c r="BG22" s="2"/>
      <c r="BH22" s="2"/>
      <c r="BI22" s="2"/>
      <c r="BJ22" s="2" t="s">
        <v>43</v>
      </c>
      <c r="BK22" s="2"/>
      <c r="BL22" s="2"/>
      <c r="BM22" s="2"/>
      <c r="BN22" s="2"/>
      <c r="BO22" s="2"/>
      <c r="BP22" s="2" t="s">
        <v>44</v>
      </c>
      <c r="BQ22" s="2"/>
      <c r="BR22" s="2"/>
      <c r="BS22" s="2"/>
      <c r="BT22" s="2"/>
      <c r="BU22" s="2"/>
      <c r="BV22" s="2" t="s">
        <v>45</v>
      </c>
      <c r="BW22" s="2"/>
      <c r="BX22" s="2"/>
      <c r="BY22" s="2"/>
      <c r="BZ22" s="2"/>
      <c r="CA22" s="2"/>
      <c r="CB22" s="2" t="s">
        <v>48</v>
      </c>
      <c r="CC22" s="2"/>
      <c r="CD22" s="2"/>
      <c r="CE22" s="2"/>
      <c r="CF22" s="2"/>
      <c r="CG22" s="2"/>
      <c r="CH22" s="2" t="s">
        <v>49</v>
      </c>
      <c r="CI22" s="2"/>
      <c r="CJ22" s="2"/>
      <c r="CK22" s="2"/>
      <c r="CL22" s="2"/>
      <c r="CM22" s="2"/>
      <c r="CN22" s="2" t="s">
        <v>50</v>
      </c>
      <c r="CO22" s="2"/>
      <c r="CP22" s="2"/>
      <c r="CQ22" s="2"/>
      <c r="CR22" s="2"/>
      <c r="CS22" s="2"/>
      <c r="CT22" s="2" t="s">
        <v>51</v>
      </c>
      <c r="CU22" s="2"/>
      <c r="CV22" s="2"/>
      <c r="CW22" s="2"/>
      <c r="CX22" s="2"/>
      <c r="CY22" s="2"/>
      <c r="CZ22" s="2" t="s">
        <v>53</v>
      </c>
      <c r="DA22" s="2"/>
      <c r="DB22" s="2"/>
      <c r="DC22" s="2"/>
      <c r="DD22" s="2"/>
      <c r="DE22" s="2"/>
      <c r="DF22" s="2" t="s">
        <v>54</v>
      </c>
      <c r="DG22" s="2"/>
      <c r="DH22" s="2"/>
      <c r="DI22" s="2"/>
      <c r="DJ22" s="2"/>
      <c r="DK22" s="2"/>
      <c r="DL22" s="2" t="s">
        <v>55</v>
      </c>
      <c r="DM22" s="2"/>
      <c r="DN22" s="2"/>
      <c r="DO22" s="2"/>
      <c r="DP22" s="2"/>
      <c r="DQ22" s="2"/>
      <c r="DR22" s="2" t="s">
        <v>56</v>
      </c>
      <c r="DS22" s="2"/>
      <c r="DT22" s="2"/>
      <c r="DU22" s="2"/>
      <c r="DV22" s="2"/>
      <c r="DW22" s="2"/>
      <c r="DX22" s="2" t="s">
        <v>57</v>
      </c>
      <c r="DY22" s="2"/>
      <c r="DZ22" s="2"/>
      <c r="EA22" s="2"/>
      <c r="EB22" s="2"/>
      <c r="EC22" s="2"/>
      <c r="ED22" s="2" t="s">
        <v>58</v>
      </c>
      <c r="EE22" s="2"/>
      <c r="EF22" s="2"/>
      <c r="EG22" s="2"/>
      <c r="EH22" s="2"/>
      <c r="EI22" s="2"/>
      <c r="EJ22" s="2" t="s">
        <v>59</v>
      </c>
      <c r="EK22" s="2"/>
      <c r="EL22" s="2"/>
      <c r="EM22" s="2"/>
      <c r="EN22" s="2"/>
      <c r="EO22" s="2"/>
      <c r="EP22" s="2" t="s">
        <v>60</v>
      </c>
      <c r="EQ22" s="2"/>
      <c r="ER22" s="2"/>
      <c r="ES22" s="2"/>
      <c r="ET22" s="2"/>
      <c r="EU22" s="2"/>
      <c r="EV22" s="2" t="s">
        <v>61</v>
      </c>
      <c r="EW22" s="2"/>
      <c r="EX22" s="2"/>
      <c r="EY22" s="2"/>
      <c r="EZ22" s="2"/>
      <c r="FA22" s="2"/>
      <c r="FB22" s="2" t="s">
        <v>62</v>
      </c>
      <c r="FC22" s="2"/>
      <c r="FD22" s="2"/>
      <c r="FE22" s="2"/>
      <c r="FF22" s="2"/>
      <c r="FG22" s="2"/>
      <c r="FH22" s="2" t="s">
        <v>63</v>
      </c>
      <c r="FI22" s="2"/>
      <c r="FJ22" s="2"/>
      <c r="FK22" s="2"/>
      <c r="FL22" s="2"/>
      <c r="FM22" s="2"/>
      <c r="FN22" s="2" t="s">
        <v>64</v>
      </c>
    </row>
    <row r="23" spans="1:170" ht="13">
      <c r="A23" t="s">
        <v>65</v>
      </c>
      <c r="B23" s="4">
        <f>B20</f>
        <v>5.5500000000000001E-2</v>
      </c>
      <c r="C23" s="4">
        <f t="shared" ref="C23:AV23" si="71">C20</f>
        <v>5.5500000000000001E-2</v>
      </c>
      <c r="D23" s="4">
        <f>D20</f>
        <v>5.5500000000000001E-2</v>
      </c>
      <c r="E23" s="4">
        <f>E20</f>
        <v>5.5500000000000001E-2</v>
      </c>
      <c r="F23" s="4">
        <f>F20</f>
        <v>5.5500000000000001E-2</v>
      </c>
      <c r="G23" s="4">
        <f t="shared" si="71"/>
        <v>5.5500000000000001E-2</v>
      </c>
      <c r="H23" s="4">
        <f t="shared" si="71"/>
        <v>5.5500000000000001E-2</v>
      </c>
      <c r="I23" s="4">
        <f t="shared" si="71"/>
        <v>5.5500000000000001E-2</v>
      </c>
      <c r="J23" s="4">
        <f t="shared" si="71"/>
        <v>5.5500000000000001E-2</v>
      </c>
      <c r="K23" s="4">
        <f t="shared" si="71"/>
        <v>4.3999999999999997E-2</v>
      </c>
      <c r="L23" s="4">
        <f t="shared" si="71"/>
        <v>2.1999999999999999E-2</v>
      </c>
      <c r="M23" s="4">
        <f t="shared" si="71"/>
        <v>0</v>
      </c>
      <c r="N23" s="4">
        <f t="shared" si="71"/>
        <v>0</v>
      </c>
      <c r="O23" s="4">
        <f t="shared" si="71"/>
        <v>0</v>
      </c>
      <c r="P23" s="4">
        <f t="shared" si="71"/>
        <v>0</v>
      </c>
      <c r="Q23" s="4">
        <f t="shared" si="71"/>
        <v>0</v>
      </c>
      <c r="R23" s="4">
        <f t="shared" si="71"/>
        <v>0</v>
      </c>
      <c r="S23" s="4">
        <f t="shared" si="71"/>
        <v>0</v>
      </c>
      <c r="T23" s="4">
        <f t="shared" si="71"/>
        <v>0</v>
      </c>
      <c r="U23" s="4">
        <f t="shared" si="71"/>
        <v>0</v>
      </c>
      <c r="V23" s="4">
        <f t="shared" si="71"/>
        <v>2.3600000000000003E-2</v>
      </c>
      <c r="W23" s="4">
        <f t="shared" si="71"/>
        <v>2.3600000000000003E-2</v>
      </c>
      <c r="X23" s="4">
        <f t="shared" si="71"/>
        <v>2.3600000000000003E-2</v>
      </c>
      <c r="Y23" s="4">
        <f t="shared" si="71"/>
        <v>2.3600000000000003E-2</v>
      </c>
      <c r="Z23" s="4">
        <f t="shared" si="71"/>
        <v>2.3600000000000003E-2</v>
      </c>
      <c r="AA23" s="4">
        <f t="shared" si="71"/>
        <v>2.3600000000000003E-2</v>
      </c>
      <c r="AB23" s="4">
        <f t="shared" si="71"/>
        <v>2.3600000000000003E-2</v>
      </c>
      <c r="AC23" s="4">
        <f t="shared" si="71"/>
        <v>2.3600000000000003E-2</v>
      </c>
      <c r="AD23" s="4">
        <f t="shared" si="71"/>
        <v>2.3600000000000003E-2</v>
      </c>
      <c r="AE23" s="4">
        <f t="shared" si="71"/>
        <v>2.3600000000000003E-2</v>
      </c>
      <c r="AF23" s="4">
        <f t="shared" si="71"/>
        <v>2.3600000000000003E-2</v>
      </c>
      <c r="AG23" s="4">
        <f t="shared" si="71"/>
        <v>2.3600000000000003E-2</v>
      </c>
      <c r="AH23" s="4">
        <f t="shared" si="71"/>
        <v>2.3600000000000003E-2</v>
      </c>
      <c r="AI23" s="4">
        <f t="shared" si="71"/>
        <v>2.3600000000000003E-2</v>
      </c>
      <c r="AJ23" s="4">
        <f t="shared" si="71"/>
        <v>2.3600000000000003E-2</v>
      </c>
      <c r="AK23" s="4">
        <f t="shared" si="71"/>
        <v>2.3600000000000003E-2</v>
      </c>
      <c r="AL23" s="4">
        <f t="shared" si="71"/>
        <v>2.3600000000000003E-2</v>
      </c>
      <c r="AM23" s="4">
        <f t="shared" si="71"/>
        <v>2.3600000000000003E-2</v>
      </c>
      <c r="AN23" s="4">
        <f t="shared" si="71"/>
        <v>2.3600000000000003E-2</v>
      </c>
      <c r="AO23" s="4">
        <f t="shared" si="71"/>
        <v>4.7900000000000005E-2</v>
      </c>
      <c r="AP23" s="4">
        <f t="shared" si="71"/>
        <v>4.7900000000000005E-2</v>
      </c>
      <c r="AQ23" s="4">
        <f t="shared" si="71"/>
        <v>4.7900000000000005E-2</v>
      </c>
      <c r="AR23" s="4">
        <f t="shared" si="71"/>
        <v>4.7900000000000005E-2</v>
      </c>
      <c r="AS23" s="4">
        <f t="shared" si="71"/>
        <v>4.7900000000000005E-2</v>
      </c>
      <c r="AT23" s="4">
        <f t="shared" si="71"/>
        <v>4.7900000000000005E-2</v>
      </c>
      <c r="AU23" s="4">
        <f t="shared" si="71"/>
        <v>4.7900000000000005E-2</v>
      </c>
      <c r="AV23" s="4">
        <f t="shared" si="71"/>
        <v>4.7900000000000005E-2</v>
      </c>
      <c r="AW23" s="4">
        <f>AW20</f>
        <v>4.7900000000000005E-2</v>
      </c>
      <c r="AX23" s="4">
        <f>AX20</f>
        <v>4.7900000000000005E-2</v>
      </c>
      <c r="AY23" s="4">
        <f t="shared" ref="AY23:BH23" si="72">AY20</f>
        <v>4.7900000000000005E-2</v>
      </c>
      <c r="AZ23" s="4">
        <f t="shared" si="72"/>
        <v>7.0699999999999999E-2</v>
      </c>
      <c r="BA23" s="4">
        <f t="shared" si="72"/>
        <v>7.0300000000000015E-2</v>
      </c>
      <c r="BB23" s="4">
        <f t="shared" si="72"/>
        <v>9.3100000000000016E-2</v>
      </c>
      <c r="BC23" s="4">
        <f t="shared" si="72"/>
        <v>9.3100000000000016E-2</v>
      </c>
      <c r="BD23" s="4">
        <f t="shared" si="72"/>
        <v>9.3100000000000016E-2</v>
      </c>
      <c r="BE23" s="4">
        <f t="shared" si="72"/>
        <v>0.1159</v>
      </c>
      <c r="BF23" s="4">
        <f t="shared" si="72"/>
        <v>9.2299999999999993E-2</v>
      </c>
      <c r="BG23" s="4">
        <f t="shared" si="72"/>
        <v>0.13800000000000001</v>
      </c>
      <c r="BH23" s="4">
        <f t="shared" si="72"/>
        <v>0.16080000000000003</v>
      </c>
      <c r="BI23" s="4">
        <f>BI20</f>
        <v>0.18360000000000001</v>
      </c>
      <c r="BJ23" s="4">
        <f>BJ20</f>
        <v>0.18360000000000001</v>
      </c>
      <c r="BK23" s="4">
        <f t="shared" ref="BK23:BT23" si="73">BK20</f>
        <v>0.23090000000000005</v>
      </c>
      <c r="BL23" s="4">
        <f t="shared" si="73"/>
        <v>0.20810000000000003</v>
      </c>
      <c r="BM23" s="4">
        <f t="shared" si="73"/>
        <v>0.2298</v>
      </c>
      <c r="BN23" s="4">
        <f t="shared" si="73"/>
        <v>0.20700000000000002</v>
      </c>
      <c r="BO23" s="4">
        <f t="shared" si="73"/>
        <v>0.2298</v>
      </c>
      <c r="BP23" s="4">
        <f t="shared" si="73"/>
        <v>0.25260000000000005</v>
      </c>
      <c r="BQ23" s="4">
        <f t="shared" si="73"/>
        <v>0.2298</v>
      </c>
      <c r="BR23" s="4">
        <f t="shared" si="73"/>
        <v>0.2298</v>
      </c>
      <c r="BS23" s="4">
        <f t="shared" si="73"/>
        <v>0.20690000000000003</v>
      </c>
      <c r="BT23" s="4">
        <f t="shared" si="73"/>
        <v>0.20690000000000006</v>
      </c>
      <c r="BU23" s="4">
        <f>BU20</f>
        <v>0.18410000000000001</v>
      </c>
      <c r="BV23" s="4">
        <f>BV20</f>
        <v>0.18410000000000001</v>
      </c>
      <c r="BW23" s="4">
        <f t="shared" ref="BW23:CF23" si="74">BW20</f>
        <v>0.1368</v>
      </c>
      <c r="BX23" s="4">
        <f t="shared" si="74"/>
        <v>0.1368</v>
      </c>
      <c r="BY23" s="4">
        <f t="shared" si="74"/>
        <v>0.114</v>
      </c>
      <c r="BZ23" s="4">
        <f t="shared" si="74"/>
        <v>0.114</v>
      </c>
      <c r="CA23" s="4">
        <f t="shared" si="74"/>
        <v>9.1200000000000003E-2</v>
      </c>
      <c r="CB23" s="4">
        <f t="shared" si="74"/>
        <v>9.1200000000000003E-2</v>
      </c>
      <c r="CC23" s="4">
        <f t="shared" si="74"/>
        <v>0.1404</v>
      </c>
      <c r="CD23" s="4">
        <f t="shared" si="74"/>
        <v>0.1404</v>
      </c>
      <c r="CE23" s="4">
        <f t="shared" si="74"/>
        <v>0.11760000000000001</v>
      </c>
      <c r="CF23" s="4">
        <f t="shared" si="74"/>
        <v>9.4800000000000009E-2</v>
      </c>
      <c r="CG23" s="4">
        <f>CG20</f>
        <v>0.11730000000000002</v>
      </c>
      <c r="CH23" s="4">
        <f>CH20</f>
        <v>0.11730000000000002</v>
      </c>
      <c r="CI23" s="4">
        <f t="shared" ref="CI23:CR23" si="75">CI20</f>
        <v>0.11730000000000002</v>
      </c>
      <c r="CJ23" s="4">
        <f t="shared" si="75"/>
        <v>0.11730000000000002</v>
      </c>
      <c r="CK23" s="4">
        <f t="shared" si="75"/>
        <v>9.4500000000000001E-2</v>
      </c>
      <c r="CL23" s="4">
        <f t="shared" si="75"/>
        <v>9.4500000000000001E-2</v>
      </c>
      <c r="CM23" s="4">
        <f t="shared" si="75"/>
        <v>9.4500000000000001E-2</v>
      </c>
      <c r="CN23" s="4">
        <f t="shared" si="75"/>
        <v>7.17E-2</v>
      </c>
      <c r="CO23" s="4">
        <f t="shared" si="75"/>
        <v>2.2499999999999999E-2</v>
      </c>
      <c r="CP23" s="4">
        <f t="shared" si="75"/>
        <v>2.2499999999999999E-2</v>
      </c>
      <c r="CQ23" s="4">
        <f t="shared" si="75"/>
        <v>2.2499999999999999E-2</v>
      </c>
      <c r="CR23" s="4">
        <f t="shared" si="75"/>
        <v>2.2499999999999999E-2</v>
      </c>
      <c r="CS23" s="4">
        <f>CS20</f>
        <v>2.3600000000000003E-2</v>
      </c>
      <c r="CT23" s="4">
        <f>CT20</f>
        <v>2.3600000000000003E-2</v>
      </c>
      <c r="CU23" s="4">
        <f t="shared" ref="CU23:DD23" si="76">CU20</f>
        <v>2.3600000000000003E-2</v>
      </c>
      <c r="CV23" s="4">
        <f t="shared" si="76"/>
        <v>0.12690000000000001</v>
      </c>
      <c r="CW23" s="4">
        <f t="shared" si="76"/>
        <v>0.12690000000000001</v>
      </c>
      <c r="CX23" s="4">
        <f t="shared" si="76"/>
        <v>0.12690000000000001</v>
      </c>
      <c r="CY23" s="4">
        <f t="shared" si="76"/>
        <v>0.12690000000000001</v>
      </c>
      <c r="CZ23" s="4">
        <f t="shared" si="76"/>
        <v>0.12690000000000001</v>
      </c>
      <c r="DA23" s="4">
        <f t="shared" si="76"/>
        <v>0.12690000000000001</v>
      </c>
      <c r="DB23" s="4">
        <f t="shared" si="76"/>
        <v>0.12690000000000001</v>
      </c>
      <c r="DC23" s="4">
        <f t="shared" si="76"/>
        <v>0.12690000000000001</v>
      </c>
      <c r="DD23" s="4">
        <f t="shared" si="76"/>
        <v>0.12690000000000001</v>
      </c>
      <c r="DE23" s="4">
        <f>DE20</f>
        <v>0.10330000000000002</v>
      </c>
      <c r="DF23" s="4">
        <f>DF20</f>
        <v>0.10330000000000002</v>
      </c>
      <c r="DG23" s="4">
        <f t="shared" ref="DG23:DP23" si="77">DG20</f>
        <v>0.10330000000000002</v>
      </c>
      <c r="DH23" s="4">
        <f t="shared" si="77"/>
        <v>0</v>
      </c>
      <c r="DI23" s="4">
        <f t="shared" si="77"/>
        <v>0</v>
      </c>
      <c r="DJ23" s="4">
        <f t="shared" si="77"/>
        <v>1.0000000000000003E-5</v>
      </c>
      <c r="DK23" s="4">
        <f t="shared" si="77"/>
        <v>1.0000000000000003E-5</v>
      </c>
      <c r="DL23" s="4">
        <f t="shared" si="77"/>
        <v>1.0000000000000003E-5</v>
      </c>
      <c r="DM23" s="4">
        <f t="shared" si="77"/>
        <v>1.0000000000000003E-5</v>
      </c>
      <c r="DN23" s="4">
        <f t="shared" si="77"/>
        <v>1.0000000000000003E-5</v>
      </c>
      <c r="DO23" s="4">
        <f t="shared" si="77"/>
        <v>1.0000000000000003E-5</v>
      </c>
      <c r="DP23" s="4">
        <f t="shared" si="77"/>
        <v>1.0000000000000003E-5</v>
      </c>
      <c r="DQ23" s="4">
        <f>DQ20</f>
        <v>1.0000000000000003E-5</v>
      </c>
      <c r="DR23" s="4">
        <f>DR20</f>
        <v>1.0000000000000003E-5</v>
      </c>
      <c r="DS23" s="4">
        <f t="shared" ref="DS23:EB23" si="78">DS20</f>
        <v>1.0000000000000003E-5</v>
      </c>
      <c r="DT23" s="4">
        <f t="shared" si="78"/>
        <v>1.0000000000000003E-5</v>
      </c>
      <c r="DU23" s="4">
        <f t="shared" si="78"/>
        <v>1.0000000000000003E-5</v>
      </c>
      <c r="DV23" s="4">
        <f t="shared" si="78"/>
        <v>0</v>
      </c>
      <c r="DW23" s="4">
        <f t="shared" si="78"/>
        <v>0</v>
      </c>
      <c r="DX23" s="4">
        <f t="shared" si="78"/>
        <v>0</v>
      </c>
      <c r="DY23" s="4">
        <f t="shared" si="78"/>
        <v>0</v>
      </c>
      <c r="DZ23" s="4">
        <f t="shared" si="78"/>
        <v>0</v>
      </c>
      <c r="EA23" s="4">
        <f t="shared" si="78"/>
        <v>0</v>
      </c>
      <c r="EB23" s="4">
        <f t="shared" si="78"/>
        <v>0</v>
      </c>
      <c r="EC23" s="4">
        <f>EC20</f>
        <v>0</v>
      </c>
      <c r="ED23" s="4">
        <f>ED20</f>
        <v>0</v>
      </c>
      <c r="EE23" s="4">
        <f t="shared" ref="EE23:EN23" si="79">EE20</f>
        <v>0</v>
      </c>
      <c r="EF23" s="4">
        <f t="shared" si="79"/>
        <v>0</v>
      </c>
      <c r="EG23" s="4">
        <f t="shared" si="79"/>
        <v>0</v>
      </c>
      <c r="EH23" s="4">
        <f t="shared" si="79"/>
        <v>0</v>
      </c>
      <c r="EI23" s="4">
        <f t="shared" si="79"/>
        <v>0</v>
      </c>
      <c r="EJ23" s="4">
        <f t="shared" si="79"/>
        <v>0</v>
      </c>
      <c r="EK23" s="4">
        <f t="shared" si="79"/>
        <v>0</v>
      </c>
      <c r="EL23" s="4">
        <f t="shared" si="79"/>
        <v>0</v>
      </c>
      <c r="EM23" s="4">
        <f t="shared" si="79"/>
        <v>0</v>
      </c>
      <c r="EN23" s="4">
        <f t="shared" si="79"/>
        <v>0</v>
      </c>
      <c r="EO23" s="4">
        <f>EO20</f>
        <v>0</v>
      </c>
      <c r="EP23" s="4">
        <f>EP20</f>
        <v>0</v>
      </c>
      <c r="EQ23" s="4">
        <f t="shared" ref="EQ23:EZ23" si="80">EQ20</f>
        <v>0</v>
      </c>
      <c r="ER23" s="4">
        <f t="shared" si="80"/>
        <v>0</v>
      </c>
      <c r="ES23" s="4">
        <f t="shared" si="80"/>
        <v>0</v>
      </c>
      <c r="ET23" s="4">
        <f t="shared" si="80"/>
        <v>0</v>
      </c>
      <c r="EU23" s="4">
        <f t="shared" si="80"/>
        <v>0</v>
      </c>
      <c r="EV23" s="4">
        <f t="shared" si="80"/>
        <v>0</v>
      </c>
      <c r="EW23" s="4">
        <f t="shared" si="80"/>
        <v>0</v>
      </c>
      <c r="EX23" s="4">
        <f t="shared" si="80"/>
        <v>0</v>
      </c>
      <c r="EY23" s="4">
        <f t="shared" si="80"/>
        <v>0</v>
      </c>
      <c r="EZ23" s="4">
        <f t="shared" si="80"/>
        <v>0</v>
      </c>
      <c r="FA23" s="4">
        <f>FA20</f>
        <v>2.3880000000000002E-2</v>
      </c>
      <c r="FB23" s="4">
        <f>FB20</f>
        <v>2.3880000000000002E-2</v>
      </c>
      <c r="FC23" s="4">
        <f t="shared" ref="FC23:FL23" si="81">FC20</f>
        <v>4.3124000000000003E-2</v>
      </c>
      <c r="FD23" s="4">
        <f t="shared" si="81"/>
        <v>4.3124000000000003E-2</v>
      </c>
      <c r="FE23" s="4">
        <f t="shared" si="81"/>
        <v>4.3124000000000003E-2</v>
      </c>
      <c r="FF23" s="4">
        <f t="shared" si="81"/>
        <v>4.3124000000000003E-2</v>
      </c>
      <c r="FG23" s="4">
        <f t="shared" si="81"/>
        <v>4.3124000000000003E-2</v>
      </c>
      <c r="FH23" s="4">
        <f t="shared" si="81"/>
        <v>4.3124000000000003E-2</v>
      </c>
      <c r="FI23" s="4">
        <f t="shared" si="81"/>
        <v>4.3124000000000003E-2</v>
      </c>
      <c r="FJ23" s="4">
        <f t="shared" si="81"/>
        <v>4.3124000000000003E-2</v>
      </c>
      <c r="FK23" s="4">
        <f t="shared" si="81"/>
        <v>4.3124000000000003E-2</v>
      </c>
      <c r="FL23" s="4">
        <f t="shared" si="81"/>
        <v>4.3124000000000003E-2</v>
      </c>
      <c r="FM23" s="4">
        <f>FM20</f>
        <v>1.9244000000000001E-2</v>
      </c>
      <c r="FN23" s="4">
        <f>FN20</f>
        <v>1.9244000000000001E-2</v>
      </c>
    </row>
    <row r="24" spans="1:170">
      <c r="A24" t="str">
        <f>Pellets!A$6</f>
        <v>Austria</v>
      </c>
      <c r="B24" s="2">
        <f>1/1000*SUM(FuelWood!B$6:M$6)</f>
        <v>11.454499999999998</v>
      </c>
      <c r="C24" s="2">
        <f>1/1000*SUM(FuelWood!C$6:N$6)</f>
        <v>9.0721999999999987</v>
      </c>
      <c r="D24" s="2">
        <f>1/1000*SUM(FuelWood!D$6:O$6)</f>
        <v>9.0883999999999983</v>
      </c>
      <c r="E24" s="2">
        <f>1/1000*SUM(FuelWood!E$6:P$6)</f>
        <v>0.31880000000000008</v>
      </c>
      <c r="F24" s="2">
        <f>1/1000*SUM(FuelWood!F$6:Q$6)</f>
        <v>0.35330000000000006</v>
      </c>
      <c r="G24" s="2">
        <f>1/1000*SUM(FuelWood!G$6:R$6)</f>
        <v>0.36919999999999997</v>
      </c>
      <c r="H24" s="2">
        <f>1/1000*SUM(FuelWood!H$6:S$6)</f>
        <v>0.40760000000000007</v>
      </c>
      <c r="I24" s="2">
        <f>1/1000*SUM(FuelWood!I$6:T$6)</f>
        <v>9.2198999999999991</v>
      </c>
      <c r="J24" s="2">
        <f>1/1000*SUM(FuelWood!J$6:U$6)</f>
        <v>9.194700000000001</v>
      </c>
      <c r="K24" s="2">
        <f>1/1000*SUM(FuelWood!K$6:V$6)</f>
        <v>9.2460000000000004</v>
      </c>
      <c r="L24" s="2">
        <f>1/1000*SUM(FuelWood!L$6:W$6)</f>
        <v>9.5769000000000002</v>
      </c>
      <c r="M24" s="2">
        <f>1/1000*SUM(FuelWood!M$6:X$6)</f>
        <v>9.5950000000000006</v>
      </c>
      <c r="N24" s="2">
        <f>1/1000*SUM(FuelWood!N$6:Y$6)</f>
        <v>15.899900000000001</v>
      </c>
      <c r="O24" s="2">
        <f>1/1000*SUM(FuelWood!O$6:Z$6)</f>
        <v>23.274000000000001</v>
      </c>
      <c r="P24" s="2">
        <f>1/1000*SUM(FuelWood!P$6:AA$6)</f>
        <v>32.988999999999997</v>
      </c>
      <c r="Q24" s="2">
        <f>1/1000*SUM(FuelWood!Q$6:AB$6)</f>
        <v>43.241199999999999</v>
      </c>
      <c r="R24" s="2">
        <f>1/1000*SUM(FuelWood!R$6:AC$6)</f>
        <v>54.318899999999992</v>
      </c>
      <c r="S24" s="2">
        <f>1/1000*SUM(FuelWood!S$6:AD$6)</f>
        <v>64.823099999999997</v>
      </c>
      <c r="T24" s="2">
        <f>1/1000*SUM(FuelWood!T$6:AE$6)</f>
        <v>79.23490000000001</v>
      </c>
      <c r="U24" s="2">
        <f>1/1000*SUM(FuelWood!U$6:AF$6)</f>
        <v>88.487200000000016</v>
      </c>
      <c r="V24" s="2">
        <f>1/1000*SUM(FuelWood!V$6:AG$6)</f>
        <v>98.292600000000022</v>
      </c>
      <c r="W24" s="2">
        <f>1/1000*SUM(FuelWood!W$6:AH$6)</f>
        <v>112.09410000000003</v>
      </c>
      <c r="X24" s="2">
        <f>1/1000*SUM(FuelWood!X$6:AI$6)</f>
        <v>128.39699999999999</v>
      </c>
      <c r="Y24" s="2">
        <f>1/1000*SUM(FuelWood!Y$6:AJ$6)</f>
        <v>138.87220000000002</v>
      </c>
      <c r="Z24" s="2">
        <f>1/1000*SUM(FuelWood!Z$6:AK$6)</f>
        <v>136.36390000000003</v>
      </c>
      <c r="AA24" s="2">
        <f>1/1000*SUM(FuelWood!AA$6:AL$6)</f>
        <v>151.52329999999998</v>
      </c>
      <c r="AB24" s="2">
        <f>1/1000*SUM(FuelWood!AB$6:AM$6)</f>
        <v>151.20939999999999</v>
      </c>
      <c r="AC24" s="2">
        <f>1/1000*SUM(FuelWood!AC$6:AN$6)</f>
        <v>154.91909999999999</v>
      </c>
      <c r="AD24" s="2">
        <f>1/1000*SUM(FuelWood!AD$6:AO$6)</f>
        <v>157.13859999999997</v>
      </c>
      <c r="AE24" s="2">
        <f>1/1000*SUM(FuelWood!AE$6:AP$6)</f>
        <v>163.1859</v>
      </c>
      <c r="AF24" s="2">
        <f>1/1000*SUM(FuelWood!AF$6:AQ$6)</f>
        <v>160.2285</v>
      </c>
      <c r="AG24" s="2">
        <f>1/1000*SUM(FuelWood!AG$6:AR$6)</f>
        <v>161.50549999999998</v>
      </c>
      <c r="AH24" s="2">
        <f>1/1000*SUM(FuelWood!AH$6:AS$6)</f>
        <v>171.11549999999997</v>
      </c>
      <c r="AI24" s="2">
        <f>1/1000*SUM(FuelWood!AI$6:AT$6)</f>
        <v>172.85479999999998</v>
      </c>
      <c r="AJ24" s="2">
        <f>1/1000*SUM(FuelWood!AJ$6:AU$6)</f>
        <v>175.30699999999999</v>
      </c>
      <c r="AK24" s="2">
        <f>1/1000*SUM(FuelWood!AK$6:AV$6)</f>
        <v>179.45820000000001</v>
      </c>
      <c r="AL24" s="2">
        <f>1/1000*SUM(FuelWood!AL$6:AW$6)</f>
        <v>185.95219999999998</v>
      </c>
      <c r="AM24" s="2">
        <f>1/1000*SUM(FuelWood!AM$6:AX$6)</f>
        <v>174.71539999999999</v>
      </c>
      <c r="AN24" s="2">
        <f>1/1000*SUM(FuelWood!AN$6:AY$6)</f>
        <v>186.7396</v>
      </c>
      <c r="AO24" s="2">
        <f>1/1000*SUM(FuelWood!AO$6:AZ$6)</f>
        <v>189.27100000000004</v>
      </c>
      <c r="AP24" s="2">
        <f>1/1000*SUM(FuelWood!AP$6:BA$6)</f>
        <v>191.82080000000002</v>
      </c>
      <c r="AQ24" s="2">
        <f>1/1000*SUM(FuelWood!AQ$6:BB$6)</f>
        <v>194.9941</v>
      </c>
      <c r="AR24" s="2">
        <f>1/1000*SUM(FuelWood!AR$6:BC$6)</f>
        <v>201.1044</v>
      </c>
      <c r="AS24" s="2">
        <f>1/1000*SUM(FuelWood!AS$6:BD$6)</f>
        <v>185.41470000000001</v>
      </c>
      <c r="AT24" s="2">
        <f>1/1000*SUM(FuelWood!AT$6:BE$6)</f>
        <v>179.92290000000003</v>
      </c>
      <c r="AU24" s="2">
        <f>1/1000*SUM(FuelWood!AU$6:BF$6)</f>
        <v>181.76280000000003</v>
      </c>
      <c r="AV24" s="2">
        <f>1/1000*SUM(FuelWood!AV$6:BG$6)</f>
        <v>195.23540000000003</v>
      </c>
      <c r="AW24" s="2">
        <f>1/1000*SUM(FuelWood!AW$6:BH$6)</f>
        <v>198.54760000000002</v>
      </c>
      <c r="AX24" s="2">
        <f>1/1000*SUM(FuelWood!AX$6:BI$6)</f>
        <v>202.166</v>
      </c>
      <c r="AY24" s="2">
        <f>1/1000*SUM(FuelWood!AY$6:BJ$6)</f>
        <v>202.15560000000002</v>
      </c>
      <c r="AZ24" s="2">
        <f>1/1000*SUM(FuelWood!AZ$6:BK$6)</f>
        <v>188.44890000000001</v>
      </c>
      <c r="BA24" s="2">
        <f>1/1000*SUM(FuelWood!BA$6:BL$6)</f>
        <v>183.76319999999998</v>
      </c>
      <c r="BB24" s="2">
        <f>1/1000*SUM(FuelWood!BB$6:BM$6)</f>
        <v>179.12070000000003</v>
      </c>
      <c r="BC24" s="2">
        <f>1/1000*SUM(FuelWood!BC$6:BN$6)</f>
        <v>169.1266</v>
      </c>
      <c r="BD24" s="2">
        <f>1/1000*SUM(FuelWood!BD$6:BO$6)</f>
        <v>165.00839999999999</v>
      </c>
      <c r="BE24" s="2">
        <f>1/1000*SUM(FuelWood!BE$6:BP$6)</f>
        <v>176.5515</v>
      </c>
      <c r="BF24" s="2">
        <f>1/1000*SUM(FuelWood!BF$6:BQ$6)</f>
        <v>172.6208</v>
      </c>
      <c r="BG24" s="2">
        <f>1/1000*SUM(FuelWood!BG$6:BR$6)</f>
        <v>163.75469999999999</v>
      </c>
      <c r="BH24" s="2">
        <f>1/1000*SUM(FuelWood!BH$6:BS$6)</f>
        <v>142.23020000000002</v>
      </c>
      <c r="BI24" s="2">
        <f>1/1000*SUM(FuelWood!BI$6:BT$6)</f>
        <v>133.96140000000003</v>
      </c>
      <c r="BJ24" s="2">
        <f>1/1000*SUM(FuelWood!BJ$6:BU$6)</f>
        <v>126.61910000000002</v>
      </c>
      <c r="BK24" s="2">
        <f>1/1000*SUM(FuelWood!BK$6:BV$6)</f>
        <v>124.70850000000002</v>
      </c>
      <c r="BL24" s="2">
        <f>1/1000*SUM(FuelWood!BL$6:BW$6)</f>
        <v>132.59610000000004</v>
      </c>
      <c r="BM24" s="2">
        <f>1/1000*SUM(FuelWood!BM$6:BX$6)</f>
        <v>134.73020000000002</v>
      </c>
      <c r="BN24" s="2">
        <f>1/1000*SUM(FuelWood!BN$6:BY$6)</f>
        <v>139.32580000000002</v>
      </c>
      <c r="BO24" s="2">
        <f>1/1000*SUM(FuelWood!BO$6:BZ$6)</f>
        <v>146.79870000000003</v>
      </c>
      <c r="BP24" s="2">
        <f>1/1000*SUM(FuelWood!BP$6:CA$6)</f>
        <v>148.59910000000002</v>
      </c>
      <c r="BQ24" s="2">
        <f>1/1000*SUM(FuelWood!BQ$6:CB$6)</f>
        <v>149.43480000000002</v>
      </c>
      <c r="BR24" s="2">
        <f>1/1000*SUM(FuelWood!BR$6:CC$6)</f>
        <v>154.60270000000003</v>
      </c>
      <c r="BS24" s="2">
        <f>1/1000*SUM(FuelWood!BS$6:CD$6)</f>
        <v>161.97900000000001</v>
      </c>
      <c r="BT24" s="2">
        <f>1/1000*SUM(FuelWood!BT$6:CE$6)</f>
        <v>163.74850000000001</v>
      </c>
      <c r="BU24" s="2">
        <f>1/1000*SUM(FuelWood!BU$6:CF$6)</f>
        <v>170.54579999999999</v>
      </c>
      <c r="BV24" s="2">
        <f>1/1000*SUM(FuelWood!BV$6:CG$6)</f>
        <v>174.24919999999997</v>
      </c>
      <c r="BW24" s="2">
        <f>1/1000*SUM(FuelWood!BW$6:CH$6)</f>
        <v>166.5977</v>
      </c>
      <c r="BX24" s="2">
        <f>1/1000*SUM(FuelWood!BX$6:CI$6)</f>
        <v>152.32630000000003</v>
      </c>
      <c r="BY24" s="2">
        <f>1/1000*SUM(FuelWood!BY$6:CJ$6)</f>
        <v>140.67940000000002</v>
      </c>
      <c r="BZ24" s="2">
        <f>1/1000*SUM(FuelWood!BZ$6:CK$6)</f>
        <v>126.0835</v>
      </c>
      <c r="CA24" s="2">
        <f>1/1000*SUM(FuelWood!CA$6:CL$6)</f>
        <v>110.99770000000001</v>
      </c>
      <c r="CB24" s="2">
        <f>1/1000*SUM(FuelWood!CB$6:CM$6)</f>
        <v>97.815000000000012</v>
      </c>
      <c r="CC24" s="2">
        <f>1/1000*SUM(FuelWood!CC$6:CN$6)</f>
        <v>82.79440000000001</v>
      </c>
      <c r="CD24" s="2">
        <f>1/1000*SUM(FuelWood!CD$6:CO$6)</f>
        <v>68.976499999999987</v>
      </c>
      <c r="CE24" s="2">
        <f>1/1000*SUM(FuelWood!CE$6:CP$6)</f>
        <v>54.335900000000002</v>
      </c>
      <c r="CF24" s="2">
        <f>1/1000*SUM(FuelWood!CF$6:CQ$6)</f>
        <v>42.781700000000015</v>
      </c>
      <c r="CG24" s="2">
        <f>1/1000*SUM(FuelWood!CG$6:CR$6)</f>
        <v>27.4297</v>
      </c>
      <c r="CH24" s="2">
        <f>1/1000*SUM(FuelWood!CH$6:CS$6)</f>
        <v>18.0425</v>
      </c>
      <c r="CI24" s="2">
        <f>1/1000*SUM(FuelWood!CI$6:CT$6)</f>
        <v>18.072200000000002</v>
      </c>
      <c r="CJ24" s="2">
        <f>1/1000*SUM(FuelWood!CJ$6:CU$6)</f>
        <v>17.959700000000002</v>
      </c>
      <c r="CK24" s="2">
        <f>1/1000*SUM(FuelWood!CK$6:CV$6)</f>
        <v>17.139100000000003</v>
      </c>
      <c r="CL24" s="2">
        <f>1/1000*SUM(FuelWood!CL$6:CW$6)</f>
        <v>17.527000000000005</v>
      </c>
      <c r="CM24" s="2">
        <f>1/1000*SUM(FuelWood!CM$6:CX$6)</f>
        <v>16.9787</v>
      </c>
      <c r="CN24" s="2">
        <f>1/1000*SUM(FuelWood!CN$6:CY$6)</f>
        <v>16.352000000000004</v>
      </c>
      <c r="CO24" s="2">
        <f>1/1000*SUM(FuelWood!CO$6:CZ$6)</f>
        <v>16.810100000000002</v>
      </c>
      <c r="CP24" s="2">
        <f>1/1000*SUM(FuelWood!CP$6:DA$6)</f>
        <v>16.9374</v>
      </c>
      <c r="CQ24" s="2">
        <f>1/1000*SUM(FuelWood!CQ$6:DB$6)</f>
        <v>17.560100000000002</v>
      </c>
      <c r="CR24" s="2">
        <f>1/1000*SUM(FuelWood!CR$6:DC$6)</f>
        <v>18.643300000000004</v>
      </c>
      <c r="CS24" s="2">
        <f>1/1000*SUM(FuelWood!CS$6:DD$6)</f>
        <v>19.841100000000008</v>
      </c>
      <c r="CT24" s="2">
        <f>1/1000*SUM(FuelWood!CT$6:DE$6)</f>
        <v>19.918600000000001</v>
      </c>
      <c r="CU24" s="2">
        <f>1/1000*SUM(FuelWood!CU$6:DF$6)</f>
        <v>20.269500000000004</v>
      </c>
      <c r="CV24" s="2">
        <f>1/1000*SUM(FuelWood!CV$6:DG$6)</f>
        <v>20.953100000000003</v>
      </c>
      <c r="CW24" s="2">
        <f>1/1000*SUM(FuelWood!CW$6:DH$6)</f>
        <v>21.620700000000003</v>
      </c>
      <c r="CX24" s="2">
        <f>1/1000*SUM(FuelWood!CX$6:DI$6)</f>
        <v>21.272900000000003</v>
      </c>
      <c r="CY24" s="2">
        <f>1/1000*SUM(FuelWood!CY$6:DJ$6)</f>
        <v>21.047000000000001</v>
      </c>
      <c r="CZ24" s="2">
        <f>1/1000*SUM(FuelWood!CZ$6:DK$6)</f>
        <v>21.572700000000001</v>
      </c>
      <c r="DA24" s="2">
        <f>1/1000*SUM(FuelWood!DA$6:DL$6)</f>
        <v>21.106400000000001</v>
      </c>
      <c r="DB24" s="2">
        <f>1/1000*SUM(FuelWood!DB$6:DM$6)</f>
        <v>20.724799999999998</v>
      </c>
      <c r="DC24" s="2">
        <f>1/1000*SUM(FuelWood!DC$6:DN$6)</f>
        <v>24.003499999999999</v>
      </c>
      <c r="DD24" s="2">
        <f>1/1000*SUM(FuelWood!DD$6:DO$6)</f>
        <v>24.185599999999997</v>
      </c>
      <c r="DE24" s="2">
        <f>1/1000*SUM(FuelWood!DE$6:DP$6)</f>
        <v>24.526900000000005</v>
      </c>
      <c r="DF24" s="2">
        <f>1/1000*SUM(FuelWood!DF$6:DQ$6)</f>
        <v>28.124200000000002</v>
      </c>
      <c r="DG24" s="2">
        <f>1/1000*SUM(FuelWood!DG$6:DR$6)</f>
        <v>27.860137000000002</v>
      </c>
      <c r="DH24" s="2">
        <f>1/1000*SUM(FuelWood!DH$6:DS$6)</f>
        <v>29.999610000000001</v>
      </c>
      <c r="DI24" s="2">
        <f>1/1000*SUM(FuelWood!DI$6:DT$6)</f>
        <v>30.194314000000002</v>
      </c>
      <c r="DJ24" s="2">
        <f>1/1000*SUM(FuelWood!DJ$6:DU$6)</f>
        <v>33.178959000000006</v>
      </c>
      <c r="DK24" s="2">
        <f>1/1000*SUM(FuelWood!DK$6:DV$6)</f>
        <v>34.956356999999997</v>
      </c>
      <c r="DL24" s="2">
        <f>1/1000*SUM(FuelWood!DL$6:DW$6)</f>
        <v>36.818266999999999</v>
      </c>
      <c r="DM24" s="2">
        <f>1/1000*SUM(FuelWood!DM$6:DX$6)</f>
        <v>40.363464</v>
      </c>
      <c r="DN24" s="2">
        <f>1/1000*SUM(FuelWood!DN$6:DY$6)</f>
        <v>44.089905000000002</v>
      </c>
      <c r="DO24" s="2">
        <f>1/1000*SUM(FuelWood!DO$6:DZ$6)</f>
        <v>45.410929000000003</v>
      </c>
      <c r="DP24" s="2">
        <f>1/1000*SUM(FuelWood!DP$6:EA$6)</f>
        <v>48.129534000000007</v>
      </c>
      <c r="DQ24" s="2">
        <f>1/1000*SUM(FuelWood!DQ$6:EB$6)</f>
        <v>47.241823000000011</v>
      </c>
      <c r="DR24" s="2">
        <f>1/1000*SUM(FuelWood!DR$6:EC$6)</f>
        <v>46.479935000000005</v>
      </c>
      <c r="DS24" s="2">
        <f>1/1000*SUM(FuelWood!DS$6:ED$6)</f>
        <v>47.278236000000007</v>
      </c>
      <c r="DT24" s="2">
        <f>1/1000*SUM(FuelWood!DT$6:EE$6)</f>
        <v>46.555333000000005</v>
      </c>
      <c r="DU24" s="2">
        <f>1/1000*SUM(FuelWood!DU$6:EF$6)</f>
        <v>46.449999000000005</v>
      </c>
      <c r="DV24" s="2">
        <f>1/1000*SUM(FuelWood!DV$6:EG$6)</f>
        <v>45.524825000000007</v>
      </c>
      <c r="DW24" s="2">
        <f>1/1000*SUM(FuelWood!DW$6:EH$6)</f>
        <v>45.246093999999999</v>
      </c>
      <c r="DX24" s="2">
        <f>1/1000*SUM(FuelWood!DX$6:EI$6)</f>
        <v>43.381991000000014</v>
      </c>
      <c r="DY24" s="2">
        <f>1/1000*SUM(FuelWood!DY$6:EJ$6)</f>
        <v>40.313001000000014</v>
      </c>
      <c r="DZ24" s="2">
        <f>1/1000*SUM(FuelWood!DZ$6:EK$6)</f>
        <v>38.005236000000004</v>
      </c>
      <c r="EA24" s="2">
        <f>1/1000*SUM(FuelWood!EA$6:EL$6)</f>
        <v>33.734366999999999</v>
      </c>
      <c r="EB24" s="2">
        <f>1/1000*SUM(FuelWood!EB$6:EM$6)</f>
        <v>31.029526000000001</v>
      </c>
      <c r="EC24" s="2">
        <f>1/1000*SUM(FuelWood!EC$6:EN$6)</f>
        <v>30.932881000000005</v>
      </c>
      <c r="ED24" s="2">
        <f>1/1000*SUM(FuelWood!ED$6:EO$6)</f>
        <v>28.274312000000002</v>
      </c>
      <c r="EE24" s="2">
        <f>1/1000*SUM(FuelWood!EE$6:EP$6)</f>
        <v>26.239034000000004</v>
      </c>
      <c r="EF24" s="2">
        <f>1/1000*SUM(FuelWood!EF$6:EQ$6)</f>
        <v>23.366064000000001</v>
      </c>
      <c r="EG24" s="2">
        <f>1/1000*SUM(FuelWood!EG$6:ER$6)</f>
        <v>21.972154000000003</v>
      </c>
      <c r="EH24" s="2">
        <f>1/1000*SUM(FuelWood!EH$6:ES$6)</f>
        <v>19.218623000000004</v>
      </c>
      <c r="EI24" s="2">
        <f>1/1000*SUM(FuelWood!EI$6:ET$6)</f>
        <v>17.036255999999998</v>
      </c>
      <c r="EJ24" s="2">
        <f>1/1000*SUM(FuelWood!EJ$6:EU$6)</f>
        <v>15.738784000000001</v>
      </c>
      <c r="EK24" s="2">
        <f>1/1000*SUM(FuelWood!EK$6:EV$6)</f>
        <v>14.874497000000002</v>
      </c>
      <c r="EL24" s="2">
        <f>1/1000*SUM(FuelWood!EL$6:EW$6)</f>
        <v>13.253101000000003</v>
      </c>
      <c r="EM24" s="2">
        <f>1/1000*SUM(FuelWood!EM$6:EX$6)</f>
        <v>11.652997000000001</v>
      </c>
      <c r="EN24" s="2">
        <f>1/1000*SUM(FuelWood!EN$6:EY$6)</f>
        <v>9.5315520000000014</v>
      </c>
      <c r="EO24" s="2">
        <f>1/1000*SUM(FuelWood!EO$6:EZ$6)</f>
        <v>8.5399200000000004</v>
      </c>
      <c r="EP24" s="2">
        <f>1/1000*SUM(FuelWood!EP$6:FA$6)</f>
        <v>7.913144</v>
      </c>
      <c r="EQ24" s="2">
        <f>1/1000*SUM(FuelWood!EQ$6:FB$6)</f>
        <v>8.0168060000000008</v>
      </c>
      <c r="ER24" s="2">
        <f>1/1000*SUM(FuelWood!ER$6:FC$6)</f>
        <v>8.4466559999999991</v>
      </c>
      <c r="ES24" s="2">
        <f>1/1000*SUM(FuelWood!ES$6:FD$6)</f>
        <v>9.4872009999999989</v>
      </c>
      <c r="ET24" s="2">
        <f>1/1000*SUM(FuelWood!ET$6:FE$6)</f>
        <v>9.2931609999999996</v>
      </c>
      <c r="EU24" s="2">
        <f>1/1000*SUM(FuelWood!EU$6:FF$6)</f>
        <v>9.6180309999999984</v>
      </c>
      <c r="EV24" s="2">
        <f>1/1000*SUM(FuelWood!EV$6:FG$6)</f>
        <v>9.6327460000000009</v>
      </c>
      <c r="EW24" s="2">
        <f>1/1000*SUM(FuelWood!EW$6:FH$6)</f>
        <v>9.7038659999999997</v>
      </c>
      <c r="EX24" s="2">
        <f>1/1000*SUM(FuelWood!EX$6:FI$6)</f>
        <v>10.641327000000002</v>
      </c>
      <c r="EY24" s="2">
        <f>1/1000*SUM(FuelWood!EY$6:FJ$6)</f>
        <v>10.574266000000001</v>
      </c>
      <c r="EZ24" s="2">
        <f>1/1000*SUM(FuelWood!EZ$6:FK$6)</f>
        <v>11.428629000000001</v>
      </c>
      <c r="FA24" s="2">
        <f>1/1000*SUM(FuelWood!FA$6:FL$6)</f>
        <v>11.843567000000002</v>
      </c>
      <c r="FB24" s="2">
        <f>1/1000*SUM(FuelWood!FB$6:FM$6)</f>
        <v>12.069723000000002</v>
      </c>
      <c r="FC24" s="2">
        <f>1/1000*SUM(FuelWood!FC$6:FN$6)</f>
        <v>12.047230000000001</v>
      </c>
      <c r="FD24" s="2">
        <f>1/1000*SUM(FuelWood!FD$6:FO$6)</f>
        <v>12.145351000000002</v>
      </c>
      <c r="FE24" s="2">
        <f>1/1000*SUM(FuelWood!FE$6:FP$6)</f>
        <v>11.355630000000001</v>
      </c>
      <c r="FF24" s="2">
        <f>1/1000*SUM(FuelWood!FF$6:FQ$6)</f>
        <v>11.313722000000002</v>
      </c>
      <c r="FG24" s="2">
        <f>1/1000*SUM(FuelWood!FG$6:FR$6)</f>
        <v>10.665803999999998</v>
      </c>
      <c r="FH24" s="2">
        <f>1/1000*SUM(FuelWood!FH$6:FS$6)</f>
        <v>11.409967999999997</v>
      </c>
      <c r="FI24" s="2">
        <f>1/1000*SUM(FuelWood!FI$6:FT$6)</f>
        <v>11.388089000000001</v>
      </c>
      <c r="FJ24" s="2">
        <f>1/1000*SUM(FuelWood!FJ$6:FU$6)</f>
        <v>10.231902</v>
      </c>
      <c r="FK24" s="2">
        <f>1/1000*SUM(FuelWood!FK$6:FV$6)</f>
        <v>10.729768000000002</v>
      </c>
      <c r="FL24" s="2">
        <f>1/1000*SUM(FuelWood!FL$6:FW$6)</f>
        <v>10.439820000000001</v>
      </c>
      <c r="FM24" s="2">
        <f>1/1000*SUM(FuelWood!FM$6:FX$6)</f>
        <v>10.103192999999999</v>
      </c>
      <c r="FN24" s="2">
        <f>1/1000*SUM(FuelWood!FN$6:FY$6)</f>
        <v>9.3532700000000002</v>
      </c>
    </row>
    <row r="25" spans="1:170">
      <c r="A25" t="str">
        <f>Pellets!A$11</f>
        <v>CzechRepublic</v>
      </c>
      <c r="B25" s="2">
        <f>1/1000*SUM(FuelWood!B$11:M$11)</f>
        <v>2.8912</v>
      </c>
      <c r="C25" s="2">
        <f>1/1000*SUM(FuelWood!C$11:N$11)</f>
        <v>2.9131999999999998</v>
      </c>
      <c r="D25" s="2">
        <f>1/1000*SUM(FuelWood!D$11:O$11)</f>
        <v>3.0406</v>
      </c>
      <c r="E25" s="2">
        <f>1/1000*SUM(FuelWood!E$11:P$11)</f>
        <v>3.4679000000000006</v>
      </c>
      <c r="F25" s="2">
        <f>1/1000*SUM(FuelWood!F$11:Q$11)</f>
        <v>3.5081000000000002</v>
      </c>
      <c r="G25" s="2">
        <f>1/1000*SUM(FuelWood!G$11:R$11)</f>
        <v>3.5199000000000007</v>
      </c>
      <c r="H25" s="2">
        <f>1/1000*SUM(FuelWood!H$11:S$11)</f>
        <v>3.7781000000000002</v>
      </c>
      <c r="I25" s="2">
        <f>1/1000*SUM(FuelWood!I$11:T$11)</f>
        <v>3.7883000000000004</v>
      </c>
      <c r="J25" s="2">
        <f>1/1000*SUM(FuelWood!J$11:U$11)</f>
        <v>3.8686999999999996</v>
      </c>
      <c r="K25" s="2">
        <f>1/1000*SUM(FuelWood!K$11:V$11)</f>
        <v>4.0220000000000002</v>
      </c>
      <c r="L25" s="2">
        <f>1/1000*SUM(FuelWood!L$11:W$11)</f>
        <v>4.4384000000000006</v>
      </c>
      <c r="M25" s="2">
        <f>1/1000*SUM(FuelWood!M$11:X$11)</f>
        <v>4.6918000000000015</v>
      </c>
      <c r="N25" s="2">
        <f>1/1000*SUM(FuelWood!N$11:Y$11)</f>
        <v>5.0124000000000013</v>
      </c>
      <c r="O25" s="2">
        <f>1/1000*SUM(FuelWood!O$11:Z$11)</f>
        <v>5.197000000000001</v>
      </c>
      <c r="P25" s="2">
        <f>1/1000*SUM(FuelWood!P$11:AA$11)</f>
        <v>5.1852</v>
      </c>
      <c r="Q25" s="2">
        <f>1/1000*SUM(FuelWood!Q$11:AB$11)</f>
        <v>4.8447000000000005</v>
      </c>
      <c r="R25" s="2">
        <f>1/1000*SUM(FuelWood!R$11:AC$11)</f>
        <v>4.7267999999999999</v>
      </c>
      <c r="S25" s="2">
        <f>1/1000*SUM(FuelWood!S$11:AD$11)</f>
        <v>4.8765000000000001</v>
      </c>
      <c r="T25" s="2">
        <f>1/1000*SUM(FuelWood!T$11:AE$11)</f>
        <v>4.9050000000000002</v>
      </c>
      <c r="U25" s="2">
        <f>1/1000*SUM(FuelWood!U$11:AF$11)</f>
        <v>4.9628000000000005</v>
      </c>
      <c r="V25" s="2">
        <f>1/1000*SUM(FuelWood!V$11:AG$11)</f>
        <v>4.9871000000000008</v>
      </c>
      <c r="W25" s="2">
        <f>1/1000*SUM(FuelWood!W$11:AH$11)</f>
        <v>4.8677999999999999</v>
      </c>
      <c r="X25" s="2">
        <f>1/1000*SUM(FuelWood!X$11:AI$11)</f>
        <v>4.9714999999999998</v>
      </c>
      <c r="Y25" s="2">
        <f>1/1000*SUM(FuelWood!Y$11:AJ$11)</f>
        <v>4.9504000000000001</v>
      </c>
      <c r="Z25" s="2">
        <f>1/1000*SUM(FuelWood!Z$11:AK$11)</f>
        <v>4.9474</v>
      </c>
      <c r="AA25" s="2">
        <f>1/1000*SUM(FuelWood!AA$11:AL$11)</f>
        <v>5.1296000000000008</v>
      </c>
      <c r="AB25" s="2">
        <f>1/1000*SUM(FuelWood!AB$11:AM$11)</f>
        <v>5.2894000000000005</v>
      </c>
      <c r="AC25" s="2">
        <f>1/1000*SUM(FuelWood!AC$11:AN$11)</f>
        <v>5.3599000000000006</v>
      </c>
      <c r="AD25" s="2">
        <f>1/1000*SUM(FuelWood!AD$11:AO$11)</f>
        <v>5.1855000000000011</v>
      </c>
      <c r="AE25" s="2">
        <f>1/1000*SUM(FuelWood!AE$11:AP$11)</f>
        <v>4.9961000000000002</v>
      </c>
      <c r="AF25" s="2">
        <f>1/1000*SUM(FuelWood!AF$11:AQ$11)</f>
        <v>4.5732999999999997</v>
      </c>
      <c r="AG25" s="2">
        <f>1/1000*SUM(FuelWood!AG$11:AR$11)</f>
        <v>4.3724000000000007</v>
      </c>
      <c r="AH25" s="2">
        <f>1/1000*SUM(FuelWood!AH$11:AS$11)</f>
        <v>4.3955000000000011</v>
      </c>
      <c r="AI25" s="2">
        <f>1/1000*SUM(FuelWood!AI$11:AT$11)</f>
        <v>4.8040000000000012</v>
      </c>
      <c r="AJ25" s="2">
        <f>1/1000*SUM(FuelWood!AJ$11:AU$11)</f>
        <v>8.0902000000000012</v>
      </c>
      <c r="AK25" s="2">
        <f>1/1000*SUM(FuelWood!AK$11:AV$11)</f>
        <v>9.8664000000000023</v>
      </c>
      <c r="AL25" s="2">
        <f>1/1000*SUM(FuelWood!AL$11:AW$11)</f>
        <v>10.9282</v>
      </c>
      <c r="AM25" s="2">
        <f>1/1000*SUM(FuelWood!AM$11:AX$11)</f>
        <v>12.148800000000001</v>
      </c>
      <c r="AN25" s="2">
        <f>1/1000*SUM(FuelWood!AN$11:AY$11)</f>
        <v>13.220100000000002</v>
      </c>
      <c r="AO25" s="2">
        <f>1/1000*SUM(FuelWood!AO$11:AZ$11)</f>
        <v>13.457900000000004</v>
      </c>
      <c r="AP25" s="2">
        <f>1/1000*SUM(FuelWood!AP$11:BA$11)</f>
        <v>14.769400000000001</v>
      </c>
      <c r="AQ25" s="2">
        <f>1/1000*SUM(FuelWood!AQ$11:BB$11)</f>
        <v>15.056900000000002</v>
      </c>
      <c r="AR25" s="2">
        <f>1/1000*SUM(FuelWood!AR$11:BC$11)</f>
        <v>15.8019</v>
      </c>
      <c r="AS25" s="2">
        <f>1/1000*SUM(FuelWood!AS$11:BD$11)</f>
        <v>16.860700000000001</v>
      </c>
      <c r="AT25" s="2">
        <f>1/1000*SUM(FuelWood!AT$11:BE$11)</f>
        <v>17.928900000000002</v>
      </c>
      <c r="AU25" s="2">
        <f>1/1000*SUM(FuelWood!AU$11:BF$11)</f>
        <v>20.104900000000001</v>
      </c>
      <c r="AV25" s="2">
        <f>1/1000*SUM(FuelWood!AV$11:BG$11)</f>
        <v>18.051600000000001</v>
      </c>
      <c r="AW25" s="2">
        <f>1/1000*SUM(FuelWood!AW$11:BH$11)</f>
        <v>18.600900000000003</v>
      </c>
      <c r="AX25" s="2">
        <f>1/1000*SUM(FuelWood!AX$11:BI$11)</f>
        <v>18.736499999999999</v>
      </c>
      <c r="AY25" s="2">
        <f>1/1000*SUM(FuelWood!AY$11:BJ$11)</f>
        <v>18.720100000000002</v>
      </c>
      <c r="AZ25" s="2">
        <f>1/1000*SUM(FuelWood!AZ$11:BK$11)</f>
        <v>19.154800000000002</v>
      </c>
      <c r="BA25" s="2">
        <f>1/1000*SUM(FuelWood!BA$11:BL$11)</f>
        <v>22.606100000000001</v>
      </c>
      <c r="BB25" s="2">
        <f>1/1000*SUM(FuelWood!BB$11:BM$11)</f>
        <v>25.110700000000005</v>
      </c>
      <c r="BC25" s="2">
        <f>1/1000*SUM(FuelWood!BC$11:BN$11)</f>
        <v>31.262400000000007</v>
      </c>
      <c r="BD25" s="2">
        <f>1/1000*SUM(FuelWood!BD$11:BO$11)</f>
        <v>38.005099999999999</v>
      </c>
      <c r="BE25" s="2">
        <f>1/1000*SUM(FuelWood!BE$11:BP$11)</f>
        <v>42.994899999999994</v>
      </c>
      <c r="BF25" s="2">
        <f>1/1000*SUM(FuelWood!BF$11:BQ$11)</f>
        <v>46.859700000000011</v>
      </c>
      <c r="BG25" s="2">
        <f>1/1000*SUM(FuelWood!BG$11:BR$11)</f>
        <v>52.118900000000004</v>
      </c>
      <c r="BH25" s="2">
        <f>1/1000*SUM(FuelWood!BH$11:BS$11)</f>
        <v>59.763600000000004</v>
      </c>
      <c r="BI25" s="2">
        <f>1/1000*SUM(FuelWood!BI$11:BT$11)</f>
        <v>65.499800000000008</v>
      </c>
      <c r="BJ25" s="2">
        <f>1/1000*SUM(FuelWood!BJ$11:BU$11)</f>
        <v>69.971900000000005</v>
      </c>
      <c r="BK25" s="2">
        <f>1/1000*SUM(FuelWood!BK$11:BV$11)</f>
        <v>70.208000000000013</v>
      </c>
      <c r="BL25" s="2">
        <f>1/1000*SUM(FuelWood!BL$11:BW$11)</f>
        <v>71.164500000000018</v>
      </c>
      <c r="BM25" s="2">
        <f>1/1000*SUM(FuelWood!BM$11:BX$11)</f>
        <v>67.595400000000012</v>
      </c>
      <c r="BN25" s="2">
        <f>1/1000*SUM(FuelWood!BN$11:BY$11)</f>
        <v>64.453299999999999</v>
      </c>
      <c r="BO25" s="2">
        <f>1/1000*SUM(FuelWood!BO$11:BZ$11)</f>
        <v>59.816200000000009</v>
      </c>
      <c r="BP25" s="2">
        <f>1/1000*SUM(FuelWood!BP$11:CA$11)</f>
        <v>55.173699999999997</v>
      </c>
      <c r="BQ25" s="2">
        <f>1/1000*SUM(FuelWood!BQ$11:CB$11)</f>
        <v>50.660900000000005</v>
      </c>
      <c r="BR25" s="2">
        <f>1/1000*SUM(FuelWood!BR$11:CC$11)</f>
        <v>48.281600000000005</v>
      </c>
      <c r="BS25" s="2">
        <f>1/1000*SUM(FuelWood!BS$11:CD$11)</f>
        <v>41.481300000000005</v>
      </c>
      <c r="BT25" s="2">
        <f>1/1000*SUM(FuelWood!BT$11:CE$11)</f>
        <v>36.448500000000003</v>
      </c>
      <c r="BU25" s="2">
        <f>1/1000*SUM(FuelWood!BU$11:CF$11)</f>
        <v>32.213800000000006</v>
      </c>
      <c r="BV25" s="2">
        <f>1/1000*SUM(FuelWood!BV$11:CG$11)</f>
        <v>27.926200000000005</v>
      </c>
      <c r="BW25" s="2">
        <f>1/1000*SUM(FuelWood!BW$11:CH$11)</f>
        <v>26.630000000000006</v>
      </c>
      <c r="BX25" s="2">
        <f>1/1000*SUM(FuelWood!BX$11:CI$11)</f>
        <v>24.279700000000009</v>
      </c>
      <c r="BY25" s="2">
        <f>1/1000*SUM(FuelWood!BY$11:CJ$11)</f>
        <v>24.369700000000005</v>
      </c>
      <c r="BZ25" s="2">
        <f>1/1000*SUM(FuelWood!BZ$11:CK$11)</f>
        <v>24.6309</v>
      </c>
      <c r="CA25" s="2">
        <f>1/1000*SUM(FuelWood!CA$11:CL$11)</f>
        <v>23.530300000000004</v>
      </c>
      <c r="CB25" s="2">
        <f>1/1000*SUM(FuelWood!CB$11:CM$11)</f>
        <v>21.465499999999999</v>
      </c>
      <c r="CC25" s="2">
        <f>1/1000*SUM(FuelWood!CC$11:CN$11)</f>
        <v>20.532699999999998</v>
      </c>
      <c r="CD25" s="2">
        <f>1/1000*SUM(FuelWood!CD$11:CO$11)</f>
        <v>17.9087</v>
      </c>
      <c r="CE25" s="2">
        <f>1/1000*SUM(FuelWood!CE$11:CP$11)</f>
        <v>17.006499999999999</v>
      </c>
      <c r="CF25" s="2">
        <f>1/1000*SUM(FuelWood!CF$11:CQ$11)</f>
        <v>13.152799999999999</v>
      </c>
      <c r="CG25" s="2">
        <f>1/1000*SUM(FuelWood!CG$11:CR$11)</f>
        <v>9.780800000000001</v>
      </c>
      <c r="CH25" s="2">
        <f>1/1000*SUM(FuelWood!CH$11:CS$11)</f>
        <v>8.7004000000000019</v>
      </c>
      <c r="CI25" s="2">
        <f>1/1000*SUM(FuelWood!CI$11:CT$11)</f>
        <v>8.8869000000000025</v>
      </c>
      <c r="CJ25" s="2">
        <f>1/1000*SUM(FuelWood!CJ$11:CU$11)</f>
        <v>8.8872000000000018</v>
      </c>
      <c r="CK25" s="2">
        <f>1/1000*SUM(FuelWood!CK$11:CV$11)</f>
        <v>8.6950000000000003</v>
      </c>
      <c r="CL25" s="2">
        <f>1/1000*SUM(FuelWood!CL$11:CW$11)</f>
        <v>8.2376999999999985</v>
      </c>
      <c r="CM25" s="2">
        <f>1/1000*SUM(FuelWood!CM$11:CX$11)</f>
        <v>7.8968999999999996</v>
      </c>
      <c r="CN25" s="2">
        <f>1/1000*SUM(FuelWood!CN$11:CY$11)</f>
        <v>7.8066000000000004</v>
      </c>
      <c r="CO25" s="2">
        <f>1/1000*SUM(FuelWood!CO$11:CZ$11)</f>
        <v>7.5564999999999998</v>
      </c>
      <c r="CP25" s="2">
        <f>1/1000*SUM(FuelWood!CP$11:DA$11)</f>
        <v>8.2761000000000013</v>
      </c>
      <c r="CQ25" s="2">
        <f>1/1000*SUM(FuelWood!CQ$11:DB$11)</f>
        <v>8.2613000000000021</v>
      </c>
      <c r="CR25" s="2">
        <f>1/1000*SUM(FuelWood!CR$11:DC$11)</f>
        <v>15.609700000000002</v>
      </c>
      <c r="CS25" s="2">
        <f>1/1000*SUM(FuelWood!CS$11:DD$11)</f>
        <v>15.847100000000001</v>
      </c>
      <c r="CT25" s="2">
        <f>1/1000*SUM(FuelWood!CT$11:DE$11)</f>
        <v>15.812700000000001</v>
      </c>
      <c r="CU25" s="2">
        <f>1/1000*SUM(FuelWood!CU$11:DF$11)</f>
        <v>15.869300000000001</v>
      </c>
      <c r="CV25" s="2">
        <f>1/1000*SUM(FuelWood!CV$11:DG$11)</f>
        <v>16.1187</v>
      </c>
      <c r="CW25" s="2">
        <f>1/1000*SUM(FuelWood!CW$11:DH$11)</f>
        <v>16.988800000000001</v>
      </c>
      <c r="CX25" s="2">
        <f>1/1000*SUM(FuelWood!CX$11:DI$11)</f>
        <v>16.8337</v>
      </c>
      <c r="CY25" s="2">
        <f>1/1000*SUM(FuelWood!CY$11:DJ$11)</f>
        <v>16.613800000000005</v>
      </c>
      <c r="CZ25" s="2">
        <f>1/1000*SUM(FuelWood!CZ$11:DK$11)</f>
        <v>15.983200000000002</v>
      </c>
      <c r="DA25" s="2">
        <f>1/1000*SUM(FuelWood!DA$11:DL$11)</f>
        <v>15.7685</v>
      </c>
      <c r="DB25" s="2">
        <f>1/1000*SUM(FuelWood!DB$11:DM$11)</f>
        <v>15.044500000000001</v>
      </c>
      <c r="DC25" s="2">
        <f>1/1000*SUM(FuelWood!DC$11:DN$11)</f>
        <v>14.823400000000001</v>
      </c>
      <c r="DD25" s="2">
        <f>1/1000*SUM(FuelWood!DD$11:DO$11)</f>
        <v>7.1154999999999999</v>
      </c>
      <c r="DE25" s="2">
        <f>1/1000*SUM(FuelWood!DE$11:DP$11)</f>
        <v>6.2818999999999994</v>
      </c>
      <c r="DF25" s="2">
        <f>1/1000*SUM(FuelWood!DF$11:DQ$11)</f>
        <v>5.8286000000000007</v>
      </c>
      <c r="DG25" s="2">
        <f>1/1000*SUM(FuelWood!DG$11:DR$11)</f>
        <v>4.9696060000000006</v>
      </c>
      <c r="DH25" s="2">
        <f>1/1000*SUM(FuelWood!DH$11:DS$11)</f>
        <v>4.4890860000000012</v>
      </c>
      <c r="DI25" s="2">
        <f>1/1000*SUM(FuelWood!DI$11:DT$11)</f>
        <v>3.2262670000000004</v>
      </c>
      <c r="DJ25" s="2">
        <f>1/1000*SUM(FuelWood!DJ$11:DU$11)</f>
        <v>2.8715750000000004</v>
      </c>
      <c r="DK25" s="2">
        <f>1/1000*SUM(FuelWood!DK$11:DV$11)</f>
        <v>2.9665949999999999</v>
      </c>
      <c r="DL25" s="2">
        <f>1/1000*SUM(FuelWood!DL$11:DW$11)</f>
        <v>3.2589750000000004</v>
      </c>
      <c r="DM25" s="2">
        <f>1/1000*SUM(FuelWood!DM$11:DX$11)</f>
        <v>3.2879750000000008</v>
      </c>
      <c r="DN25" s="2">
        <f>1/1000*SUM(FuelWood!DN$11:DY$11)</f>
        <v>3.1719750000000011</v>
      </c>
      <c r="DO25" s="2">
        <f>1/1000*SUM(FuelWood!DO$11:DZ$11)</f>
        <v>2.9241610000000002</v>
      </c>
      <c r="DP25" s="2">
        <f>1/1000*SUM(FuelWood!DP$11:EA$11)</f>
        <v>2.9825880000000002</v>
      </c>
      <c r="DQ25" s="2">
        <f>1/1000*SUM(FuelWood!DQ$11:EB$11)</f>
        <v>3.7308720000000002</v>
      </c>
      <c r="DR25" s="2">
        <f>1/1000*SUM(FuelWood!DR$11:EC$11)</f>
        <v>4.1286930000000002</v>
      </c>
      <c r="DS25" s="2">
        <f>1/1000*SUM(FuelWood!DS$11:ED$11)</f>
        <v>4.8963070000000002</v>
      </c>
      <c r="DT25" s="2">
        <f>1/1000*SUM(FuelWood!DT$11:EE$11)</f>
        <v>5.0397069999999999</v>
      </c>
      <c r="DU25" s="2">
        <f>1/1000*SUM(FuelWood!DU$11:EF$11)</f>
        <v>5.5991080000000002</v>
      </c>
      <c r="DV25" s="2">
        <f>1/1000*SUM(FuelWood!DV$11:EG$11)</f>
        <v>5.754995000000001</v>
      </c>
      <c r="DW25" s="2">
        <f>1/1000*SUM(FuelWood!DW$11:EH$11)</f>
        <v>5.314360999999999</v>
      </c>
      <c r="DX25" s="2">
        <f>1/1000*SUM(FuelWood!DX$11:EI$11)</f>
        <v>5.0739200000000002</v>
      </c>
      <c r="DY25" s="2">
        <f>1/1000*SUM(FuelWood!DY$11:EJ$11)</f>
        <v>4.8323599999999987</v>
      </c>
      <c r="DZ25" s="2">
        <f>1/1000*SUM(FuelWood!DZ$11:EK$11)</f>
        <v>4.8270799999999996</v>
      </c>
      <c r="EA25" s="2">
        <f>1/1000*SUM(FuelWood!EA$11:EL$11)</f>
        <v>4.7958139999999991</v>
      </c>
      <c r="EB25" s="2">
        <f>1/1000*SUM(FuelWood!EB$11:EM$11)</f>
        <v>4.4879679999999995</v>
      </c>
      <c r="EC25" s="2">
        <f>1/1000*SUM(FuelWood!EC$11:EN$11)</f>
        <v>3.635875</v>
      </c>
      <c r="ED25" s="2">
        <f>1/1000*SUM(FuelWood!ED$11:EO$11)</f>
        <v>3.2032150000000001</v>
      </c>
      <c r="EE25" s="2">
        <f>1/1000*SUM(FuelWood!EE$11:EP$11)</f>
        <v>2.8559570000000005</v>
      </c>
      <c r="EF25" s="2">
        <f>1/1000*SUM(FuelWood!EF$11:EQ$11)</f>
        <v>4.0239540000000007</v>
      </c>
      <c r="EG25" s="2">
        <f>1/1000*SUM(FuelWood!EG$11:ER$11)</f>
        <v>3.7409290000000008</v>
      </c>
      <c r="EH25" s="2">
        <f>1/1000*SUM(FuelWood!EH$11:ES$11)</f>
        <v>3.632558</v>
      </c>
      <c r="EI25" s="2">
        <f>1/1000*SUM(FuelWood!EI$11:ET$11)</f>
        <v>3.8339750000000006</v>
      </c>
      <c r="EJ25" s="2">
        <f>1/1000*SUM(FuelWood!EJ$11:EU$11)</f>
        <v>3.8617120000000007</v>
      </c>
      <c r="EK25" s="2">
        <f>1/1000*SUM(FuelWood!EK$11:EV$11)</f>
        <v>4.001468</v>
      </c>
      <c r="EL25" s="2">
        <f>1/1000*SUM(FuelWood!EL$11:EW$11)</f>
        <v>4.1313789999999999</v>
      </c>
      <c r="EM25" s="2">
        <f>1/1000*SUM(FuelWood!EM$11:EX$11)</f>
        <v>4.6156550000000003</v>
      </c>
      <c r="EN25" s="2">
        <f>1/1000*SUM(FuelWood!EN$11:EY$11)</f>
        <v>4.6047669999999998</v>
      </c>
      <c r="EO25" s="2">
        <f>1/1000*SUM(FuelWood!EO$11:EZ$11)</f>
        <v>4.4302299999999999</v>
      </c>
      <c r="EP25" s="2">
        <f>1/1000*SUM(FuelWood!EP$11:FA$11)</f>
        <v>4.4278699999999986</v>
      </c>
      <c r="EQ25" s="2">
        <f>1/1000*SUM(FuelWood!EQ$11:FB$11)</f>
        <v>5.8753450000000003</v>
      </c>
      <c r="ER25" s="2">
        <f>1/1000*SUM(FuelWood!ER$11:FC$11)</f>
        <v>5.6032679999999999</v>
      </c>
      <c r="ES25" s="2">
        <f>1/1000*SUM(FuelWood!ES$11:FD$11)</f>
        <v>5.4605730000000001</v>
      </c>
      <c r="ET25" s="2">
        <f>1/1000*SUM(FuelWood!ET$11:FE$11)</f>
        <v>5.5279619999999996</v>
      </c>
      <c r="EU25" s="2">
        <f>1/1000*SUM(FuelWood!EU$11:FF$11)</f>
        <v>5.7185370000000004</v>
      </c>
      <c r="EV25" s="2">
        <f>1/1000*SUM(FuelWood!EV$11:FG$11)</f>
        <v>6.1109359999999997</v>
      </c>
      <c r="EW25" s="2">
        <f>1/1000*SUM(FuelWood!EW$11:FH$11)</f>
        <v>6.2876890000000003</v>
      </c>
      <c r="EX25" s="2">
        <f>1/1000*SUM(FuelWood!EX$11:FI$11)</f>
        <v>6.8327110000000006</v>
      </c>
      <c r="EY25" s="2">
        <f>1/1000*SUM(FuelWood!EY$11:FJ$11)</f>
        <v>6.6720679999999994</v>
      </c>
      <c r="EZ25" s="2">
        <f>1/1000*SUM(FuelWood!EZ$11:FK$11)</f>
        <v>7.362927</v>
      </c>
      <c r="FA25" s="2">
        <f>1/1000*SUM(FuelWood!FA$11:FL$11)</f>
        <v>8.5364130000000014</v>
      </c>
      <c r="FB25" s="2">
        <f>1/1000*SUM(FuelWood!FB$11:FM$11)</f>
        <v>8.7207890000000017</v>
      </c>
      <c r="FC25" s="2">
        <f>1/1000*SUM(FuelWood!FC$11:FN$11)</f>
        <v>14.827102999999999</v>
      </c>
      <c r="FD25" s="2">
        <f>1/1000*SUM(FuelWood!FD$11:FO$11)</f>
        <v>15.790849</v>
      </c>
      <c r="FE25" s="2">
        <f>1/1000*SUM(FuelWood!FE$11:FP$11)</f>
        <v>20.206855000000001</v>
      </c>
      <c r="FF25" s="2">
        <f>1/1000*SUM(FuelWood!FF$11:FQ$11)</f>
        <v>23.179365999999998</v>
      </c>
      <c r="FG25" s="2">
        <f>1/1000*SUM(FuelWood!FG$11:FR$11)</f>
        <v>24.227072999999997</v>
      </c>
      <c r="FH25" s="2">
        <f>1/1000*SUM(FuelWood!FH$11:FS$11)</f>
        <v>25.489708</v>
      </c>
      <c r="FI25" s="2">
        <f>1/1000*SUM(FuelWood!FI$11:FT$11)</f>
        <v>26.020682999999998</v>
      </c>
      <c r="FJ25" s="2">
        <f>1/1000*SUM(FuelWood!FJ$11:FU$11)</f>
        <v>26.056775999999999</v>
      </c>
      <c r="FK25" s="2">
        <f>1/1000*SUM(FuelWood!FK$11:FV$11)</f>
        <v>26.869453999999998</v>
      </c>
      <c r="FL25" s="2">
        <f>1/1000*SUM(FuelWood!FL$11:FW$11)</f>
        <v>26.816912999999996</v>
      </c>
      <c r="FM25" s="2">
        <f>1/1000*SUM(FuelWood!FM$11:FX$11)</f>
        <v>27.076426999999999</v>
      </c>
      <c r="FN25" s="2">
        <f>1/1000*SUM(FuelWood!FN$11:FY$11)</f>
        <v>26.786450000000002</v>
      </c>
    </row>
    <row r="26" spans="1:170">
      <c r="A26" t="str">
        <f>Pellets!A$18</f>
        <v>Hungary</v>
      </c>
      <c r="B26" s="2">
        <f>1/1000*SUM(FuelWood!B$18:M$18)</f>
        <v>1.7599999999999998E-2</v>
      </c>
      <c r="C26" s="2">
        <f>1/1000*SUM(FuelWood!C$18:N$18)</f>
        <v>2.0100000000000003E-2</v>
      </c>
      <c r="D26" s="2">
        <f>1/1000*SUM(FuelWood!D$18:O$18)</f>
        <v>1.9E-2</v>
      </c>
      <c r="E26" s="2">
        <f>1/1000*SUM(FuelWood!E$18:P$18)</f>
        <v>4.1300000000000003E-2</v>
      </c>
      <c r="F26" s="2">
        <f>1/1000*SUM(FuelWood!F$18:Q$18)</f>
        <v>4.1400000000000006E-2</v>
      </c>
      <c r="G26" s="2">
        <f>1/1000*SUM(FuelWood!G$18:R$18)</f>
        <v>5.6600000000000011E-2</v>
      </c>
      <c r="H26" s="2">
        <f>1/1000*SUM(FuelWood!H$18:S$18)</f>
        <v>0.1648</v>
      </c>
      <c r="I26" s="2">
        <f>1/1000*SUM(FuelWood!I$18:T$18)</f>
        <v>0.39780000000000004</v>
      </c>
      <c r="J26" s="2">
        <f>1/1000*SUM(FuelWood!J$18:U$18)</f>
        <v>0.59910000000000008</v>
      </c>
      <c r="K26" s="2">
        <f>1/1000*SUM(FuelWood!K$18:V$18)</f>
        <v>0.87090000000000012</v>
      </c>
      <c r="L26" s="2">
        <f>1/1000*SUM(FuelWood!L$18:W$18)</f>
        <v>1.4162000000000003</v>
      </c>
      <c r="M26" s="2">
        <f>1/1000*SUM(FuelWood!M$18:X$18)</f>
        <v>1.4141000000000001</v>
      </c>
      <c r="N26" s="2">
        <f>1/1000*SUM(FuelWood!N$18:Y$18)</f>
        <v>1.4226000000000001</v>
      </c>
      <c r="O26" s="2">
        <f>1/1000*SUM(FuelWood!O$18:Z$18)</f>
        <v>1.4351000000000003</v>
      </c>
      <c r="P26" s="2">
        <f>1/1000*SUM(FuelWood!P$18:AA$18)</f>
        <v>1.4396</v>
      </c>
      <c r="Q26" s="2">
        <f>1/1000*SUM(FuelWood!Q$18:AB$18)</f>
        <v>1.4159999999999999</v>
      </c>
      <c r="R26" s="2">
        <f>1/1000*SUM(FuelWood!R$18:AC$18)</f>
        <v>1.5258000000000003</v>
      </c>
      <c r="S26" s="2">
        <f>1/1000*SUM(FuelWood!S$18:AD$18)</f>
        <v>1.5561000000000003</v>
      </c>
      <c r="T26" s="2">
        <f>1/1000*SUM(FuelWood!T$18:AE$18)</f>
        <v>1.4890999999999999</v>
      </c>
      <c r="U26" s="2">
        <f>1/1000*SUM(FuelWood!U$18:AF$18)</f>
        <v>1.2614999999999998</v>
      </c>
      <c r="V26" s="2">
        <f>1/1000*SUM(FuelWood!V$18:AG$18)</f>
        <v>1.1325999999999998</v>
      </c>
      <c r="W26" s="2">
        <f>1/1000*SUM(FuelWood!W$18:AH$18)</f>
        <v>0.90589999999999993</v>
      </c>
      <c r="X26" s="2">
        <f>1/1000*SUM(FuelWood!X$18:AI$18)</f>
        <v>0.40770000000000006</v>
      </c>
      <c r="Y26" s="2">
        <f>1/1000*SUM(FuelWood!Y$18:AJ$18)</f>
        <v>0.55670000000000008</v>
      </c>
      <c r="Z26" s="2">
        <f>1/1000*SUM(FuelWood!Z$18:AK$18)</f>
        <v>0.63690000000000002</v>
      </c>
      <c r="AA26" s="2">
        <f>1/1000*SUM(FuelWood!AA$18:AL$18)</f>
        <v>1.6720999999999999</v>
      </c>
      <c r="AB26" s="2">
        <f>1/1000*SUM(FuelWood!AB$18:AM$18)</f>
        <v>2.6795</v>
      </c>
      <c r="AC26" s="2">
        <f>1/1000*SUM(FuelWood!AC$18:AN$18)</f>
        <v>3.7764000000000002</v>
      </c>
      <c r="AD26" s="2">
        <f>1/1000*SUM(FuelWood!AD$18:AO$18)</f>
        <v>4.6340000000000003</v>
      </c>
      <c r="AE26" s="2">
        <f>1/1000*SUM(FuelWood!AE$18:AP$18)</f>
        <v>5.4542000000000002</v>
      </c>
      <c r="AF26" s="2">
        <f>1/1000*SUM(FuelWood!AF$18:AQ$18)</f>
        <v>6.2774000000000001</v>
      </c>
      <c r="AG26" s="2">
        <f>1/1000*SUM(FuelWood!AG$18:AR$18)</f>
        <v>7.1320999999999994</v>
      </c>
      <c r="AH26" s="2">
        <f>1/1000*SUM(FuelWood!AH$18:AS$18)</f>
        <v>7.077</v>
      </c>
      <c r="AI26" s="2">
        <f>1/1000*SUM(FuelWood!AI$18:AT$18)</f>
        <v>7.0336999999999996</v>
      </c>
      <c r="AJ26" s="2">
        <f>1/1000*SUM(FuelWood!AJ$18:AU$18)</f>
        <v>7.0455000000000005</v>
      </c>
      <c r="AK26" s="2">
        <f>1/1000*SUM(FuelWood!AK$18:AV$18)</f>
        <v>6.9723999999999995</v>
      </c>
      <c r="AL26" s="2">
        <f>1/1000*SUM(FuelWood!AL$18:AW$18)</f>
        <v>6.9348999999999998</v>
      </c>
      <c r="AM26" s="2">
        <f>1/1000*SUM(FuelWood!AM$18:AX$18)</f>
        <v>5.9073000000000002</v>
      </c>
      <c r="AN26" s="2">
        <f>1/1000*SUM(FuelWood!AN$18:AY$18)</f>
        <v>5.0102000000000002</v>
      </c>
      <c r="AO26" s="2">
        <f>1/1000*SUM(FuelWood!AO$18:AZ$18)</f>
        <v>3.9514999999999998</v>
      </c>
      <c r="AP26" s="2">
        <f>1/1000*SUM(FuelWood!AP$18:BA$18)</f>
        <v>3.0968</v>
      </c>
      <c r="AQ26" s="2">
        <f>1/1000*SUM(FuelWood!AQ$18:BB$18)</f>
        <v>2.3908</v>
      </c>
      <c r="AR26" s="2">
        <f>1/1000*SUM(FuelWood!AR$18:BC$18)</f>
        <v>1.6047</v>
      </c>
      <c r="AS26" s="2">
        <f>1/1000*SUM(FuelWood!AS$18:BD$18)</f>
        <v>0.78739999999999999</v>
      </c>
      <c r="AT26" s="2">
        <f>1/1000*SUM(FuelWood!AT$18:BE$18)</f>
        <v>0.88580000000000003</v>
      </c>
      <c r="AU26" s="2">
        <f>1/1000*SUM(FuelWood!AU$18:BF$18)</f>
        <v>1.0198</v>
      </c>
      <c r="AV26" s="2">
        <f>1/1000*SUM(FuelWood!AV$18:BG$18)</f>
        <v>1.2452000000000001</v>
      </c>
      <c r="AW26" s="2">
        <f>1/1000*SUM(FuelWood!AW$18:BH$18)</f>
        <v>1.5223</v>
      </c>
      <c r="AX26" s="2">
        <f>1/1000*SUM(FuelWood!AX$18:BI$18)</f>
        <v>1.6859999999999999</v>
      </c>
      <c r="AY26" s="2">
        <f>1/1000*SUM(FuelWood!AY$18:BJ$18)</f>
        <v>1.8309000000000002</v>
      </c>
      <c r="AZ26" s="2">
        <f>1/1000*SUM(FuelWood!AZ$18:BK$18)</f>
        <v>1.9416000000000002</v>
      </c>
      <c r="BA26" s="2">
        <f>1/1000*SUM(FuelWood!BA$18:BL$18)</f>
        <v>2.0692999999999997</v>
      </c>
      <c r="BB26" s="2">
        <f>1/1000*SUM(FuelWood!BB$18:BM$18)</f>
        <v>2.2158999999999995</v>
      </c>
      <c r="BC26" s="2">
        <f>1/1000*SUM(FuelWood!BC$18:BN$18)</f>
        <v>2.4137999999999997</v>
      </c>
      <c r="BD26" s="2">
        <f>1/1000*SUM(FuelWood!BD$18:BO$18)</f>
        <v>2.6323999999999996</v>
      </c>
      <c r="BE26" s="2">
        <f>1/1000*SUM(FuelWood!BE$18:BP$18)</f>
        <v>2.6738999999999997</v>
      </c>
      <c r="BF26" s="2">
        <f>1/1000*SUM(FuelWood!BF$18:BQ$18)</f>
        <v>2.6108999999999996</v>
      </c>
      <c r="BG26" s="2">
        <f>1/1000*SUM(FuelWood!BG$18:BR$18)</f>
        <v>2.8660999999999999</v>
      </c>
      <c r="BH26" s="2">
        <f>1/1000*SUM(FuelWood!BH$18:BS$18)</f>
        <v>2.8251999999999997</v>
      </c>
      <c r="BI26" s="2">
        <f>1/1000*SUM(FuelWood!BI$18:BT$18)</f>
        <v>2.9251000000000005</v>
      </c>
      <c r="BJ26" s="2">
        <f>1/1000*SUM(FuelWood!BJ$18:BU$18)</f>
        <v>2.8878000000000004</v>
      </c>
      <c r="BK26" s="2">
        <f>1/1000*SUM(FuelWood!BK$18:BV$18)</f>
        <v>2.7248000000000006</v>
      </c>
      <c r="BL26" s="2">
        <f>1/1000*SUM(FuelWood!BL$18:BW$18)</f>
        <v>2.5835000000000004</v>
      </c>
      <c r="BM26" s="2">
        <f>1/1000*SUM(FuelWood!BM$18:BX$18)</f>
        <v>2.4602999999999997</v>
      </c>
      <c r="BN26" s="2">
        <f>1/1000*SUM(FuelWood!BN$18:BY$18)</f>
        <v>2.2249999999999996</v>
      </c>
      <c r="BO26" s="2">
        <f>1/1000*SUM(FuelWood!BO$18:BZ$18)</f>
        <v>2.0627000000000004</v>
      </c>
      <c r="BP26" s="2">
        <f>1/1000*SUM(FuelWood!BP$18:CA$18)</f>
        <v>2.0228999999999999</v>
      </c>
      <c r="BQ26" s="2">
        <f>1/1000*SUM(FuelWood!BQ$18:CB$18)</f>
        <v>1.9415</v>
      </c>
      <c r="BR26" s="2">
        <f>1/1000*SUM(FuelWood!BR$18:CC$18)</f>
        <v>2.2534999999999998</v>
      </c>
      <c r="BS26" s="2">
        <f>1/1000*SUM(FuelWood!BS$18:CD$18)</f>
        <v>2.2201000000000004</v>
      </c>
      <c r="BT26" s="2">
        <f>1/1000*SUM(FuelWood!BT$18:CE$18)</f>
        <v>2.1344000000000007</v>
      </c>
      <c r="BU26" s="2">
        <f>1/1000*SUM(FuelWood!BU$18:CF$18)</f>
        <v>1.8703000000000003</v>
      </c>
      <c r="BV26" s="2">
        <f>1/1000*SUM(FuelWood!BV$18:CG$18)</f>
        <v>1.7845000000000002</v>
      </c>
      <c r="BW26" s="2">
        <f>1/1000*SUM(FuelWood!BW$18:CH$18)</f>
        <v>1.9183000000000003</v>
      </c>
      <c r="BX26" s="2">
        <f>1/1000*SUM(FuelWood!BX$18:CI$18)</f>
        <v>1.8728000000000005</v>
      </c>
      <c r="BY26" s="2">
        <f>1/1000*SUM(FuelWood!BY$18:CJ$18)</f>
        <v>1.9705000000000004</v>
      </c>
      <c r="BZ26" s="2">
        <f>1/1000*SUM(FuelWood!BZ$18:CK$18)</f>
        <v>1.9782000000000006</v>
      </c>
      <c r="CA26" s="2">
        <f>1/1000*SUM(FuelWood!CA$18:CL$18)</f>
        <v>1.8343000000000007</v>
      </c>
      <c r="CB26" s="2">
        <f>1/1000*SUM(FuelWood!CB$18:CM$18)</f>
        <v>1.6687000000000005</v>
      </c>
      <c r="CC26" s="2">
        <f>1/1000*SUM(FuelWood!CC$18:CN$18)</f>
        <v>1.7978000000000005</v>
      </c>
      <c r="CD26" s="2">
        <f>1/1000*SUM(FuelWood!CD$18:CO$18)</f>
        <v>1.6617000000000004</v>
      </c>
      <c r="CE26" s="2">
        <f>1/1000*SUM(FuelWood!CE$18:CP$18)</f>
        <v>1.6718</v>
      </c>
      <c r="CF26" s="2">
        <f>1/1000*SUM(FuelWood!CF$18:CQ$18)</f>
        <v>2.0566999999999998</v>
      </c>
      <c r="CG26" s="2">
        <f>1/1000*SUM(FuelWood!CG$18:CR$18)</f>
        <v>2.2078000000000002</v>
      </c>
      <c r="CH26" s="2">
        <f>1/1000*SUM(FuelWood!CH$18:CS$18)</f>
        <v>2.2254000000000005</v>
      </c>
      <c r="CI26" s="2">
        <f>1/1000*SUM(FuelWood!CI$18:CT$18)</f>
        <v>2.2148000000000003</v>
      </c>
      <c r="CJ26" s="2">
        <f>1/1000*SUM(FuelWood!CJ$18:CU$18)</f>
        <v>2.2298000000000004</v>
      </c>
      <c r="CK26" s="2">
        <f>1/1000*SUM(FuelWood!CK$18:CV$18)</f>
        <v>2.1767000000000003</v>
      </c>
      <c r="CL26" s="2">
        <f>1/1000*SUM(FuelWood!CL$18:CW$18)</f>
        <v>2.2437000000000005</v>
      </c>
      <c r="CM26" s="2">
        <f>1/1000*SUM(FuelWood!CM$18:CX$18)</f>
        <v>2.238</v>
      </c>
      <c r="CN26" s="2">
        <f>1/1000*SUM(FuelWood!CN$18:CY$18)</f>
        <v>2.2275999999999998</v>
      </c>
      <c r="CO26" s="2">
        <f>1/1000*SUM(FuelWood!CO$18:CZ$18)</f>
        <v>2.1680000000000001</v>
      </c>
      <c r="CP26" s="2">
        <f>1/1000*SUM(FuelWood!CP$18:DA$18)</f>
        <v>2.1711</v>
      </c>
      <c r="CQ26" s="2">
        <f>1/1000*SUM(FuelWood!CQ$18:DB$18)</f>
        <v>1.9456000000000002</v>
      </c>
      <c r="CR26" s="2">
        <f>1/1000*SUM(FuelWood!CR$18:DC$18)</f>
        <v>1.5205</v>
      </c>
      <c r="CS26" s="2">
        <f>1/1000*SUM(FuelWood!CS$18:DD$18)</f>
        <v>1.3192999999999999</v>
      </c>
      <c r="CT26" s="2">
        <f>1/1000*SUM(FuelWood!CT$18:DE$18)</f>
        <v>1.2767000000000002</v>
      </c>
      <c r="CU26" s="2">
        <f>1/1000*SUM(FuelWood!CU$18:DF$18)</f>
        <v>1.3668000000000005</v>
      </c>
      <c r="CV26" s="2">
        <f>1/1000*SUM(FuelWood!CV$18:DG$18)</f>
        <v>1.3270000000000004</v>
      </c>
      <c r="CW26" s="2">
        <f>1/1000*SUM(FuelWood!CW$18:DH$18)</f>
        <v>1.2397</v>
      </c>
      <c r="CX26" s="2">
        <f>1/1000*SUM(FuelWood!CX$18:DI$18)</f>
        <v>1.2189000000000001</v>
      </c>
      <c r="CY26" s="2">
        <f>1/1000*SUM(FuelWood!CY$18:DJ$18)</f>
        <v>1.2287000000000001</v>
      </c>
      <c r="CZ26" s="2">
        <f>1/1000*SUM(FuelWood!CZ$18:DK$18)</f>
        <v>1.2384999999999999</v>
      </c>
      <c r="DA26" s="2">
        <f>1/1000*SUM(FuelWood!DA$18:DL$18)</f>
        <v>1.2900000000000003</v>
      </c>
      <c r="DB26" s="2">
        <f>1/1000*SUM(FuelWood!DB$18:DM$18)</f>
        <v>1.1685000000000003</v>
      </c>
      <c r="DC26" s="2">
        <f>1/1000*SUM(FuelWood!DC$18:DN$18)</f>
        <v>1.3901000000000001</v>
      </c>
      <c r="DD26" s="2">
        <f>1/1000*SUM(FuelWood!DD$18:DO$18)</f>
        <v>1.5410999999999999</v>
      </c>
      <c r="DE26" s="2">
        <f>1/1000*SUM(FuelWood!DE$18:DP$18)</f>
        <v>1.5723000000000005</v>
      </c>
      <c r="DF26" s="2">
        <f>1/1000*SUM(FuelWood!DF$18:DQ$18)</f>
        <v>1.5674000000000001</v>
      </c>
      <c r="DG26" s="2">
        <f>1/1000*SUM(FuelWood!DG$18:DR$18)</f>
        <v>1.515252</v>
      </c>
      <c r="DH26" s="2">
        <f>1/1000*SUM(FuelWood!DH$18:DS$18)</f>
        <v>2.219973</v>
      </c>
      <c r="DI26" s="2">
        <f>1/1000*SUM(FuelWood!DI$18:DT$18)</f>
        <v>2.2241619999999998</v>
      </c>
      <c r="DJ26" s="2">
        <f>1/1000*SUM(FuelWood!DJ$18:DU$18)</f>
        <v>2.1475360000000001</v>
      </c>
      <c r="DK26" s="2">
        <f>1/1000*SUM(FuelWood!DK$18:DV$18)</f>
        <v>2.091736</v>
      </c>
      <c r="DL26" s="2">
        <f>1/1000*SUM(FuelWood!DL$18:DW$18)</f>
        <v>2.0006330000000001</v>
      </c>
      <c r="DM26" s="2">
        <f>1/1000*SUM(FuelWood!DM$18:DX$18)</f>
        <v>1.8761330000000001</v>
      </c>
      <c r="DN26" s="2">
        <f>1/1000*SUM(FuelWood!DN$18:DY$18)</f>
        <v>1.7861530000000001</v>
      </c>
      <c r="DO26" s="2">
        <f>1/1000*SUM(FuelWood!DO$18:DZ$18)</f>
        <v>1.5301460000000002</v>
      </c>
      <c r="DP26" s="2">
        <f>1/1000*SUM(FuelWood!DP$18:EA$18)</f>
        <v>1.3035200000000002</v>
      </c>
      <c r="DQ26" s="2">
        <f>1/1000*SUM(FuelWood!DQ$18:EB$18)</f>
        <v>1.1773100000000001</v>
      </c>
      <c r="DR26" s="2">
        <f>1/1000*SUM(FuelWood!DR$18:EC$18)</f>
        <v>1.136579</v>
      </c>
      <c r="DS26" s="2">
        <f>1/1000*SUM(FuelWood!DS$18:ED$18)</f>
        <v>1.0146570000000001</v>
      </c>
      <c r="DT26" s="2">
        <f>1/1000*SUM(FuelWood!DT$18:EE$18)</f>
        <v>0.31827100000000008</v>
      </c>
      <c r="DU26" s="2">
        <f>1/1000*SUM(FuelWood!DU$18:EF$18)</f>
        <v>0.41260900000000006</v>
      </c>
      <c r="DV26" s="2">
        <f>1/1000*SUM(FuelWood!DV$18:EG$18)</f>
        <v>0.43324000000000007</v>
      </c>
      <c r="DW26" s="2">
        <f>1/1000*SUM(FuelWood!DW$18:EH$18)</f>
        <v>0.48168300000000008</v>
      </c>
      <c r="DX26" s="2">
        <f>1/1000*SUM(FuelWood!DX$18:EI$18)</f>
        <v>0.52478600000000009</v>
      </c>
      <c r="DY26" s="2">
        <f>1/1000*SUM(FuelWood!DY$18:EJ$18)</f>
        <v>0.52478600000000009</v>
      </c>
      <c r="DZ26" s="2">
        <f>1/1000*SUM(FuelWood!DZ$18:EK$18)</f>
        <v>0.52316600000000002</v>
      </c>
      <c r="EA26" s="2">
        <f>1/1000*SUM(FuelWood!EA$18:EL$18)</f>
        <v>0.47807300000000003</v>
      </c>
      <c r="EB26" s="2">
        <f>1/1000*SUM(FuelWood!EB$18:EM$18)</f>
        <v>0.43409900000000007</v>
      </c>
      <c r="EC26" s="2">
        <f>1/1000*SUM(FuelWood!EC$18:EN$18)</f>
        <v>0.41170900000000005</v>
      </c>
      <c r="ED26" s="2">
        <f>1/1000*SUM(FuelWood!ED$18:EO$18)</f>
        <v>0.43764000000000008</v>
      </c>
      <c r="EE26" s="2">
        <f>1/1000*SUM(FuelWood!EE$18:EP$18)</f>
        <v>0.39396000000000003</v>
      </c>
      <c r="EF26" s="2">
        <f>1/1000*SUM(FuelWood!EF$18:EQ$18)</f>
        <v>0.37203000000000003</v>
      </c>
      <c r="EG26" s="2">
        <f>1/1000*SUM(FuelWood!EG$18:ER$18)</f>
        <v>0.41320900000000005</v>
      </c>
      <c r="EH26" s="2">
        <f>1/1000*SUM(FuelWood!EH$18:ES$18)</f>
        <v>0.39213399999999998</v>
      </c>
      <c r="EI26" s="2">
        <f>1/1000*SUM(FuelWood!EI$18:ET$18)</f>
        <v>0.344441</v>
      </c>
      <c r="EJ26" s="2">
        <f>1/1000*SUM(FuelWood!EJ$18:EU$18)</f>
        <v>0.31049899999999997</v>
      </c>
      <c r="EK26" s="2">
        <f>1/1000*SUM(FuelWood!EK$18:EV$18)</f>
        <v>0.31368399999999996</v>
      </c>
      <c r="EL26" s="2">
        <f>1/1000*SUM(FuelWood!EL$18:EW$18)</f>
        <v>0.35274199999999994</v>
      </c>
      <c r="EM26" s="2">
        <f>1/1000*SUM(FuelWood!EM$18:EX$18)</f>
        <v>0.32594200000000001</v>
      </c>
      <c r="EN26" s="2">
        <f>1/1000*SUM(FuelWood!EN$18:EY$18)</f>
        <v>0.39227899999999999</v>
      </c>
      <c r="EO26" s="2">
        <f>1/1000*SUM(FuelWood!EO$18:EZ$18)</f>
        <v>0.40623199999999998</v>
      </c>
      <c r="EP26" s="2">
        <f>1/1000*SUM(FuelWood!EP$18:FA$18)</f>
        <v>0.423176</v>
      </c>
      <c r="EQ26" s="2">
        <f>1/1000*SUM(FuelWood!EQ$18:FB$18)</f>
        <v>0.49559700000000007</v>
      </c>
      <c r="ER26" s="2">
        <f>1/1000*SUM(FuelWood!ER$18:FC$18)</f>
        <v>0.59062700000000012</v>
      </c>
      <c r="ES26" s="2">
        <f>1/1000*SUM(FuelWood!ES$18:FD$18)</f>
        <v>0.50131600000000009</v>
      </c>
      <c r="ET26" s="2">
        <f>1/1000*SUM(FuelWood!ET$18:FE$18)</f>
        <v>0.54203600000000007</v>
      </c>
      <c r="EU26" s="2">
        <f>1/1000*SUM(FuelWood!EU$18:FF$18)</f>
        <v>0.54825700000000011</v>
      </c>
      <c r="EV26" s="2">
        <f>1/1000*SUM(FuelWood!EV$18:FG$18)</f>
        <v>0.65978999999999999</v>
      </c>
      <c r="EW26" s="2">
        <f>1/1000*SUM(FuelWood!EW$18:FH$18)</f>
        <v>0.95655800000000002</v>
      </c>
      <c r="EX26" s="2">
        <f>1/1000*SUM(FuelWood!EX$18:FI$18)</f>
        <v>1.2901590000000001</v>
      </c>
      <c r="EY26" s="2">
        <f>1/1000*SUM(FuelWood!EY$18:FJ$18)</f>
        <v>1.6662670000000002</v>
      </c>
      <c r="EZ26" s="2">
        <f>1/1000*SUM(FuelWood!EZ$18:FK$18)</f>
        <v>1.644183</v>
      </c>
      <c r="FA26" s="2">
        <f>1/1000*SUM(FuelWood!FA$18:FL$18)</f>
        <v>1.6396689999999998</v>
      </c>
      <c r="FB26" s="2">
        <f>1/1000*SUM(FuelWood!FB$18:FM$18)</f>
        <v>1.599118</v>
      </c>
      <c r="FC26" s="2">
        <f>1/1000*SUM(FuelWood!FC$18:FN$18)</f>
        <v>1.531498</v>
      </c>
      <c r="FD26" s="2">
        <f>1/1000*SUM(FuelWood!FD$18:FO$18)</f>
        <v>1.4371480000000001</v>
      </c>
      <c r="FE26" s="2">
        <f>1/1000*SUM(FuelWood!FE$18:FP$18)</f>
        <v>1.3925879999999999</v>
      </c>
      <c r="FF26" s="2">
        <f>1/1000*SUM(FuelWood!FF$18:FQ$18)</f>
        <v>1.3583779999999999</v>
      </c>
      <c r="FG26" s="2">
        <f>1/1000*SUM(FuelWood!FG$18:FR$18)</f>
        <v>1.3543370000000001</v>
      </c>
      <c r="FH26" s="2">
        <f>1/1000*SUM(FuelWood!FH$18:FS$18)</f>
        <v>1.5766530000000001</v>
      </c>
      <c r="FI26" s="2">
        <f>1/1000*SUM(FuelWood!FI$18:FT$18)</f>
        <v>1.8653690000000003</v>
      </c>
      <c r="FJ26" s="2">
        <f>1/1000*SUM(FuelWood!FJ$18:FU$18)</f>
        <v>2.0508410000000006</v>
      </c>
      <c r="FK26" s="2">
        <f>1/1000*SUM(FuelWood!FK$18:FV$18)</f>
        <v>1.698059</v>
      </c>
      <c r="FL26" s="2">
        <f>1/1000*SUM(FuelWood!FL$18:FW$18)</f>
        <v>1.752016</v>
      </c>
      <c r="FM26" s="2">
        <f>1/1000*SUM(FuelWood!FM$18:FX$18)</f>
        <v>1.7576310000000002</v>
      </c>
      <c r="FN26" s="2">
        <f>1/1000*SUM(FuelWood!FN$18:FY$18)</f>
        <v>1.7332380000000001</v>
      </c>
    </row>
    <row r="27" spans="1:170">
      <c r="A27" t="str">
        <f>Pellets!A$20</f>
        <v>Italy</v>
      </c>
      <c r="B27" s="2">
        <f>1/1000*SUM(FuelWood!B$20:M$20)</f>
        <v>0.32069999999999999</v>
      </c>
      <c r="C27" s="2">
        <f>1/1000*SUM(FuelWood!C$20:N$20)</f>
        <v>0.29880000000000001</v>
      </c>
      <c r="D27" s="2">
        <f>1/1000*SUM(FuelWood!D$20:O$20)</f>
        <v>0.27929999999999999</v>
      </c>
      <c r="E27" s="2">
        <f>1/1000*SUM(FuelWood!E$20:P$20)</f>
        <v>0.28160000000000007</v>
      </c>
      <c r="F27" s="2">
        <f>1/1000*SUM(FuelWood!F$20:Q$20)</f>
        <v>0.28450000000000009</v>
      </c>
      <c r="G27" s="2">
        <f>1/1000*SUM(FuelWood!G$20:R$20)</f>
        <v>0.28710000000000008</v>
      </c>
      <c r="H27" s="2">
        <f>1/1000*SUM(FuelWood!H$20:S$20)</f>
        <v>0.14660000000000001</v>
      </c>
      <c r="I27" s="2">
        <f>1/1000*SUM(FuelWood!I$20:T$20)</f>
        <v>0.14880000000000002</v>
      </c>
      <c r="J27" s="2">
        <f>1/1000*SUM(FuelWood!J$20:U$20)</f>
        <v>0.14699999999999996</v>
      </c>
      <c r="K27" s="2">
        <f>1/1000*SUM(FuelWood!K$20:V$20)</f>
        <v>0.15109999999999998</v>
      </c>
      <c r="L27" s="2">
        <f>1/1000*SUM(FuelWood!L$20:W$20)</f>
        <v>0.17039999999999997</v>
      </c>
      <c r="M27" s="2">
        <f>1/1000*SUM(FuelWood!M$20:X$20)</f>
        <v>0.17019999999999999</v>
      </c>
      <c r="N27" s="2">
        <f>1/1000*SUM(FuelWood!N$20:Y$20)</f>
        <v>7.4400000000000022E-2</v>
      </c>
      <c r="O27" s="2">
        <f>1/1000*SUM(FuelWood!O$20:Z$20)</f>
        <v>7.3800000000000018E-2</v>
      </c>
      <c r="P27" s="2">
        <f>1/1000*SUM(FuelWood!P$20:AA$20)</f>
        <v>7.1200000000000013E-2</v>
      </c>
      <c r="Q27" s="2">
        <f>1/1000*SUM(FuelWood!Q$20:AB$20)</f>
        <v>9.169999999999999E-2</v>
      </c>
      <c r="R27" s="2">
        <f>1/1000*SUM(FuelWood!R$20:AC$20)</f>
        <v>8.9800000000000019E-2</v>
      </c>
      <c r="S27" s="2">
        <f>1/1000*SUM(FuelWood!S$20:AD$20)</f>
        <v>8.9100000000000026E-2</v>
      </c>
      <c r="T27" s="2">
        <f>1/1000*SUM(FuelWood!T$20:AE$20)</f>
        <v>0.11560000000000002</v>
      </c>
      <c r="U27" s="2">
        <f>1/1000*SUM(FuelWood!U$20:AF$20)</f>
        <v>0.11650000000000003</v>
      </c>
      <c r="V27" s="2">
        <f>1/1000*SUM(FuelWood!V$20:AG$20)</f>
        <v>0.11910000000000003</v>
      </c>
      <c r="W27" s="2">
        <f>1/1000*SUM(FuelWood!W$20:AH$20)</f>
        <v>0.11500000000000003</v>
      </c>
      <c r="X27" s="2">
        <f>1/1000*SUM(FuelWood!X$20:AI$20)</f>
        <v>0.10960000000000002</v>
      </c>
      <c r="Y27" s="2">
        <f>1/1000*SUM(FuelWood!Y$20:AJ$20)</f>
        <v>0.1081</v>
      </c>
      <c r="Z27" s="2">
        <f>1/1000*SUM(FuelWood!Z$20:AK$20)</f>
        <v>0.10860000000000002</v>
      </c>
      <c r="AA27" s="2">
        <f>1/1000*SUM(FuelWood!AA$20:AL$20)</f>
        <v>0.20040000000000002</v>
      </c>
      <c r="AB27" s="2">
        <f>1/1000*SUM(FuelWood!AB$20:AM$20)</f>
        <v>0.42970000000000008</v>
      </c>
      <c r="AC27" s="2">
        <f>1/1000*SUM(FuelWood!AC$20:AN$20)</f>
        <v>0.7572000000000001</v>
      </c>
      <c r="AD27" s="2">
        <f>1/1000*SUM(FuelWood!AD$20:AO$20)</f>
        <v>1.3143000000000002</v>
      </c>
      <c r="AE27" s="2">
        <f>1/1000*SUM(FuelWood!AE$20:AP$20)</f>
        <v>1.8533000000000002</v>
      </c>
      <c r="AF27" s="2">
        <f>1/1000*SUM(FuelWood!AF$20:AQ$20)</f>
        <v>2.3386000000000005</v>
      </c>
      <c r="AG27" s="2">
        <f>1/1000*SUM(FuelWood!AG$20:AR$20)</f>
        <v>2.9510000000000005</v>
      </c>
      <c r="AH27" s="2">
        <f>1/1000*SUM(FuelWood!AH$20:AS$20)</f>
        <v>3.4595000000000007</v>
      </c>
      <c r="AI27" s="2">
        <f>1/1000*SUM(FuelWood!AI$20:AT$20)</f>
        <v>3.9163000000000006</v>
      </c>
      <c r="AJ27" s="2">
        <f>1/1000*SUM(FuelWood!AJ$20:AU$20)</f>
        <v>4.3585000000000003</v>
      </c>
      <c r="AK27" s="2">
        <f>1/1000*SUM(FuelWood!AK$20:AV$20)</f>
        <v>4.5934000000000008</v>
      </c>
      <c r="AL27" s="2">
        <f>1/1000*SUM(FuelWood!AL$20:AW$20)</f>
        <v>4.6160000000000014</v>
      </c>
      <c r="AM27" s="2">
        <f>1/1000*SUM(FuelWood!AM$20:AX$20)</f>
        <v>4.5945000000000009</v>
      </c>
      <c r="AN27" s="2">
        <f>1/1000*SUM(FuelWood!AN$20:AY$20)</f>
        <v>4.5237000000000007</v>
      </c>
      <c r="AO27" s="2">
        <f>1/1000*SUM(FuelWood!AO$20:AZ$20)</f>
        <v>4.6052000000000008</v>
      </c>
      <c r="AP27" s="2">
        <f>1/1000*SUM(FuelWood!AP$20:BA$20)</f>
        <v>4.2576999999999998</v>
      </c>
      <c r="AQ27" s="2">
        <f>1/1000*SUM(FuelWood!AQ$20:BB$20)</f>
        <v>3.9666999999999999</v>
      </c>
      <c r="AR27" s="2">
        <f>1/1000*SUM(FuelWood!AR$20:BC$20)</f>
        <v>3.8756000000000004</v>
      </c>
      <c r="AS27" s="2">
        <f>1/1000*SUM(FuelWood!AS$20:BD$20)</f>
        <v>3.9175</v>
      </c>
      <c r="AT27" s="2">
        <f>1/1000*SUM(FuelWood!AT$20:BE$20)</f>
        <v>3.7063000000000001</v>
      </c>
      <c r="AU27" s="2">
        <f>1/1000*SUM(FuelWood!AU$20:BF$20)</f>
        <v>3.7742000000000009</v>
      </c>
      <c r="AV27" s="2">
        <f>1/1000*SUM(FuelWood!AV$20:BG$20)</f>
        <v>3.6698000000000008</v>
      </c>
      <c r="AW27" s="2">
        <f>1/1000*SUM(FuelWood!AW$20:BH$20)</f>
        <v>3.5495000000000001</v>
      </c>
      <c r="AX27" s="2">
        <f>1/1000*SUM(FuelWood!AX$20:BI$20)</f>
        <v>3.5934000000000004</v>
      </c>
      <c r="AY27" s="2">
        <f>1/1000*SUM(FuelWood!AY$20:BJ$20)</f>
        <v>3.6301000000000001</v>
      </c>
      <c r="AZ27" s="2">
        <f>1/1000*SUM(FuelWood!AZ$20:BK$20)</f>
        <v>3.6834000000000002</v>
      </c>
      <c r="BA27" s="2">
        <f>1/1000*SUM(FuelWood!BA$20:BL$20)</f>
        <v>3.5594000000000001</v>
      </c>
      <c r="BB27" s="2">
        <f>1/1000*SUM(FuelWood!BB$20:BM$20)</f>
        <v>3.5713000000000004</v>
      </c>
      <c r="BC27" s="2">
        <f>1/1000*SUM(FuelWood!BC$20:BN$20)</f>
        <v>3.831</v>
      </c>
      <c r="BD27" s="2">
        <f>1/1000*SUM(FuelWood!BD$20:BO$20)</f>
        <v>3.8244000000000007</v>
      </c>
      <c r="BE27" s="2">
        <f>1/1000*SUM(FuelWood!BE$20:BP$20)</f>
        <v>3.4668999999999999</v>
      </c>
      <c r="BF27" s="2">
        <f>1/1000*SUM(FuelWood!BF$20:BQ$20)</f>
        <v>3.3703000000000003</v>
      </c>
      <c r="BG27" s="2">
        <f>1/1000*SUM(FuelWood!BG$20:BR$20)</f>
        <v>3.0564999999999998</v>
      </c>
      <c r="BH27" s="2">
        <f>1/1000*SUM(FuelWood!BH$20:BS$20)</f>
        <v>2.9239999999999999</v>
      </c>
      <c r="BI27" s="2">
        <f>1/1000*SUM(FuelWood!BI$20:BT$20)</f>
        <v>2.9749000000000003</v>
      </c>
      <c r="BJ27" s="2">
        <f>1/1000*SUM(FuelWood!BJ$20:BU$20)</f>
        <v>2.9781</v>
      </c>
      <c r="BK27" s="2">
        <f>1/1000*SUM(FuelWood!BK$20:BV$20)</f>
        <v>2.9613</v>
      </c>
      <c r="BL27" s="2">
        <f>1/1000*SUM(FuelWood!BL$20:BW$20)</f>
        <v>2.79</v>
      </c>
      <c r="BM27" s="2">
        <f>1/1000*SUM(FuelWood!BM$20:BX$20)</f>
        <v>2.7180000000000004</v>
      </c>
      <c r="BN27" s="2">
        <f>1/1000*SUM(FuelWood!BN$20:BY$20)</f>
        <v>2.8172000000000001</v>
      </c>
      <c r="BO27" s="2">
        <f>1/1000*SUM(FuelWood!BO$20:BZ$20)</f>
        <v>2.9042000000000003</v>
      </c>
      <c r="BP27" s="2">
        <f>1/1000*SUM(FuelWood!BP$20:CA$20)</f>
        <v>3.0771000000000002</v>
      </c>
      <c r="BQ27" s="2">
        <f>1/1000*SUM(FuelWood!BQ$20:CB$20)</f>
        <v>3.3647999999999998</v>
      </c>
      <c r="BR27" s="2">
        <f>1/1000*SUM(FuelWood!BR$20:CC$20)</f>
        <v>3.4866999999999999</v>
      </c>
      <c r="BS27" s="2">
        <f>1/1000*SUM(FuelWood!BS$20:CD$20)</f>
        <v>3.5094000000000003</v>
      </c>
      <c r="BT27" s="2">
        <f>1/1000*SUM(FuelWood!BT$20:CE$20)</f>
        <v>3.6587000000000005</v>
      </c>
      <c r="BU27" s="2">
        <f>1/1000*SUM(FuelWood!BU$20:CF$20)</f>
        <v>3.8145000000000002</v>
      </c>
      <c r="BV27" s="2">
        <f>1/1000*SUM(FuelWood!BV$20:CG$20)</f>
        <v>3.9184000000000001</v>
      </c>
      <c r="BW27" s="2">
        <f>1/1000*SUM(FuelWood!BW$20:CH$20)</f>
        <v>3.8515000000000001</v>
      </c>
      <c r="BX27" s="2">
        <f>1/1000*SUM(FuelWood!BX$20:CI$20)</f>
        <v>3.9204000000000003</v>
      </c>
      <c r="BY27" s="2">
        <f>1/1000*SUM(FuelWood!BY$20:CJ$20)</f>
        <v>3.9540000000000002</v>
      </c>
      <c r="BZ27" s="2">
        <f>1/1000*SUM(FuelWood!BZ$20:CK$20)</f>
        <v>3.9062999999999999</v>
      </c>
      <c r="CA27" s="2">
        <f>1/1000*SUM(FuelWood!CA$20:CL$20)</f>
        <v>3.7366999999999999</v>
      </c>
      <c r="CB27" s="2">
        <f>1/1000*SUM(FuelWood!CB$20:CM$20)</f>
        <v>3.4543000000000004</v>
      </c>
      <c r="CC27" s="2">
        <f>1/1000*SUM(FuelWood!CC$20:CN$20)</f>
        <v>3.1896000000000004</v>
      </c>
      <c r="CD27" s="2">
        <f>1/1000*SUM(FuelWood!CD$20:CO$20)</f>
        <v>2.9346000000000001</v>
      </c>
      <c r="CE27" s="2">
        <f>1/1000*SUM(FuelWood!CE$20:CP$20)</f>
        <v>3.0017999999999998</v>
      </c>
      <c r="CF27" s="2">
        <f>1/1000*SUM(FuelWood!CF$20:CQ$20)</f>
        <v>2.8877000000000002</v>
      </c>
      <c r="CG27" s="2">
        <f>1/1000*SUM(FuelWood!CG$20:CR$20)</f>
        <v>2.7791000000000006</v>
      </c>
      <c r="CH27" s="2">
        <f>1/1000*SUM(FuelWood!CH$20:CS$20)</f>
        <v>2.7235000000000005</v>
      </c>
      <c r="CI27" s="2">
        <f>1/1000*SUM(FuelWood!CI$20:CT$20)</f>
        <v>2.8053000000000008</v>
      </c>
      <c r="CJ27" s="2">
        <f>1/1000*SUM(FuelWood!CJ$20:CU$20)</f>
        <v>2.8404000000000007</v>
      </c>
      <c r="CK27" s="2">
        <f>1/1000*SUM(FuelWood!CK$20:CV$20)</f>
        <v>2.6894</v>
      </c>
      <c r="CL27" s="2">
        <f>1/1000*SUM(FuelWood!CL$20:CW$20)</f>
        <v>2.4950000000000001</v>
      </c>
      <c r="CM27" s="2">
        <f>1/1000*SUM(FuelWood!CM$20:CX$20)</f>
        <v>2.2361</v>
      </c>
      <c r="CN27" s="2">
        <f>1/1000*SUM(FuelWood!CN$20:CY$20)</f>
        <v>2.1664000000000003</v>
      </c>
      <c r="CO27" s="2">
        <f>1/1000*SUM(FuelWood!CO$20:CZ$20)</f>
        <v>2.1379000000000001</v>
      </c>
      <c r="CP27" s="2">
        <f>1/1000*SUM(FuelWood!CP$20:DA$20)</f>
        <v>2.1894999999999998</v>
      </c>
      <c r="CQ27" s="2">
        <f>1/1000*SUM(FuelWood!CQ$20:DB$20)</f>
        <v>2.1507000000000005</v>
      </c>
      <c r="CR27" s="2">
        <f>1/1000*SUM(FuelWood!CR$20:DC$20)</f>
        <v>2.1169000000000002</v>
      </c>
      <c r="CS27" s="2">
        <f>1/1000*SUM(FuelWood!CS$20:DD$20)</f>
        <v>2.1647000000000003</v>
      </c>
      <c r="CT27" s="2">
        <f>1/1000*SUM(FuelWood!CT$20:DE$20)</f>
        <v>2.0895000000000001</v>
      </c>
      <c r="CU27" s="2">
        <f>1/1000*SUM(FuelWood!CU$20:DF$20)</f>
        <v>2.1609000000000003</v>
      </c>
      <c r="CV27" s="2">
        <f>1/1000*SUM(FuelWood!CV$20:DG$20)</f>
        <v>2.1034999999999999</v>
      </c>
      <c r="CW27" s="2">
        <f>1/1000*SUM(FuelWood!CW$20:DH$20)</f>
        <v>2.0398000000000001</v>
      </c>
      <c r="CX27" s="2">
        <f>1/1000*SUM(FuelWood!CX$20:DI$20)</f>
        <v>1.9582999999999999</v>
      </c>
      <c r="CY27" s="2">
        <f>1/1000*SUM(FuelWood!CY$20:DJ$20)</f>
        <v>1.8712</v>
      </c>
      <c r="CZ27" s="2">
        <f>1/1000*SUM(FuelWood!CZ$20:DK$20)</f>
        <v>1.7157</v>
      </c>
      <c r="DA27" s="2">
        <f>1/1000*SUM(FuelWood!DA$20:DL$20)</f>
        <v>1.6440000000000001</v>
      </c>
      <c r="DB27" s="2">
        <f>1/1000*SUM(FuelWood!DB$20:DM$20)</f>
        <v>1.5668</v>
      </c>
      <c r="DC27" s="2">
        <f>1/1000*SUM(FuelWood!DC$20:DN$20)</f>
        <v>1.4258000000000002</v>
      </c>
      <c r="DD27" s="2">
        <f>1/1000*SUM(FuelWood!DD$20:DO$20)</f>
        <v>1.2508000000000001</v>
      </c>
      <c r="DE27" s="2">
        <f>1/1000*SUM(FuelWood!DE$20:DP$20)</f>
        <v>1.022</v>
      </c>
      <c r="DF27" s="2">
        <f>1/1000*SUM(FuelWood!DF$20:DQ$20)</f>
        <v>0.99780000000000002</v>
      </c>
      <c r="DG27" s="2">
        <f>1/1000*SUM(FuelWood!DG$20:DR$20)</f>
        <v>0.8306</v>
      </c>
      <c r="DH27" s="2">
        <f>1/1000*SUM(FuelWood!DH$20:DS$20)</f>
        <v>0.81800000000000006</v>
      </c>
      <c r="DI27" s="2">
        <f>1/1000*SUM(FuelWood!DI$20:DT$20)</f>
        <v>0.8</v>
      </c>
      <c r="DJ27" s="2">
        <f>1/1000*SUM(FuelWood!DJ$20:DU$20)</f>
        <v>0.8</v>
      </c>
      <c r="DK27" s="2">
        <f>1/1000*SUM(FuelWood!DK$20:DV$20)</f>
        <v>0.79800000000000004</v>
      </c>
      <c r="DL27" s="2">
        <f>1/1000*SUM(FuelWood!DL$20:DW$20)</f>
        <v>0.84799999999999998</v>
      </c>
      <c r="DM27" s="2">
        <f>1/1000*SUM(FuelWood!DM$20:DX$20)</f>
        <v>0.84499999999999997</v>
      </c>
      <c r="DN27" s="2">
        <f>1/1000*SUM(FuelWood!DN$20:DY$20)</f>
        <v>0.83399999999999996</v>
      </c>
      <c r="DO27" s="2">
        <f>1/1000*SUM(FuelWood!DO$20:DZ$20)</f>
        <v>0.76800000000000002</v>
      </c>
      <c r="DP27" s="2">
        <f>1/1000*SUM(FuelWood!DP$20:EA$20)</f>
        <v>0.73799999999999999</v>
      </c>
      <c r="DQ27" s="2">
        <f>1/1000*SUM(FuelWood!DQ$20:EB$20)</f>
        <v>0.71399999999999997</v>
      </c>
      <c r="DR27" s="2">
        <f>1/1000*SUM(FuelWood!DR$20:EC$20)</f>
        <v>0.69400800000000007</v>
      </c>
      <c r="DS27" s="2">
        <f>1/1000*SUM(FuelWood!DS$20:ED$20)</f>
        <v>0.68400800000000006</v>
      </c>
      <c r="DT27" s="2">
        <f>1/1000*SUM(FuelWood!DT$20:EE$20)</f>
        <v>0.6080080000000001</v>
      </c>
      <c r="DU27" s="2">
        <f>1/1000*SUM(FuelWood!DU$20:EF$20)</f>
        <v>0.56800800000000007</v>
      </c>
      <c r="DV27" s="2">
        <f>1/1000*SUM(FuelWood!DV$20:EG$20)</f>
        <v>0.56800800000000007</v>
      </c>
      <c r="DW27" s="2">
        <f>1/1000*SUM(FuelWood!DW$20:EH$20)</f>
        <v>0.487008</v>
      </c>
      <c r="DX27" s="2">
        <f>1/1000*SUM(FuelWood!DX$20:EI$20)</f>
        <v>0.35500799999999999</v>
      </c>
      <c r="DY27" s="2">
        <f>1/1000*SUM(FuelWood!DY$20:EJ$20)</f>
        <v>0.13100800000000001</v>
      </c>
      <c r="DZ27" s="2">
        <f>1/1000*SUM(FuelWood!DZ$20:EK$20)</f>
        <v>9.9257999999999999E-2</v>
      </c>
      <c r="EA27" s="2">
        <f>1/1000*SUM(FuelWood!EA$20:EL$20)</f>
        <v>3.9258000000000001E-2</v>
      </c>
      <c r="EB27" s="2">
        <f>1/1000*SUM(FuelWood!EB$20:EM$20)</f>
        <v>1.5257999999999999E-2</v>
      </c>
      <c r="EC27" s="2">
        <f>1/1000*SUM(FuelWood!EC$20:EN$20)</f>
        <v>5.2580000000000005E-3</v>
      </c>
      <c r="ED27" s="2">
        <f>1/1000*SUM(FuelWood!ED$20:EO$20)</f>
        <v>1.9950000000000002E-2</v>
      </c>
      <c r="EE27" s="2">
        <f>1/1000*SUM(FuelWood!EE$20:EP$20)</f>
        <v>1.9950000000000002E-2</v>
      </c>
      <c r="EF27" s="2">
        <f>1/1000*SUM(FuelWood!EF$20:EQ$20)</f>
        <v>1.9950000000000002E-2</v>
      </c>
      <c r="EG27" s="2">
        <f>1/1000*SUM(FuelWood!EG$20:ER$20)</f>
        <v>1.9950000000000002E-2</v>
      </c>
      <c r="EH27" s="2">
        <f>1/1000*SUM(FuelWood!EH$20:ES$20)</f>
        <v>1.9950000000000002E-2</v>
      </c>
      <c r="EI27" s="2">
        <f>1/1000*SUM(FuelWood!EI$20:ET$20)</f>
        <v>1.9950000000000002E-2</v>
      </c>
      <c r="EJ27" s="2">
        <f>1/1000*SUM(FuelWood!EJ$20:EU$20)</f>
        <v>1.9950000000000002E-2</v>
      </c>
      <c r="EK27" s="2">
        <f>1/1000*SUM(FuelWood!EK$20:EV$20)</f>
        <v>1.9950000000000002E-2</v>
      </c>
      <c r="EL27" s="2">
        <f>1/1000*SUM(FuelWood!EL$20:EW$20)</f>
        <v>1.6996000000000004E-2</v>
      </c>
      <c r="EM27" s="2">
        <f>1/1000*SUM(FuelWood!EM$20:EX$20)</f>
        <v>1.6996000000000004E-2</v>
      </c>
      <c r="EN27" s="2">
        <f>1/1000*SUM(FuelWood!EN$20:EY$20)</f>
        <v>8.4274000000000002E-2</v>
      </c>
      <c r="EO27" s="2">
        <f>1/1000*SUM(FuelWood!EO$20:EZ$20)</f>
        <v>8.4274000000000002E-2</v>
      </c>
      <c r="EP27" s="2">
        <f>1/1000*SUM(FuelWood!EP$20:FA$20)</f>
        <v>7.7975000000000017E-2</v>
      </c>
      <c r="EQ27" s="2">
        <f>1/1000*SUM(FuelWood!EQ$20:FB$20)</f>
        <v>7.7975000000000017E-2</v>
      </c>
      <c r="ER27" s="2">
        <f>1/1000*SUM(FuelWood!ER$20:FC$20)</f>
        <v>0.13257500000000003</v>
      </c>
      <c r="ES27" s="2">
        <f>1/1000*SUM(FuelWood!ES$20:FD$20)</f>
        <v>0.13257500000000003</v>
      </c>
      <c r="ET27" s="2">
        <f>1/1000*SUM(FuelWood!ET$20:FE$20)</f>
        <v>0.18057600000000001</v>
      </c>
      <c r="EU27" s="2">
        <f>1/1000*SUM(FuelWood!EU$20:FF$20)</f>
        <v>0.36107600000000001</v>
      </c>
      <c r="EV27" s="2">
        <f>1/1000*SUM(FuelWood!EV$20:FG$20)</f>
        <v>0.53737599999999996</v>
      </c>
      <c r="EW27" s="2">
        <f>1/1000*SUM(FuelWood!EW$20:FH$20)</f>
        <v>0.72837600000000002</v>
      </c>
      <c r="EX27" s="2">
        <f>1/1000*SUM(FuelWood!EX$20:FI$20)</f>
        <v>0.77307999999999999</v>
      </c>
      <c r="EY27" s="2">
        <f>1/1000*SUM(FuelWood!EY$20:FJ$20)</f>
        <v>0.82107999999999992</v>
      </c>
      <c r="EZ27" s="2">
        <f>1/1000*SUM(FuelWood!EZ$20:FK$20)</f>
        <v>0.79780200000000001</v>
      </c>
      <c r="FA27" s="2">
        <f>1/1000*SUM(FuelWood!FA$20:FL$20)</f>
        <v>0.83780200000000005</v>
      </c>
      <c r="FB27" s="2">
        <f>1/1000*SUM(FuelWood!FB$20:FM$20)</f>
        <v>0.82940100000000005</v>
      </c>
      <c r="FC27" s="2">
        <f>1/1000*SUM(FuelWood!FC$20:FN$20)</f>
        <v>0.82940200000000008</v>
      </c>
      <c r="FD27" s="2">
        <f>1/1000*SUM(FuelWood!FD$20:FO$20)</f>
        <v>0.77480199999999999</v>
      </c>
      <c r="FE27" s="2">
        <f>1/1000*SUM(FuelWood!FE$20:FP$20)</f>
        <v>0.77480199999999999</v>
      </c>
      <c r="FF27" s="2">
        <f>1/1000*SUM(FuelWood!FF$20:FQ$20)</f>
        <v>0.72680099999999992</v>
      </c>
      <c r="FG27" s="2">
        <f>1/1000*SUM(FuelWood!FG$20:FR$20)</f>
        <v>0.54630199999999995</v>
      </c>
      <c r="FH27" s="2">
        <f>1/1000*SUM(FuelWood!FH$20:FS$20)</f>
        <v>0.37000199999999994</v>
      </c>
      <c r="FI27" s="2">
        <f>1/1000*SUM(FuelWood!FI$20:FT$20)</f>
        <v>0.17900200000000002</v>
      </c>
      <c r="FJ27" s="2">
        <f>1/1000*SUM(FuelWood!FJ$20:FU$20)</f>
        <v>0.13200200000000001</v>
      </c>
      <c r="FK27" s="2">
        <f>1/1000*SUM(FuelWood!FK$20:FV$20)</f>
        <v>8.4002000000000007E-2</v>
      </c>
      <c r="FL27" s="2">
        <f>1/1000*SUM(FuelWood!FL$20:FW$20)</f>
        <v>0.18319299999999999</v>
      </c>
      <c r="FM27" s="2">
        <f>1/1000*SUM(FuelWood!FM$20:FX$20)</f>
        <v>0.27405299999999999</v>
      </c>
      <c r="FN27" s="2">
        <f>1/1000*SUM(FuelWood!FN$20:FY$20)</f>
        <v>0.27405299999999999</v>
      </c>
    </row>
    <row r="28" spans="1:170">
      <c r="A28" t="str">
        <f>Pellets!A$26</f>
        <v>Poland</v>
      </c>
      <c r="B28" s="2">
        <f>1/1000*SUM(FuelWood!B$26:M$26)</f>
        <v>0.20100000000000001</v>
      </c>
      <c r="C28" s="2">
        <f>1/1000*SUM(FuelWood!C$26:N$26)</f>
        <v>0.19270000000000001</v>
      </c>
      <c r="D28" s="2">
        <f>1/1000*SUM(FuelWood!D$26:O$26)</f>
        <v>0.18539999999999998</v>
      </c>
      <c r="E28" s="2">
        <f>1/1000*SUM(FuelWood!E$26:P$26)</f>
        <v>0.18130000000000002</v>
      </c>
      <c r="F28" s="2">
        <f>1/1000*SUM(FuelWood!F$26:Q$26)</f>
        <v>0.17600000000000005</v>
      </c>
      <c r="G28" s="2">
        <f>1/1000*SUM(FuelWood!G$26:R$26)</f>
        <v>0.13910000000000003</v>
      </c>
      <c r="H28" s="2">
        <f>1/1000*SUM(FuelWood!H$26:S$26)</f>
        <v>0.1321</v>
      </c>
      <c r="I28" s="2">
        <f>1/1000*SUM(FuelWood!I$26:T$26)</f>
        <v>0.11939999999999999</v>
      </c>
      <c r="J28" s="2">
        <f>1/1000*SUM(FuelWood!J$26:U$26)</f>
        <v>9.9299999999999999E-2</v>
      </c>
      <c r="K28" s="2">
        <f>1/1000*SUM(FuelWood!K$26:V$26)</f>
        <v>8.4099999999999994E-2</v>
      </c>
      <c r="L28" s="2">
        <f>1/1000*SUM(FuelWood!L$26:W$26)</f>
        <v>7.6799999999999993E-2</v>
      </c>
      <c r="M28" s="2">
        <f>1/1000*SUM(FuelWood!M$26:X$26)</f>
        <v>7.0300000000000001E-2</v>
      </c>
      <c r="N28" s="2">
        <f>1/1000*SUM(FuelWood!N$26:Y$26)</f>
        <v>6.2999999999999987E-2</v>
      </c>
      <c r="O28" s="2">
        <f>1/1000*SUM(FuelWood!O$26:Z$26)</f>
        <v>6.4199999999999993E-2</v>
      </c>
      <c r="P28" s="2">
        <f>1/1000*SUM(FuelWood!P$26:AA$26)</f>
        <v>6.4700000000000008E-2</v>
      </c>
      <c r="Q28" s="2">
        <f>1/1000*SUM(FuelWood!Q$26:AB$26)</f>
        <v>6.2200000000000005E-2</v>
      </c>
      <c r="R28" s="2">
        <f>1/1000*SUM(FuelWood!R$26:AC$26)</f>
        <v>6.0800000000000007E-2</v>
      </c>
      <c r="S28" s="2">
        <f>1/1000*SUM(FuelWood!S$26:AD$26)</f>
        <v>6.0000000000000012E-2</v>
      </c>
      <c r="T28" s="2">
        <f>1/1000*SUM(FuelWood!T$26:AE$26)</f>
        <v>5.6600000000000004E-2</v>
      </c>
      <c r="U28" s="2">
        <f>1/1000*SUM(FuelWood!U$26:AF$26)</f>
        <v>5.7199999999999994E-2</v>
      </c>
      <c r="V28" s="2">
        <f>1/1000*SUM(FuelWood!V$26:AG$26)</f>
        <v>6.7900000000000002E-2</v>
      </c>
      <c r="W28" s="2">
        <f>1/1000*SUM(FuelWood!W$26:AH$26)</f>
        <v>7.980000000000001E-2</v>
      </c>
      <c r="X28" s="2">
        <f>1/1000*SUM(FuelWood!X$26:AI$26)</f>
        <v>9.580000000000001E-2</v>
      </c>
      <c r="Y28" s="2">
        <f>1/1000*SUM(FuelWood!Y$26:AJ$26)</f>
        <v>0.11140000000000001</v>
      </c>
      <c r="Z28" s="2">
        <f>1/1000*SUM(FuelWood!Z$26:AK$26)</f>
        <v>0.12019999999999999</v>
      </c>
      <c r="AA28" s="2">
        <f>1/1000*SUM(FuelWood!AA$26:AL$26)</f>
        <v>0.82430000000000003</v>
      </c>
      <c r="AB28" s="2">
        <f>1/1000*SUM(FuelWood!AB$26:AM$26)</f>
        <v>1.7188000000000003</v>
      </c>
      <c r="AC28" s="2">
        <f>1/1000*SUM(FuelWood!AC$26:AN$26)</f>
        <v>2.4213000000000005</v>
      </c>
      <c r="AD28" s="2">
        <f>1/1000*SUM(FuelWood!AD$26:AO$26)</f>
        <v>3.2155</v>
      </c>
      <c r="AE28" s="2">
        <f>1/1000*SUM(FuelWood!AE$26:AP$26)</f>
        <v>4.0271999999999997</v>
      </c>
      <c r="AF28" s="2">
        <f>1/1000*SUM(FuelWood!AF$26:AQ$26)</f>
        <v>4.6827000000000005</v>
      </c>
      <c r="AG28" s="2">
        <f>1/1000*SUM(FuelWood!AG$26:AR$26)</f>
        <v>5.3816999999999986</v>
      </c>
      <c r="AH28" s="2">
        <f>1/1000*SUM(FuelWood!AH$26:AS$26)</f>
        <v>5.9782000000000011</v>
      </c>
      <c r="AI28" s="2">
        <f>1/1000*SUM(FuelWood!AI$26:AT$26)</f>
        <v>6.9511999999999992</v>
      </c>
      <c r="AJ28" s="2">
        <f>1/1000*SUM(FuelWood!AJ$26:AU$26)</f>
        <v>7.214900000000001</v>
      </c>
      <c r="AK28" s="2">
        <f>1/1000*SUM(FuelWood!AK$26:AV$26)</f>
        <v>7.6580000000000004</v>
      </c>
      <c r="AL28" s="2">
        <f>1/1000*SUM(FuelWood!AL$26:AW$26)</f>
        <v>8.2007999999999992</v>
      </c>
      <c r="AM28" s="2">
        <f>1/1000*SUM(FuelWood!AM$26:AX$26)</f>
        <v>7.5641000000000007</v>
      </c>
      <c r="AN28" s="2">
        <f>1/1000*SUM(FuelWood!AN$26:AY$26)</f>
        <v>6.7845000000000004</v>
      </c>
      <c r="AO28" s="2">
        <f>1/1000*SUM(FuelWood!AO$26:AZ$26)</f>
        <v>6.19</v>
      </c>
      <c r="AP28" s="2">
        <f>1/1000*SUM(FuelWood!AP$26:BA$26)</f>
        <v>5.4927000000000001</v>
      </c>
      <c r="AQ28" s="2">
        <f>1/1000*SUM(FuelWood!AQ$26:BB$26)</f>
        <v>4.7694999999999999</v>
      </c>
      <c r="AR28" s="2">
        <f>1/1000*SUM(FuelWood!AR$26:BC$26)</f>
        <v>4.2011000000000003</v>
      </c>
      <c r="AS28" s="2">
        <f>1/1000*SUM(FuelWood!AS$26:BD$26)</f>
        <v>3.6157000000000004</v>
      </c>
      <c r="AT28" s="2">
        <f>1/1000*SUM(FuelWood!AT$26:BE$26)</f>
        <v>3.0081000000000002</v>
      </c>
      <c r="AU28" s="2">
        <f>1/1000*SUM(FuelWood!AU$26:BF$26)</f>
        <v>2.4218000000000002</v>
      </c>
      <c r="AV28" s="2">
        <f>1/1000*SUM(FuelWood!AV$26:BG$26)</f>
        <v>2.7598000000000003</v>
      </c>
      <c r="AW28" s="2">
        <f>1/1000*SUM(FuelWood!AW$26:BH$26)</f>
        <v>2.4256000000000002</v>
      </c>
      <c r="AX28" s="2">
        <f>1/1000*SUM(FuelWood!AX$26:BI$26)</f>
        <v>2.1825000000000006</v>
      </c>
      <c r="AY28" s="2">
        <f>1/1000*SUM(FuelWood!AY$26:BJ$26)</f>
        <v>2.1105000000000005</v>
      </c>
      <c r="AZ28" s="2">
        <f>1/1000*SUM(FuelWood!AZ$26:BK$26)</f>
        <v>2.0845000000000002</v>
      </c>
      <c r="BA28" s="2">
        <f>1/1000*SUM(FuelWood!BA$26:BL$26)</f>
        <v>1.9645000000000004</v>
      </c>
      <c r="BB28" s="2">
        <f>1/1000*SUM(FuelWood!BB$26:BM$26)</f>
        <v>1.8904000000000001</v>
      </c>
      <c r="BC28" s="2">
        <f>1/1000*SUM(FuelWood!BC$26:BN$26)</f>
        <v>1.8915</v>
      </c>
      <c r="BD28" s="2">
        <f>1/1000*SUM(FuelWood!BD$26:BO$26)</f>
        <v>2.0468999999999999</v>
      </c>
      <c r="BE28" s="2">
        <f>1/1000*SUM(FuelWood!BE$26:BP$26)</f>
        <v>1.9897</v>
      </c>
      <c r="BF28" s="2">
        <f>1/1000*SUM(FuelWood!BF$26:BQ$26)</f>
        <v>2.1444000000000001</v>
      </c>
      <c r="BG28" s="2">
        <f>1/1000*SUM(FuelWood!BG$26:BR$26)</f>
        <v>1.9419000000000002</v>
      </c>
      <c r="BH28" s="2">
        <f>1/1000*SUM(FuelWood!BH$26:BS$26)</f>
        <v>1.3552999999999999</v>
      </c>
      <c r="BI28" s="2">
        <f>1/1000*SUM(FuelWood!BI$26:BT$26)</f>
        <v>1.2865</v>
      </c>
      <c r="BJ28" s="2">
        <f>1/1000*SUM(FuelWood!BJ$26:BU$26)</f>
        <v>0.97970000000000013</v>
      </c>
      <c r="BK28" s="2">
        <f>1/1000*SUM(FuelWood!BK$26:BV$26)</f>
        <v>1.0431000000000001</v>
      </c>
      <c r="BL28" s="2">
        <f>1/1000*SUM(FuelWood!BL$26:BW$26)</f>
        <v>0.94910000000000017</v>
      </c>
      <c r="BM28" s="2">
        <f>1/1000*SUM(FuelWood!BM$26:BX$26)</f>
        <v>0.98080000000000023</v>
      </c>
      <c r="BN28" s="2">
        <f>1/1000*SUM(FuelWood!BN$26:BY$26)</f>
        <v>1.0072000000000001</v>
      </c>
      <c r="BO28" s="2">
        <f>1/1000*SUM(FuelWood!BO$26:BZ$26)</f>
        <v>0.94180000000000019</v>
      </c>
      <c r="BP28" s="2">
        <f>1/1000*SUM(FuelWood!BP$26:CA$26)</f>
        <v>0.72210000000000019</v>
      </c>
      <c r="BQ28" s="2">
        <f>1/1000*SUM(FuelWood!BQ$26:CB$26)</f>
        <v>0.65930000000000022</v>
      </c>
      <c r="BR28" s="2">
        <f>1/1000*SUM(FuelWood!BR$26:CC$26)</f>
        <v>0.51909999999999989</v>
      </c>
      <c r="BS28" s="2">
        <f>1/1000*SUM(FuelWood!BS$26:CD$26)</f>
        <v>0.35470000000000002</v>
      </c>
      <c r="BT28" s="2">
        <f>1/1000*SUM(FuelWood!BT$26:CE$26)</f>
        <v>0.32300000000000001</v>
      </c>
      <c r="BU28" s="2">
        <f>1/1000*SUM(FuelWood!BU$26:CF$26)</f>
        <v>0.56950000000000001</v>
      </c>
      <c r="BV28" s="2">
        <f>1/1000*SUM(FuelWood!BV$26:CG$26)</f>
        <v>0.78890000000000005</v>
      </c>
      <c r="BW28" s="2">
        <f>1/1000*SUM(FuelWood!BW$26:CH$26)</f>
        <v>0.74</v>
      </c>
      <c r="BX28" s="2">
        <f>1/1000*SUM(FuelWood!BX$26:CI$26)</f>
        <v>0.75450000000000006</v>
      </c>
      <c r="BY28" s="2">
        <f>1/1000*SUM(FuelWood!BY$26:CJ$26)</f>
        <v>0.7228</v>
      </c>
      <c r="BZ28" s="2">
        <f>1/1000*SUM(FuelWood!BZ$26:CK$26)</f>
        <v>0.70620000000000005</v>
      </c>
      <c r="CA28" s="2">
        <f>1/1000*SUM(FuelWood!CA$26:CL$26)</f>
        <v>0.84310000000000007</v>
      </c>
      <c r="CB28" s="2">
        <f>1/1000*SUM(FuelWood!CB$26:CM$26)</f>
        <v>0.99629999999999996</v>
      </c>
      <c r="CC28" s="2">
        <f>1/1000*SUM(FuelWood!CC$26:CN$26)</f>
        <v>1.0577000000000001</v>
      </c>
      <c r="CD28" s="2">
        <f>1/1000*SUM(FuelWood!CD$26:CO$26)</f>
        <v>1.1584000000000001</v>
      </c>
      <c r="CE28" s="2">
        <f>1/1000*SUM(FuelWood!CE$26:CP$26)</f>
        <v>1.1728000000000001</v>
      </c>
      <c r="CF28" s="2">
        <f>1/1000*SUM(FuelWood!CF$26:CQ$26)</f>
        <v>1.3340999999999998</v>
      </c>
      <c r="CG28" s="2">
        <f>1/1000*SUM(FuelWood!CG$26:CR$26)</f>
        <v>1.5306000000000002</v>
      </c>
      <c r="CH28" s="2">
        <f>1/1000*SUM(FuelWood!CH$26:CS$26)</f>
        <v>1.3767</v>
      </c>
      <c r="CI28" s="2">
        <f>1/1000*SUM(FuelWood!CI$26:CT$26)</f>
        <v>1.4774</v>
      </c>
      <c r="CJ28" s="2">
        <f>1/1000*SUM(FuelWood!CJ$26:CU$26)</f>
        <v>1.5781000000000001</v>
      </c>
      <c r="CK28" s="2">
        <f>1/1000*SUM(FuelWood!CK$26:CV$26)</f>
        <v>1.7855000000000003</v>
      </c>
      <c r="CL28" s="2">
        <f>1/1000*SUM(FuelWood!CL$26:CW$26)</f>
        <v>1.8822000000000003</v>
      </c>
      <c r="CM28" s="2">
        <f>1/1000*SUM(FuelWood!CM$26:CX$26)</f>
        <v>1.9670000000000005</v>
      </c>
      <c r="CN28" s="2">
        <f>1/1000*SUM(FuelWood!CN$26:CY$26)</f>
        <v>2.0125000000000006</v>
      </c>
      <c r="CO28" s="2">
        <f>1/1000*SUM(FuelWood!CO$26:CZ$26)</f>
        <v>2.0893000000000002</v>
      </c>
      <c r="CP28" s="2">
        <f>1/1000*SUM(FuelWood!CP$26:DA$26)</f>
        <v>2.1597000000000004</v>
      </c>
      <c r="CQ28" s="2">
        <f>1/1000*SUM(FuelWood!CQ$26:DB$26)</f>
        <v>2.2751000000000006</v>
      </c>
      <c r="CR28" s="2">
        <f>1/1000*SUM(FuelWood!CR$26:DC$26)</f>
        <v>2.6003000000000003</v>
      </c>
      <c r="CS28" s="2">
        <f>1/1000*SUM(FuelWood!CS$26:DD$26)</f>
        <v>2.3214999999999999</v>
      </c>
      <c r="CT28" s="2">
        <f>1/1000*SUM(FuelWood!CT$26:DE$26)</f>
        <v>2.3689</v>
      </c>
      <c r="CU28" s="2">
        <f>1/1000*SUM(FuelWood!CU$26:DF$26)</f>
        <v>2.5263000000000004</v>
      </c>
      <c r="CV28" s="2">
        <f>1/1000*SUM(FuelWood!CV$26:DG$26)</f>
        <v>2.4110999999999998</v>
      </c>
      <c r="CW28" s="2">
        <f>1/1000*SUM(FuelWood!CW$26:DH$26)</f>
        <v>2.2037000000000004</v>
      </c>
      <c r="CX28" s="2">
        <f>1/1000*SUM(FuelWood!CX$26:DI$26)</f>
        <v>2.0754000000000001</v>
      </c>
      <c r="CY28" s="2">
        <f>1/1000*SUM(FuelWood!CY$26:DJ$26)</f>
        <v>1.8220000000000005</v>
      </c>
      <c r="CZ28" s="2">
        <f>1/1000*SUM(FuelWood!CZ$26:DK$26)</f>
        <v>1.5916000000000003</v>
      </c>
      <c r="DA28" s="2">
        <f>1/1000*SUM(FuelWood!DA$26:DL$26)</f>
        <v>1.4534</v>
      </c>
      <c r="DB28" s="2">
        <f>1/1000*SUM(FuelWood!DB$26:DM$26)</f>
        <v>1.2853000000000001</v>
      </c>
      <c r="DC28" s="2">
        <f>1/1000*SUM(FuelWood!DC$26:DN$26)</f>
        <v>1.1476000000000002</v>
      </c>
      <c r="DD28" s="2">
        <f>1/1000*SUM(FuelWood!DD$26:DO$26)</f>
        <v>0.66110000000000002</v>
      </c>
      <c r="DE28" s="2">
        <f>1/1000*SUM(FuelWood!DE$26:DP$26)</f>
        <v>0.44119999999999998</v>
      </c>
      <c r="DF28" s="2">
        <f>1/1000*SUM(FuelWood!DF$26:DQ$26)</f>
        <v>0.32400000000000001</v>
      </c>
      <c r="DG28" s="2">
        <f>1/1000*SUM(FuelWood!DG$26:DR$26)</f>
        <v>5.256100000000001E-2</v>
      </c>
      <c r="DH28" s="2">
        <f>1/1000*SUM(FuelWood!DH$26:DS$26)</f>
        <v>7.4053000000000008E-2</v>
      </c>
      <c r="DI28" s="2">
        <f>1/1000*SUM(FuelWood!DI$26:DT$26)</f>
        <v>9.5677000000000026E-2</v>
      </c>
      <c r="DJ28" s="2">
        <f>1/1000*SUM(FuelWood!DJ$26:DU$26)</f>
        <v>0.12921700000000003</v>
      </c>
      <c r="DK28" s="2">
        <f>1/1000*SUM(FuelWood!DK$26:DV$26)</f>
        <v>0.18440100000000001</v>
      </c>
      <c r="DL28" s="2">
        <f>1/1000*SUM(FuelWood!DL$26:DW$26)</f>
        <v>0.32222900000000004</v>
      </c>
      <c r="DM28" s="2">
        <f>1/1000*SUM(FuelWood!DM$26:DX$26)</f>
        <v>0.35345800000000005</v>
      </c>
      <c r="DN28" s="2">
        <f>1/1000*SUM(FuelWood!DN$26:DY$26)</f>
        <v>0.35573400000000005</v>
      </c>
      <c r="DO28" s="2">
        <f>1/1000*SUM(FuelWood!DO$26:DZ$26)</f>
        <v>0.44806499999999999</v>
      </c>
      <c r="DP28" s="2">
        <f>1/1000*SUM(FuelWood!DP$26:EA$26)</f>
        <v>0.448098</v>
      </c>
      <c r="DQ28" s="2">
        <f>1/1000*SUM(FuelWood!DQ$26:EB$26)</f>
        <v>0.44864800000000005</v>
      </c>
      <c r="DR28" s="2">
        <f>1/1000*SUM(FuelWood!DR$26:EC$26)</f>
        <v>0.44914000000000009</v>
      </c>
      <c r="DS28" s="2">
        <f>1/1000*SUM(FuelWood!DS$26:ED$26)</f>
        <v>0.79623400000000011</v>
      </c>
      <c r="DT28" s="2">
        <f>1/1000*SUM(FuelWood!DT$26:EE$26)</f>
        <v>1.1220300000000003</v>
      </c>
      <c r="DU28" s="2">
        <f>1/1000*SUM(FuelWood!DU$26:EF$26)</f>
        <v>2.0576100000000004</v>
      </c>
      <c r="DV28" s="2">
        <f>1/1000*SUM(FuelWood!DV$26:EG$26)</f>
        <v>2.0166390000000005</v>
      </c>
      <c r="DW28" s="2">
        <f>1/1000*SUM(FuelWood!DW$26:EH$26)</f>
        <v>2.0026860000000006</v>
      </c>
      <c r="DX28" s="2">
        <f>1/1000*SUM(FuelWood!DX$26:EI$26)</f>
        <v>1.9316420000000003</v>
      </c>
      <c r="DY28" s="2">
        <f>1/1000*SUM(FuelWood!DY$26:EJ$26)</f>
        <v>1.9022129999999999</v>
      </c>
      <c r="DZ28" s="2">
        <f>1/1000*SUM(FuelWood!DZ$26:EK$26)</f>
        <v>1.9543390000000003</v>
      </c>
      <c r="EA28" s="2">
        <f>1/1000*SUM(FuelWood!EA$26:EL$26)</f>
        <v>1.9168570000000005</v>
      </c>
      <c r="EB28" s="2">
        <f>1/1000*SUM(FuelWood!EB$26:EM$26)</f>
        <v>1.9820420000000007</v>
      </c>
      <c r="EC28" s="2">
        <f>1/1000*SUM(FuelWood!EC$26:EN$26)</f>
        <v>2.0783210000000003</v>
      </c>
      <c r="ED28" s="2">
        <f>1/1000*SUM(FuelWood!ED$26:EO$26)</f>
        <v>2.1779850000000005</v>
      </c>
      <c r="EE28" s="2">
        <f>1/1000*SUM(FuelWood!EE$26:EP$26)</f>
        <v>1.8381730000000003</v>
      </c>
      <c r="EF28" s="2">
        <f>1/1000*SUM(FuelWood!EF$26:EQ$26)</f>
        <v>1.5001560000000003</v>
      </c>
      <c r="EG28" s="2">
        <f>1/1000*SUM(FuelWood!EG$26:ER$26)</f>
        <v>0.60262400000000005</v>
      </c>
      <c r="EH28" s="2">
        <f>1/1000*SUM(FuelWood!EH$26:ES$26)</f>
        <v>0.64472499999999999</v>
      </c>
      <c r="EI28" s="2">
        <f>1/1000*SUM(FuelWood!EI$26:ET$26)</f>
        <v>0.62156699999999998</v>
      </c>
      <c r="EJ28" s="2">
        <f>1/1000*SUM(FuelWood!EJ$26:EU$26)</f>
        <v>0.735568</v>
      </c>
      <c r="EK28" s="2">
        <f>1/1000*SUM(FuelWood!EK$26:EV$26)</f>
        <v>1.1624960000000002</v>
      </c>
      <c r="EL28" s="2">
        <f>1/1000*SUM(FuelWood!EL$26:EW$26)</f>
        <v>1.885294</v>
      </c>
      <c r="EM28" s="2">
        <f>1/1000*SUM(FuelWood!EM$26:EX$26)</f>
        <v>2.5058950000000002</v>
      </c>
      <c r="EN28" s="2">
        <f>1/1000*SUM(FuelWood!EN$26:EY$26)</f>
        <v>2.7949350000000006</v>
      </c>
      <c r="EO28" s="2">
        <f>1/1000*SUM(FuelWood!EO$26:EZ$26)</f>
        <v>2.9805809999999999</v>
      </c>
      <c r="EP28" s="2">
        <f>1/1000*SUM(FuelWood!EP$26:FA$26)</f>
        <v>3.0469760000000004</v>
      </c>
      <c r="EQ28" s="2">
        <f>1/1000*SUM(FuelWood!EQ$26:FB$26)</f>
        <v>3.1052740000000001</v>
      </c>
      <c r="ER28" s="2">
        <f>1/1000*SUM(FuelWood!ER$26:FC$26)</f>
        <v>3.2969140000000001</v>
      </c>
      <c r="ES28" s="2">
        <f>1/1000*SUM(FuelWood!ES$26:FD$26)</f>
        <v>3.2657810000000009</v>
      </c>
      <c r="ET28" s="2">
        <f>1/1000*SUM(FuelWood!ET$26:FE$26)</f>
        <v>3.2393410000000005</v>
      </c>
      <c r="EU28" s="2">
        <f>1/1000*SUM(FuelWood!EU$26:FF$26)</f>
        <v>3.3210770000000012</v>
      </c>
      <c r="EV28" s="2">
        <f>1/1000*SUM(FuelWood!EV$26:FG$26)</f>
        <v>3.2385900000000012</v>
      </c>
      <c r="EW28" s="2">
        <f>1/1000*SUM(FuelWood!EW$26:FH$26)</f>
        <v>2.8172880000000009</v>
      </c>
      <c r="EX28" s="2">
        <f>1/1000*SUM(FuelWood!EX$26:FI$26)</f>
        <v>2.0427010000000001</v>
      </c>
      <c r="EY28" s="2">
        <f>1/1000*SUM(FuelWood!EY$26:FJ$26)</f>
        <v>1.407816</v>
      </c>
      <c r="EZ28" s="2">
        <f>1/1000*SUM(FuelWood!EZ$26:FK$26)</f>
        <v>1.0984690000000001</v>
      </c>
      <c r="FA28" s="2">
        <f>1/1000*SUM(FuelWood!FA$26:FL$26)</f>
        <v>0.82431800000000011</v>
      </c>
      <c r="FB28" s="2">
        <f>1/1000*SUM(FuelWood!FB$26:FM$26)</f>
        <v>0.68234300000000014</v>
      </c>
      <c r="FC28" s="2">
        <f>1/1000*SUM(FuelWood!FC$26:FN$26)</f>
        <v>0.61561599999999983</v>
      </c>
      <c r="FD28" s="2">
        <f>1/1000*SUM(FuelWood!FD$26:FO$26)</f>
        <v>0.41472100000000006</v>
      </c>
      <c r="FE28" s="2">
        <f>1/1000*SUM(FuelWood!FE$26:FP$26)</f>
        <v>0.38619200000000009</v>
      </c>
      <c r="FF28" s="2">
        <f>1/1000*SUM(FuelWood!FF$26:FQ$26)</f>
        <v>0.37918900000000011</v>
      </c>
      <c r="FG28" s="2">
        <f>1/1000*SUM(FuelWood!FG$26:FR$26)</f>
        <v>0.28320100000000009</v>
      </c>
      <c r="FH28" s="2">
        <f>1/1000*SUM(FuelWood!FH$26:FS$26)</f>
        <v>0.24469500000000002</v>
      </c>
      <c r="FI28" s="2">
        <f>1/1000*SUM(FuelWood!FI$26:FT$26)</f>
        <v>0.23727500000000004</v>
      </c>
      <c r="FJ28" s="2">
        <f>1/1000*SUM(FuelWood!FJ$26:FU$26)</f>
        <v>0.24371800000000002</v>
      </c>
      <c r="FK28" s="2">
        <f>1/1000*SUM(FuelWood!FK$26:FV$26)</f>
        <v>0.214231</v>
      </c>
      <c r="FL28" s="2">
        <f>1/1000*SUM(FuelWood!FL$26:FW$26)</f>
        <v>0.23268</v>
      </c>
      <c r="FM28" s="2">
        <f>1/1000*SUM(FuelWood!FM$26:FX$26)</f>
        <v>0.27021800000000001</v>
      </c>
      <c r="FN28" s="2">
        <f>1/1000*SUM(FuelWood!FN$26:FY$26)</f>
        <v>0.24544199999999999</v>
      </c>
    </row>
    <row r="29" spans="1:170">
      <c r="A29" t="s">
        <v>66</v>
      </c>
      <c r="B29" s="2">
        <f t="shared" ref="B29:AG29" si="82">B19-SUM(B24:B28)</f>
        <v>5.5300000000000793E-2</v>
      </c>
      <c r="C29" s="2">
        <f t="shared" si="82"/>
        <v>5.5800000000001404E-2</v>
      </c>
      <c r="D29" s="2">
        <f t="shared" si="82"/>
        <v>3.410000000000224E-2</v>
      </c>
      <c r="E29" s="2">
        <f t="shared" si="82"/>
        <v>1.6599999999999504E-2</v>
      </c>
      <c r="F29" s="2">
        <f t="shared" si="82"/>
        <v>0.18289999999999917</v>
      </c>
      <c r="G29" s="2">
        <f t="shared" si="82"/>
        <v>0.27799999999999869</v>
      </c>
      <c r="H29" s="2">
        <f t="shared" si="82"/>
        <v>0.27799999999999869</v>
      </c>
      <c r="I29" s="2">
        <f t="shared" si="82"/>
        <v>0.30230000000000068</v>
      </c>
      <c r="J29" s="2">
        <f t="shared" si="82"/>
        <v>0.39889999999999937</v>
      </c>
      <c r="K29" s="2">
        <f t="shared" si="82"/>
        <v>0.48040000000000127</v>
      </c>
      <c r="L29" s="2">
        <f t="shared" si="82"/>
        <v>0.48850000000000016</v>
      </c>
      <c r="M29" s="2">
        <f t="shared" si="82"/>
        <v>0.5630999999999986</v>
      </c>
      <c r="N29" s="2">
        <f t="shared" si="82"/>
        <v>0.60770000000000124</v>
      </c>
      <c r="O29" s="2">
        <f t="shared" si="82"/>
        <v>0.60970000000000368</v>
      </c>
      <c r="P29" s="2">
        <f t="shared" si="82"/>
        <v>0.61250000000000426</v>
      </c>
      <c r="Q29" s="2">
        <f t="shared" si="82"/>
        <v>0.61190000000000566</v>
      </c>
      <c r="R29" s="2">
        <f t="shared" si="82"/>
        <v>0.44800000000002171</v>
      </c>
      <c r="S29" s="2">
        <f t="shared" si="82"/>
        <v>0.4030000000000058</v>
      </c>
      <c r="T29" s="2">
        <f t="shared" si="82"/>
        <v>0.48050000000000637</v>
      </c>
      <c r="U29" s="2">
        <f t="shared" si="82"/>
        <v>0.57719999999999061</v>
      </c>
      <c r="V29" s="2">
        <f t="shared" si="82"/>
        <v>0.5759999999999792</v>
      </c>
      <c r="W29" s="2">
        <f t="shared" si="82"/>
        <v>0.54429999999995005</v>
      </c>
      <c r="X29" s="2">
        <f t="shared" si="82"/>
        <v>0.60750000000001592</v>
      </c>
      <c r="Y29" s="2">
        <f t="shared" si="82"/>
        <v>0.60519999999996799</v>
      </c>
      <c r="Z29" s="2">
        <f t="shared" si="82"/>
        <v>0.58230000000000359</v>
      </c>
      <c r="AA29" s="2">
        <f t="shared" si="82"/>
        <v>0.81590000000005602</v>
      </c>
      <c r="AB29" s="2">
        <f t="shared" si="82"/>
        <v>1.1853000000000407</v>
      </c>
      <c r="AC29" s="2">
        <f t="shared" si="82"/>
        <v>1.4444000000000017</v>
      </c>
      <c r="AD29" s="2">
        <f t="shared" si="82"/>
        <v>1.8656000000000574</v>
      </c>
      <c r="AE29" s="2">
        <f t="shared" si="82"/>
        <v>2.2095999999999663</v>
      </c>
      <c r="AF29" s="2">
        <f t="shared" si="82"/>
        <v>2.4870999999999981</v>
      </c>
      <c r="AG29" s="2">
        <f t="shared" si="82"/>
        <v>2.8474000000000217</v>
      </c>
      <c r="AH29" s="2">
        <f t="shared" ref="AH29:BM29" si="83">AH19-SUM(AH24:AH28)</f>
        <v>3.1659000000000503</v>
      </c>
      <c r="AI29" s="2">
        <f t="shared" si="83"/>
        <v>3.6293000000000006</v>
      </c>
      <c r="AJ29" s="2">
        <f t="shared" si="83"/>
        <v>4.1097000000000321</v>
      </c>
      <c r="AK29" s="2">
        <f t="shared" si="83"/>
        <v>4.45180000000002</v>
      </c>
      <c r="AL29" s="2">
        <f t="shared" si="83"/>
        <v>4.7376000000000431</v>
      </c>
      <c r="AM29" s="2">
        <f t="shared" si="83"/>
        <v>4.8590000000000657</v>
      </c>
      <c r="AN29" s="2">
        <f t="shared" si="83"/>
        <v>4.7656000000000347</v>
      </c>
      <c r="AO29" s="2">
        <f t="shared" si="83"/>
        <v>4.9167000000000201</v>
      </c>
      <c r="AP29" s="2">
        <f t="shared" si="83"/>
        <v>4.9843999999999937</v>
      </c>
      <c r="AQ29" s="2">
        <f t="shared" si="83"/>
        <v>5.324100000000044</v>
      </c>
      <c r="AR29" s="2">
        <f t="shared" si="83"/>
        <v>5.5128000000000554</v>
      </c>
      <c r="AS29" s="2">
        <f t="shared" si="83"/>
        <v>5.9387000000000114</v>
      </c>
      <c r="AT29" s="2">
        <f t="shared" si="83"/>
        <v>5.9586999999999648</v>
      </c>
      <c r="AU29" s="2">
        <f t="shared" si="83"/>
        <v>6.5305999999999642</v>
      </c>
      <c r="AV29" s="2">
        <f t="shared" si="83"/>
        <v>6.6185999999999581</v>
      </c>
      <c r="AW29" s="2">
        <f t="shared" si="83"/>
        <v>6.7937000000000296</v>
      </c>
      <c r="AX29" s="2">
        <f t="shared" si="83"/>
        <v>6.6886000000000081</v>
      </c>
      <c r="AY29" s="2">
        <f t="shared" si="83"/>
        <v>6.4961999999999875</v>
      </c>
      <c r="AZ29" s="2">
        <f t="shared" si="83"/>
        <v>6.3621000000000549</v>
      </c>
      <c r="BA29" s="2">
        <f t="shared" si="83"/>
        <v>6.2600000000000477</v>
      </c>
      <c r="BB29" s="2">
        <f t="shared" si="83"/>
        <v>6.1766999999999825</v>
      </c>
      <c r="BC29" s="2">
        <f t="shared" si="83"/>
        <v>5.7385000000000161</v>
      </c>
      <c r="BD29" s="2">
        <f t="shared" si="83"/>
        <v>5.7134000000000356</v>
      </c>
      <c r="BE29" s="2">
        <f t="shared" si="83"/>
        <v>5.3263000000000034</v>
      </c>
      <c r="BF29" s="2">
        <f t="shared" si="83"/>
        <v>5.6387000000000285</v>
      </c>
      <c r="BG29" s="2">
        <f t="shared" si="83"/>
        <v>4.6220000000000425</v>
      </c>
      <c r="BH29" s="2">
        <f t="shared" si="83"/>
        <v>4.1988999999999805</v>
      </c>
      <c r="BI29" s="2">
        <f t="shared" si="83"/>
        <v>3.8327000000000453</v>
      </c>
      <c r="BJ29" s="2">
        <f t="shared" si="83"/>
        <v>3.8973000000000013</v>
      </c>
      <c r="BK29" s="2">
        <f t="shared" si="83"/>
        <v>4.0565999999999747</v>
      </c>
      <c r="BL29" s="2">
        <f t="shared" si="83"/>
        <v>4.0317999999999756</v>
      </c>
      <c r="BM29" s="2">
        <f t="shared" si="83"/>
        <v>3.8569999999999993</v>
      </c>
      <c r="BN29" s="2">
        <f t="shared" ref="BN29:BV29" si="84">BN19-SUM(BN24:BN28)</f>
        <v>3.6004999999999541</v>
      </c>
      <c r="BO29" s="2">
        <f t="shared" si="84"/>
        <v>3.9105999999999597</v>
      </c>
      <c r="BP29" s="2">
        <f t="shared" si="84"/>
        <v>4.5110999999999706</v>
      </c>
      <c r="BQ29" s="2">
        <f t="shared" si="84"/>
        <v>4.4480999999999824</v>
      </c>
      <c r="BR29" s="2">
        <f t="shared" si="84"/>
        <v>4.4018999999999551</v>
      </c>
      <c r="BS29" s="2">
        <f t="shared" si="84"/>
        <v>5.2541999999999689</v>
      </c>
      <c r="BT29" s="2">
        <f t="shared" si="84"/>
        <v>5.805199999999985</v>
      </c>
      <c r="BU29" s="2">
        <f t="shared" si="84"/>
        <v>6.1150000000000091</v>
      </c>
      <c r="BV29" s="2">
        <f t="shared" si="84"/>
        <v>6.2383000000000379</v>
      </c>
      <c r="BW29" s="2">
        <f t="shared" ref="BW29:CH29" si="85">BW19-SUM(BW24:BW28)</f>
        <v>6.3207000000000448</v>
      </c>
      <c r="BX29" s="2">
        <f t="shared" si="85"/>
        <v>6.3593999999999369</v>
      </c>
      <c r="BY29" s="2">
        <f t="shared" si="85"/>
        <v>6.3385000000000105</v>
      </c>
      <c r="BZ29" s="2">
        <f t="shared" si="85"/>
        <v>6.2588000000000363</v>
      </c>
      <c r="CA29" s="2">
        <f t="shared" si="85"/>
        <v>6.088499999999982</v>
      </c>
      <c r="CB29" s="2">
        <f t="shared" si="85"/>
        <v>5.2744999999999607</v>
      </c>
      <c r="CC29" s="2">
        <f t="shared" si="85"/>
        <v>5.1240000000000094</v>
      </c>
      <c r="CD29" s="2">
        <f t="shared" si="85"/>
        <v>5.1925000000000097</v>
      </c>
      <c r="CE29" s="2">
        <f t="shared" si="85"/>
        <v>5.1252000000000066</v>
      </c>
      <c r="CF29" s="2">
        <f t="shared" si="85"/>
        <v>5.3875999999999991</v>
      </c>
      <c r="CG29" s="2">
        <f t="shared" si="85"/>
        <v>5.754000000000012</v>
      </c>
      <c r="CH29" s="2">
        <f t="shared" si="85"/>
        <v>5.6537999999999897</v>
      </c>
      <c r="CI29" s="2">
        <f t="shared" ref="CI29:CT29" si="86">CI19-SUM(CI24:CI28)</f>
        <v>5.6739999999999924</v>
      </c>
      <c r="CJ29" s="2">
        <f t="shared" si="86"/>
        <v>5.6272999999999982</v>
      </c>
      <c r="CK29" s="2">
        <f t="shared" si="86"/>
        <v>5.7458000000000027</v>
      </c>
      <c r="CL29" s="2">
        <f t="shared" si="86"/>
        <v>5.7953000000000046</v>
      </c>
      <c r="CM29" s="2">
        <f t="shared" si="86"/>
        <v>5.5760000000000076</v>
      </c>
      <c r="CN29" s="2">
        <f t="shared" si="86"/>
        <v>5.4618000000000109</v>
      </c>
      <c r="CO29" s="2">
        <f t="shared" si="86"/>
        <v>5.6014000000000053</v>
      </c>
      <c r="CP29" s="2">
        <f t="shared" si="86"/>
        <v>5.1679999999999993</v>
      </c>
      <c r="CQ29" s="2">
        <f t="shared" si="86"/>
        <v>4.8167999999999935</v>
      </c>
      <c r="CR29" s="2">
        <f t="shared" si="86"/>
        <v>4.3055999999999912</v>
      </c>
      <c r="CS29" s="2">
        <f t="shared" si="86"/>
        <v>3.6873000000000005</v>
      </c>
      <c r="CT29" s="2">
        <f t="shared" si="86"/>
        <v>3.3941999999999979</v>
      </c>
      <c r="CU29" s="2">
        <f t="shared" ref="CU29:DF29" si="87">CU19-SUM(CU24:CU28)</f>
        <v>3.0150000000000077</v>
      </c>
      <c r="CV29" s="2">
        <f t="shared" si="87"/>
        <v>2.9264999999999972</v>
      </c>
      <c r="CW29" s="2">
        <f t="shared" si="87"/>
        <v>2.6917000000000044</v>
      </c>
      <c r="CX29" s="2">
        <f t="shared" si="87"/>
        <v>2.5703999999999994</v>
      </c>
      <c r="CY29" s="2">
        <f t="shared" si="87"/>
        <v>2.5273999999999859</v>
      </c>
      <c r="CZ29" s="2">
        <f t="shared" si="87"/>
        <v>2.4135000000000062</v>
      </c>
      <c r="DA29" s="2">
        <f t="shared" si="87"/>
        <v>1.9673000000000016</v>
      </c>
      <c r="DB29" s="2">
        <f t="shared" si="87"/>
        <v>1.7839000000000027</v>
      </c>
      <c r="DC29" s="2">
        <f t="shared" si="87"/>
        <v>1.3307999999999964</v>
      </c>
      <c r="DD29" s="2">
        <f t="shared" si="87"/>
        <v>0.82720000000001193</v>
      </c>
      <c r="DE29" s="2">
        <f t="shared" si="87"/>
        <v>0.69309999999999405</v>
      </c>
      <c r="DF29" s="2">
        <f t="shared" si="87"/>
        <v>0.69310000000000116</v>
      </c>
      <c r="DG29" s="2">
        <f t="shared" ref="DG29:DR29" si="88">DG19-SUM(DG24:DG28)</f>
        <v>0.64530400000001009</v>
      </c>
      <c r="DH29" s="2">
        <f t="shared" si="88"/>
        <v>0.64416199999999435</v>
      </c>
      <c r="DI29" s="2">
        <f t="shared" si="88"/>
        <v>0.64416200000000146</v>
      </c>
      <c r="DJ29" s="2">
        <f t="shared" si="88"/>
        <v>0.64417399999999958</v>
      </c>
      <c r="DK29" s="2">
        <f t="shared" si="88"/>
        <v>0.53489400000000842</v>
      </c>
      <c r="DL29" s="2">
        <f t="shared" si="88"/>
        <v>0.45789600000001229</v>
      </c>
      <c r="DM29" s="2">
        <f t="shared" si="88"/>
        <v>0.45790699999999873</v>
      </c>
      <c r="DN29" s="2">
        <f t="shared" si="88"/>
        <v>0.30610800000000182</v>
      </c>
      <c r="DO29" s="2">
        <f t="shared" si="88"/>
        <v>0.30212200000000422</v>
      </c>
      <c r="DP29" s="2">
        <f t="shared" si="88"/>
        <v>0.33012300000000749</v>
      </c>
      <c r="DQ29" s="2">
        <f t="shared" si="88"/>
        <v>0.18114300000000583</v>
      </c>
      <c r="DR29" s="2">
        <f t="shared" si="88"/>
        <v>0.18116200000000759</v>
      </c>
      <c r="DS29" s="2">
        <f t="shared" ref="DS29:ED29" si="89">DS19-SUM(DS24:DS28)</f>
        <v>0.20463600000000781</v>
      </c>
      <c r="DT29" s="2">
        <f t="shared" si="89"/>
        <v>0.25215899999999891</v>
      </c>
      <c r="DU29" s="2">
        <f t="shared" si="89"/>
        <v>0.27619699999998915</v>
      </c>
      <c r="DV29" s="2">
        <f t="shared" si="89"/>
        <v>0.3001909999999981</v>
      </c>
      <c r="DW29" s="2">
        <f t="shared" si="89"/>
        <v>0.29955100000000812</v>
      </c>
      <c r="DX29" s="2">
        <f t="shared" si="89"/>
        <v>0.3404289999999861</v>
      </c>
      <c r="DY29" s="2">
        <f t="shared" si="89"/>
        <v>0.38091799999997988</v>
      </c>
      <c r="DZ29" s="2">
        <f t="shared" si="89"/>
        <v>0.50336599999999265</v>
      </c>
      <c r="EA29" s="2">
        <f t="shared" si="89"/>
        <v>0.63032500000000624</v>
      </c>
      <c r="EB29" s="2">
        <f t="shared" si="89"/>
        <v>0.64928400000000153</v>
      </c>
      <c r="EC29" s="2">
        <f t="shared" si="89"/>
        <v>0.76272699999999105</v>
      </c>
      <c r="ED29" s="2">
        <f t="shared" si="89"/>
        <v>0.76270800000000349</v>
      </c>
      <c r="EE29" s="2">
        <f t="shared" ref="EE29:EP29" si="90">EE19-SUM(EE24:EE28)</f>
        <v>0.89864299999999986</v>
      </c>
      <c r="EF29" s="2">
        <f t="shared" si="90"/>
        <v>0.85004800000000103</v>
      </c>
      <c r="EG29" s="2">
        <f t="shared" si="90"/>
        <v>0.82601099999999406</v>
      </c>
      <c r="EH29" s="2">
        <f t="shared" si="90"/>
        <v>0.93283699999999214</v>
      </c>
      <c r="EI29" s="2">
        <f t="shared" si="90"/>
        <v>1.0755389999999991</v>
      </c>
      <c r="EJ29" s="2">
        <f t="shared" si="90"/>
        <v>1.1701890000000006</v>
      </c>
      <c r="EK29" s="2">
        <f t="shared" si="90"/>
        <v>1.9013460000000002</v>
      </c>
      <c r="EL29" s="2">
        <f t="shared" si="90"/>
        <v>2.0095869999999998</v>
      </c>
      <c r="EM29" s="2">
        <f t="shared" si="90"/>
        <v>2.0727510000000002</v>
      </c>
      <c r="EN29" s="2">
        <f t="shared" si="90"/>
        <v>2.0310709999999972</v>
      </c>
      <c r="EO29" s="2">
        <f t="shared" si="90"/>
        <v>1.9176089999999988</v>
      </c>
      <c r="EP29" s="2">
        <f t="shared" si="90"/>
        <v>1.9176110000000008</v>
      </c>
      <c r="EQ29" s="2">
        <f t="shared" ref="EQ29:FB29" si="91">EQ19-SUM(EQ24:EQ28)</f>
        <v>1.784563999999996</v>
      </c>
      <c r="ER29" s="2">
        <f t="shared" si="91"/>
        <v>1.821551000000003</v>
      </c>
      <c r="ES29" s="2">
        <f t="shared" si="91"/>
        <v>2.0356030000000018</v>
      </c>
      <c r="ET29" s="2">
        <f t="shared" si="91"/>
        <v>5.2220240000000011</v>
      </c>
      <c r="EU29" s="2">
        <f t="shared" si="91"/>
        <v>10.442982999999998</v>
      </c>
      <c r="EV29" s="2">
        <f t="shared" si="91"/>
        <v>15.098500999999995</v>
      </c>
      <c r="EW29" s="2">
        <f t="shared" si="91"/>
        <v>15.160074999999999</v>
      </c>
      <c r="EX29" s="2">
        <f t="shared" si="91"/>
        <v>19.226915999999996</v>
      </c>
      <c r="EY29" s="2">
        <f t="shared" si="91"/>
        <v>30.325917000000004</v>
      </c>
      <c r="EZ29" s="2">
        <f t="shared" si="91"/>
        <v>33.888649000000001</v>
      </c>
      <c r="FA29" s="2">
        <f t="shared" si="91"/>
        <v>38.098879999999994</v>
      </c>
      <c r="FB29" s="2">
        <f t="shared" si="91"/>
        <v>41.780093000000008</v>
      </c>
      <c r="FC29" s="2">
        <f t="shared" ref="FC29:FN29" si="92">FC19-SUM(FC24:FC28)</f>
        <v>42.115411000000009</v>
      </c>
      <c r="FD29" s="2">
        <f t="shared" si="92"/>
        <v>42.135142999999999</v>
      </c>
      <c r="FE29" s="2">
        <f t="shared" si="92"/>
        <v>41.967790999999991</v>
      </c>
      <c r="FF29" s="2">
        <f t="shared" si="92"/>
        <v>38.721640000000001</v>
      </c>
      <c r="FG29" s="2">
        <f t="shared" si="92"/>
        <v>34.995229000000002</v>
      </c>
      <c r="FH29" s="2">
        <f t="shared" si="92"/>
        <v>30.323686000000009</v>
      </c>
      <c r="FI29" s="2">
        <f t="shared" si="92"/>
        <v>30.084959000000012</v>
      </c>
      <c r="FJ29" s="2">
        <f t="shared" si="92"/>
        <v>25.852849000000006</v>
      </c>
      <c r="FK29" s="2">
        <f t="shared" si="92"/>
        <v>14.562311000000001</v>
      </c>
      <c r="FL29" s="2">
        <f t="shared" si="92"/>
        <v>11.327314999999992</v>
      </c>
      <c r="FM29" s="2">
        <f t="shared" si="92"/>
        <v>7.7497589999999903</v>
      </c>
      <c r="FN29" s="2">
        <f t="shared" si="92"/>
        <v>4.0685439999999957</v>
      </c>
    </row>
    <row r="37" spans="1:170">
      <c r="A37" t="str">
        <f>Pellets!A$3</f>
        <v>IntraEU</v>
      </c>
      <c r="B37" s="2">
        <f>1/1000*SUM(Chips!B$3:M$3)</f>
        <v>36.195900000000002</v>
      </c>
      <c r="C37" s="2">
        <f>1/1000*SUM(Chips!C$3:N$3)</f>
        <v>44.73040000000001</v>
      </c>
      <c r="D37" s="2">
        <f>1/1000*SUM(Chips!D$3:O$3)</f>
        <v>44.303500000000007</v>
      </c>
      <c r="E37" s="2">
        <f>1/1000*SUM(Chips!E$3:P$3)</f>
        <v>44.43950000000001</v>
      </c>
      <c r="F37" s="2">
        <f>1/1000*SUM(Chips!F$3:Q$3)</f>
        <v>44.703700000000005</v>
      </c>
      <c r="G37" s="2">
        <f>1/1000*SUM(Chips!G$3:R$3)</f>
        <v>61.409100000000009</v>
      </c>
      <c r="H37" s="2">
        <f>1/1000*SUM(Chips!H$3:S$3)</f>
        <v>61.249600000000008</v>
      </c>
      <c r="I37" s="2">
        <f>1/1000*SUM(Chips!I$3:T$3)</f>
        <v>61.09920000000001</v>
      </c>
      <c r="J37" s="2">
        <f>1/1000*SUM(Chips!J$3:U$3)</f>
        <v>57.777300000000011</v>
      </c>
      <c r="K37" s="2">
        <f>1/1000*SUM(Chips!K$3:V$3)</f>
        <v>58.690200000000004</v>
      </c>
      <c r="L37" s="2">
        <f>1/1000*SUM(Chips!L$3:W$3)</f>
        <v>54.9542</v>
      </c>
      <c r="M37" s="2">
        <f>1/1000*SUM(Chips!M$3:X$3)</f>
        <v>54.984999999999999</v>
      </c>
      <c r="N37" s="2">
        <f>1/1000*SUM(Chips!N$3:Y$3)</f>
        <v>45.076300000000003</v>
      </c>
      <c r="O37" s="2">
        <f>1/1000*SUM(Chips!O$3:Z$3)</f>
        <v>35.400400000000005</v>
      </c>
      <c r="P37" s="2">
        <f>1/1000*SUM(Chips!P$3:AA$3)</f>
        <v>27.072800000000001</v>
      </c>
      <c r="Q37" s="2">
        <f>1/1000*SUM(Chips!Q$3:AB$3)</f>
        <v>28.086699999999997</v>
      </c>
      <c r="R37" s="2">
        <f>1/1000*SUM(Chips!R$3:AC$3)</f>
        <v>28.8873</v>
      </c>
      <c r="S37" s="2">
        <f>1/1000*SUM(Chips!S$3:AD$3)</f>
        <v>13.461900000000002</v>
      </c>
      <c r="T37" s="2">
        <f>1/1000*SUM(Chips!T$3:AE$3)</f>
        <v>15.021900000000002</v>
      </c>
      <c r="U37" s="2">
        <f>1/1000*SUM(Chips!U$3:AF$3)</f>
        <v>16.287300000000002</v>
      </c>
      <c r="V37" s="2">
        <f>1/1000*SUM(Chips!V$3:AG$3)</f>
        <v>17.073100000000004</v>
      </c>
      <c r="W37" s="2">
        <f>1/1000*SUM(Chips!W$3:AH$3)</f>
        <v>15.2766</v>
      </c>
      <c r="X37" s="2">
        <f>1/1000*SUM(Chips!X$3:AI$3)</f>
        <v>14.620100000000003</v>
      </c>
      <c r="Y37" s="2">
        <f>1/1000*SUM(Chips!Y$3:AJ$3)</f>
        <v>17.592100000000002</v>
      </c>
      <c r="Z37" s="2">
        <f>1/1000*SUM(Chips!Z$3:AK$3)</f>
        <v>21.858400000000003</v>
      </c>
      <c r="AA37" s="2">
        <f>1/1000*SUM(Chips!AA$3:AL$3)</f>
        <v>29.722900000000003</v>
      </c>
      <c r="AB37" s="2">
        <f>1/1000*SUM(Chips!AB$3:AM$3)</f>
        <v>48.0045</v>
      </c>
      <c r="AC37" s="2">
        <f>1/1000*SUM(Chips!AC$3:AN$3)</f>
        <v>62.792800000000007</v>
      </c>
      <c r="AD37" s="2">
        <f>1/1000*SUM(Chips!AD$3:AO$3)</f>
        <v>73.840800000000002</v>
      </c>
      <c r="AE37" s="2">
        <f>1/1000*SUM(Chips!AE$3:AP$3)</f>
        <v>84.039600000000007</v>
      </c>
      <c r="AF37" s="2">
        <f>1/1000*SUM(Chips!AF$3:AQ$3)</f>
        <v>94.122700000000009</v>
      </c>
      <c r="AG37" s="2">
        <f>1/1000*SUM(Chips!AG$3:AR$3)</f>
        <v>102.66620000000002</v>
      </c>
      <c r="AH37" s="2">
        <f>1/1000*SUM(Chips!AH$3:AS$3)</f>
        <v>113.80390000000003</v>
      </c>
      <c r="AI37" s="2">
        <f>1/1000*SUM(Chips!AI$3:AT$3)</f>
        <v>126.93890000000003</v>
      </c>
      <c r="AJ37" s="2">
        <f>1/1000*SUM(Chips!AJ$3:AU$3)</f>
        <v>136.14330000000001</v>
      </c>
      <c r="AK37" s="2">
        <f>1/1000*SUM(Chips!AK$3:AV$3)</f>
        <v>144.03360000000004</v>
      </c>
      <c r="AL37" s="2">
        <f>1/1000*SUM(Chips!AL$3:AW$3)</f>
        <v>148.77199999999999</v>
      </c>
      <c r="AM37" s="2">
        <f>1/1000*SUM(Chips!AM$3:AX$3)</f>
        <v>147.87460000000002</v>
      </c>
      <c r="AN37" s="2">
        <f>1/1000*SUM(Chips!AN$3:AY$3)</f>
        <v>136.88330000000002</v>
      </c>
      <c r="AO37" s="2">
        <f>1/1000*SUM(Chips!AO$3:AZ$3)</f>
        <v>131.45780000000002</v>
      </c>
      <c r="AP37" s="2">
        <f>1/1000*SUM(Chips!AP$3:BA$3)</f>
        <v>142.58540000000002</v>
      </c>
      <c r="AQ37" s="2">
        <f>1/1000*SUM(Chips!AQ$3:BB$3)</f>
        <v>140.36360000000002</v>
      </c>
      <c r="AR37" s="2">
        <f>1/1000*SUM(Chips!AR$3:BC$3)</f>
        <v>138.82500000000002</v>
      </c>
      <c r="AS37" s="2">
        <f>1/1000*SUM(Chips!AS$3:BD$3)</f>
        <v>141.24140000000003</v>
      </c>
      <c r="AT37" s="2">
        <f>1/1000*SUM(Chips!AT$3:BE$3)</f>
        <v>138.02650000000003</v>
      </c>
      <c r="AU37" s="2">
        <f>1/1000*SUM(Chips!AU$3:BF$3)</f>
        <v>137.02610000000001</v>
      </c>
      <c r="AV37" s="2">
        <f>1/1000*SUM(Chips!AV$3:BG$3)</f>
        <v>136.54260000000002</v>
      </c>
      <c r="AW37" s="2">
        <f>1/1000*SUM(Chips!AW$3:BH$3)</f>
        <v>151.6601</v>
      </c>
      <c r="AX37" s="2">
        <f>1/1000*SUM(Chips!AX$3:BI$3)</f>
        <v>151.86260000000001</v>
      </c>
      <c r="AY37" s="2">
        <f>1/1000*SUM(Chips!AY$3:BJ$3)</f>
        <v>154.62699999999998</v>
      </c>
      <c r="AZ37" s="2">
        <f>1/1000*SUM(Chips!AZ$3:BK$3)</f>
        <v>155.46189999999999</v>
      </c>
      <c r="BA37" s="2">
        <f>1/1000*SUM(Chips!BA$3:BL$3)</f>
        <v>151.67140000000003</v>
      </c>
      <c r="BB37" s="2">
        <f>1/1000*SUM(Chips!BB$3:BM$3)</f>
        <v>137.2775</v>
      </c>
      <c r="BC37" s="2">
        <f>1/1000*SUM(Chips!BC$3:BN$3)</f>
        <v>136.2647</v>
      </c>
      <c r="BD37" s="2">
        <f>1/1000*SUM(Chips!BD$3:BO$3)</f>
        <v>136.8349</v>
      </c>
      <c r="BE37" s="2">
        <f>1/1000*SUM(Chips!BE$3:BP$3)</f>
        <v>137.09049999999999</v>
      </c>
      <c r="BF37" s="2">
        <f>1/1000*SUM(Chips!BF$3:BQ$3)</f>
        <v>139.13920000000002</v>
      </c>
      <c r="BG37" s="2">
        <f>1/1000*SUM(Chips!BG$3:BR$3)</f>
        <v>139.93470000000002</v>
      </c>
      <c r="BH37" s="2">
        <f>1/1000*SUM(Chips!BH$3:BS$3)</f>
        <v>141.03409999999997</v>
      </c>
      <c r="BI37" s="2">
        <f>1/1000*SUM(Chips!BI$3:BT$3)</f>
        <v>126.50739999999999</v>
      </c>
      <c r="BJ37" s="2">
        <f>1/1000*SUM(Chips!BJ$3:BU$3)</f>
        <v>129.62890000000002</v>
      </c>
      <c r="BK37" s="2">
        <f>1/1000*SUM(Chips!BK$3:BV$3)</f>
        <v>127.71220000000002</v>
      </c>
      <c r="BL37" s="2">
        <f>1/1000*SUM(Chips!BL$3:BW$3)</f>
        <v>133.40870000000001</v>
      </c>
      <c r="BM37" s="2">
        <f>1/1000*SUM(Chips!BM$3:BX$3)</f>
        <v>139.2055</v>
      </c>
      <c r="BN37" s="2">
        <f>1/1000*SUM(Chips!BN$3:BY$3)</f>
        <v>143.11930000000001</v>
      </c>
      <c r="BO37" s="2">
        <f>1/1000*SUM(Chips!BO$3:BZ$3)</f>
        <v>147.72540000000001</v>
      </c>
      <c r="BP37" s="2">
        <f>1/1000*SUM(Chips!BP$3:CA$3)</f>
        <v>149.13430000000002</v>
      </c>
      <c r="BQ37" s="2">
        <f>1/1000*SUM(Chips!BQ$3:CB$3)</f>
        <v>152.00800000000001</v>
      </c>
      <c r="BR37" s="2">
        <f>1/1000*SUM(Chips!BR$3:CC$3)</f>
        <v>156.31360000000004</v>
      </c>
      <c r="BS37" s="2">
        <f>1/1000*SUM(Chips!BS$3:CD$3)</f>
        <v>160.61400000000003</v>
      </c>
      <c r="BT37" s="2">
        <f>1/1000*SUM(Chips!BT$3:CE$3)</f>
        <v>163.83400000000003</v>
      </c>
      <c r="BU37" s="2">
        <f>1/1000*SUM(Chips!BU$3:CF$3)</f>
        <v>168.64790000000002</v>
      </c>
      <c r="BV37" s="2">
        <f>1/1000*SUM(Chips!BV$3:CG$3)</f>
        <v>168.53070000000002</v>
      </c>
      <c r="BW37" s="2">
        <f>1/1000*SUM(Chips!BW$3:CH$3)</f>
        <v>187.92360000000002</v>
      </c>
      <c r="BX37" s="2">
        <f>1/1000*SUM(Chips!BX$3:CI$3)</f>
        <v>201.35739999999998</v>
      </c>
      <c r="BY37" s="2">
        <f>1/1000*SUM(Chips!BY$3:CJ$3)</f>
        <v>223.5232</v>
      </c>
      <c r="BZ37" s="2">
        <f>1/1000*SUM(Chips!BZ$3:CK$3)</f>
        <v>240.78940000000003</v>
      </c>
      <c r="CA37" s="2">
        <f>1/1000*SUM(Chips!CA$3:CL$3)</f>
        <v>267.89780000000002</v>
      </c>
      <c r="CB37" s="2">
        <f>1/1000*SUM(Chips!CB$3:CM$3)</f>
        <v>292.50610000000006</v>
      </c>
      <c r="CC37" s="2">
        <f>1/1000*SUM(Chips!CC$3:CN$3)</f>
        <v>311.52120000000002</v>
      </c>
      <c r="CD37" s="2">
        <f>1/1000*SUM(Chips!CD$3:CO$3)</f>
        <v>329.73440000000005</v>
      </c>
      <c r="CE37" s="2">
        <f>1/1000*SUM(Chips!CE$3:CP$3)</f>
        <v>345.1551</v>
      </c>
      <c r="CF37" s="2">
        <f>1/1000*SUM(Chips!CF$3:CQ$3)</f>
        <v>364.43039999999996</v>
      </c>
      <c r="CG37" s="2">
        <f>1/1000*SUM(Chips!CG$3:CR$3)</f>
        <v>363.68680000000001</v>
      </c>
      <c r="CH37" s="2">
        <f>1/1000*SUM(Chips!CH$3:CS$3)</f>
        <v>391.68850000000003</v>
      </c>
      <c r="CI37" s="2">
        <f>1/1000*SUM(Chips!CI$3:CT$3)</f>
        <v>388.262</v>
      </c>
      <c r="CJ37" s="2">
        <f>1/1000*SUM(Chips!CJ$3:CU$3)</f>
        <v>387.12559999999996</v>
      </c>
      <c r="CK37" s="2">
        <f>1/1000*SUM(Chips!CK$3:CV$3)</f>
        <v>380.6748</v>
      </c>
      <c r="CL37" s="2">
        <f>1/1000*SUM(Chips!CL$3:CW$3)</f>
        <v>384.2002</v>
      </c>
      <c r="CM37" s="2">
        <f>1/1000*SUM(Chips!CM$3:CX$3)</f>
        <v>376.93620000000004</v>
      </c>
      <c r="CN37" s="2">
        <f>1/1000*SUM(Chips!CN$3:CY$3)</f>
        <v>372.68540000000007</v>
      </c>
      <c r="CO37" s="2">
        <f>1/1000*SUM(Chips!CO$3:CZ$3)</f>
        <v>370.63120000000004</v>
      </c>
      <c r="CP37" s="2">
        <f>1/1000*SUM(Chips!CP$3:DA$3)</f>
        <v>366.72559999999993</v>
      </c>
      <c r="CQ37" s="2">
        <f>1/1000*SUM(Chips!CQ$3:DB$3)</f>
        <v>359.17389999999995</v>
      </c>
      <c r="CR37" s="2">
        <f>1/1000*SUM(Chips!CR$3:DC$3)</f>
        <v>367.87589999999994</v>
      </c>
      <c r="CS37" s="2">
        <f>1/1000*SUM(Chips!CS$3:DD$3)</f>
        <v>379.95959999999997</v>
      </c>
      <c r="CT37" s="2">
        <f>1/1000*SUM(Chips!CT$3:DE$3)</f>
        <v>349.44760000000002</v>
      </c>
      <c r="CU37" s="2">
        <f>1/1000*SUM(Chips!CU$3:DF$3)</f>
        <v>339.58560000000006</v>
      </c>
      <c r="CV37" s="2">
        <f>1/1000*SUM(Chips!CV$3:DG$3)</f>
        <v>338.81430000000006</v>
      </c>
      <c r="CW37" s="2">
        <f>1/1000*SUM(Chips!CW$3:DH$3)</f>
        <v>335.18040000000002</v>
      </c>
      <c r="CX37" s="2">
        <f>1/1000*SUM(Chips!CX$3:DI$3)</f>
        <v>316.4104000000001</v>
      </c>
      <c r="CY37" s="2">
        <f>1/1000*SUM(Chips!CY$3:DJ$3)</f>
        <v>299.53410000000008</v>
      </c>
      <c r="CZ37" s="2">
        <f>1/1000*SUM(Chips!CZ$3:DK$3)</f>
        <v>286.99240000000003</v>
      </c>
      <c r="DA37" s="2">
        <f>1/1000*SUM(Chips!DA$3:DL$3)</f>
        <v>277.11410000000001</v>
      </c>
      <c r="DB37" s="2">
        <f>1/1000*SUM(Chips!DB$3:DM$3)</f>
        <v>269.22740000000005</v>
      </c>
      <c r="DC37" s="2">
        <f>1/1000*SUM(Chips!DC$3:DN$3)</f>
        <v>263.51889999999997</v>
      </c>
      <c r="DD37" s="2">
        <f>1/1000*SUM(Chips!DD$3:DO$3)</f>
        <v>243.0702</v>
      </c>
      <c r="DE37" s="2">
        <f>1/1000*SUM(Chips!DE$3:DP$3)</f>
        <v>241.34029999999998</v>
      </c>
      <c r="DF37" s="2">
        <f>1/1000*SUM(Chips!DF$3:DQ$3)</f>
        <v>250.60939999999999</v>
      </c>
      <c r="DG37" s="2">
        <f>1/1000*SUM(Chips!DG$3:DR$3)</f>
        <v>254.48884000000001</v>
      </c>
      <c r="DH37" s="2">
        <f>1/1000*SUM(Chips!DH$3:DS$3)</f>
        <v>246.39211000000003</v>
      </c>
      <c r="DI37" s="2">
        <f>1/1000*SUM(Chips!DI$3:DT$3)</f>
        <v>245.29415300000002</v>
      </c>
      <c r="DJ37" s="2">
        <f>1/1000*SUM(Chips!DJ$3:DU$3)</f>
        <v>256.12753300000003</v>
      </c>
      <c r="DK37" s="2">
        <f>1/1000*SUM(Chips!DK$3:DV$3)</f>
        <v>259.52807100000001</v>
      </c>
      <c r="DL37" s="2">
        <f>1/1000*SUM(Chips!DL$3:DW$3)</f>
        <v>260.35060500000003</v>
      </c>
      <c r="DM37" s="2">
        <f>1/1000*SUM(Chips!DM$3:DX$3)</f>
        <v>256.88234199999999</v>
      </c>
      <c r="DN37" s="2">
        <f>1/1000*SUM(Chips!DN$3:DY$3)</f>
        <v>254.99289000000002</v>
      </c>
      <c r="DO37" s="2">
        <f>1/1000*SUM(Chips!DO$3:DZ$3)</f>
        <v>254.109916</v>
      </c>
      <c r="DP37" s="2">
        <f>1/1000*SUM(Chips!DP$3:EA$3)</f>
        <v>245.98608200000001</v>
      </c>
      <c r="DQ37" s="2">
        <f>1/1000*SUM(Chips!DQ$3:EB$3)</f>
        <v>232.86810699999998</v>
      </c>
      <c r="DR37" s="2">
        <f>1/1000*SUM(Chips!DR$3:EC$3)</f>
        <v>231.82649000000001</v>
      </c>
      <c r="DS37" s="2">
        <f>1/1000*SUM(Chips!DS$3:ED$3)</f>
        <v>221.86941499999998</v>
      </c>
      <c r="DT37" s="2">
        <f>1/1000*SUM(Chips!DT$3:EE$3)</f>
        <v>221.15990100000002</v>
      </c>
      <c r="DU37" s="2">
        <f>1/1000*SUM(Chips!DU$3:EF$3)</f>
        <v>213.34318300000001</v>
      </c>
      <c r="DV37" s="2">
        <f>1/1000*SUM(Chips!DV$3:EG$3)</f>
        <v>211.01937800000002</v>
      </c>
      <c r="DW37" s="2">
        <f>1/1000*SUM(Chips!DW$3:EH$3)</f>
        <v>207.73997900000003</v>
      </c>
      <c r="DX37" s="2">
        <f>1/1000*SUM(Chips!DX$3:EI$3)</f>
        <v>204.04718100000002</v>
      </c>
      <c r="DY37" s="2">
        <f>1/1000*SUM(Chips!DY$3:EJ$3)</f>
        <v>200.03976500000002</v>
      </c>
      <c r="DZ37" s="2">
        <f>1/1000*SUM(Chips!DZ$3:EK$3)</f>
        <v>205.34606799999997</v>
      </c>
      <c r="EA37" s="2">
        <f>1/1000*SUM(Chips!EA$3:EL$3)</f>
        <v>200.99902999999998</v>
      </c>
      <c r="EB37" s="2">
        <f>1/1000*SUM(Chips!EB$3:EM$3)</f>
        <v>203.31736599999999</v>
      </c>
      <c r="EC37" s="2">
        <f>1/1000*SUM(Chips!EC$3:EN$3)</f>
        <v>203.63577900000001</v>
      </c>
      <c r="ED37" s="2">
        <f>1/1000*SUM(Chips!ED$3:EO$3)</f>
        <v>189.56509600000001</v>
      </c>
      <c r="EE37" s="2">
        <f>1/1000*SUM(Chips!EE$3:EP$3)</f>
        <v>183.79130899999998</v>
      </c>
      <c r="EF37" s="2">
        <f>1/1000*SUM(Chips!EF$3:EQ$3)</f>
        <v>167.51404099999999</v>
      </c>
      <c r="EG37" s="2">
        <f>1/1000*SUM(Chips!EG$3:ER$3)</f>
        <v>162.00569100000001</v>
      </c>
      <c r="EH37" s="2">
        <f>1/1000*SUM(Chips!EH$3:ES$3)</f>
        <v>157.15503800000002</v>
      </c>
      <c r="EI37" s="2">
        <f>1/1000*SUM(Chips!EI$3:ET$3)</f>
        <v>163.22330600000001</v>
      </c>
      <c r="EJ37" s="2">
        <f>1/1000*SUM(Chips!EJ$3:EU$3)</f>
        <v>168.79491300000001</v>
      </c>
      <c r="EK37" s="2">
        <f>1/1000*SUM(Chips!EK$3:EV$3)</f>
        <v>164.85512800000001</v>
      </c>
      <c r="EL37" s="2">
        <f>1/1000*SUM(Chips!EL$3:EW$3)</f>
        <v>153.93314600000002</v>
      </c>
      <c r="EM37" s="2">
        <f>1/1000*SUM(Chips!EM$3:EX$3)</f>
        <v>155.35717500000001</v>
      </c>
      <c r="EN37" s="2">
        <f>1/1000*SUM(Chips!EN$3:EY$3)</f>
        <v>155.34462700000003</v>
      </c>
      <c r="EO37" s="2">
        <f>1/1000*SUM(Chips!EO$3:EZ$3)</f>
        <v>156.03904500000002</v>
      </c>
      <c r="EP37" s="2">
        <f>1/1000*SUM(Chips!EP$3:FA$3)</f>
        <v>163.50522000000001</v>
      </c>
      <c r="EQ37" s="2">
        <f>1/1000*SUM(Chips!EQ$3:FB$3)</f>
        <v>166.00363300000001</v>
      </c>
      <c r="ER37" s="2">
        <f>1/1000*SUM(Chips!ER$3:FC$3)</f>
        <v>190.760874</v>
      </c>
      <c r="ES37" s="2">
        <f>1/1000*SUM(Chips!ES$3:FD$3)</f>
        <v>193.19718800000007</v>
      </c>
      <c r="ET37" s="2">
        <f>1/1000*SUM(Chips!ET$3:FE$3)</f>
        <v>182.10466500000004</v>
      </c>
      <c r="EU37" s="2">
        <f>1/1000*SUM(Chips!EU$3:FF$3)</f>
        <v>172.17354600000002</v>
      </c>
      <c r="EV37" s="2">
        <f>1/1000*SUM(Chips!EV$3:FG$3)</f>
        <v>160.462142</v>
      </c>
      <c r="EW37" s="2">
        <f>1/1000*SUM(Chips!EW$3:FH$3)</f>
        <v>159.55120499999998</v>
      </c>
      <c r="EX37" s="2">
        <f>1/1000*SUM(Chips!EX$3:FI$3)</f>
        <v>155.64842200000001</v>
      </c>
      <c r="EY37" s="2">
        <f>1/1000*SUM(Chips!EY$3:FJ$3)</f>
        <v>147.15760700000001</v>
      </c>
      <c r="EZ37" s="2">
        <f>1/1000*SUM(Chips!EZ$3:FK$3)</f>
        <v>139.99770700000005</v>
      </c>
      <c r="FA37" s="2">
        <f>1/1000*SUM(Chips!FA$3:FL$3)</f>
        <v>134.02564800000002</v>
      </c>
      <c r="FB37" s="2">
        <f>1/1000*SUM(Chips!FB$3:FM$3)</f>
        <v>130.876555</v>
      </c>
      <c r="FC37" s="2">
        <f>1/1000*SUM(Chips!FC$3:FN$3)</f>
        <v>134.90952000000001</v>
      </c>
      <c r="FD37" s="2">
        <f>1/1000*SUM(Chips!FD$3:FO$3)</f>
        <v>118.33528000000001</v>
      </c>
      <c r="FE37" s="2">
        <f>1/1000*SUM(Chips!FE$3:FP$3)</f>
        <v>117.00504100000003</v>
      </c>
      <c r="FF37" s="2">
        <f>1/1000*SUM(Chips!FF$3:FQ$3)</f>
        <v>122.00205700000004</v>
      </c>
      <c r="FG37" s="2">
        <f>1/1000*SUM(Chips!FG$3:FR$3)</f>
        <v>123.61614300000001</v>
      </c>
      <c r="FH37" s="2">
        <f>1/1000*SUM(Chips!FH$3:FS$3)</f>
        <v>125.22492200000001</v>
      </c>
      <c r="FI37" s="2">
        <f>1/1000*SUM(Chips!FI$3:FT$3)</f>
        <v>131.43317000000002</v>
      </c>
      <c r="FJ37" s="2">
        <f>1/1000*SUM(Chips!FJ$3:FU$3)</f>
        <v>135.34720100000001</v>
      </c>
      <c r="FK37" s="2">
        <f>1/1000*SUM(Chips!FK$3:FV$3)</f>
        <v>142.28937299999998</v>
      </c>
      <c r="FL37" s="2">
        <f>1/1000*SUM(Chips!FL$3:FW$3)</f>
        <v>151.20212000000001</v>
      </c>
      <c r="FM37" s="2">
        <f>1/1000*SUM(Chips!FM$3:FX$3)</f>
        <v>162.60649700000002</v>
      </c>
      <c r="FN37" s="2">
        <f>1/1000*SUM(Chips!FN$3:FY$3)</f>
        <v>154.20731499999999</v>
      </c>
    </row>
    <row r="38" spans="1:170">
      <c r="A38" t="str">
        <f>Pellets!A$4</f>
        <v>ExtraEU</v>
      </c>
      <c r="B38" s="2">
        <f>1/1000*SUM(Chips!B$4:M$4)</f>
        <v>0</v>
      </c>
      <c r="C38" s="2">
        <f>1/1000*SUM(Chips!C$4:N$4)</f>
        <v>0</v>
      </c>
      <c r="D38" s="2">
        <f>1/1000*SUM(Chips!D$4:O$4)</f>
        <v>0</v>
      </c>
      <c r="E38" s="2">
        <f>1/1000*SUM(Chips!E$4:P$4)</f>
        <v>0</v>
      </c>
      <c r="F38" s="2">
        <f>1/1000*SUM(Chips!F$4:Q$4)</f>
        <v>0</v>
      </c>
      <c r="G38" s="2">
        <f>1/1000*SUM(Chips!G$4:R$4)</f>
        <v>0</v>
      </c>
      <c r="H38" s="2">
        <f>1/1000*SUM(Chips!H$4:S$4)</f>
        <v>0</v>
      </c>
      <c r="I38" s="2">
        <f>1/1000*SUM(Chips!I$4:T$4)</f>
        <v>0</v>
      </c>
      <c r="J38" s="2">
        <f>1/1000*SUM(Chips!J$4:U$4)</f>
        <v>0</v>
      </c>
      <c r="K38" s="2">
        <f>1/1000*SUM(Chips!K$4:V$4)</f>
        <v>0</v>
      </c>
      <c r="L38" s="2">
        <f>1/1000*SUM(Chips!L$4:W$4)</f>
        <v>0</v>
      </c>
      <c r="M38" s="2">
        <f>1/1000*SUM(Chips!M$4:X$4)</f>
        <v>0</v>
      </c>
      <c r="N38" s="2">
        <f>1/1000*SUM(Chips!N$4:Y$4)</f>
        <v>0</v>
      </c>
      <c r="O38" s="2">
        <f>1/1000*SUM(Chips!O$4:Z$4)</f>
        <v>0</v>
      </c>
      <c r="P38" s="2">
        <f>1/1000*SUM(Chips!P$4:AA$4)</f>
        <v>0</v>
      </c>
      <c r="Q38" s="2">
        <f>1/1000*SUM(Chips!Q$4:AB$4)</f>
        <v>2.1000000000000003E-3</v>
      </c>
      <c r="R38" s="2">
        <f>1/1000*SUM(Chips!R$4:AC$4)</f>
        <v>9.700000000000002E-3</v>
      </c>
      <c r="S38" s="2">
        <f>1/1000*SUM(Chips!S$4:AD$4)</f>
        <v>3.7200000000000004E-2</v>
      </c>
      <c r="T38" s="2">
        <f>1/1000*SUM(Chips!T$4:AE$4)</f>
        <v>5.3900000000000003E-2</v>
      </c>
      <c r="U38" s="2">
        <f>1/1000*SUM(Chips!U$4:AF$4)</f>
        <v>5.3900000000000003E-2</v>
      </c>
      <c r="V38" s="2">
        <f>1/1000*SUM(Chips!V$4:AG$4)</f>
        <v>5.9500000000000011E-2</v>
      </c>
      <c r="W38" s="2">
        <f>1/1000*SUM(Chips!W$4:AH$4)</f>
        <v>6.5300000000000011E-2</v>
      </c>
      <c r="X38" s="2">
        <f>1/1000*SUM(Chips!X$4:AI$4)</f>
        <v>6.7800000000000013E-2</v>
      </c>
      <c r="Y38" s="2">
        <f>1/1000*SUM(Chips!Y$4:AJ$4)</f>
        <v>6.9200000000000025E-2</v>
      </c>
      <c r="Z38" s="2">
        <f>1/1000*SUM(Chips!Z$4:AK$4)</f>
        <v>6.9200000000000025E-2</v>
      </c>
      <c r="AA38" s="2">
        <f>1/1000*SUM(Chips!AA$4:AL$4)</f>
        <v>6.9200000000000025E-2</v>
      </c>
      <c r="AB38" s="2">
        <f>1/1000*SUM(Chips!AB$4:AM$4)</f>
        <v>7.4800000000000019E-2</v>
      </c>
      <c r="AC38" s="2">
        <f>1/1000*SUM(Chips!AC$4:AN$4)</f>
        <v>8.1200000000000008E-2</v>
      </c>
      <c r="AD38" s="2">
        <f>1/1000*SUM(Chips!AD$4:AO$4)</f>
        <v>0.10120000000000003</v>
      </c>
      <c r="AE38" s="2">
        <f>1/1000*SUM(Chips!AE$4:AP$4)</f>
        <v>0.10560000000000001</v>
      </c>
      <c r="AF38" s="2">
        <f>1/1000*SUM(Chips!AF$4:AQ$4)</f>
        <v>0.1012</v>
      </c>
      <c r="AG38" s="2">
        <f>1/1000*SUM(Chips!AG$4:AR$4)</f>
        <v>0.1012</v>
      </c>
      <c r="AH38" s="2">
        <f>1/1000*SUM(Chips!AH$4:AS$4)</f>
        <v>9.5600000000000004E-2</v>
      </c>
      <c r="AI38" s="2">
        <f>1/1000*SUM(Chips!AI$4:AT$4)</f>
        <v>9.3600000000000003E-2</v>
      </c>
      <c r="AJ38" s="2">
        <f>1/1000*SUM(Chips!AJ$4:AU$4)</f>
        <v>0.1104</v>
      </c>
      <c r="AK38" s="2">
        <f>1/1000*SUM(Chips!AK$4:AV$4)</f>
        <v>0.10979999999999999</v>
      </c>
      <c r="AL38" s="2">
        <f>1/1000*SUM(Chips!AL$4:AW$4)</f>
        <v>0.10979999999999999</v>
      </c>
      <c r="AM38" s="2">
        <f>1/1000*SUM(Chips!AM$4:AX$4)</f>
        <v>0.10979999999999999</v>
      </c>
      <c r="AN38" s="2">
        <f>1/1000*SUM(Chips!AN$4:AY$4)</f>
        <v>0.10769999999999999</v>
      </c>
      <c r="AO38" s="2">
        <f>1/1000*SUM(Chips!AO$4:AZ$4)</f>
        <v>0.10729999999999998</v>
      </c>
      <c r="AP38" s="2">
        <f>1/1000*SUM(Chips!AP$4:BA$4)</f>
        <v>0.12</v>
      </c>
      <c r="AQ38" s="2">
        <f>1/1000*SUM(Chips!AQ$4:BB$4)</f>
        <v>9.6200000000000008E-2</v>
      </c>
      <c r="AR38" s="2">
        <f>1/1000*SUM(Chips!AR$4:BC$4)</f>
        <v>9.3300000000000008E-2</v>
      </c>
      <c r="AS38" s="2">
        <f>1/1000*SUM(Chips!AS$4:BD$4)</f>
        <v>0.10660000000000001</v>
      </c>
      <c r="AT38" s="2">
        <f>1/1000*SUM(Chips!AT$4:BE$4)</f>
        <v>0.11290000000000001</v>
      </c>
      <c r="AU38" s="2">
        <f>1/1000*SUM(Chips!AU$4:BF$4)</f>
        <v>0.12669999999999998</v>
      </c>
      <c r="AV38" s="2">
        <f>1/1000*SUM(Chips!AV$4:BG$4)</f>
        <v>0.1111</v>
      </c>
      <c r="AW38" s="2">
        <f>1/1000*SUM(Chips!AW$4:BH$4)</f>
        <v>0.1103</v>
      </c>
      <c r="AX38" s="2">
        <f>1/1000*SUM(Chips!AX$4:BI$4)</f>
        <v>0.1103</v>
      </c>
      <c r="AY38" s="2">
        <f>1/1000*SUM(Chips!AY$4:BJ$4)</f>
        <v>0.1133</v>
      </c>
      <c r="AZ38" s="2">
        <f>1/1000*SUM(Chips!AZ$4:BK$4)</f>
        <v>0.1113</v>
      </c>
      <c r="BA38" s="2">
        <f>1/1000*SUM(Chips!BA$4:BL$4)</f>
        <v>0.1182</v>
      </c>
      <c r="BB38" s="2">
        <f>1/1000*SUM(Chips!BB$4:BM$4)</f>
        <v>0.1115</v>
      </c>
      <c r="BC38" s="2">
        <f>1/1000*SUM(Chips!BC$4:BN$4)</f>
        <v>0.13690000000000002</v>
      </c>
      <c r="BD38" s="2">
        <f>1/1000*SUM(Chips!BD$4:BO$4)</f>
        <v>0.1394</v>
      </c>
      <c r="BE38" s="2">
        <f>1/1000*SUM(Chips!BE$4:BP$4)</f>
        <v>0.1328</v>
      </c>
      <c r="BF38" s="2">
        <f>1/1000*SUM(Chips!BF$4:BQ$4)</f>
        <v>0.12810000000000002</v>
      </c>
      <c r="BG38" s="2">
        <f>1/1000*SUM(Chips!BG$4:BR$4)</f>
        <v>0.1153</v>
      </c>
      <c r="BH38" s="2">
        <f>1/1000*SUM(Chips!BH$4:BS$4)</f>
        <v>0.1246</v>
      </c>
      <c r="BI38" s="2">
        <f>1/1000*SUM(Chips!BI$4:BT$4)</f>
        <v>0.12840000000000001</v>
      </c>
      <c r="BJ38" s="2">
        <f>1/1000*SUM(Chips!BJ$4:BU$4)</f>
        <v>0.12840000000000001</v>
      </c>
      <c r="BK38" s="2">
        <f>1/1000*SUM(Chips!BK$4:BV$4)</f>
        <v>0.12539999999999998</v>
      </c>
      <c r="BL38" s="2">
        <f>1/1000*SUM(Chips!BL$4:BW$4)</f>
        <v>0.14860000000000001</v>
      </c>
      <c r="BM38" s="2">
        <f>1/1000*SUM(Chips!BM$4:BX$4)</f>
        <v>0.1492</v>
      </c>
      <c r="BN38" s="2">
        <f>1/1000*SUM(Chips!BN$4:BY$4)</f>
        <v>0.17580000000000001</v>
      </c>
      <c r="BO38" s="2">
        <f>1/1000*SUM(Chips!BO$4:BZ$4)</f>
        <v>0.16980000000000001</v>
      </c>
      <c r="BP38" s="2">
        <f>1/1000*SUM(Chips!BP$4:CA$4)</f>
        <v>0.17070000000000005</v>
      </c>
      <c r="BQ38" s="2">
        <f>1/1000*SUM(Chips!BQ$4:CB$4)</f>
        <v>0.18130000000000004</v>
      </c>
      <c r="BR38" s="2">
        <f>1/1000*SUM(Chips!BR$4:CC$4)</f>
        <v>0.19730000000000003</v>
      </c>
      <c r="BS38" s="2">
        <f>1/1000*SUM(Chips!BS$4:CD$4)</f>
        <v>0.19460000000000002</v>
      </c>
      <c r="BT38" s="2">
        <f>1/1000*SUM(Chips!BT$4:CE$4)</f>
        <v>0.19000000000000003</v>
      </c>
      <c r="BU38" s="2">
        <f>1/1000*SUM(Chips!BU$4:CF$4)</f>
        <v>0.19130000000000003</v>
      </c>
      <c r="BV38" s="2">
        <f>1/1000*SUM(Chips!BV$4:CG$4)</f>
        <v>0.19130000000000003</v>
      </c>
      <c r="BW38" s="2">
        <f>1/1000*SUM(Chips!BW$4:CH$4)</f>
        <v>0.19330000000000003</v>
      </c>
      <c r="BX38" s="2">
        <f>1/1000*SUM(Chips!BX$4:CI$4)</f>
        <v>0.192</v>
      </c>
      <c r="BY38" s="2">
        <f>1/1000*SUM(Chips!BY$4:CJ$4)</f>
        <v>0.20200000000000001</v>
      </c>
      <c r="BZ38" s="2">
        <f>1/1000*SUM(Chips!BZ$4:CK$4)</f>
        <v>0.1951</v>
      </c>
      <c r="CA38" s="2">
        <f>1/1000*SUM(Chips!CA$4:CL$4)</f>
        <v>0.22280000000000003</v>
      </c>
      <c r="CB38" s="2">
        <f>1/1000*SUM(Chips!CB$4:CM$4)</f>
        <v>0.22240000000000001</v>
      </c>
      <c r="CC38" s="2">
        <f>1/1000*SUM(Chips!CC$4:CN$4)</f>
        <v>0.22330000000000005</v>
      </c>
      <c r="CD38" s="2">
        <f>1/1000*SUM(Chips!CD$4:CO$4)</f>
        <v>0.21980000000000002</v>
      </c>
      <c r="CE38" s="2">
        <f>1/1000*SUM(Chips!CE$4:CP$4)</f>
        <v>0.2356</v>
      </c>
      <c r="CF38" s="2">
        <f>1/1000*SUM(Chips!CF$4:CQ$4)</f>
        <v>0.23060000000000003</v>
      </c>
      <c r="CG38" s="2">
        <f>1/1000*SUM(Chips!CG$4:CR$4)</f>
        <v>0.2261</v>
      </c>
      <c r="CH38" s="2">
        <f>1/1000*SUM(Chips!CH$4:CS$4)</f>
        <v>0.2387</v>
      </c>
      <c r="CI38" s="2">
        <f>1/1000*SUM(Chips!CI$4:CT$4)</f>
        <v>0.23669999999999999</v>
      </c>
      <c r="CJ38" s="2">
        <f>1/1000*SUM(Chips!CJ$4:CU$4)</f>
        <v>0.22610000000000002</v>
      </c>
      <c r="CK38" s="2">
        <f>1/1000*SUM(Chips!CK$4:CV$4)</f>
        <v>0.24460000000000001</v>
      </c>
      <c r="CL38" s="2">
        <f>1/1000*SUM(Chips!CL$4:CW$4)</f>
        <v>0.24130000000000001</v>
      </c>
      <c r="CM38" s="2">
        <f>1/1000*SUM(Chips!CM$4:CX$4)</f>
        <v>0.21480000000000002</v>
      </c>
      <c r="CN38" s="2">
        <f>1/1000*SUM(Chips!CN$4:CY$4)</f>
        <v>0.23840000000000003</v>
      </c>
      <c r="CO38" s="2">
        <f>1/1000*SUM(Chips!CO$4:CZ$4)</f>
        <v>0.22459999999999999</v>
      </c>
      <c r="CP38" s="2">
        <f>1/1000*SUM(Chips!CP$4:DA$4)</f>
        <v>0.21050000000000002</v>
      </c>
      <c r="CQ38" s="2">
        <f>1/1000*SUM(Chips!CQ$4:DB$4)</f>
        <v>0.19829999999999998</v>
      </c>
      <c r="CR38" s="2">
        <f>1/1000*SUM(Chips!CR$4:DC$4)</f>
        <v>0.19490000000000002</v>
      </c>
      <c r="CS38" s="2">
        <f>1/1000*SUM(Chips!CS$4:DD$4)</f>
        <v>0.19569999999999999</v>
      </c>
      <c r="CT38" s="2">
        <f>1/1000*SUM(Chips!CT$4:DE$4)</f>
        <v>0.18310000000000001</v>
      </c>
      <c r="CU38" s="2">
        <f>1/1000*SUM(Chips!CU$4:DF$4)</f>
        <v>0.20240000000000005</v>
      </c>
      <c r="CV38" s="2">
        <f>1/1000*SUM(Chips!CV$4:DG$4)</f>
        <v>0.19660000000000002</v>
      </c>
      <c r="CW38" s="2">
        <f>1/1000*SUM(Chips!CW$4:DH$4)</f>
        <v>0.17600000000000005</v>
      </c>
      <c r="CX38" s="2">
        <f>1/1000*SUM(Chips!CX$4:DI$4)</f>
        <v>0.17</v>
      </c>
      <c r="CY38" s="2">
        <f>1/1000*SUM(Chips!CY$4:DJ$4)</f>
        <v>0.16450000000000001</v>
      </c>
      <c r="CZ38" s="2">
        <f>1/1000*SUM(Chips!CZ$4:DK$4)</f>
        <v>0.14649999999999999</v>
      </c>
      <c r="DA38" s="2">
        <f>1/1000*SUM(Chips!DA$4:DL$4)</f>
        <v>0.14890000000000003</v>
      </c>
      <c r="DB38" s="2">
        <f>1/1000*SUM(Chips!DB$4:DM$4)</f>
        <v>0.15200000000000002</v>
      </c>
      <c r="DC38" s="2">
        <f>1/1000*SUM(Chips!DC$4:DN$4)</f>
        <v>0.15340000000000001</v>
      </c>
      <c r="DD38" s="2">
        <f>1/1000*SUM(Chips!DD$4:DO$4)</f>
        <v>0.15340000000000001</v>
      </c>
      <c r="DE38" s="2">
        <f>1/1000*SUM(Chips!DE$4:DP$4)</f>
        <v>0.19640000000000002</v>
      </c>
      <c r="DF38" s="2">
        <f>1/1000*SUM(Chips!DF$4:DQ$4)</f>
        <v>0.19640000000000002</v>
      </c>
      <c r="DG38" s="2">
        <f>1/1000*SUM(Chips!DG$4:DR$4)</f>
        <v>0.18538599999999861</v>
      </c>
      <c r="DH38" s="2">
        <f>1/1000*SUM(Chips!DH$4:DS$4)</f>
        <v>0.19740399999999789</v>
      </c>
      <c r="DI38" s="2">
        <f>1/1000*SUM(Chips!DI$4:DT$4)</f>
        <v>0.19540999999999673</v>
      </c>
      <c r="DJ38" s="2">
        <f>1/1000*SUM(Chips!DJ$4:DU$4)</f>
        <v>0.19516599999999854</v>
      </c>
      <c r="DK38" s="2">
        <f>1/1000*SUM(Chips!DK$4:DV$4)</f>
        <v>0.20716099999999785</v>
      </c>
      <c r="DL38" s="2">
        <f>1/1000*SUM(Chips!DL$4:DW$4)</f>
        <v>0.22717699999999863</v>
      </c>
      <c r="DM38" s="2">
        <f>1/1000*SUM(Chips!DM$4:DX$4)</f>
        <v>0.2382229999999978</v>
      </c>
      <c r="DN38" s="2">
        <f>1/1000*SUM(Chips!DN$4:DY$4)</f>
        <v>0.24747099999999883</v>
      </c>
      <c r="DO38" s="2">
        <f>1/1000*SUM(Chips!DO$4:DZ$4)</f>
        <v>0.25005199999999855</v>
      </c>
      <c r="DP38" s="2">
        <f>1/1000*SUM(Chips!DP$4:EA$4)</f>
        <v>0.26903799999999972</v>
      </c>
      <c r="DQ38" s="2">
        <f>1/1000*SUM(Chips!DQ$4:EB$4)</f>
        <v>0.22599999999999928</v>
      </c>
      <c r="DR38" s="2">
        <f>1/1000*SUM(Chips!DR$4:EC$4)</f>
        <v>0.22600099999999929</v>
      </c>
      <c r="DS38" s="2">
        <f>1/1000*SUM(Chips!DS$4:ED$4)</f>
        <v>0.29244200000000115</v>
      </c>
      <c r="DT38" s="2">
        <f>1/1000*SUM(Chips!DT$4:EE$4)</f>
        <v>0.27342400000000178</v>
      </c>
      <c r="DU38" s="2">
        <f>1/1000*SUM(Chips!DU$4:EF$4)</f>
        <v>0.26775400000000155</v>
      </c>
      <c r="DV38" s="2">
        <f>1/1000*SUM(Chips!DV$4:EG$4)</f>
        <v>0.27555600000000152</v>
      </c>
      <c r="DW38" s="2">
        <f>1/1000*SUM(Chips!DW$4:EH$4)</f>
        <v>0.28558600000000217</v>
      </c>
      <c r="DX38" s="2">
        <f>1/1000*SUM(Chips!DX$4:EI$4)</f>
        <v>0.26225200000000204</v>
      </c>
      <c r="DY38" s="2">
        <f>1/1000*SUM(Chips!DY$4:EJ$4)</f>
        <v>0.25223800000000357</v>
      </c>
      <c r="DZ38" s="2">
        <f>1/1000*SUM(Chips!DZ$4:EK$4)</f>
        <v>0.25456600000000346</v>
      </c>
      <c r="EA38" s="2">
        <f>1/1000*SUM(Chips!EA$4:EL$4)</f>
        <v>0.24488500000000368</v>
      </c>
      <c r="EB38" s="2">
        <f>1/1000*SUM(Chips!EB$4:EM$4)</f>
        <v>0.22589900000000251</v>
      </c>
      <c r="EC38" s="2">
        <f>1/1000*SUM(Chips!EC$4:EN$4)</f>
        <v>0.22453700000000298</v>
      </c>
      <c r="ED38" s="2">
        <f>1/1000*SUM(Chips!ED$4:EO$4)</f>
        <v>0.23971700000000273</v>
      </c>
      <c r="EE38" s="2">
        <f>1/1000*SUM(Chips!EE$4:EP$4)</f>
        <v>0.25533700000000242</v>
      </c>
      <c r="EF38" s="2">
        <f>1/1000*SUM(Chips!EF$4:EQ$4)</f>
        <v>0.26282700000000236</v>
      </c>
      <c r="EG38" s="2">
        <f>1/1000*SUM(Chips!EG$4:ER$4)</f>
        <v>0.24699100000000379</v>
      </c>
      <c r="EH38" s="2">
        <f>1/1000*SUM(Chips!EH$4:ES$4)</f>
        <v>0.21880600000000031</v>
      </c>
      <c r="EI38" s="2">
        <f>1/1000*SUM(Chips!EI$4:ET$4)</f>
        <v>0.225438</v>
      </c>
      <c r="EJ38" s="2">
        <f>1/1000*SUM(Chips!EJ$4:EU$4)</f>
        <v>0.22077399999999858</v>
      </c>
      <c r="EK38" s="2">
        <f>1/1000*SUM(Chips!EK$4:EV$4)</f>
        <v>0.21294199999999788</v>
      </c>
      <c r="EL38" s="2">
        <f>1/1000*SUM(Chips!EL$4:EW$4)</f>
        <v>0.20307399999999567</v>
      </c>
      <c r="EM38" s="2">
        <f>1/1000*SUM(Chips!EM$4:EX$4)</f>
        <v>0.20307399999999567</v>
      </c>
      <c r="EN38" s="2">
        <f>1/1000*SUM(Chips!EN$4:EY$4)</f>
        <v>0.22031899999999685</v>
      </c>
      <c r="EO38" s="2">
        <f>1/1000*SUM(Chips!EO$4:EZ$4)</f>
        <v>0.22036599999999695</v>
      </c>
      <c r="EP38" s="2">
        <f>1/1000*SUM(Chips!EP$4:FA$4)</f>
        <v>0.2051849999999972</v>
      </c>
      <c r="EQ38" s="2">
        <f>1/1000*SUM(Chips!EQ$4:FB$4)</f>
        <v>0.16479299999999664</v>
      </c>
      <c r="ER38" s="2">
        <f>1/1000*SUM(Chips!ER$4:FC$4)</f>
        <v>0.17570299999999667</v>
      </c>
      <c r="ES38" s="2">
        <f>1/1000*SUM(Chips!ES$4:FD$4)</f>
        <v>0.18634799999999638</v>
      </c>
      <c r="ET38" s="2">
        <f>1/1000*SUM(Chips!ET$4:FE$4)</f>
        <v>0.16297499999999823</v>
      </c>
      <c r="EU38" s="2">
        <f>1/1000*SUM(Chips!EU$4:FF$4)</f>
        <v>0.12698999999999872</v>
      </c>
      <c r="EV38" s="2">
        <f>1/1000*SUM(Chips!EV$4:FG$4)</f>
        <v>0.1197540000000001</v>
      </c>
      <c r="EW38" s="2">
        <f>1/1000*SUM(Chips!EW$4:FH$4)</f>
        <v>0.13707300000000033</v>
      </c>
      <c r="EX38" s="2">
        <f>1/1000*SUM(Chips!EX$4:FI$4)</f>
        <v>0.1370900000000016</v>
      </c>
      <c r="EY38" s="2">
        <f>1/1000*SUM(Chips!EY$4:FJ$4)</f>
        <v>0.14074400000000098</v>
      </c>
      <c r="EZ38" s="2">
        <f>1/1000*SUM(Chips!EZ$4:FK$4)</f>
        <v>0.13211599999999962</v>
      </c>
      <c r="FA38" s="2">
        <f>1/1000*SUM(Chips!FA$4:FL$4)</f>
        <v>0.14778699999999881</v>
      </c>
      <c r="FB38" s="2">
        <f>1/1000*SUM(Chips!FB$4:FM$4)</f>
        <v>0.14778699999999881</v>
      </c>
      <c r="FC38" s="2">
        <f>1/1000*SUM(Chips!FC$4:FN$4)</f>
        <v>0.15135699999999927</v>
      </c>
      <c r="FD38" s="2">
        <f>1/1000*SUM(Chips!FD$4:FO$4)</f>
        <v>0.13295699999999927</v>
      </c>
      <c r="FE38" s="2">
        <f>1/1000*SUM(Chips!FE$4:FP$4)</f>
        <v>0.17102999999999952</v>
      </c>
      <c r="FF38" s="2">
        <f>1/1000*SUM(Chips!FF$4:FQ$4)</f>
        <v>0.21933999999999954</v>
      </c>
      <c r="FG38" s="2">
        <f>1/1000*SUM(Chips!FG$4:FR$4)</f>
        <v>0.25950299999999943</v>
      </c>
      <c r="FH38" s="2">
        <f>1/1000*SUM(Chips!FH$4:FS$4)</f>
        <v>0.28379399999999871</v>
      </c>
      <c r="FI38" s="2">
        <f>1/1000*SUM(Chips!FI$4:FT$4)</f>
        <v>0.26783699999999849</v>
      </c>
      <c r="FJ38" s="2">
        <f>1/1000*SUM(Chips!FJ$4:FU$4)</f>
        <v>0.27345799999999854</v>
      </c>
      <c r="FK38" s="2">
        <f>1/1000*SUM(Chips!FK$4:FV$4)</f>
        <v>0.26980399999999921</v>
      </c>
      <c r="FL38" s="2">
        <f>1/1000*SUM(Chips!FL$4:FW$4)</f>
        <v>0.26413699999999934</v>
      </c>
      <c r="FM38" s="2">
        <f>1/1000*SUM(Chips!FM$4:FX$4)</f>
        <v>0.25195199999999995</v>
      </c>
      <c r="FN38" s="2">
        <f>1/1000*SUM(Chips!FN$4:FY$4)</f>
        <v>0.25195199999999995</v>
      </c>
    </row>
    <row r="39" spans="1:170">
      <c r="B39" s="3" t="s">
        <v>12</v>
      </c>
      <c r="C39" s="3" t="s">
        <v>12</v>
      </c>
      <c r="D39" s="3" t="s">
        <v>12</v>
      </c>
      <c r="E39" s="3" t="s">
        <v>12</v>
      </c>
      <c r="F39" s="3" t="s">
        <v>12</v>
      </c>
      <c r="G39" s="3" t="s">
        <v>12</v>
      </c>
      <c r="H39" s="3" t="s">
        <v>12</v>
      </c>
      <c r="I39" s="3" t="s">
        <v>12</v>
      </c>
      <c r="J39" s="3" t="s">
        <v>12</v>
      </c>
      <c r="K39" s="3" t="s">
        <v>12</v>
      </c>
      <c r="L39" s="3" t="s">
        <v>12</v>
      </c>
      <c r="M39" s="3" t="s">
        <v>12</v>
      </c>
      <c r="N39" s="3" t="s">
        <v>12</v>
      </c>
      <c r="O39" s="3" t="s">
        <v>12</v>
      </c>
      <c r="P39" s="3" t="s">
        <v>12</v>
      </c>
      <c r="Q39" s="3" t="s">
        <v>12</v>
      </c>
      <c r="R39" s="3" t="s">
        <v>12</v>
      </c>
      <c r="S39" s="3" t="s">
        <v>12</v>
      </c>
      <c r="T39" s="3" t="s">
        <v>12</v>
      </c>
      <c r="U39" s="3" t="s">
        <v>12</v>
      </c>
      <c r="V39" s="3" t="s">
        <v>12</v>
      </c>
      <c r="W39" s="3" t="s">
        <v>12</v>
      </c>
      <c r="X39" s="3" t="s">
        <v>12</v>
      </c>
      <c r="Y39" s="3" t="s">
        <v>12</v>
      </c>
      <c r="Z39" s="3" t="s">
        <v>12</v>
      </c>
      <c r="AA39" s="3" t="s">
        <v>12</v>
      </c>
      <c r="AB39" s="3" t="s">
        <v>12</v>
      </c>
      <c r="AC39" s="3" t="s">
        <v>12</v>
      </c>
      <c r="AD39" s="3" t="s">
        <v>12</v>
      </c>
      <c r="AE39" s="3" t="s">
        <v>12</v>
      </c>
      <c r="AF39" s="3" t="s">
        <v>12</v>
      </c>
      <c r="AG39" s="3" t="s">
        <v>12</v>
      </c>
      <c r="AH39" s="3" t="s">
        <v>12</v>
      </c>
      <c r="AI39" s="3" t="s">
        <v>12</v>
      </c>
      <c r="AJ39" s="3" t="s">
        <v>12</v>
      </c>
      <c r="AK39" s="3" t="s">
        <v>12</v>
      </c>
      <c r="AL39" s="3" t="s">
        <v>12</v>
      </c>
      <c r="AM39" s="3" t="s">
        <v>12</v>
      </c>
      <c r="AN39" s="3" t="s">
        <v>12</v>
      </c>
      <c r="AO39" s="3" t="s">
        <v>12</v>
      </c>
      <c r="AP39" s="3" t="s">
        <v>12</v>
      </c>
      <c r="AQ39" s="3" t="s">
        <v>12</v>
      </c>
      <c r="AR39" s="3" t="s">
        <v>12</v>
      </c>
      <c r="AS39" s="3" t="s">
        <v>12</v>
      </c>
      <c r="AT39" s="3" t="s">
        <v>12</v>
      </c>
      <c r="AU39" s="3" t="s">
        <v>12</v>
      </c>
      <c r="AV39" s="3" t="s">
        <v>12</v>
      </c>
      <c r="AW39" s="3" t="s">
        <v>12</v>
      </c>
      <c r="AX39" s="3" t="s">
        <v>12</v>
      </c>
      <c r="AY39" s="3" t="s">
        <v>12</v>
      </c>
      <c r="AZ39" s="3" t="s">
        <v>12</v>
      </c>
      <c r="BA39" s="3" t="s">
        <v>12</v>
      </c>
      <c r="BB39" s="3" t="s">
        <v>12</v>
      </c>
      <c r="BC39" s="3" t="s">
        <v>12</v>
      </c>
      <c r="BD39" s="3" t="s">
        <v>12</v>
      </c>
      <c r="BE39" s="3" t="s">
        <v>12</v>
      </c>
      <c r="BF39" s="3" t="s">
        <v>12</v>
      </c>
      <c r="BG39" s="3" t="s">
        <v>12</v>
      </c>
      <c r="BH39" s="3" t="s">
        <v>12</v>
      </c>
      <c r="BI39" s="3" t="s">
        <v>12</v>
      </c>
      <c r="BJ39" s="3" t="s">
        <v>12</v>
      </c>
      <c r="BK39" s="3" t="s">
        <v>12</v>
      </c>
      <c r="BL39" s="3" t="s">
        <v>12</v>
      </c>
      <c r="BM39" s="3" t="s">
        <v>12</v>
      </c>
      <c r="BN39" s="3" t="s">
        <v>12</v>
      </c>
      <c r="BO39" s="3" t="s">
        <v>12</v>
      </c>
      <c r="BP39" s="3" t="s">
        <v>12</v>
      </c>
      <c r="BQ39" s="3" t="s">
        <v>12</v>
      </c>
      <c r="BR39" s="3" t="s">
        <v>12</v>
      </c>
      <c r="BS39" s="3" t="s">
        <v>12</v>
      </c>
      <c r="BT39" s="3" t="s">
        <v>12</v>
      </c>
      <c r="BU39" s="3" t="s">
        <v>12</v>
      </c>
      <c r="BV39" s="3" t="s">
        <v>12</v>
      </c>
      <c r="BW39" s="3" t="s">
        <v>12</v>
      </c>
      <c r="BX39" s="3" t="s">
        <v>12</v>
      </c>
      <c r="BY39" s="3" t="s">
        <v>12</v>
      </c>
      <c r="BZ39" s="3" t="s">
        <v>12</v>
      </c>
      <c r="CA39" s="3" t="s">
        <v>12</v>
      </c>
      <c r="CB39" s="3" t="s">
        <v>12</v>
      </c>
      <c r="CC39" s="3" t="s">
        <v>12</v>
      </c>
      <c r="CD39" s="3" t="s">
        <v>12</v>
      </c>
      <c r="CE39" s="3" t="s">
        <v>12</v>
      </c>
      <c r="CF39" s="3" t="s">
        <v>12</v>
      </c>
      <c r="CG39" s="3" t="s">
        <v>12</v>
      </c>
      <c r="CH39" s="3" t="s">
        <v>12</v>
      </c>
      <c r="CI39" s="3" t="s">
        <v>12</v>
      </c>
      <c r="CJ39" s="3" t="s">
        <v>12</v>
      </c>
      <c r="CK39" s="3" t="s">
        <v>12</v>
      </c>
      <c r="CL39" s="3" t="s">
        <v>12</v>
      </c>
      <c r="CM39" s="3" t="s">
        <v>12</v>
      </c>
      <c r="CN39" s="3" t="s">
        <v>12</v>
      </c>
      <c r="CO39" s="3" t="s">
        <v>12</v>
      </c>
      <c r="CP39" s="3" t="s">
        <v>12</v>
      </c>
      <c r="CQ39" s="3" t="s">
        <v>12</v>
      </c>
      <c r="CR39" s="3" t="s">
        <v>12</v>
      </c>
      <c r="CS39" s="3" t="s">
        <v>12</v>
      </c>
      <c r="CT39" s="3" t="s">
        <v>12</v>
      </c>
      <c r="CU39" s="3" t="s">
        <v>12</v>
      </c>
      <c r="CV39" s="3" t="s">
        <v>12</v>
      </c>
      <c r="CW39" s="3" t="s">
        <v>12</v>
      </c>
      <c r="CX39" s="3" t="s">
        <v>12</v>
      </c>
      <c r="CY39" s="3" t="s">
        <v>12</v>
      </c>
      <c r="CZ39" s="3" t="s">
        <v>12</v>
      </c>
      <c r="DA39" s="3" t="s">
        <v>12</v>
      </c>
      <c r="DB39" s="3" t="s">
        <v>12</v>
      </c>
      <c r="DC39" s="3" t="s">
        <v>12</v>
      </c>
      <c r="DD39" s="3" t="s">
        <v>12</v>
      </c>
      <c r="DE39" s="3" t="s">
        <v>12</v>
      </c>
      <c r="DF39" s="3" t="s">
        <v>12</v>
      </c>
      <c r="DG39" s="3" t="s">
        <v>12</v>
      </c>
      <c r="DH39" s="3" t="s">
        <v>12</v>
      </c>
      <c r="DI39" s="3" t="s">
        <v>12</v>
      </c>
      <c r="DJ39" s="3" t="s">
        <v>12</v>
      </c>
      <c r="DK39" s="3" t="s">
        <v>12</v>
      </c>
      <c r="DL39" s="3" t="s">
        <v>12</v>
      </c>
      <c r="DM39" s="3" t="s">
        <v>12</v>
      </c>
      <c r="DN39" s="3" t="s">
        <v>12</v>
      </c>
      <c r="DO39" s="3" t="s">
        <v>12</v>
      </c>
      <c r="DP39" s="3" t="s">
        <v>12</v>
      </c>
      <c r="DQ39" s="3" t="s">
        <v>12</v>
      </c>
      <c r="DR39" s="3" t="s">
        <v>12</v>
      </c>
      <c r="DS39" s="3" t="s">
        <v>12</v>
      </c>
      <c r="DT39" s="3" t="s">
        <v>12</v>
      </c>
      <c r="DU39" s="3" t="s">
        <v>12</v>
      </c>
      <c r="DV39" s="3" t="s">
        <v>12</v>
      </c>
      <c r="DW39" s="3" t="s">
        <v>12</v>
      </c>
      <c r="DX39" s="3" t="s">
        <v>12</v>
      </c>
      <c r="DY39" s="3" t="s">
        <v>12</v>
      </c>
      <c r="DZ39" s="3" t="s">
        <v>12</v>
      </c>
      <c r="EA39" s="3" t="s">
        <v>12</v>
      </c>
      <c r="EB39" s="3" t="s">
        <v>12</v>
      </c>
      <c r="EC39" s="3" t="s">
        <v>12</v>
      </c>
      <c r="ED39" s="3" t="s">
        <v>12</v>
      </c>
      <c r="EE39" s="3" t="s">
        <v>12</v>
      </c>
      <c r="EF39" s="3" t="s">
        <v>12</v>
      </c>
      <c r="EG39" s="3" t="s">
        <v>12</v>
      </c>
      <c r="EH39" s="3" t="s">
        <v>12</v>
      </c>
      <c r="EI39" s="3" t="s">
        <v>12</v>
      </c>
      <c r="EJ39" s="3" t="s">
        <v>12</v>
      </c>
      <c r="EK39" s="3" t="s">
        <v>12</v>
      </c>
      <c r="EL39" s="3" t="s">
        <v>12</v>
      </c>
      <c r="EM39" s="3" t="s">
        <v>12</v>
      </c>
      <c r="EN39" s="3" t="s">
        <v>12</v>
      </c>
      <c r="EO39" s="3" t="s">
        <v>12</v>
      </c>
      <c r="EP39" s="3" t="s">
        <v>12</v>
      </c>
      <c r="EQ39" s="3" t="s">
        <v>12</v>
      </c>
      <c r="ER39" s="3" t="s">
        <v>12</v>
      </c>
      <c r="ES39" s="3" t="s">
        <v>12</v>
      </c>
      <c r="ET39" s="3" t="s">
        <v>12</v>
      </c>
      <c r="EU39" s="3" t="s">
        <v>12</v>
      </c>
      <c r="EV39" s="3" t="s">
        <v>12</v>
      </c>
      <c r="EW39" s="3" t="s">
        <v>12</v>
      </c>
      <c r="EX39" s="3" t="s">
        <v>12</v>
      </c>
      <c r="EY39" s="3" t="s">
        <v>12</v>
      </c>
      <c r="EZ39" s="3" t="s">
        <v>12</v>
      </c>
      <c r="FA39" s="3" t="s">
        <v>12</v>
      </c>
      <c r="FB39" s="3" t="s">
        <v>12</v>
      </c>
      <c r="FC39" s="3" t="s">
        <v>12</v>
      </c>
      <c r="FD39" s="3" t="s">
        <v>12</v>
      </c>
      <c r="FE39" s="3" t="s">
        <v>12</v>
      </c>
      <c r="FF39" s="3" t="s">
        <v>12</v>
      </c>
      <c r="FG39" s="3" t="s">
        <v>12</v>
      </c>
      <c r="FH39" s="3" t="s">
        <v>12</v>
      </c>
      <c r="FI39" s="3" t="s">
        <v>12</v>
      </c>
      <c r="FJ39" s="3" t="s">
        <v>12</v>
      </c>
      <c r="FK39" s="3" t="s">
        <v>12</v>
      </c>
      <c r="FL39" s="3" t="s">
        <v>12</v>
      </c>
      <c r="FM39" s="3" t="s">
        <v>12</v>
      </c>
      <c r="FN39" s="3" t="s">
        <v>12</v>
      </c>
    </row>
    <row r="40" spans="1:170">
      <c r="B40" s="2" t="s">
        <v>3</v>
      </c>
      <c r="C40" s="2"/>
      <c r="D40" s="2"/>
      <c r="E40" s="2"/>
      <c r="F40" s="2"/>
      <c r="G40" s="2"/>
      <c r="H40" s="2" t="s">
        <v>5</v>
      </c>
      <c r="I40" s="2"/>
      <c r="J40" s="2"/>
      <c r="K40" s="2"/>
      <c r="L40" s="2"/>
      <c r="M40" s="2"/>
      <c r="N40" s="2" t="s">
        <v>4</v>
      </c>
      <c r="O40" s="2"/>
      <c r="P40" s="2"/>
      <c r="Q40" s="2"/>
      <c r="R40" s="2"/>
      <c r="S40" s="2"/>
      <c r="T40" s="2" t="s">
        <v>6</v>
      </c>
      <c r="U40" s="2"/>
      <c r="V40" s="2"/>
      <c r="W40" s="2"/>
      <c r="X40" s="2"/>
      <c r="Y40" s="2"/>
      <c r="Z40" s="2" t="s">
        <v>7</v>
      </c>
      <c r="AA40" s="2"/>
      <c r="AB40" s="2"/>
      <c r="AC40" s="2"/>
      <c r="AD40" s="2"/>
      <c r="AE40" s="2"/>
      <c r="AF40" s="2" t="s">
        <v>8</v>
      </c>
      <c r="AG40" s="2"/>
      <c r="AH40" s="2"/>
      <c r="AI40" s="2"/>
      <c r="AJ40" s="2"/>
      <c r="AK40" s="2"/>
      <c r="AL40" s="2" t="s">
        <v>9</v>
      </c>
      <c r="AM40" s="2"/>
      <c r="AN40" s="2"/>
      <c r="AO40" s="2"/>
      <c r="AP40" s="2"/>
      <c r="AQ40" s="2"/>
      <c r="AR40" s="2" t="s">
        <v>10</v>
      </c>
      <c r="AS40" s="2"/>
      <c r="AT40" s="2"/>
      <c r="AU40" s="2"/>
      <c r="AV40" s="2"/>
      <c r="AW40" s="2"/>
      <c r="AX40" s="2" t="s">
        <v>11</v>
      </c>
      <c r="AY40" s="2"/>
      <c r="AZ40" s="2"/>
      <c r="BA40" s="2"/>
      <c r="BB40" s="2"/>
      <c r="BC40" s="2"/>
      <c r="BD40" s="2" t="s">
        <v>42</v>
      </c>
      <c r="BE40" s="2"/>
      <c r="BF40" s="2"/>
      <c r="BG40" s="2"/>
      <c r="BH40" s="2"/>
      <c r="BI40" s="2"/>
      <c r="BJ40" s="2" t="s">
        <v>43</v>
      </c>
      <c r="BK40" s="2"/>
      <c r="BL40" s="2"/>
      <c r="BM40" s="2"/>
      <c r="BN40" s="2"/>
      <c r="BO40" s="2"/>
      <c r="BP40" s="2" t="s">
        <v>44</v>
      </c>
      <c r="BQ40" s="2"/>
      <c r="BR40" s="2"/>
      <c r="BS40" s="2"/>
      <c r="BT40" s="2"/>
      <c r="BU40" s="2"/>
      <c r="BV40" s="2" t="s">
        <v>45</v>
      </c>
      <c r="BW40" s="2"/>
      <c r="BX40" s="2"/>
      <c r="BY40" s="2"/>
      <c r="BZ40" s="2"/>
      <c r="CA40" s="2"/>
      <c r="CB40" s="2" t="s">
        <v>48</v>
      </c>
      <c r="CC40" s="2"/>
      <c r="CD40" s="2"/>
      <c r="CE40" s="2"/>
      <c r="CF40" s="2"/>
      <c r="CG40" s="2"/>
      <c r="CH40" s="2" t="s">
        <v>49</v>
      </c>
      <c r="CI40" s="2"/>
      <c r="CJ40" s="2"/>
      <c r="CK40" s="2"/>
      <c r="CL40" s="2"/>
      <c r="CM40" s="2"/>
      <c r="CN40" s="2" t="s">
        <v>50</v>
      </c>
      <c r="CO40" s="2"/>
      <c r="CP40" s="2"/>
      <c r="CQ40" s="2"/>
      <c r="CR40" s="2"/>
      <c r="CS40" s="2"/>
      <c r="CT40" s="2" t="s">
        <v>51</v>
      </c>
      <c r="CU40" s="2"/>
      <c r="CV40" s="2"/>
      <c r="CW40" s="2"/>
      <c r="CX40" s="2"/>
      <c r="CY40" s="2"/>
      <c r="CZ40" s="2" t="s">
        <v>53</v>
      </c>
      <c r="DA40" s="2"/>
      <c r="DB40" s="2"/>
      <c r="DC40" s="2"/>
      <c r="DD40" s="2"/>
      <c r="DE40" s="2"/>
      <c r="DF40" s="2" t="s">
        <v>54</v>
      </c>
      <c r="DG40" s="2"/>
      <c r="DH40" s="2"/>
      <c r="DI40" s="2"/>
      <c r="DJ40" s="2"/>
      <c r="DK40" s="2"/>
      <c r="DL40" s="2" t="s">
        <v>55</v>
      </c>
      <c r="DM40" s="2"/>
      <c r="DN40" s="2"/>
      <c r="DO40" s="2"/>
      <c r="DP40" s="2"/>
      <c r="DQ40" s="2"/>
      <c r="DR40" s="2" t="s">
        <v>56</v>
      </c>
      <c r="DS40" s="2"/>
      <c r="DT40" s="2"/>
      <c r="DU40" s="2"/>
      <c r="DV40" s="2"/>
      <c r="DW40" s="2"/>
      <c r="DX40" s="2" t="s">
        <v>57</v>
      </c>
      <c r="DY40" s="2"/>
      <c r="DZ40" s="2"/>
      <c r="EA40" s="2"/>
      <c r="EB40" s="2"/>
      <c r="EC40" s="2"/>
      <c r="ED40" s="2" t="s">
        <v>58</v>
      </c>
      <c r="EE40" s="2"/>
      <c r="EF40" s="2"/>
      <c r="EG40" s="2"/>
      <c r="EH40" s="2"/>
      <c r="EI40" s="2"/>
      <c r="EJ40" s="2" t="s">
        <v>59</v>
      </c>
      <c r="EK40" s="2"/>
      <c r="EL40" s="2"/>
      <c r="EM40" s="2"/>
      <c r="EN40" s="2"/>
      <c r="EO40" s="2"/>
      <c r="EP40" s="2" t="s">
        <v>60</v>
      </c>
      <c r="EQ40" s="2"/>
      <c r="ER40" s="2"/>
      <c r="ES40" s="2"/>
      <c r="ET40" s="2"/>
      <c r="EU40" s="2"/>
      <c r="EV40" s="2" t="s">
        <v>61</v>
      </c>
      <c r="EW40" s="2"/>
      <c r="EX40" s="2"/>
      <c r="EY40" s="2"/>
      <c r="EZ40" s="2"/>
      <c r="FA40" s="2"/>
      <c r="FB40" s="2" t="s">
        <v>62</v>
      </c>
      <c r="FC40" s="2"/>
      <c r="FD40" s="2"/>
      <c r="FE40" s="2"/>
      <c r="FF40" s="2"/>
      <c r="FG40" s="2"/>
      <c r="FH40" s="2" t="s">
        <v>63</v>
      </c>
      <c r="FI40" s="2"/>
      <c r="FJ40" s="2"/>
      <c r="FK40" s="2"/>
      <c r="FL40" s="2"/>
      <c r="FM40" s="2"/>
      <c r="FN40" s="2" t="s">
        <v>64</v>
      </c>
    </row>
    <row r="41" spans="1:170" ht="13">
      <c r="A41" t="s">
        <v>65</v>
      </c>
      <c r="B41" s="4">
        <f>B38</f>
        <v>0</v>
      </c>
      <c r="C41" s="4">
        <f t="shared" ref="C41:AV41" si="93">C38</f>
        <v>0</v>
      </c>
      <c r="D41" s="4">
        <f t="shared" si="93"/>
        <v>0</v>
      </c>
      <c r="E41" s="4">
        <f t="shared" si="93"/>
        <v>0</v>
      </c>
      <c r="F41" s="4">
        <f t="shared" si="93"/>
        <v>0</v>
      </c>
      <c r="G41" s="4">
        <f t="shared" si="93"/>
        <v>0</v>
      </c>
      <c r="H41" s="4">
        <f t="shared" si="93"/>
        <v>0</v>
      </c>
      <c r="I41" s="4">
        <f t="shared" si="93"/>
        <v>0</v>
      </c>
      <c r="J41" s="4">
        <f t="shared" si="93"/>
        <v>0</v>
      </c>
      <c r="K41" s="4">
        <f t="shared" si="93"/>
        <v>0</v>
      </c>
      <c r="L41" s="4">
        <f t="shared" si="93"/>
        <v>0</v>
      </c>
      <c r="M41" s="4">
        <f t="shared" si="93"/>
        <v>0</v>
      </c>
      <c r="N41" s="4">
        <f t="shared" si="93"/>
        <v>0</v>
      </c>
      <c r="O41" s="4">
        <f t="shared" si="93"/>
        <v>0</v>
      </c>
      <c r="P41" s="4">
        <f t="shared" si="93"/>
        <v>0</v>
      </c>
      <c r="Q41" s="4">
        <f t="shared" si="93"/>
        <v>2.1000000000000003E-3</v>
      </c>
      <c r="R41" s="4">
        <f t="shared" si="93"/>
        <v>9.700000000000002E-3</v>
      </c>
      <c r="S41" s="4">
        <f t="shared" si="93"/>
        <v>3.7200000000000004E-2</v>
      </c>
      <c r="T41" s="4">
        <f t="shared" si="93"/>
        <v>5.3900000000000003E-2</v>
      </c>
      <c r="U41" s="4">
        <f t="shared" si="93"/>
        <v>5.3900000000000003E-2</v>
      </c>
      <c r="V41" s="4">
        <f t="shared" si="93"/>
        <v>5.9500000000000011E-2</v>
      </c>
      <c r="W41" s="4">
        <f t="shared" si="93"/>
        <v>6.5300000000000011E-2</v>
      </c>
      <c r="X41" s="4">
        <f t="shared" si="93"/>
        <v>6.7800000000000013E-2</v>
      </c>
      <c r="Y41" s="4">
        <f t="shared" si="93"/>
        <v>6.9200000000000025E-2</v>
      </c>
      <c r="Z41" s="4">
        <f t="shared" si="93"/>
        <v>6.9200000000000025E-2</v>
      </c>
      <c r="AA41" s="4">
        <f t="shared" si="93"/>
        <v>6.9200000000000025E-2</v>
      </c>
      <c r="AB41" s="4">
        <f t="shared" si="93"/>
        <v>7.4800000000000019E-2</v>
      </c>
      <c r="AC41" s="4">
        <f t="shared" si="93"/>
        <v>8.1200000000000008E-2</v>
      </c>
      <c r="AD41" s="4">
        <f t="shared" si="93"/>
        <v>0.10120000000000003</v>
      </c>
      <c r="AE41" s="4">
        <f t="shared" si="93"/>
        <v>0.10560000000000001</v>
      </c>
      <c r="AF41" s="4">
        <f t="shared" si="93"/>
        <v>0.1012</v>
      </c>
      <c r="AG41" s="4">
        <f t="shared" si="93"/>
        <v>0.1012</v>
      </c>
      <c r="AH41" s="4">
        <f t="shared" si="93"/>
        <v>9.5600000000000004E-2</v>
      </c>
      <c r="AI41" s="4">
        <f t="shared" si="93"/>
        <v>9.3600000000000003E-2</v>
      </c>
      <c r="AJ41" s="4">
        <f t="shared" si="93"/>
        <v>0.1104</v>
      </c>
      <c r="AK41" s="4">
        <f t="shared" si="93"/>
        <v>0.10979999999999999</v>
      </c>
      <c r="AL41" s="4">
        <f t="shared" si="93"/>
        <v>0.10979999999999999</v>
      </c>
      <c r="AM41" s="4">
        <f t="shared" si="93"/>
        <v>0.10979999999999999</v>
      </c>
      <c r="AN41" s="4">
        <f t="shared" si="93"/>
        <v>0.10769999999999999</v>
      </c>
      <c r="AO41" s="4">
        <f t="shared" si="93"/>
        <v>0.10729999999999998</v>
      </c>
      <c r="AP41" s="4">
        <f t="shared" si="93"/>
        <v>0.12</v>
      </c>
      <c r="AQ41" s="4">
        <f t="shared" si="93"/>
        <v>9.6200000000000008E-2</v>
      </c>
      <c r="AR41" s="4">
        <f t="shared" si="93"/>
        <v>9.3300000000000008E-2</v>
      </c>
      <c r="AS41" s="4">
        <f t="shared" si="93"/>
        <v>0.10660000000000001</v>
      </c>
      <c r="AT41" s="4">
        <f t="shared" si="93"/>
        <v>0.11290000000000001</v>
      </c>
      <c r="AU41" s="4">
        <f t="shared" si="93"/>
        <v>0.12669999999999998</v>
      </c>
      <c r="AV41" s="4">
        <f t="shared" si="93"/>
        <v>0.1111</v>
      </c>
      <c r="AW41" s="4">
        <f>AW38</f>
        <v>0.1103</v>
      </c>
      <c r="AX41" s="4">
        <f>AX38</f>
        <v>0.1103</v>
      </c>
      <c r="AY41" s="4">
        <f t="shared" ref="AY41:BH41" si="94">AY38</f>
        <v>0.1133</v>
      </c>
      <c r="AZ41" s="4">
        <f t="shared" si="94"/>
        <v>0.1113</v>
      </c>
      <c r="BA41" s="4">
        <f t="shared" si="94"/>
        <v>0.1182</v>
      </c>
      <c r="BB41" s="4">
        <f t="shared" si="94"/>
        <v>0.1115</v>
      </c>
      <c r="BC41" s="4">
        <f t="shared" si="94"/>
        <v>0.13690000000000002</v>
      </c>
      <c r="BD41" s="4">
        <f t="shared" si="94"/>
        <v>0.1394</v>
      </c>
      <c r="BE41" s="4">
        <f t="shared" si="94"/>
        <v>0.1328</v>
      </c>
      <c r="BF41" s="4">
        <f t="shared" si="94"/>
        <v>0.12810000000000002</v>
      </c>
      <c r="BG41" s="4">
        <f t="shared" si="94"/>
        <v>0.1153</v>
      </c>
      <c r="BH41" s="4">
        <f t="shared" si="94"/>
        <v>0.1246</v>
      </c>
      <c r="BI41" s="4">
        <f>BI38</f>
        <v>0.12840000000000001</v>
      </c>
      <c r="BJ41" s="4">
        <f>BJ38</f>
        <v>0.12840000000000001</v>
      </c>
      <c r="BK41" s="4">
        <f t="shared" ref="BK41:BT41" si="95">BK38</f>
        <v>0.12539999999999998</v>
      </c>
      <c r="BL41" s="4">
        <f t="shared" si="95"/>
        <v>0.14860000000000001</v>
      </c>
      <c r="BM41" s="4">
        <f t="shared" si="95"/>
        <v>0.1492</v>
      </c>
      <c r="BN41" s="4">
        <f t="shared" si="95"/>
        <v>0.17580000000000001</v>
      </c>
      <c r="BO41" s="4">
        <f t="shared" si="95"/>
        <v>0.16980000000000001</v>
      </c>
      <c r="BP41" s="4">
        <f t="shared" si="95"/>
        <v>0.17070000000000005</v>
      </c>
      <c r="BQ41" s="4">
        <f t="shared" si="95"/>
        <v>0.18130000000000004</v>
      </c>
      <c r="BR41" s="4">
        <f t="shared" si="95"/>
        <v>0.19730000000000003</v>
      </c>
      <c r="BS41" s="4">
        <f t="shared" si="95"/>
        <v>0.19460000000000002</v>
      </c>
      <c r="BT41" s="4">
        <f t="shared" si="95"/>
        <v>0.19000000000000003</v>
      </c>
      <c r="BU41" s="4">
        <f>BU38</f>
        <v>0.19130000000000003</v>
      </c>
      <c r="BV41" s="4">
        <f>BV38</f>
        <v>0.19130000000000003</v>
      </c>
      <c r="BW41" s="4">
        <f t="shared" ref="BW41:CF41" si="96">BW38</f>
        <v>0.19330000000000003</v>
      </c>
      <c r="BX41" s="4">
        <f t="shared" si="96"/>
        <v>0.192</v>
      </c>
      <c r="BY41" s="4">
        <f t="shared" si="96"/>
        <v>0.20200000000000001</v>
      </c>
      <c r="BZ41" s="4">
        <f t="shared" si="96"/>
        <v>0.1951</v>
      </c>
      <c r="CA41" s="4">
        <f t="shared" si="96"/>
        <v>0.22280000000000003</v>
      </c>
      <c r="CB41" s="4">
        <f t="shared" si="96"/>
        <v>0.22240000000000001</v>
      </c>
      <c r="CC41" s="4">
        <f t="shared" si="96"/>
        <v>0.22330000000000005</v>
      </c>
      <c r="CD41" s="4">
        <f t="shared" si="96"/>
        <v>0.21980000000000002</v>
      </c>
      <c r="CE41" s="4">
        <f t="shared" si="96"/>
        <v>0.2356</v>
      </c>
      <c r="CF41" s="4">
        <f t="shared" si="96"/>
        <v>0.23060000000000003</v>
      </c>
      <c r="CG41" s="4">
        <f>CG38</f>
        <v>0.2261</v>
      </c>
      <c r="CH41" s="4">
        <f>CH38</f>
        <v>0.2387</v>
      </c>
      <c r="CI41" s="4">
        <f t="shared" ref="CI41:CR41" si="97">CI38</f>
        <v>0.23669999999999999</v>
      </c>
      <c r="CJ41" s="4">
        <f t="shared" si="97"/>
        <v>0.22610000000000002</v>
      </c>
      <c r="CK41" s="4">
        <f t="shared" si="97"/>
        <v>0.24460000000000001</v>
      </c>
      <c r="CL41" s="4">
        <f t="shared" si="97"/>
        <v>0.24130000000000001</v>
      </c>
      <c r="CM41" s="4">
        <f t="shared" si="97"/>
        <v>0.21480000000000002</v>
      </c>
      <c r="CN41" s="4">
        <f t="shared" si="97"/>
        <v>0.23840000000000003</v>
      </c>
      <c r="CO41" s="4">
        <f t="shared" si="97"/>
        <v>0.22459999999999999</v>
      </c>
      <c r="CP41" s="4">
        <f t="shared" si="97"/>
        <v>0.21050000000000002</v>
      </c>
      <c r="CQ41" s="4">
        <f t="shared" si="97"/>
        <v>0.19829999999999998</v>
      </c>
      <c r="CR41" s="4">
        <f t="shared" si="97"/>
        <v>0.19490000000000002</v>
      </c>
      <c r="CS41" s="4">
        <f>CS38</f>
        <v>0.19569999999999999</v>
      </c>
      <c r="CT41" s="4">
        <f>CT38</f>
        <v>0.18310000000000001</v>
      </c>
      <c r="CU41" s="4">
        <f t="shared" ref="CU41:DD41" si="98">CU38</f>
        <v>0.20240000000000005</v>
      </c>
      <c r="CV41" s="4">
        <f t="shared" si="98"/>
        <v>0.19660000000000002</v>
      </c>
      <c r="CW41" s="4">
        <f t="shared" si="98"/>
        <v>0.17600000000000005</v>
      </c>
      <c r="CX41" s="4">
        <f t="shared" si="98"/>
        <v>0.17</v>
      </c>
      <c r="CY41" s="4">
        <f t="shared" si="98"/>
        <v>0.16450000000000001</v>
      </c>
      <c r="CZ41" s="4">
        <f t="shared" si="98"/>
        <v>0.14649999999999999</v>
      </c>
      <c r="DA41" s="4">
        <f t="shared" si="98"/>
        <v>0.14890000000000003</v>
      </c>
      <c r="DB41" s="4">
        <f t="shared" si="98"/>
        <v>0.15200000000000002</v>
      </c>
      <c r="DC41" s="4">
        <f t="shared" si="98"/>
        <v>0.15340000000000001</v>
      </c>
      <c r="DD41" s="4">
        <f t="shared" si="98"/>
        <v>0.15340000000000001</v>
      </c>
      <c r="DE41" s="4">
        <f>DE38</f>
        <v>0.19640000000000002</v>
      </c>
      <c r="DF41" s="4">
        <f>DF38</f>
        <v>0.19640000000000002</v>
      </c>
      <c r="DG41" s="4">
        <f t="shared" ref="DG41:DP41" si="99">DG38</f>
        <v>0.18538599999999861</v>
      </c>
      <c r="DH41" s="4">
        <f t="shared" si="99"/>
        <v>0.19740399999999789</v>
      </c>
      <c r="DI41" s="4">
        <f t="shared" si="99"/>
        <v>0.19540999999999673</v>
      </c>
      <c r="DJ41" s="4">
        <f t="shared" si="99"/>
        <v>0.19516599999999854</v>
      </c>
      <c r="DK41" s="4">
        <f t="shared" si="99"/>
        <v>0.20716099999999785</v>
      </c>
      <c r="DL41" s="4">
        <f t="shared" si="99"/>
        <v>0.22717699999999863</v>
      </c>
      <c r="DM41" s="4">
        <f t="shared" si="99"/>
        <v>0.2382229999999978</v>
      </c>
      <c r="DN41" s="4">
        <f t="shared" si="99"/>
        <v>0.24747099999999883</v>
      </c>
      <c r="DO41" s="4">
        <f t="shared" si="99"/>
        <v>0.25005199999999855</v>
      </c>
      <c r="DP41" s="4">
        <f t="shared" si="99"/>
        <v>0.26903799999999972</v>
      </c>
      <c r="DQ41" s="4">
        <f>DQ38</f>
        <v>0.22599999999999928</v>
      </c>
      <c r="DR41" s="4">
        <f>DR38</f>
        <v>0.22600099999999929</v>
      </c>
      <c r="DS41" s="4">
        <f t="shared" ref="DS41:EB41" si="100">DS38</f>
        <v>0.29244200000000115</v>
      </c>
      <c r="DT41" s="4">
        <f t="shared" si="100"/>
        <v>0.27342400000000178</v>
      </c>
      <c r="DU41" s="4">
        <f t="shared" si="100"/>
        <v>0.26775400000000155</v>
      </c>
      <c r="DV41" s="4">
        <f t="shared" si="100"/>
        <v>0.27555600000000152</v>
      </c>
      <c r="DW41" s="4">
        <f t="shared" si="100"/>
        <v>0.28558600000000217</v>
      </c>
      <c r="DX41" s="4">
        <f t="shared" si="100"/>
        <v>0.26225200000000204</v>
      </c>
      <c r="DY41" s="4">
        <f t="shared" si="100"/>
        <v>0.25223800000000357</v>
      </c>
      <c r="DZ41" s="4">
        <f t="shared" si="100"/>
        <v>0.25456600000000346</v>
      </c>
      <c r="EA41" s="4">
        <f t="shared" si="100"/>
        <v>0.24488500000000368</v>
      </c>
      <c r="EB41" s="4">
        <f t="shared" si="100"/>
        <v>0.22589900000000251</v>
      </c>
      <c r="EC41" s="4">
        <f>EC38</f>
        <v>0.22453700000000298</v>
      </c>
      <c r="ED41" s="4">
        <f>ED38</f>
        <v>0.23971700000000273</v>
      </c>
      <c r="EE41" s="4">
        <f t="shared" ref="EE41:EN41" si="101">EE38</f>
        <v>0.25533700000000242</v>
      </c>
      <c r="EF41" s="4">
        <f t="shared" si="101"/>
        <v>0.26282700000000236</v>
      </c>
      <c r="EG41" s="4">
        <f t="shared" si="101"/>
        <v>0.24699100000000379</v>
      </c>
      <c r="EH41" s="4">
        <f t="shared" si="101"/>
        <v>0.21880600000000031</v>
      </c>
      <c r="EI41" s="4">
        <f t="shared" si="101"/>
        <v>0.225438</v>
      </c>
      <c r="EJ41" s="4">
        <f t="shared" si="101"/>
        <v>0.22077399999999858</v>
      </c>
      <c r="EK41" s="4">
        <f t="shared" si="101"/>
        <v>0.21294199999999788</v>
      </c>
      <c r="EL41" s="4">
        <f t="shared" si="101"/>
        <v>0.20307399999999567</v>
      </c>
      <c r="EM41" s="4">
        <f t="shared" si="101"/>
        <v>0.20307399999999567</v>
      </c>
      <c r="EN41" s="4">
        <f t="shared" si="101"/>
        <v>0.22031899999999685</v>
      </c>
      <c r="EO41" s="4">
        <f>EO38</f>
        <v>0.22036599999999695</v>
      </c>
      <c r="EP41" s="4">
        <f>EP38</f>
        <v>0.2051849999999972</v>
      </c>
      <c r="EQ41" s="4">
        <f t="shared" ref="EQ41:EZ41" si="102">EQ38</f>
        <v>0.16479299999999664</v>
      </c>
      <c r="ER41" s="4">
        <f t="shared" si="102"/>
        <v>0.17570299999999667</v>
      </c>
      <c r="ES41" s="4">
        <f t="shared" si="102"/>
        <v>0.18634799999999638</v>
      </c>
      <c r="ET41" s="4">
        <f t="shared" si="102"/>
        <v>0.16297499999999823</v>
      </c>
      <c r="EU41" s="4">
        <f t="shared" si="102"/>
        <v>0.12698999999999872</v>
      </c>
      <c r="EV41" s="4">
        <f t="shared" si="102"/>
        <v>0.1197540000000001</v>
      </c>
      <c r="EW41" s="4">
        <f t="shared" si="102"/>
        <v>0.13707300000000033</v>
      </c>
      <c r="EX41" s="4">
        <f t="shared" si="102"/>
        <v>0.1370900000000016</v>
      </c>
      <c r="EY41" s="4">
        <f t="shared" si="102"/>
        <v>0.14074400000000098</v>
      </c>
      <c r="EZ41" s="4">
        <f t="shared" si="102"/>
        <v>0.13211599999999962</v>
      </c>
      <c r="FA41" s="4">
        <f>FA38</f>
        <v>0.14778699999999881</v>
      </c>
      <c r="FB41" s="4">
        <f>FB38</f>
        <v>0.14778699999999881</v>
      </c>
      <c r="FC41" s="4">
        <f t="shared" ref="FC41:FL41" si="103">FC38</f>
        <v>0.15135699999999927</v>
      </c>
      <c r="FD41" s="4">
        <f t="shared" si="103"/>
        <v>0.13295699999999927</v>
      </c>
      <c r="FE41" s="4">
        <f t="shared" si="103"/>
        <v>0.17102999999999952</v>
      </c>
      <c r="FF41" s="4">
        <f t="shared" si="103"/>
        <v>0.21933999999999954</v>
      </c>
      <c r="FG41" s="4">
        <f t="shared" si="103"/>
        <v>0.25950299999999943</v>
      </c>
      <c r="FH41" s="4">
        <f t="shared" si="103"/>
        <v>0.28379399999999871</v>
      </c>
      <c r="FI41" s="4">
        <f t="shared" si="103"/>
        <v>0.26783699999999849</v>
      </c>
      <c r="FJ41" s="4">
        <f t="shared" si="103"/>
        <v>0.27345799999999854</v>
      </c>
      <c r="FK41" s="4">
        <f t="shared" si="103"/>
        <v>0.26980399999999921</v>
      </c>
      <c r="FL41" s="4">
        <f t="shared" si="103"/>
        <v>0.26413699999999934</v>
      </c>
      <c r="FM41" s="4">
        <f>FM38</f>
        <v>0.25195199999999995</v>
      </c>
      <c r="FN41" s="4">
        <f>FN38</f>
        <v>0.25195199999999995</v>
      </c>
    </row>
    <row r="42" spans="1:170">
      <c r="A42" t="str">
        <f>Pellets!A$6</f>
        <v>Austria</v>
      </c>
      <c r="B42" s="2">
        <f>1/1000*SUM(Chips!B$6:M$6)</f>
        <v>26.872700000000002</v>
      </c>
      <c r="C42" s="2">
        <f>1/1000*SUM(Chips!C$6:N$6)</f>
        <v>35.609300000000005</v>
      </c>
      <c r="D42" s="2">
        <f>1/1000*SUM(Chips!D$6:O$6)</f>
        <v>39.1188</v>
      </c>
      <c r="E42" s="2">
        <f>1/1000*SUM(Chips!E$6:P$6)</f>
        <v>39.186400000000006</v>
      </c>
      <c r="F42" s="2">
        <f>1/1000*SUM(Chips!F$6:Q$6)</f>
        <v>39.197800000000008</v>
      </c>
      <c r="G42" s="2">
        <f>1/1000*SUM(Chips!G$6:R$6)</f>
        <v>55.913300000000021</v>
      </c>
      <c r="H42" s="2">
        <f>1/1000*SUM(Chips!H$6:S$6)</f>
        <v>55.845500000000008</v>
      </c>
      <c r="I42" s="2">
        <f>1/1000*SUM(Chips!I$6:T$6)</f>
        <v>55.826099999999997</v>
      </c>
      <c r="J42" s="2">
        <f>1/1000*SUM(Chips!J$6:U$6)</f>
        <v>54.371400000000001</v>
      </c>
      <c r="K42" s="2">
        <f>1/1000*SUM(Chips!K$6:V$6)</f>
        <v>53.129199999999997</v>
      </c>
      <c r="L42" s="2">
        <f>1/1000*SUM(Chips!L$6:W$6)</f>
        <v>48.037700000000008</v>
      </c>
      <c r="M42" s="2">
        <f>1/1000*SUM(Chips!M$6:X$6)</f>
        <v>46.946199999999997</v>
      </c>
      <c r="N42" s="2">
        <f>1/1000*SUM(Chips!N$6:Y$6)</f>
        <v>36.930699999999995</v>
      </c>
      <c r="O42" s="2">
        <f>1/1000*SUM(Chips!O$6:Z$6)</f>
        <v>26.887499999999996</v>
      </c>
      <c r="P42" s="2">
        <f>1/1000*SUM(Chips!P$6:AA$6)</f>
        <v>17.876399999999997</v>
      </c>
      <c r="Q42" s="2">
        <f>1/1000*SUM(Chips!Q$6:AB$6)</f>
        <v>17.919799999999999</v>
      </c>
      <c r="R42" s="2">
        <f>1/1000*SUM(Chips!R$6:AC$6)</f>
        <v>17.9191</v>
      </c>
      <c r="S42" s="2">
        <f>1/1000*SUM(Chips!S$6:AD$6)</f>
        <v>1.1303000000000003</v>
      </c>
      <c r="T42" s="2">
        <f>1/1000*SUM(Chips!T$6:AE$6)</f>
        <v>1.3351000000000004</v>
      </c>
      <c r="U42" s="2">
        <f>1/1000*SUM(Chips!U$6:AF$6)</f>
        <v>1.2649000000000001</v>
      </c>
      <c r="V42" s="2">
        <f>1/1000*SUM(Chips!V$6:AG$6)</f>
        <v>1.2234</v>
      </c>
      <c r="W42" s="2">
        <f>1/1000*SUM(Chips!W$6:AH$6)</f>
        <v>1.1565999999999999</v>
      </c>
      <c r="X42" s="2">
        <f>1/1000*SUM(Chips!X$6:AI$6)</f>
        <v>1.2246000000000001</v>
      </c>
      <c r="Y42" s="2">
        <f>1/1000*SUM(Chips!Y$6:AJ$6)</f>
        <v>5.0589000000000004</v>
      </c>
      <c r="Z42" s="2">
        <f>1/1000*SUM(Chips!Z$6:AK$6)</f>
        <v>9.1545000000000005</v>
      </c>
      <c r="AA42" s="2">
        <f>1/1000*SUM(Chips!AA$6:AL$6)</f>
        <v>13.4604</v>
      </c>
      <c r="AB42" s="2">
        <f>1/1000*SUM(Chips!AB$6:AM$6)</f>
        <v>29.638400000000001</v>
      </c>
      <c r="AC42" s="2">
        <f>1/1000*SUM(Chips!AC$6:AN$6)</f>
        <v>41.584400000000009</v>
      </c>
      <c r="AD42" s="2">
        <f>1/1000*SUM(Chips!AD$6:AO$6)</f>
        <v>49.933800000000005</v>
      </c>
      <c r="AE42" s="2">
        <f>1/1000*SUM(Chips!AE$6:AP$6)</f>
        <v>57.676500000000004</v>
      </c>
      <c r="AF42" s="2">
        <f>1/1000*SUM(Chips!AF$6:AQ$6)</f>
        <v>66.004300000000001</v>
      </c>
      <c r="AG42" s="2">
        <f>1/1000*SUM(Chips!AG$6:AR$6)</f>
        <v>70.641999999999996</v>
      </c>
      <c r="AH42" s="2">
        <f>1/1000*SUM(Chips!AH$6:AS$6)</f>
        <v>78.472800000000007</v>
      </c>
      <c r="AI42" s="2">
        <f>1/1000*SUM(Chips!AI$6:AT$6)</f>
        <v>85.339200000000005</v>
      </c>
      <c r="AJ42" s="2">
        <f>1/1000*SUM(Chips!AJ$6:AU$6)</f>
        <v>91.410299999999992</v>
      </c>
      <c r="AK42" s="2">
        <f>1/1000*SUM(Chips!AK$6:AV$6)</f>
        <v>94.374200000000002</v>
      </c>
      <c r="AL42" s="2">
        <f>1/1000*SUM(Chips!AL$6:AW$6)</f>
        <v>95.765500000000003</v>
      </c>
      <c r="AM42" s="2">
        <f>1/1000*SUM(Chips!AM$6:AX$6)</f>
        <v>95.28540000000001</v>
      </c>
      <c r="AN42" s="2">
        <f>1/1000*SUM(Chips!AN$6:AY$6)</f>
        <v>84.108700000000013</v>
      </c>
      <c r="AO42" s="2">
        <f>1/1000*SUM(Chips!AO$6:AZ$6)</f>
        <v>79.141600000000011</v>
      </c>
      <c r="AP42" s="2">
        <f>1/1000*SUM(Chips!AP$6:BA$6)</f>
        <v>91.082800000000006</v>
      </c>
      <c r="AQ42" s="2">
        <f>1/1000*SUM(Chips!AQ$6:BB$6)</f>
        <v>87.84920000000001</v>
      </c>
      <c r="AR42" s="2">
        <f>1/1000*SUM(Chips!AR$6:BC$6)</f>
        <v>84.399100000000004</v>
      </c>
      <c r="AS42" s="2">
        <f>1/1000*SUM(Chips!AS$6:BD$6)</f>
        <v>85.919500000000014</v>
      </c>
      <c r="AT42" s="2">
        <f>1/1000*SUM(Chips!AT$6:BE$6)</f>
        <v>82.408100000000005</v>
      </c>
      <c r="AU42" s="2">
        <f>1/1000*SUM(Chips!AU$6:BF$6)</f>
        <v>79.858000000000004</v>
      </c>
      <c r="AV42" s="2">
        <f>1/1000*SUM(Chips!AV$6:BG$6)</f>
        <v>78.475100000000012</v>
      </c>
      <c r="AW42" s="2">
        <f>1/1000*SUM(Chips!AW$6:BH$6)</f>
        <v>94.03570000000002</v>
      </c>
      <c r="AX42" s="2">
        <f>1/1000*SUM(Chips!AX$6:BI$6)</f>
        <v>92.397200000000012</v>
      </c>
      <c r="AY42" s="2">
        <f>1/1000*SUM(Chips!AY$6:BJ$6)</f>
        <v>93.595100000000002</v>
      </c>
      <c r="AZ42" s="2">
        <f>1/1000*SUM(Chips!AZ$6:BK$6)</f>
        <v>92.444800000000001</v>
      </c>
      <c r="BA42" s="2">
        <f>1/1000*SUM(Chips!BA$6:BL$6)</f>
        <v>90.145599999999988</v>
      </c>
      <c r="BB42" s="2">
        <f>1/1000*SUM(Chips!BB$6:BM$6)</f>
        <v>74.148200000000003</v>
      </c>
      <c r="BC42" s="2">
        <f>1/1000*SUM(Chips!BC$6:BN$6)</f>
        <v>73.692800000000005</v>
      </c>
      <c r="BD42" s="2">
        <f>1/1000*SUM(Chips!BD$6:BO$6)</f>
        <v>74.358400000000017</v>
      </c>
      <c r="BE42" s="2">
        <f>1/1000*SUM(Chips!BE$6:BP$6)</f>
        <v>75.73190000000001</v>
      </c>
      <c r="BF42" s="2">
        <f>1/1000*SUM(Chips!BF$6:BQ$6)</f>
        <v>77.808300000000017</v>
      </c>
      <c r="BG42" s="2">
        <f>1/1000*SUM(Chips!BG$6:BR$6)</f>
        <v>82.680800000000019</v>
      </c>
      <c r="BH42" s="2">
        <f>1/1000*SUM(Chips!BH$6:BS$6)</f>
        <v>83.52</v>
      </c>
      <c r="BI42" s="2">
        <f>1/1000*SUM(Chips!BI$6:BT$6)</f>
        <v>70.372700000000009</v>
      </c>
      <c r="BJ42" s="2">
        <f>1/1000*SUM(Chips!BJ$6:BU$6)</f>
        <v>76.603000000000009</v>
      </c>
      <c r="BK42" s="2">
        <f>1/1000*SUM(Chips!BK$6:BV$6)</f>
        <v>76.418600000000012</v>
      </c>
      <c r="BL42" s="2">
        <f>1/1000*SUM(Chips!BL$6:BW$6)</f>
        <v>84.663100000000014</v>
      </c>
      <c r="BM42" s="2">
        <f>1/1000*SUM(Chips!BM$6:BX$6)</f>
        <v>89.88239999999999</v>
      </c>
      <c r="BN42" s="2">
        <f>1/1000*SUM(Chips!BN$6:BY$6)</f>
        <v>95.954999999999998</v>
      </c>
      <c r="BO42" s="2">
        <f>1/1000*SUM(Chips!BO$6:BZ$6)</f>
        <v>103.06740000000002</v>
      </c>
      <c r="BP42" s="2">
        <f>1/1000*SUM(Chips!BP$6:CA$6)</f>
        <v>106.81290000000001</v>
      </c>
      <c r="BQ42" s="2">
        <f>1/1000*SUM(Chips!BQ$6:CB$6)</f>
        <v>112.1125</v>
      </c>
      <c r="BR42" s="2">
        <f>1/1000*SUM(Chips!BR$6:CC$6)</f>
        <v>118.20800000000001</v>
      </c>
      <c r="BS42" s="2">
        <f>1/1000*SUM(Chips!BS$6:CD$6)</f>
        <v>121.74779999999998</v>
      </c>
      <c r="BT42" s="2">
        <f>1/1000*SUM(Chips!BT$6:CE$6)</f>
        <v>126.7582</v>
      </c>
      <c r="BU42" s="2">
        <f>1/1000*SUM(Chips!BU$6:CF$6)</f>
        <v>132.62550000000002</v>
      </c>
      <c r="BV42" s="2">
        <f>1/1000*SUM(Chips!BV$6:CG$6)</f>
        <v>131.61630000000002</v>
      </c>
      <c r="BW42" s="2">
        <f>1/1000*SUM(Chips!BW$6:CH$6)</f>
        <v>142.88660000000002</v>
      </c>
      <c r="BX42" s="2">
        <f>1/1000*SUM(Chips!BX$6:CI$6)</f>
        <v>154.53120000000001</v>
      </c>
      <c r="BY42" s="2">
        <f>1/1000*SUM(Chips!BY$6:CJ$6)</f>
        <v>171.8614</v>
      </c>
      <c r="BZ42" s="2">
        <f>1/1000*SUM(Chips!BZ$6:CK$6)</f>
        <v>187.02000000000004</v>
      </c>
      <c r="CA42" s="2">
        <f>1/1000*SUM(Chips!CA$6:CL$6)</f>
        <v>210.43740000000003</v>
      </c>
      <c r="CB42" s="2">
        <f>1/1000*SUM(Chips!CB$6:CM$6)</f>
        <v>233.07599999999999</v>
      </c>
      <c r="CC42" s="2">
        <f>1/1000*SUM(Chips!CC$6:CN$6)</f>
        <v>250.16160000000005</v>
      </c>
      <c r="CD42" s="2">
        <f>1/1000*SUM(Chips!CD$6:CO$6)</f>
        <v>266.84789999999998</v>
      </c>
      <c r="CE42" s="2">
        <f>1/1000*SUM(Chips!CE$6:CP$6)</f>
        <v>283.18370000000004</v>
      </c>
      <c r="CF42" s="2">
        <f>1/1000*SUM(Chips!CF$6:CQ$6)</f>
        <v>300.15469999999999</v>
      </c>
      <c r="CG42" s="2">
        <f>1/1000*SUM(Chips!CG$6:CR$6)</f>
        <v>297.24849999999998</v>
      </c>
      <c r="CH42" s="2">
        <f>1/1000*SUM(Chips!CH$6:CS$6)</f>
        <v>320.36930000000001</v>
      </c>
      <c r="CI42" s="2">
        <f>1/1000*SUM(Chips!CI$6:CT$6)</f>
        <v>327.01330000000002</v>
      </c>
      <c r="CJ42" s="2">
        <f>1/1000*SUM(Chips!CJ$6:CU$6)</f>
        <v>329.17930000000007</v>
      </c>
      <c r="CK42" s="2">
        <f>1/1000*SUM(Chips!CK$6:CV$6)</f>
        <v>327.43360000000007</v>
      </c>
      <c r="CL42" s="2">
        <f>1/1000*SUM(Chips!CL$6:CW$6)</f>
        <v>332.36980000000005</v>
      </c>
      <c r="CM42" s="2">
        <f>1/1000*SUM(Chips!CM$6:CX$6)</f>
        <v>327.83070000000009</v>
      </c>
      <c r="CN42" s="2">
        <f>1/1000*SUM(Chips!CN$6:CY$6)</f>
        <v>325.92770000000002</v>
      </c>
      <c r="CO42" s="2">
        <f>1/1000*SUM(Chips!CO$6:CZ$6)</f>
        <v>326.70190000000002</v>
      </c>
      <c r="CP42" s="2">
        <f>1/1000*SUM(Chips!CP$6:DA$6)</f>
        <v>325.71080000000006</v>
      </c>
      <c r="CQ42" s="2">
        <f>1/1000*SUM(Chips!CQ$6:DB$6)</f>
        <v>320.96130000000005</v>
      </c>
      <c r="CR42" s="2">
        <f>1/1000*SUM(Chips!CR$6:DC$6)</f>
        <v>333.07970000000006</v>
      </c>
      <c r="CS42" s="2">
        <f>1/1000*SUM(Chips!CS$6:DD$6)</f>
        <v>348.28290000000004</v>
      </c>
      <c r="CT42" s="2">
        <f>1/1000*SUM(Chips!CT$6:DE$6)</f>
        <v>324.53399999999999</v>
      </c>
      <c r="CU42" s="2">
        <f>1/1000*SUM(Chips!CU$6:DF$6)</f>
        <v>314.62850000000009</v>
      </c>
      <c r="CV42" s="2">
        <f>1/1000*SUM(Chips!CV$6:DG$6)</f>
        <v>313.48760000000004</v>
      </c>
      <c r="CW42" s="2">
        <f>1/1000*SUM(Chips!CW$6:DH$6)</f>
        <v>309.6366000000001</v>
      </c>
      <c r="CX42" s="2">
        <f>1/1000*SUM(Chips!CX$6:DI$6)</f>
        <v>292.01860000000005</v>
      </c>
      <c r="CY42" s="2">
        <f>1/1000*SUM(Chips!CY$6:DJ$6)</f>
        <v>275.56850000000003</v>
      </c>
      <c r="CZ42" s="2">
        <f>1/1000*SUM(Chips!CZ$6:DK$6)</f>
        <v>262.60160000000002</v>
      </c>
      <c r="DA42" s="2">
        <f>1/1000*SUM(Chips!DA$6:DL$6)</f>
        <v>251.29500000000002</v>
      </c>
      <c r="DB42" s="2">
        <f>1/1000*SUM(Chips!DB$6:DM$6)</f>
        <v>242.76750000000004</v>
      </c>
      <c r="DC42" s="2">
        <f>1/1000*SUM(Chips!DC$6:DN$6)</f>
        <v>237.20050000000003</v>
      </c>
      <c r="DD42" s="2">
        <f>1/1000*SUM(Chips!DD$6:DO$6)</f>
        <v>217.11990000000003</v>
      </c>
      <c r="DE42" s="2">
        <f>1/1000*SUM(Chips!DE$6:DP$6)</f>
        <v>211.4708</v>
      </c>
      <c r="DF42" s="2">
        <f>1/1000*SUM(Chips!DF$6:DQ$6)</f>
        <v>221.1482</v>
      </c>
      <c r="DG42" s="2">
        <f>1/1000*SUM(Chips!DG$6:DR$6)</f>
        <v>225.43703900000003</v>
      </c>
      <c r="DH42" s="2">
        <f>1/1000*SUM(Chips!DH$6:DS$6)</f>
        <v>217.69215599999998</v>
      </c>
      <c r="DI42" s="2">
        <f>1/1000*SUM(Chips!DI$6:DT$6)</f>
        <v>217.31557799999999</v>
      </c>
      <c r="DJ42" s="2">
        <f>1/1000*SUM(Chips!DJ$6:DU$6)</f>
        <v>229.44526000000002</v>
      </c>
      <c r="DK42" s="2">
        <f>1/1000*SUM(Chips!DK$6:DV$6)</f>
        <v>234.58336299999999</v>
      </c>
      <c r="DL42" s="2">
        <f>1/1000*SUM(Chips!DL$6:DW$6)</f>
        <v>237.05351200000001</v>
      </c>
      <c r="DM42" s="2">
        <f>1/1000*SUM(Chips!DM$6:DX$6)</f>
        <v>235.72557</v>
      </c>
      <c r="DN42" s="2">
        <f>1/1000*SUM(Chips!DN$6:DY$6)</f>
        <v>234.99304800000002</v>
      </c>
      <c r="DO42" s="2">
        <f>1/1000*SUM(Chips!DO$6:DZ$6)</f>
        <v>234.72099800000004</v>
      </c>
      <c r="DP42" s="2">
        <f>1/1000*SUM(Chips!DP$6:EA$6)</f>
        <v>227.15607</v>
      </c>
      <c r="DQ42" s="2">
        <f>1/1000*SUM(Chips!DQ$6:EB$6)</f>
        <v>218.45975700000002</v>
      </c>
      <c r="DR42" s="2">
        <f>1/1000*SUM(Chips!DR$6:EC$6)</f>
        <v>217.75924700000002</v>
      </c>
      <c r="DS42" s="2">
        <f>1/1000*SUM(Chips!DS$6:ED$6)</f>
        <v>208.67818799999998</v>
      </c>
      <c r="DT42" s="2">
        <f>1/1000*SUM(Chips!DT$6:EE$6)</f>
        <v>208.46818799999997</v>
      </c>
      <c r="DU42" s="2">
        <f>1/1000*SUM(Chips!DU$6:EF$6)</f>
        <v>201.97078200000001</v>
      </c>
      <c r="DV42" s="2">
        <f>1/1000*SUM(Chips!DV$6:EG$6)</f>
        <v>199.36924599999995</v>
      </c>
      <c r="DW42" s="2">
        <f>1/1000*SUM(Chips!DW$6:EH$6)</f>
        <v>195.49745600000003</v>
      </c>
      <c r="DX42" s="2">
        <f>1/1000*SUM(Chips!DX$6:EI$6)</f>
        <v>191.77826800000003</v>
      </c>
      <c r="DY42" s="2">
        <f>1/1000*SUM(Chips!DY$6:EJ$6)</f>
        <v>187.28868100000005</v>
      </c>
      <c r="DZ42" s="2">
        <f>1/1000*SUM(Chips!DZ$6:EK$6)</f>
        <v>188.91203100000004</v>
      </c>
      <c r="EA42" s="2">
        <f>1/1000*SUM(Chips!EA$6:EL$6)</f>
        <v>183.89563000000004</v>
      </c>
      <c r="EB42" s="2">
        <f>1/1000*SUM(Chips!EB$6:EM$6)</f>
        <v>186.48008500000006</v>
      </c>
      <c r="EC42" s="2">
        <f>1/1000*SUM(Chips!EC$6:EN$6)</f>
        <v>187.21600400000003</v>
      </c>
      <c r="ED42" s="2">
        <f>1/1000*SUM(Chips!ED$6:EO$6)</f>
        <v>173.00570400000004</v>
      </c>
      <c r="EE42" s="2">
        <f>1/1000*SUM(Chips!EE$6:EP$6)</f>
        <v>167.16219400000003</v>
      </c>
      <c r="EF42" s="2">
        <f>1/1000*SUM(Chips!EF$6:EQ$6)</f>
        <v>151.25680000000003</v>
      </c>
      <c r="EG42" s="2">
        <f>1/1000*SUM(Chips!EG$6:ER$6)</f>
        <v>146.514399</v>
      </c>
      <c r="EH42" s="2">
        <f>1/1000*SUM(Chips!EH$6:ES$6)</f>
        <v>140.59194700000003</v>
      </c>
      <c r="EI42" s="2">
        <f>1/1000*SUM(Chips!EI$6:ET$6)</f>
        <v>143.46389100000002</v>
      </c>
      <c r="EJ42" s="2">
        <f>1/1000*SUM(Chips!EJ$6:EU$6)</f>
        <v>145.02534800000004</v>
      </c>
      <c r="EK42" s="2">
        <f>1/1000*SUM(Chips!EK$6:EV$6)</f>
        <v>140.19793900000002</v>
      </c>
      <c r="EL42" s="2">
        <f>1/1000*SUM(Chips!EL$6:EW$6)</f>
        <v>132.20315100000002</v>
      </c>
      <c r="EM42" s="2">
        <f>1/1000*SUM(Chips!EM$6:EX$6)</f>
        <v>133.38950800000001</v>
      </c>
      <c r="EN42" s="2">
        <f>1/1000*SUM(Chips!EN$6:EY$6)</f>
        <v>133.02832500000002</v>
      </c>
      <c r="EO42" s="2">
        <f>1/1000*SUM(Chips!EO$6:EZ$6)</f>
        <v>132.46356</v>
      </c>
      <c r="EP42" s="2">
        <f>1/1000*SUM(Chips!EP$6:FA$6)</f>
        <v>140.45120000000003</v>
      </c>
      <c r="EQ42" s="2">
        <f>1/1000*SUM(Chips!EQ$6:FB$6)</f>
        <v>142.33263600000001</v>
      </c>
      <c r="ER42" s="2">
        <f>1/1000*SUM(Chips!ER$6:FC$6)</f>
        <v>151.57812600000003</v>
      </c>
      <c r="ES42" s="2">
        <f>1/1000*SUM(Chips!ES$6:FD$6)</f>
        <v>152.99479000000002</v>
      </c>
      <c r="ET42" s="2">
        <f>1/1000*SUM(Chips!ET$6:FE$6)</f>
        <v>142.51514600000002</v>
      </c>
      <c r="EU42" s="2">
        <f>1/1000*SUM(Chips!EU$6:FF$6)</f>
        <v>136.19694400000003</v>
      </c>
      <c r="EV42" s="2">
        <f>1/1000*SUM(Chips!EV$6:FG$6)</f>
        <v>126.985091</v>
      </c>
      <c r="EW42" s="2">
        <f>1/1000*SUM(Chips!EW$6:FH$6)</f>
        <v>128.23763400000001</v>
      </c>
      <c r="EX42" s="2">
        <f>1/1000*SUM(Chips!EX$6:FI$6)</f>
        <v>125.64889700000001</v>
      </c>
      <c r="EY42" s="2">
        <f>1/1000*SUM(Chips!EY$6:FJ$6)</f>
        <v>118.44914900000001</v>
      </c>
      <c r="EZ42" s="2">
        <f>1/1000*SUM(Chips!EZ$6:FK$6)</f>
        <v>111.340412</v>
      </c>
      <c r="FA42" s="2">
        <f>1/1000*SUM(Chips!FA$6:FL$6)</f>
        <v>106.35320700000003</v>
      </c>
      <c r="FB42" s="2">
        <f>1/1000*SUM(Chips!FB$6:FM$6)</f>
        <v>101.46075600000002</v>
      </c>
      <c r="FC42" s="2">
        <f>1/1000*SUM(Chips!FC$6:FN$6)</f>
        <v>103.91614300000002</v>
      </c>
      <c r="FD42" s="2">
        <f>1/1000*SUM(Chips!FD$6:FO$6)</f>
        <v>102.447613</v>
      </c>
      <c r="FE42" s="2">
        <f>1/1000*SUM(Chips!FE$6:FP$6)</f>
        <v>101.11585900000001</v>
      </c>
      <c r="FF42" s="2">
        <f>1/1000*SUM(Chips!FF$6:FQ$6)</f>
        <v>106.020561</v>
      </c>
      <c r="FG42" s="2">
        <f>1/1000*SUM(Chips!FG$6:FR$6)</f>
        <v>105.85655900000002</v>
      </c>
      <c r="FH42" s="2">
        <f>1/1000*SUM(Chips!FH$6:FS$6)</f>
        <v>107.24512000000001</v>
      </c>
      <c r="FI42" s="2">
        <f>1/1000*SUM(Chips!FI$6:FT$6)</f>
        <v>111.82876399999999</v>
      </c>
      <c r="FJ42" s="2">
        <f>1/1000*SUM(Chips!FJ$6:FU$6)</f>
        <v>113.929587</v>
      </c>
      <c r="FK42" s="2">
        <f>1/1000*SUM(Chips!FK$6:FV$6)</f>
        <v>118.40173800000001</v>
      </c>
      <c r="FL42" s="2">
        <f>1/1000*SUM(Chips!FL$6:FW$6)</f>
        <v>125.551637</v>
      </c>
      <c r="FM42" s="2">
        <f>1/1000*SUM(Chips!FM$6:FX$6)</f>
        <v>134.57442700000001</v>
      </c>
      <c r="FN42" s="2">
        <f>1/1000*SUM(Chips!FN$6:FY$6)</f>
        <v>128.23204800000002</v>
      </c>
    </row>
    <row r="43" spans="1:170">
      <c r="A43" t="str">
        <f>Pellets!A$11</f>
        <v>CzechRepublic</v>
      </c>
      <c r="B43" s="2">
        <f>1/1000*SUM(Chips!B$11:M$11)</f>
        <v>3.5735000000000006</v>
      </c>
      <c r="C43" s="2">
        <f>1/1000*SUM(Chips!C$11:N$11)</f>
        <v>3.4746000000000001</v>
      </c>
      <c r="D43" s="2">
        <f>1/1000*SUM(Chips!D$11:O$11)</f>
        <v>3.8016999999999999</v>
      </c>
      <c r="E43" s="2">
        <f>1/1000*SUM(Chips!E$11:P$11)</f>
        <v>3.9041000000000001</v>
      </c>
      <c r="F43" s="2">
        <f>1/1000*SUM(Chips!F$11:Q$11)</f>
        <v>4.1029999999999998</v>
      </c>
      <c r="G43" s="2">
        <f>1/1000*SUM(Chips!G$11:R$11)</f>
        <v>4.0826000000000002</v>
      </c>
      <c r="H43" s="2">
        <f>1/1000*SUM(Chips!H$11:S$11)</f>
        <v>4.1598999999999995</v>
      </c>
      <c r="I43" s="2">
        <f>1/1000*SUM(Chips!I$11:T$11)</f>
        <v>4.1777000000000006</v>
      </c>
      <c r="J43" s="2">
        <f>1/1000*SUM(Chips!J$11:U$11)</f>
        <v>2.3768000000000002</v>
      </c>
      <c r="K43" s="2">
        <f>1/1000*SUM(Chips!K$11:V$11)</f>
        <v>2.4042999999999997</v>
      </c>
      <c r="L43" s="2">
        <f>1/1000*SUM(Chips!L$11:W$11)</f>
        <v>2.3922999999999996</v>
      </c>
      <c r="M43" s="2">
        <f>1/1000*SUM(Chips!M$11:X$11)</f>
        <v>2.3325</v>
      </c>
      <c r="N43" s="2">
        <f>1/1000*SUM(Chips!N$11:Y$11)</f>
        <v>2.3808999999999996</v>
      </c>
      <c r="O43" s="2">
        <f>1/1000*SUM(Chips!O$11:Z$11)</f>
        <v>2.3860999999999999</v>
      </c>
      <c r="P43" s="2">
        <f>1/1000*SUM(Chips!P$11:AA$11)</f>
        <v>1.8065000000000004</v>
      </c>
      <c r="Q43" s="2">
        <f>1/1000*SUM(Chips!Q$11:AB$11)</f>
        <v>1.6433000000000002</v>
      </c>
      <c r="R43" s="2">
        <f>1/1000*SUM(Chips!R$11:AC$11)</f>
        <v>1.4621000000000002</v>
      </c>
      <c r="S43" s="2">
        <f>1/1000*SUM(Chips!S$11:AD$11)</f>
        <v>1.5159000000000002</v>
      </c>
      <c r="T43" s="2">
        <f>1/1000*SUM(Chips!T$11:AE$11)</f>
        <v>1.6958000000000004</v>
      </c>
      <c r="U43" s="2">
        <f>1/1000*SUM(Chips!U$11:AF$11)</f>
        <v>1.6897000000000002</v>
      </c>
      <c r="V43" s="2">
        <f>1/1000*SUM(Chips!V$11:AG$11)</f>
        <v>1.4946000000000004</v>
      </c>
      <c r="W43" s="2">
        <f>1/1000*SUM(Chips!W$11:AH$11)</f>
        <v>1.2927000000000004</v>
      </c>
      <c r="X43" s="2">
        <f>1/1000*SUM(Chips!X$11:AI$11)</f>
        <v>1.1658000000000002</v>
      </c>
      <c r="Y43" s="2">
        <f>1/1000*SUM(Chips!Y$11:AJ$11)</f>
        <v>1.0811000000000002</v>
      </c>
      <c r="Z43" s="2">
        <f>1/1000*SUM(Chips!Z$11:AK$11)</f>
        <v>1.0134000000000001</v>
      </c>
      <c r="AA43" s="2">
        <f>1/1000*SUM(Chips!AA$11:AL$11)</f>
        <v>2.6614</v>
      </c>
      <c r="AB43" s="2">
        <f>1/1000*SUM(Chips!AB$11:AM$11)</f>
        <v>4.0928000000000004</v>
      </c>
      <c r="AC43" s="2">
        <f>1/1000*SUM(Chips!AC$11:AN$11)</f>
        <v>6.0893000000000006</v>
      </c>
      <c r="AD43" s="2">
        <f>1/1000*SUM(Chips!AD$11:AO$11)</f>
        <v>7.4219000000000008</v>
      </c>
      <c r="AE43" s="2">
        <f>1/1000*SUM(Chips!AE$11:AP$11)</f>
        <v>8.9275000000000002</v>
      </c>
      <c r="AF43" s="2">
        <f>1/1000*SUM(Chips!AF$11:AQ$11)</f>
        <v>10.0166</v>
      </c>
      <c r="AG43" s="2">
        <f>1/1000*SUM(Chips!AG$11:AR$11)</f>
        <v>12.637</v>
      </c>
      <c r="AH43" s="2">
        <f>1/1000*SUM(Chips!AH$11:AS$11)</f>
        <v>14.4621</v>
      </c>
      <c r="AI43" s="2">
        <f>1/1000*SUM(Chips!AI$11:AT$11)</f>
        <v>18.783199999999997</v>
      </c>
      <c r="AJ43" s="2">
        <f>1/1000*SUM(Chips!AJ$11:AU$11)</f>
        <v>20.706399999999999</v>
      </c>
      <c r="AK43" s="2">
        <f>1/1000*SUM(Chips!AK$11:AV$11)</f>
        <v>24.209899999999998</v>
      </c>
      <c r="AL43" s="2">
        <f>1/1000*SUM(Chips!AL$11:AW$11)</f>
        <v>26.452999999999996</v>
      </c>
      <c r="AM43" s="2">
        <f>1/1000*SUM(Chips!AM$11:AX$11)</f>
        <v>27.001000000000001</v>
      </c>
      <c r="AN43" s="2">
        <f>1/1000*SUM(Chips!AN$11:AY$11)</f>
        <v>26.895599999999998</v>
      </c>
      <c r="AO43" s="2">
        <f>1/1000*SUM(Chips!AO$11:AZ$11)</f>
        <v>25.987500000000001</v>
      </c>
      <c r="AP43" s="2">
        <f>1/1000*SUM(Chips!AP$11:BA$11)</f>
        <v>25.617799999999999</v>
      </c>
      <c r="AQ43" s="2">
        <f>1/1000*SUM(Chips!AQ$11:BB$11)</f>
        <v>26.6111</v>
      </c>
      <c r="AR43" s="2">
        <f>1/1000*SUM(Chips!AR$11:BC$11)</f>
        <v>27.211600000000001</v>
      </c>
      <c r="AS43" s="2">
        <f>1/1000*SUM(Chips!AS$11:BD$11)</f>
        <v>27.766100000000002</v>
      </c>
      <c r="AT43" s="2">
        <f>1/1000*SUM(Chips!AT$11:BE$11)</f>
        <v>28.567900000000002</v>
      </c>
      <c r="AU43" s="2">
        <f>1/1000*SUM(Chips!AU$11:BF$11)</f>
        <v>29.764399999999998</v>
      </c>
      <c r="AV43" s="2">
        <f>1/1000*SUM(Chips!AV$11:BG$11)</f>
        <v>30.921599999999998</v>
      </c>
      <c r="AW43" s="2">
        <f>1/1000*SUM(Chips!AW$11:BH$11)</f>
        <v>29.472900000000003</v>
      </c>
      <c r="AX43" s="2">
        <f>1/1000*SUM(Chips!AX$11:BI$11)</f>
        <v>30.623799999999999</v>
      </c>
      <c r="AY43" s="2">
        <f>1/1000*SUM(Chips!AY$11:BJ$11)</f>
        <v>30.513300000000005</v>
      </c>
      <c r="AZ43" s="2">
        <f>1/1000*SUM(Chips!AZ$11:BK$11)</f>
        <v>32.446000000000005</v>
      </c>
      <c r="BA43" s="2">
        <f>1/1000*SUM(Chips!BA$11:BL$11)</f>
        <v>32.299000000000007</v>
      </c>
      <c r="BB43" s="2">
        <f>1/1000*SUM(Chips!BB$11:BM$11)</f>
        <v>33.6143</v>
      </c>
      <c r="BC43" s="2">
        <f>1/1000*SUM(Chips!BC$11:BN$11)</f>
        <v>32.710500000000003</v>
      </c>
      <c r="BD43" s="2">
        <f>1/1000*SUM(Chips!BD$11:BO$11)</f>
        <v>32.918500000000002</v>
      </c>
      <c r="BE43" s="2">
        <f>1/1000*SUM(Chips!BE$11:BP$11)</f>
        <v>31.813700000000004</v>
      </c>
      <c r="BF43" s="2">
        <f>1/1000*SUM(Chips!BF$11:BQ$11)</f>
        <v>32.376899999999999</v>
      </c>
      <c r="BG43" s="2">
        <f>1/1000*SUM(Chips!BG$11:BR$11)</f>
        <v>29.308500000000002</v>
      </c>
      <c r="BH43" s="2">
        <f>1/1000*SUM(Chips!BH$11:BS$11)</f>
        <v>27.925799999999999</v>
      </c>
      <c r="BI43" s="2">
        <f>1/1000*SUM(Chips!BI$11:BT$11)</f>
        <v>26.798500000000001</v>
      </c>
      <c r="BJ43" s="2">
        <f>1/1000*SUM(Chips!BJ$11:BU$11)</f>
        <v>24.159400000000002</v>
      </c>
      <c r="BK43" s="2">
        <f>1/1000*SUM(Chips!BK$11:BV$11)</f>
        <v>23.653100000000002</v>
      </c>
      <c r="BL43" s="2">
        <f>1/1000*SUM(Chips!BL$11:BW$11)</f>
        <v>21.376300000000001</v>
      </c>
      <c r="BM43" s="2">
        <f>1/1000*SUM(Chips!BM$11:BX$11)</f>
        <v>21.534000000000002</v>
      </c>
      <c r="BN43" s="2">
        <f>1/1000*SUM(Chips!BN$11:BY$11)</f>
        <v>19.8125</v>
      </c>
      <c r="BO43" s="2">
        <f>1/1000*SUM(Chips!BO$11:BZ$11)</f>
        <v>18.9193</v>
      </c>
      <c r="BP43" s="2">
        <f>1/1000*SUM(Chips!BP$11:CA$11)</f>
        <v>17.72</v>
      </c>
      <c r="BQ43" s="2">
        <f>1/1000*SUM(Chips!BQ$11:CB$11)</f>
        <v>16.744900000000001</v>
      </c>
      <c r="BR43" s="2">
        <f>1/1000*SUM(Chips!BR$11:CC$11)</f>
        <v>14.271000000000001</v>
      </c>
      <c r="BS43" s="2">
        <f>1/1000*SUM(Chips!BS$11:CD$11)</f>
        <v>14.448200000000002</v>
      </c>
      <c r="BT43" s="2">
        <f>1/1000*SUM(Chips!BT$11:CE$11)</f>
        <v>13.638400000000003</v>
      </c>
      <c r="BU43" s="2">
        <f>1/1000*SUM(Chips!BU$11:CF$11)</f>
        <v>13.253300000000001</v>
      </c>
      <c r="BV43" s="2">
        <f>1/1000*SUM(Chips!BV$11:CG$11)</f>
        <v>13.743900000000002</v>
      </c>
      <c r="BW43" s="2">
        <f>1/1000*SUM(Chips!BW$11:CH$11)</f>
        <v>13.857700000000001</v>
      </c>
      <c r="BX43" s="2">
        <f>1/1000*SUM(Chips!BX$11:CI$11)</f>
        <v>16.311600000000002</v>
      </c>
      <c r="BY43" s="2">
        <f>1/1000*SUM(Chips!BY$11:CJ$11)</f>
        <v>17.792300000000004</v>
      </c>
      <c r="BZ43" s="2">
        <f>1/1000*SUM(Chips!BZ$11:CK$11)</f>
        <v>20.197500000000002</v>
      </c>
      <c r="CA43" s="2">
        <f>1/1000*SUM(Chips!CA$11:CL$11)</f>
        <v>22.816700000000001</v>
      </c>
      <c r="CB43" s="2">
        <f>1/1000*SUM(Chips!CB$11:CM$11)</f>
        <v>24.665800000000001</v>
      </c>
      <c r="CC43" s="2">
        <f>1/1000*SUM(Chips!CC$11:CN$11)</f>
        <v>25.772800000000004</v>
      </c>
      <c r="CD43" s="2">
        <f>1/1000*SUM(Chips!CD$11:CO$11)</f>
        <v>27.167200000000001</v>
      </c>
      <c r="CE43" s="2">
        <f>1/1000*SUM(Chips!CE$11:CP$11)</f>
        <v>26.791600000000003</v>
      </c>
      <c r="CF43" s="2">
        <f>1/1000*SUM(Chips!CF$11:CQ$11)</f>
        <v>29.091300000000004</v>
      </c>
      <c r="CG43" s="2">
        <f>1/1000*SUM(Chips!CG$11:CR$11)</f>
        <v>31.573500000000003</v>
      </c>
      <c r="CH43" s="2">
        <f>1/1000*SUM(Chips!CH$11:CS$11)</f>
        <v>37.666100000000007</v>
      </c>
      <c r="CI43" s="2">
        <f>1/1000*SUM(Chips!CI$11:CT$11)</f>
        <v>36.64650000000001</v>
      </c>
      <c r="CJ43" s="2">
        <f>1/1000*SUM(Chips!CJ$11:CU$11)</f>
        <v>34.48360000000001</v>
      </c>
      <c r="CK43" s="2">
        <f>1/1000*SUM(Chips!CK$11:CV$11)</f>
        <v>33.826400000000007</v>
      </c>
      <c r="CL43" s="2">
        <f>1/1000*SUM(Chips!CL$11:CW$11)</f>
        <v>33.143299999999996</v>
      </c>
      <c r="CM43" s="2">
        <f>1/1000*SUM(Chips!CM$11:CX$11)</f>
        <v>31.880700000000004</v>
      </c>
      <c r="CN43" s="2">
        <f>1/1000*SUM(Chips!CN$11:CY$11)</f>
        <v>30.464500000000001</v>
      </c>
      <c r="CO43" s="2">
        <f>1/1000*SUM(Chips!CO$11:CZ$11)</f>
        <v>29.743900000000004</v>
      </c>
      <c r="CP43" s="2">
        <f>1/1000*SUM(Chips!CP$11:DA$11)</f>
        <v>28.965300000000003</v>
      </c>
      <c r="CQ43" s="2">
        <f>1/1000*SUM(Chips!CQ$11:DB$11)</f>
        <v>27.9543</v>
      </c>
      <c r="CR43" s="2">
        <f>1/1000*SUM(Chips!CR$11:DC$11)</f>
        <v>26.289099999999998</v>
      </c>
      <c r="CS43" s="2">
        <f>1/1000*SUM(Chips!CS$11:DD$11)</f>
        <v>24.546500000000002</v>
      </c>
      <c r="CT43" s="2">
        <f>1/1000*SUM(Chips!CT$11:DE$11)</f>
        <v>18.047900000000002</v>
      </c>
      <c r="CU43" s="2">
        <f>1/1000*SUM(Chips!CU$11:DF$11)</f>
        <v>18.555600000000002</v>
      </c>
      <c r="CV43" s="2">
        <f>1/1000*SUM(Chips!CV$11:DG$11)</f>
        <v>18.7195</v>
      </c>
      <c r="CW43" s="2">
        <f>1/1000*SUM(Chips!CW$11:DH$11)</f>
        <v>19.0867</v>
      </c>
      <c r="CX43" s="2">
        <f>1/1000*SUM(Chips!CX$11:DI$11)</f>
        <v>17.486799999999999</v>
      </c>
      <c r="CY43" s="2">
        <f>1/1000*SUM(Chips!CY$11:DJ$11)</f>
        <v>16.761800000000004</v>
      </c>
      <c r="CZ43" s="2">
        <f>1/1000*SUM(Chips!CZ$11:DK$11)</f>
        <v>17.0915</v>
      </c>
      <c r="DA43" s="2">
        <f>1/1000*SUM(Chips!DA$11:DL$11)</f>
        <v>18.110300000000002</v>
      </c>
      <c r="DB43" s="2">
        <f>1/1000*SUM(Chips!DB$11:DM$11)</f>
        <v>18.4315</v>
      </c>
      <c r="DC43" s="2">
        <f>1/1000*SUM(Chips!DC$11:DN$11)</f>
        <v>18.224</v>
      </c>
      <c r="DD43" s="2">
        <f>1/1000*SUM(Chips!DD$11:DO$11)</f>
        <v>18.242300000000004</v>
      </c>
      <c r="DE43" s="2">
        <f>1/1000*SUM(Chips!DE$11:DP$11)</f>
        <v>21.1859</v>
      </c>
      <c r="DF43" s="2">
        <f>1/1000*SUM(Chips!DF$11:DQ$11)</f>
        <v>20.9892</v>
      </c>
      <c r="DG43" s="2">
        <f>1/1000*SUM(Chips!DG$11:DR$11)</f>
        <v>20.268086</v>
      </c>
      <c r="DH43" s="2">
        <f>1/1000*SUM(Chips!DH$11:DS$11)</f>
        <v>19.554592</v>
      </c>
      <c r="DI43" s="2">
        <f>1/1000*SUM(Chips!DI$11:DT$11)</f>
        <v>18.534513999999998</v>
      </c>
      <c r="DJ43" s="2">
        <f>1/1000*SUM(Chips!DJ$11:DU$11)</f>
        <v>18.004863999999998</v>
      </c>
      <c r="DK43" s="2">
        <f>1/1000*SUM(Chips!DK$11:DV$11)</f>
        <v>16.870439000000001</v>
      </c>
      <c r="DL43" s="2">
        <f>1/1000*SUM(Chips!DL$11:DW$11)</f>
        <v>15.594339000000003</v>
      </c>
      <c r="DM43" s="2">
        <f>1/1000*SUM(Chips!DM$11:DX$11)</f>
        <v>13.639455000000002</v>
      </c>
      <c r="DN43" s="2">
        <f>1/1000*SUM(Chips!DN$11:DY$11)</f>
        <v>12.276526000000004</v>
      </c>
      <c r="DO43" s="2">
        <f>1/1000*SUM(Chips!DO$11:DZ$11)</f>
        <v>11.490176000000003</v>
      </c>
      <c r="DP43" s="2">
        <f>1/1000*SUM(Chips!DP$11:EA$11)</f>
        <v>10.702666000000001</v>
      </c>
      <c r="DQ43" s="2">
        <f>1/1000*SUM(Chips!DQ$11:EB$11)</f>
        <v>6.5376389999999995</v>
      </c>
      <c r="DR43" s="2">
        <f>1/1000*SUM(Chips!DR$11:EC$11)</f>
        <v>6.044454</v>
      </c>
      <c r="DS43" s="2">
        <f>1/1000*SUM(Chips!DS$11:ED$11)</f>
        <v>5.623842999999999</v>
      </c>
      <c r="DT43" s="2">
        <f>1/1000*SUM(Chips!DT$11:EE$11)</f>
        <v>5.2711119999999996</v>
      </c>
      <c r="DU43" s="2">
        <f>1/1000*SUM(Chips!DU$11:EF$11)</f>
        <v>4.3152210000000002</v>
      </c>
      <c r="DV43" s="2">
        <f>1/1000*SUM(Chips!DV$11:EG$11)</f>
        <v>4.4616580000000017</v>
      </c>
      <c r="DW43" s="2">
        <f>1/1000*SUM(Chips!DW$11:EH$11)</f>
        <v>5.1857880000000005</v>
      </c>
      <c r="DX43" s="2">
        <f>1/1000*SUM(Chips!DX$11:EI$11)</f>
        <v>5.2683830000000009</v>
      </c>
      <c r="DY43" s="2">
        <f>1/1000*SUM(Chips!DY$11:EJ$11)</f>
        <v>6.0194470000000004</v>
      </c>
      <c r="DZ43" s="2">
        <f>1/1000*SUM(Chips!DZ$11:EK$11)</f>
        <v>7.4687649999999994</v>
      </c>
      <c r="EA43" s="2">
        <f>1/1000*SUM(Chips!EA$11:EL$11)</f>
        <v>8.3652099999999994</v>
      </c>
      <c r="EB43" s="2">
        <f>1/1000*SUM(Chips!EB$11:EM$11)</f>
        <v>8.5360200000000006</v>
      </c>
      <c r="EC43" s="2">
        <f>1/1000*SUM(Chips!EC$11:EN$11)</f>
        <v>8.9475929999999995</v>
      </c>
      <c r="ED43" s="2">
        <f>1/1000*SUM(Chips!ED$11:EO$11)</f>
        <v>9.5366799999999987</v>
      </c>
      <c r="EE43" s="2">
        <f>1/1000*SUM(Chips!EE$11:EP$11)</f>
        <v>9.5161149999999992</v>
      </c>
      <c r="EF43" s="2">
        <f>1/1000*SUM(Chips!EF$11:EQ$11)</f>
        <v>9.3369820000000008</v>
      </c>
      <c r="EG43" s="2">
        <f>1/1000*SUM(Chips!EG$11:ER$11)</f>
        <v>9.1233070000000005</v>
      </c>
      <c r="EH43" s="2">
        <f>1/1000*SUM(Chips!EH$11:ES$11)</f>
        <v>10.603184000000001</v>
      </c>
      <c r="EI43" s="2">
        <f>1/1000*SUM(Chips!EI$11:ET$11)</f>
        <v>13.601028000000001</v>
      </c>
      <c r="EJ43" s="2">
        <f>1/1000*SUM(Chips!EJ$11:EU$11)</f>
        <v>17.557157</v>
      </c>
      <c r="EK43" s="2">
        <f>1/1000*SUM(Chips!EK$11:EV$11)</f>
        <v>18.077621999999998</v>
      </c>
      <c r="EL43" s="2">
        <f>1/1000*SUM(Chips!EL$11:EW$11)</f>
        <v>17.277973000000003</v>
      </c>
      <c r="EM43" s="2">
        <f>1/1000*SUM(Chips!EM$11:EX$11)</f>
        <v>17.260919999999999</v>
      </c>
      <c r="EN43" s="2">
        <f>1/1000*SUM(Chips!EN$11:EY$11)</f>
        <v>17.639613999999998</v>
      </c>
      <c r="EO43" s="2">
        <f>1/1000*SUM(Chips!EO$11:EZ$11)</f>
        <v>18.871343999999997</v>
      </c>
      <c r="EP43" s="2">
        <f>1/1000*SUM(Chips!EP$11:FA$11)</f>
        <v>18.175824000000002</v>
      </c>
      <c r="EQ43" s="2">
        <f>1/1000*SUM(Chips!EQ$11:FB$11)</f>
        <v>18.076701</v>
      </c>
      <c r="ER43" s="2">
        <f>1/1000*SUM(Chips!ER$11:FC$11)</f>
        <v>18.193407000000004</v>
      </c>
      <c r="ES43" s="2">
        <f>1/1000*SUM(Chips!ES$11:FD$11)</f>
        <v>19.305065000000003</v>
      </c>
      <c r="ET43" s="2">
        <f>1/1000*SUM(Chips!ET$11:FE$11)</f>
        <v>18.793033999999999</v>
      </c>
      <c r="EU43" s="2">
        <f>1/1000*SUM(Chips!EU$11:FF$11)</f>
        <v>15.536072000000001</v>
      </c>
      <c r="EV43" s="2">
        <f>1/1000*SUM(Chips!EV$11:FG$11)</f>
        <v>13.006927000000001</v>
      </c>
      <c r="EW43" s="2">
        <f>1/1000*SUM(Chips!EW$11:FH$11)</f>
        <v>11.123832000000002</v>
      </c>
      <c r="EX43" s="2">
        <f>1/1000*SUM(Chips!EX$11:FI$11)</f>
        <v>10.384830000000001</v>
      </c>
      <c r="EY43" s="2">
        <f>1/1000*SUM(Chips!EY$11:FJ$11)</f>
        <v>9.4575440000000004</v>
      </c>
      <c r="EZ43" s="2">
        <f>1/1000*SUM(Chips!EZ$11:FK$11)</f>
        <v>9.4337800000000005</v>
      </c>
      <c r="FA43" s="2">
        <f>1/1000*SUM(Chips!FA$11:FL$11)</f>
        <v>8.618602000000001</v>
      </c>
      <c r="FB43" s="2">
        <f>1/1000*SUM(Chips!FB$11:FM$11)</f>
        <v>9.0852600000000017</v>
      </c>
      <c r="FC43" s="2">
        <f>1/1000*SUM(Chips!FC$11:FN$11)</f>
        <v>9.9944410000000001</v>
      </c>
      <c r="FD43" s="2">
        <f>1/1000*SUM(Chips!FD$11:FO$11)</f>
        <v>10.497577000000001</v>
      </c>
      <c r="FE43" s="2">
        <f>1/1000*SUM(Chips!FE$11:FP$11)</f>
        <v>10.503803000000001</v>
      </c>
      <c r="FF43" s="2">
        <f>1/1000*SUM(Chips!FF$11:FQ$11)</f>
        <v>10.654747</v>
      </c>
      <c r="FG43" s="2">
        <f>1/1000*SUM(Chips!FG$11:FR$11)</f>
        <v>12.443655000000001</v>
      </c>
      <c r="FH43" s="2">
        <f>1/1000*SUM(Chips!FH$11:FS$11)</f>
        <v>13.152424000000003</v>
      </c>
      <c r="FI43" s="2">
        <f>1/1000*SUM(Chips!FI$11:FT$11)</f>
        <v>14.911821000000002</v>
      </c>
      <c r="FJ43" s="2">
        <f>1/1000*SUM(Chips!FJ$11:FU$11)</f>
        <v>16.668080000000003</v>
      </c>
      <c r="FK43" s="2">
        <f>1/1000*SUM(Chips!FK$11:FV$11)</f>
        <v>19.133415000000007</v>
      </c>
      <c r="FL43" s="2">
        <f>1/1000*SUM(Chips!FL$11:FW$11)</f>
        <v>20.792806000000002</v>
      </c>
      <c r="FM43" s="2">
        <f>1/1000*SUM(Chips!FM$11:FX$11)</f>
        <v>23.005662000000001</v>
      </c>
      <c r="FN43" s="2">
        <f>1/1000*SUM(Chips!FN$11:FY$11)</f>
        <v>22.459322</v>
      </c>
    </row>
    <row r="44" spans="1:170">
      <c r="A44" t="str">
        <f>Pellets!A$18</f>
        <v>Hungary</v>
      </c>
      <c r="B44" s="2">
        <f>1/1000*SUM(Chips!B$18:M$18)</f>
        <v>5.0806000000000004</v>
      </c>
      <c r="C44" s="2">
        <f>1/1000*SUM(Chips!C$18:N$18)</f>
        <v>4.9801000000000002</v>
      </c>
      <c r="D44" s="2">
        <f>1/1000*SUM(Chips!D$18:O$18)</f>
        <v>0.70000000000000007</v>
      </c>
      <c r="E44" s="2">
        <f>1/1000*SUM(Chips!E$18:P$18)</f>
        <v>0.59099999999999997</v>
      </c>
      <c r="F44" s="2">
        <f>1/1000*SUM(Chips!F$18:Q$18)</f>
        <v>0.67579999999999996</v>
      </c>
      <c r="G44" s="2">
        <f>1/1000*SUM(Chips!G$18:R$18)</f>
        <v>0.74270000000000003</v>
      </c>
      <c r="H44" s="2">
        <f>1/1000*SUM(Chips!H$18:S$18)</f>
        <v>0.68290000000000006</v>
      </c>
      <c r="I44" s="2">
        <f>1/1000*SUM(Chips!I$18:T$18)</f>
        <v>0.59510000000000007</v>
      </c>
      <c r="J44" s="2">
        <f>1/1000*SUM(Chips!J$18:U$18)</f>
        <v>0.52870000000000006</v>
      </c>
      <c r="K44" s="2">
        <f>1/1000*SUM(Chips!K$18:V$18)</f>
        <v>0.46190000000000003</v>
      </c>
      <c r="L44" s="2">
        <f>1/1000*SUM(Chips!L$18:W$18)</f>
        <v>0.44270000000000004</v>
      </c>
      <c r="M44" s="2">
        <f>1/1000*SUM(Chips!M$18:X$18)</f>
        <v>0.43470000000000003</v>
      </c>
      <c r="N44" s="2">
        <f>1/1000*SUM(Chips!N$18:Y$18)</f>
        <v>0.50520000000000009</v>
      </c>
      <c r="O44" s="2">
        <f>1/1000*SUM(Chips!O$18:Z$18)</f>
        <v>0.65540000000000009</v>
      </c>
      <c r="P44" s="2">
        <f>1/1000*SUM(Chips!P$18:AA$18)</f>
        <v>0.79230000000000012</v>
      </c>
      <c r="Q44" s="2">
        <f>1/1000*SUM(Chips!Q$18:AB$18)</f>
        <v>0.83399999999999985</v>
      </c>
      <c r="R44" s="2">
        <f>1/1000*SUM(Chips!R$18:AC$18)</f>
        <v>0.65960000000000008</v>
      </c>
      <c r="S44" s="2">
        <f>1/1000*SUM(Chips!S$18:AD$18)</f>
        <v>0.55780000000000007</v>
      </c>
      <c r="T44" s="2">
        <f>1/1000*SUM(Chips!T$18:AE$18)</f>
        <v>0.67280000000000006</v>
      </c>
      <c r="U44" s="2">
        <f>1/1000*SUM(Chips!U$18:AF$18)</f>
        <v>0.75</v>
      </c>
      <c r="V44" s="2">
        <f>1/1000*SUM(Chips!V$18:AG$18)</f>
        <v>0.79239999999999999</v>
      </c>
      <c r="W44" s="2">
        <f>1/1000*SUM(Chips!W$18:AH$18)</f>
        <v>0.85020000000000007</v>
      </c>
      <c r="X44" s="2">
        <f>1/1000*SUM(Chips!X$18:AI$18)</f>
        <v>0.93130000000000024</v>
      </c>
      <c r="Y44" s="2">
        <f>1/1000*SUM(Chips!Y$18:AJ$18)</f>
        <v>0.9326000000000001</v>
      </c>
      <c r="Z44" s="2">
        <f>1/1000*SUM(Chips!Z$18:AK$18)</f>
        <v>0.8639</v>
      </c>
      <c r="AA44" s="2">
        <f>1/1000*SUM(Chips!AA$18:AL$18)</f>
        <v>0.71910000000000029</v>
      </c>
      <c r="AB44" s="2">
        <f>1/1000*SUM(Chips!AB$18:AM$18)</f>
        <v>0.61090000000000011</v>
      </c>
      <c r="AC44" s="2">
        <f>1/1000*SUM(Chips!AC$18:AN$18)</f>
        <v>0.58540000000000014</v>
      </c>
      <c r="AD44" s="2">
        <f>1/1000*SUM(Chips!AD$18:AO$18)</f>
        <v>0.62160000000000004</v>
      </c>
      <c r="AE44" s="2">
        <f>1/1000*SUM(Chips!AE$18:AP$18)</f>
        <v>0.63000000000000012</v>
      </c>
      <c r="AF44" s="2">
        <f>1/1000*SUM(Chips!AF$18:AQ$18)</f>
        <v>0.54190000000000005</v>
      </c>
      <c r="AG44" s="2">
        <f>1/1000*SUM(Chips!AG$18:AR$18)</f>
        <v>0.64060000000000017</v>
      </c>
      <c r="AH44" s="2">
        <f>1/1000*SUM(Chips!AH$18:AS$18)</f>
        <v>0.61870000000000003</v>
      </c>
      <c r="AI44" s="2">
        <f>1/1000*SUM(Chips!AI$18:AT$18)</f>
        <v>0.63440000000000007</v>
      </c>
      <c r="AJ44" s="2">
        <f>1/1000*SUM(Chips!AJ$18:AU$18)</f>
        <v>0.61670000000000003</v>
      </c>
      <c r="AK44" s="2">
        <f>1/1000*SUM(Chips!AK$18:AV$18)</f>
        <v>0.62860000000000005</v>
      </c>
      <c r="AL44" s="2">
        <f>1/1000*SUM(Chips!AL$18:AW$18)</f>
        <v>0.75540000000000007</v>
      </c>
      <c r="AM44" s="2">
        <f>1/1000*SUM(Chips!AM$18:AX$18)</f>
        <v>0.85330000000000006</v>
      </c>
      <c r="AN44" s="2">
        <f>1/1000*SUM(Chips!AN$18:AY$18)</f>
        <v>0.8911</v>
      </c>
      <c r="AO44" s="2">
        <f>1/1000*SUM(Chips!AO$18:AZ$18)</f>
        <v>0.94420000000000004</v>
      </c>
      <c r="AP44" s="2">
        <f>1/1000*SUM(Chips!AP$18:BA$18)</f>
        <v>1.1636000000000002</v>
      </c>
      <c r="AQ44" s="2">
        <f>1/1000*SUM(Chips!AQ$18:BB$18)</f>
        <v>1.1443000000000001</v>
      </c>
      <c r="AR44" s="2">
        <f>1/1000*SUM(Chips!AR$18:BC$18)</f>
        <v>1.4426000000000001</v>
      </c>
      <c r="AS44" s="2">
        <f>1/1000*SUM(Chips!AS$18:BD$18)</f>
        <v>1.3493000000000002</v>
      </c>
      <c r="AT44" s="2">
        <f>1/1000*SUM(Chips!AT$18:BE$18)</f>
        <v>1.4034000000000002</v>
      </c>
      <c r="AU44" s="2">
        <f>1/1000*SUM(Chips!AU$18:BF$18)</f>
        <v>1.4750999999999999</v>
      </c>
      <c r="AV44" s="2">
        <f>1/1000*SUM(Chips!AV$18:BG$18)</f>
        <v>1.5124000000000002</v>
      </c>
      <c r="AW44" s="2">
        <f>1/1000*SUM(Chips!AW$18:BH$18)</f>
        <v>1.8682000000000001</v>
      </c>
      <c r="AX44" s="2">
        <f>1/1000*SUM(Chips!AX$18:BI$18)</f>
        <v>1.8680999999999999</v>
      </c>
      <c r="AY44" s="2">
        <f>1/1000*SUM(Chips!AY$18:BJ$18)</f>
        <v>1.8860000000000001</v>
      </c>
      <c r="AZ44" s="2">
        <f>1/1000*SUM(Chips!AZ$18:BK$18)</f>
        <v>1.8687</v>
      </c>
      <c r="BA44" s="2">
        <f>1/1000*SUM(Chips!BA$18:BL$18)</f>
        <v>1.9018999999999999</v>
      </c>
      <c r="BB44" s="2">
        <f>1/1000*SUM(Chips!BB$18:BM$18)</f>
        <v>1.7971999999999999</v>
      </c>
      <c r="BC44" s="2">
        <f>1/1000*SUM(Chips!BC$18:BN$18)</f>
        <v>1.8719000000000001</v>
      </c>
      <c r="BD44" s="2">
        <f>1/1000*SUM(Chips!BD$18:BO$18)</f>
        <v>1.6979</v>
      </c>
      <c r="BE44" s="2">
        <f>1/1000*SUM(Chips!BE$18:BP$18)</f>
        <v>1.7127000000000003</v>
      </c>
      <c r="BF44" s="2">
        <f>1/1000*SUM(Chips!BF$18:BQ$18)</f>
        <v>1.6623999999999999</v>
      </c>
      <c r="BG44" s="2">
        <f>1/1000*SUM(Chips!BG$18:BR$18)</f>
        <v>1.6938000000000002</v>
      </c>
      <c r="BH44" s="2">
        <f>1/1000*SUM(Chips!BH$18:BS$18)</f>
        <v>2.0693000000000001</v>
      </c>
      <c r="BI44" s="2">
        <f>1/1000*SUM(Chips!BI$18:BT$18)</f>
        <v>1.8865000000000003</v>
      </c>
      <c r="BJ44" s="2">
        <f>1/1000*SUM(Chips!BJ$18:BU$18)</f>
        <v>1.7615000000000003</v>
      </c>
      <c r="BK44" s="2">
        <f>1/1000*SUM(Chips!BK$18:BV$18)</f>
        <v>2.0211000000000006</v>
      </c>
      <c r="BL44" s="2">
        <f>1/1000*SUM(Chips!BL$18:BW$18)</f>
        <v>2.504</v>
      </c>
      <c r="BM44" s="2">
        <f>1/1000*SUM(Chips!BM$18:BX$18)</f>
        <v>2.6274000000000002</v>
      </c>
      <c r="BN44" s="2">
        <f>1/1000*SUM(Chips!BN$18:BY$18)</f>
        <v>2.7229999999999999</v>
      </c>
      <c r="BO44" s="2">
        <f>1/1000*SUM(Chips!BO$18:BZ$18)</f>
        <v>2.8856000000000002</v>
      </c>
      <c r="BP44" s="2">
        <f>1/1000*SUM(Chips!BP$18:CA$18)</f>
        <v>3.1595</v>
      </c>
      <c r="BQ44" s="2">
        <f>1/1000*SUM(Chips!BQ$18:CB$18)</f>
        <v>3.1568000000000001</v>
      </c>
      <c r="BR44" s="2">
        <f>1/1000*SUM(Chips!BR$18:CC$18)</f>
        <v>4.2697000000000003</v>
      </c>
      <c r="BS44" s="2">
        <f>1/1000*SUM(Chips!BS$18:CD$18)</f>
        <v>5.1204999999999998</v>
      </c>
      <c r="BT44" s="2">
        <f>1/1000*SUM(Chips!BT$18:CE$18)</f>
        <v>6.5012000000000008</v>
      </c>
      <c r="BU44" s="2">
        <f>1/1000*SUM(Chips!BU$18:CF$18)</f>
        <v>7.3768000000000011</v>
      </c>
      <c r="BV44" s="2">
        <f>1/1000*SUM(Chips!BV$18:CG$18)</f>
        <v>8.6039000000000012</v>
      </c>
      <c r="BW44" s="2">
        <f>1/1000*SUM(Chips!BW$18:CH$18)</f>
        <v>8.924100000000001</v>
      </c>
      <c r="BX44" s="2">
        <f>1/1000*SUM(Chips!BX$18:CI$18)</f>
        <v>9.1157000000000021</v>
      </c>
      <c r="BY44" s="2">
        <f>1/1000*SUM(Chips!BY$18:CJ$18)</f>
        <v>13.301800000000004</v>
      </c>
      <c r="BZ44" s="2">
        <f>1/1000*SUM(Chips!BZ$18:CK$18)</f>
        <v>14.294900000000002</v>
      </c>
      <c r="CA44" s="2">
        <f>1/1000*SUM(Chips!CA$18:CL$18)</f>
        <v>15.844900000000003</v>
      </c>
      <c r="CB44" s="2">
        <f>1/1000*SUM(Chips!CB$18:CM$18)</f>
        <v>16.782799999999998</v>
      </c>
      <c r="CC44" s="2">
        <f>1/1000*SUM(Chips!CC$18:CN$18)</f>
        <v>18.439499999999999</v>
      </c>
      <c r="CD44" s="2">
        <f>1/1000*SUM(Chips!CD$18:CO$18)</f>
        <v>18.305599999999998</v>
      </c>
      <c r="CE44" s="2">
        <f>1/1000*SUM(Chips!CE$18:CP$18)</f>
        <v>18.700600000000001</v>
      </c>
      <c r="CF44" s="2">
        <f>1/1000*SUM(Chips!CF$18:CQ$18)</f>
        <v>18.573900000000005</v>
      </c>
      <c r="CG44" s="2">
        <f>1/1000*SUM(Chips!CG$18:CR$18)</f>
        <v>18.548500000000004</v>
      </c>
      <c r="CH44" s="2">
        <f>1/1000*SUM(Chips!CH$18:CS$18)</f>
        <v>17.6022</v>
      </c>
      <c r="CI44" s="2">
        <f>1/1000*SUM(Chips!CI$18:CT$18)</f>
        <v>17.1511</v>
      </c>
      <c r="CJ44" s="2">
        <f>1/1000*SUM(Chips!CJ$18:CU$18)</f>
        <v>16.6403</v>
      </c>
      <c r="CK44" s="2">
        <f>1/1000*SUM(Chips!CK$18:CV$18)</f>
        <v>12.567500000000001</v>
      </c>
      <c r="CL44" s="2">
        <f>1/1000*SUM(Chips!CL$18:CW$18)</f>
        <v>11.573600000000001</v>
      </c>
      <c r="CM44" s="2">
        <f>1/1000*SUM(Chips!CM$18:CX$18)</f>
        <v>10.0184</v>
      </c>
      <c r="CN44" s="2">
        <f>1/1000*SUM(Chips!CN$18:CY$18)</f>
        <v>8.9251999999999985</v>
      </c>
      <c r="CO44" s="2">
        <f>1/1000*SUM(Chips!CO$18:CZ$18)</f>
        <v>7.3531999999999993</v>
      </c>
      <c r="CP44" s="2">
        <f>1/1000*SUM(Chips!CP$18:DA$18)</f>
        <v>6.4898999999999996</v>
      </c>
      <c r="CQ44" s="2">
        <f>1/1000*SUM(Chips!CQ$18:DB$18)</f>
        <v>5.2725</v>
      </c>
      <c r="CR44" s="2">
        <f>1/1000*SUM(Chips!CR$18:DC$18)</f>
        <v>3.6657000000000002</v>
      </c>
      <c r="CS44" s="2">
        <f>1/1000*SUM(Chips!CS$18:DD$18)</f>
        <v>2.7378000000000005</v>
      </c>
      <c r="CT44" s="2">
        <f>1/1000*SUM(Chips!CT$18:DE$18)</f>
        <v>2.5598000000000005</v>
      </c>
      <c r="CU44" s="2">
        <f>1/1000*SUM(Chips!CU$18:DF$18)</f>
        <v>2.555400000000001</v>
      </c>
      <c r="CV44" s="2">
        <f>1/1000*SUM(Chips!CV$18:DG$18)</f>
        <v>2.6982000000000008</v>
      </c>
      <c r="CW44" s="2">
        <f>1/1000*SUM(Chips!CW$18:DH$18)</f>
        <v>3.1108000000000002</v>
      </c>
      <c r="CX44" s="2">
        <f>1/1000*SUM(Chips!CX$18:DI$18)</f>
        <v>4.0653000000000006</v>
      </c>
      <c r="CY44" s="2">
        <f>1/1000*SUM(Chips!CY$18:DJ$18)</f>
        <v>4.7459000000000007</v>
      </c>
      <c r="CZ44" s="2">
        <f>1/1000*SUM(Chips!CZ$18:DK$18)</f>
        <v>5.3693999999999997</v>
      </c>
      <c r="DA44" s="2">
        <f>1/1000*SUM(Chips!DA$18:DL$18)</f>
        <v>5.7422000000000004</v>
      </c>
      <c r="DB44" s="2">
        <f>1/1000*SUM(Chips!DB$18:DM$18)</f>
        <v>5.9659000000000004</v>
      </c>
      <c r="DC44" s="2">
        <f>1/1000*SUM(Chips!DC$18:DN$18)</f>
        <v>6.0278999999999998</v>
      </c>
      <c r="DD44" s="2">
        <f>1/1000*SUM(Chips!DD$18:DO$18)</f>
        <v>6.1773000000000007</v>
      </c>
      <c r="DE44" s="2">
        <f>1/1000*SUM(Chips!DE$18:DP$18)</f>
        <v>6.6861000000000006</v>
      </c>
      <c r="DF44" s="2">
        <f>1/1000*SUM(Chips!DF$18:DQ$18)</f>
        <v>6.8314000000000004</v>
      </c>
      <c r="DG44" s="2">
        <f>1/1000*SUM(Chips!DG$18:DR$18)</f>
        <v>7.0817170000000003</v>
      </c>
      <c r="DH44" s="2">
        <f>1/1000*SUM(Chips!DH$18:DS$18)</f>
        <v>7.3425010000000013</v>
      </c>
      <c r="DI44" s="2">
        <f>1/1000*SUM(Chips!DI$18:DT$18)</f>
        <v>7.6809620000000018</v>
      </c>
      <c r="DJ44" s="2">
        <f>1/1000*SUM(Chips!DJ$18:DU$18)</f>
        <v>7.0147150000000016</v>
      </c>
      <c r="DK44" s="2">
        <f>1/1000*SUM(Chips!DK$18:DV$18)</f>
        <v>6.4853030000000009</v>
      </c>
      <c r="DL44" s="2">
        <f>1/1000*SUM(Chips!DL$18:DW$18)</f>
        <v>6.1206120000000013</v>
      </c>
      <c r="DM44" s="2">
        <f>1/1000*SUM(Chips!DM$18:DX$18)</f>
        <v>6.0185960000000005</v>
      </c>
      <c r="DN44" s="2">
        <f>1/1000*SUM(Chips!DN$18:DY$18)</f>
        <v>6.3459400000000006</v>
      </c>
      <c r="DO44" s="2">
        <f>1/1000*SUM(Chips!DO$18:DZ$18)</f>
        <v>6.5229860000000004</v>
      </c>
      <c r="DP44" s="2">
        <f>1/1000*SUM(Chips!DP$18:EA$18)</f>
        <v>6.6729640000000003</v>
      </c>
      <c r="DQ44" s="2">
        <f>1/1000*SUM(Chips!DQ$18:EB$18)</f>
        <v>6.6146460000000005</v>
      </c>
      <c r="DR44" s="2">
        <f>1/1000*SUM(Chips!DR$18:EC$18)</f>
        <v>6.8631340000000005</v>
      </c>
      <c r="DS44" s="2">
        <f>1/1000*SUM(Chips!DS$18:ED$18)</f>
        <v>6.4780180000000005</v>
      </c>
      <c r="DT44" s="2">
        <f>1/1000*SUM(Chips!DT$18:EE$18)</f>
        <v>6.5069860000000013</v>
      </c>
      <c r="DU44" s="2">
        <f>1/1000*SUM(Chips!DU$18:EF$18)</f>
        <v>6.1070940000000009</v>
      </c>
      <c r="DV44" s="2">
        <f>1/1000*SUM(Chips!DV$18:EG$18)</f>
        <v>6.1372210000000003</v>
      </c>
      <c r="DW44" s="2">
        <f>1/1000*SUM(Chips!DW$18:EH$18)</f>
        <v>5.9763720000000005</v>
      </c>
      <c r="DX44" s="2">
        <f>1/1000*SUM(Chips!DX$18:EI$18)</f>
        <v>5.9740330000000004</v>
      </c>
      <c r="DY44" s="2">
        <f>1/1000*SUM(Chips!DY$18:EJ$18)</f>
        <v>5.6636240000000004</v>
      </c>
      <c r="DZ44" s="2">
        <f>1/1000*SUM(Chips!DZ$18:EK$18)</f>
        <v>5.0786740000000004</v>
      </c>
      <c r="EA44" s="2">
        <f>1/1000*SUM(Chips!EA$18:EL$18)</f>
        <v>4.7113620000000003</v>
      </c>
      <c r="EB44" s="2">
        <f>1/1000*SUM(Chips!EB$18:EM$18)</f>
        <v>4.3345560000000001</v>
      </c>
      <c r="EC44" s="2">
        <f>1/1000*SUM(Chips!EC$18:EN$18)</f>
        <v>3.8085680000000002</v>
      </c>
      <c r="ED44" s="2">
        <f>1/1000*SUM(Chips!ED$18:EO$18)</f>
        <v>3.3176770000000002</v>
      </c>
      <c r="EE44" s="2">
        <f>1/1000*SUM(Chips!EE$18:EP$18)</f>
        <v>3.3229960000000007</v>
      </c>
      <c r="EF44" s="2">
        <f>1/1000*SUM(Chips!EF$18:EQ$18)</f>
        <v>2.9910050000000004</v>
      </c>
      <c r="EG44" s="2">
        <f>1/1000*SUM(Chips!EG$18:ER$18)</f>
        <v>2.4428040000000002</v>
      </c>
      <c r="EH44" s="2">
        <f>1/1000*SUM(Chips!EH$18:ES$18)</f>
        <v>2.0184290000000003</v>
      </c>
      <c r="EI44" s="2">
        <f>1/1000*SUM(Chips!EI$18:ET$18)</f>
        <v>1.8930970000000003</v>
      </c>
      <c r="EJ44" s="2">
        <f>1/1000*SUM(Chips!EJ$18:EU$18)</f>
        <v>1.4882160000000002</v>
      </c>
      <c r="EK44" s="2">
        <f>1/1000*SUM(Chips!EK$18:EV$18)</f>
        <v>1.478075</v>
      </c>
      <c r="EL44" s="2">
        <f>1/1000*SUM(Chips!EL$18:EW$18)</f>
        <v>1.416696</v>
      </c>
      <c r="EM44" s="2">
        <f>1/1000*SUM(Chips!EM$18:EX$18)</f>
        <v>1.3789549999999999</v>
      </c>
      <c r="EN44" s="2">
        <f>1/1000*SUM(Chips!EN$18:EY$18)</f>
        <v>1.3570719999999998</v>
      </c>
      <c r="EO44" s="2">
        <f>1/1000*SUM(Chips!EO$18:EZ$18)</f>
        <v>1.341607</v>
      </c>
      <c r="EP44" s="2">
        <f>1/1000*SUM(Chips!EP$18:FA$18)</f>
        <v>1.407732</v>
      </c>
      <c r="EQ44" s="2">
        <f>1/1000*SUM(Chips!EQ$18:FB$18)</f>
        <v>2.0002499999999999</v>
      </c>
      <c r="ER44" s="2">
        <f>1/1000*SUM(Chips!ER$18:FC$18)</f>
        <v>17.534476999999999</v>
      </c>
      <c r="ES44" s="2">
        <f>1/1000*SUM(Chips!ES$18:FD$18)</f>
        <v>17.553605999999998</v>
      </c>
      <c r="ET44" s="2">
        <f>1/1000*SUM(Chips!ET$18:FE$18)</f>
        <v>17.600257999999997</v>
      </c>
      <c r="EU44" s="2">
        <f>1/1000*SUM(Chips!EU$18:FF$18)</f>
        <v>17.559177000000002</v>
      </c>
      <c r="EV44" s="2">
        <f>1/1000*SUM(Chips!EV$18:FG$18)</f>
        <v>17.765000999999998</v>
      </c>
      <c r="EW44" s="2">
        <f>1/1000*SUM(Chips!EW$18:FH$18)</f>
        <v>17.762760999999994</v>
      </c>
      <c r="EX44" s="2">
        <f>1/1000*SUM(Chips!EX$18:FI$18)</f>
        <v>17.832378999999992</v>
      </c>
      <c r="EY44" s="2">
        <f>1/1000*SUM(Chips!EY$18:FJ$18)</f>
        <v>17.876425999999991</v>
      </c>
      <c r="EZ44" s="2">
        <f>1/1000*SUM(Chips!EZ$18:FK$18)</f>
        <v>17.886488999999994</v>
      </c>
      <c r="FA44" s="2">
        <f>1/1000*SUM(Chips!FA$18:FL$18)</f>
        <v>17.875333999999992</v>
      </c>
      <c r="FB44" s="2">
        <f>1/1000*SUM(Chips!FB$18:FM$18)</f>
        <v>17.801586999999994</v>
      </c>
      <c r="FC44" s="2">
        <f>1/1000*SUM(Chips!FC$18:FN$18)</f>
        <v>17.170696999999997</v>
      </c>
      <c r="FD44" s="2">
        <f>1/1000*SUM(Chips!FD$18:FO$18)</f>
        <v>1.4025060000000005</v>
      </c>
      <c r="FE44" s="2">
        <f>1/1000*SUM(Chips!FE$18:FP$18)</f>
        <v>1.3507690000000003</v>
      </c>
      <c r="FF44" s="2">
        <f>1/1000*SUM(Chips!FF$18:FQ$18)</f>
        <v>1.2158689999999999</v>
      </c>
      <c r="FG44" s="2">
        <f>1/1000*SUM(Chips!FG$18:FR$18)</f>
        <v>1.2011629999999998</v>
      </c>
      <c r="FH44" s="2">
        <f>1/1000*SUM(Chips!FH$18:FS$18)</f>
        <v>0.91439399999999993</v>
      </c>
      <c r="FI44" s="2">
        <f>1/1000*SUM(Chips!FI$18:FT$18)</f>
        <v>0.81653400000000009</v>
      </c>
      <c r="FJ44" s="2">
        <f>1/1000*SUM(Chips!FJ$18:FU$18)</f>
        <v>0.74739800000000001</v>
      </c>
      <c r="FK44" s="2">
        <f>1/1000*SUM(Chips!FK$18:FV$18)</f>
        <v>0.70641699999999996</v>
      </c>
      <c r="FL44" s="2">
        <f>1/1000*SUM(Chips!FL$18:FW$18)</f>
        <v>0.70612200000000014</v>
      </c>
      <c r="FM44" s="2">
        <f>1/1000*SUM(Chips!FM$18:FX$18)</f>
        <v>0.72019099999999991</v>
      </c>
      <c r="FN44" s="2">
        <f>1/1000*SUM(Chips!FN$18:FY$18)</f>
        <v>0.70961600000000014</v>
      </c>
    </row>
    <row r="45" spans="1:170">
      <c r="A45" t="str">
        <f>Pellets!A$20</f>
        <v>Italy</v>
      </c>
      <c r="B45" s="2">
        <f>1/1000*SUM(Chips!B$20:M$20)</f>
        <v>4.2799999999999998E-2</v>
      </c>
      <c r="C45" s="2">
        <f>1/1000*SUM(Chips!C$20:N$20)</f>
        <v>4.3799999999999999E-2</v>
      </c>
      <c r="D45" s="2">
        <f>1/1000*SUM(Chips!D$20:O$20)</f>
        <v>4.4699999999999997E-2</v>
      </c>
      <c r="E45" s="2">
        <f>1/1000*SUM(Chips!E$20:P$20)</f>
        <v>4.3900000000000002E-2</v>
      </c>
      <c r="F45" s="2">
        <f>1/1000*SUM(Chips!F$20:Q$20)</f>
        <v>4.3900000000000002E-2</v>
      </c>
      <c r="G45" s="2">
        <f>1/1000*SUM(Chips!G$20:R$20)</f>
        <v>4.8700000000000007E-2</v>
      </c>
      <c r="H45" s="2">
        <f>1/1000*SUM(Chips!H$20:S$20)</f>
        <v>2.4300000000000002E-2</v>
      </c>
      <c r="I45" s="2">
        <f>1/1000*SUM(Chips!I$20:T$20)</f>
        <v>2.4300000000000002E-2</v>
      </c>
      <c r="J45" s="2">
        <f>1/1000*SUM(Chips!J$20:U$20)</f>
        <v>2.7600000000000003E-2</v>
      </c>
      <c r="K45" s="2">
        <f>1/1000*SUM(Chips!K$20:V$20)</f>
        <v>1.46E-2</v>
      </c>
      <c r="L45" s="2">
        <f>1/1000*SUM(Chips!L$20:W$20)</f>
        <v>1.9300000000000001E-2</v>
      </c>
      <c r="M45" s="2">
        <f>1/1000*SUM(Chips!M$20:X$20)</f>
        <v>1.6100000000000003E-2</v>
      </c>
      <c r="N45" s="2">
        <f>1/1000*SUM(Chips!N$20:Y$20)</f>
        <v>1.5800000000000002E-2</v>
      </c>
      <c r="O45" s="2">
        <f>1/1000*SUM(Chips!O$20:Z$20)</f>
        <v>1.4800000000000001E-2</v>
      </c>
      <c r="P45" s="2">
        <f>1/1000*SUM(Chips!P$20:AA$20)</f>
        <v>1.8000000000000002E-2</v>
      </c>
      <c r="Q45" s="2">
        <f>1/1000*SUM(Chips!Q$20:AB$20)</f>
        <v>2.0399999999999998E-2</v>
      </c>
      <c r="R45" s="2">
        <f>1/1000*SUM(Chips!R$20:AC$20)</f>
        <v>2.3E-2</v>
      </c>
      <c r="S45" s="2">
        <f>1/1000*SUM(Chips!S$20:AD$20)</f>
        <v>2.2499999999999999E-2</v>
      </c>
      <c r="T45" s="2">
        <f>1/1000*SUM(Chips!T$20:AE$20)</f>
        <v>2.6499999999999999E-2</v>
      </c>
      <c r="U45" s="2">
        <f>1/1000*SUM(Chips!U$20:AF$20)</f>
        <v>2.6499999999999999E-2</v>
      </c>
      <c r="V45" s="2">
        <f>1/1000*SUM(Chips!V$20:AG$20)</f>
        <v>2.2900000000000004E-2</v>
      </c>
      <c r="W45" s="2">
        <f>1/1000*SUM(Chips!W$20:AH$20)</f>
        <v>2.9900000000000003E-2</v>
      </c>
      <c r="X45" s="2">
        <f>1/1000*SUM(Chips!X$20:AI$20)</f>
        <v>2.6500000000000003E-2</v>
      </c>
      <c r="Y45" s="2">
        <f>1/1000*SUM(Chips!Y$20:AJ$20)</f>
        <v>2.6500000000000003E-2</v>
      </c>
      <c r="Z45" s="2">
        <f>1/1000*SUM(Chips!Z$20:AK$20)</f>
        <v>5.0500000000000003E-2</v>
      </c>
      <c r="AA45" s="2">
        <f>1/1000*SUM(Chips!AA$20:AL$20)</f>
        <v>7.2099999999999997E-2</v>
      </c>
      <c r="AB45" s="2">
        <f>1/1000*SUM(Chips!AB$20:AM$20)</f>
        <v>8.5199999999999998E-2</v>
      </c>
      <c r="AC45" s="2">
        <f>1/1000*SUM(Chips!AC$20:AN$20)</f>
        <v>9.4799999999999995E-2</v>
      </c>
      <c r="AD45" s="2">
        <f>1/1000*SUM(Chips!AD$20:AO$20)</f>
        <v>0.32019999999999998</v>
      </c>
      <c r="AE45" s="2">
        <f>1/1000*SUM(Chips!AE$20:AP$20)</f>
        <v>0.65290000000000004</v>
      </c>
      <c r="AF45" s="2">
        <f>1/1000*SUM(Chips!AF$20:AQ$20)</f>
        <v>0.68559999999999999</v>
      </c>
      <c r="AG45" s="2">
        <f>1/1000*SUM(Chips!AG$20:AR$20)</f>
        <v>0.68559999999999999</v>
      </c>
      <c r="AH45" s="2">
        <f>1/1000*SUM(Chips!AH$20:AS$20)</f>
        <v>0.68559999999999999</v>
      </c>
      <c r="AI45" s="2">
        <f>1/1000*SUM(Chips!AI$20:AT$20)</f>
        <v>0.67860000000000009</v>
      </c>
      <c r="AJ45" s="2">
        <f>1/1000*SUM(Chips!AJ$20:AU$20)</f>
        <v>0.67649999999999999</v>
      </c>
      <c r="AK45" s="2">
        <f>1/1000*SUM(Chips!AK$20:AV$20)</f>
        <v>0.67649999999999999</v>
      </c>
      <c r="AL45" s="2">
        <f>1/1000*SUM(Chips!AL$20:AW$20)</f>
        <v>0.65260000000000007</v>
      </c>
      <c r="AM45" s="2">
        <f>1/1000*SUM(Chips!AM$20:AX$20)</f>
        <v>0.63100000000000012</v>
      </c>
      <c r="AN45" s="2">
        <f>1/1000*SUM(Chips!AN$20:AY$20)</f>
        <v>0.65010000000000001</v>
      </c>
      <c r="AO45" s="2">
        <f>1/1000*SUM(Chips!AO$20:AZ$20)</f>
        <v>0.9074000000000001</v>
      </c>
      <c r="AP45" s="2">
        <f>1/1000*SUM(Chips!AP$20:BA$20)</f>
        <v>0.81190000000000007</v>
      </c>
      <c r="AQ45" s="2">
        <f>1/1000*SUM(Chips!AQ$20:BB$20)</f>
        <v>0.60260000000000002</v>
      </c>
      <c r="AR45" s="2">
        <f>1/1000*SUM(Chips!AR$20:BC$20)</f>
        <v>0.76350000000000018</v>
      </c>
      <c r="AS45" s="2">
        <f>1/1000*SUM(Chips!AS$20:BD$20)</f>
        <v>0.96210000000000018</v>
      </c>
      <c r="AT45" s="2">
        <f>1/1000*SUM(Chips!AT$20:BE$20)</f>
        <v>0.96210000000000018</v>
      </c>
      <c r="AU45" s="2">
        <f>1/1000*SUM(Chips!AU$20:BF$20)</f>
        <v>0.96210000000000018</v>
      </c>
      <c r="AV45" s="2">
        <f>1/1000*SUM(Chips!AV$20:BG$20)</f>
        <v>0.96210000000000018</v>
      </c>
      <c r="AW45" s="2">
        <f>1/1000*SUM(Chips!AW$20:BH$20)</f>
        <v>0.96210000000000018</v>
      </c>
      <c r="AX45" s="2">
        <f>1/1000*SUM(Chips!AX$20:BI$20)</f>
        <v>0.96200000000000019</v>
      </c>
      <c r="AY45" s="2">
        <f>1/1000*SUM(Chips!AY$20:BJ$20)</f>
        <v>0.96200000000000019</v>
      </c>
      <c r="AZ45" s="2">
        <f>1/1000*SUM(Chips!AZ$20:BK$20)</f>
        <v>0.92570000000000008</v>
      </c>
      <c r="BA45" s="2">
        <f>1/1000*SUM(Chips!BA$20:BL$20)</f>
        <v>0.65640000000000009</v>
      </c>
      <c r="BB45" s="2">
        <f>1/1000*SUM(Chips!BB$20:BM$20)</f>
        <v>0.52390000000000014</v>
      </c>
      <c r="BC45" s="2">
        <f>1/1000*SUM(Chips!BC$20:BN$20)</f>
        <v>0.39620000000000005</v>
      </c>
      <c r="BD45" s="2">
        <f>1/1000*SUM(Chips!BD$20:BO$20)</f>
        <v>0.20030000000000001</v>
      </c>
      <c r="BE45" s="2">
        <f>1/1000*SUM(Chips!BE$20:BP$20)</f>
        <v>1.7000000000000001E-3</v>
      </c>
      <c r="BF45" s="2">
        <f>1/1000*SUM(Chips!BF$20:BQ$20)</f>
        <v>1.7000000000000001E-3</v>
      </c>
      <c r="BG45" s="2">
        <f>1/1000*SUM(Chips!BG$20:BR$20)</f>
        <v>2.3800000000000002E-2</v>
      </c>
      <c r="BH45" s="2">
        <f>1/1000*SUM(Chips!BH$20:BS$20)</f>
        <v>2.3800000000000002E-2</v>
      </c>
      <c r="BI45" s="2">
        <f>1/1000*SUM(Chips!BI$20:BT$20)</f>
        <v>3.2500000000000001E-2</v>
      </c>
      <c r="BJ45" s="2">
        <f>1/1000*SUM(Chips!BJ$20:BU$20)</f>
        <v>4.1700000000000001E-2</v>
      </c>
      <c r="BK45" s="2">
        <f>1/1000*SUM(Chips!BK$20:BV$20)</f>
        <v>4.1700000000000001E-2</v>
      </c>
      <c r="BL45" s="2">
        <f>1/1000*SUM(Chips!BL$20:BW$20)</f>
        <v>5.0100000000000006E-2</v>
      </c>
      <c r="BM45" s="2">
        <f>1/1000*SUM(Chips!BM$20:BX$20)</f>
        <v>6.1700000000000005E-2</v>
      </c>
      <c r="BN45" s="2">
        <f>1/1000*SUM(Chips!BN$20:BY$20)</f>
        <v>6.59E-2</v>
      </c>
      <c r="BO45" s="2">
        <f>1/1000*SUM(Chips!BO$20:BZ$20)</f>
        <v>7.8600000000000017E-2</v>
      </c>
      <c r="BP45" s="2">
        <f>1/1000*SUM(Chips!BP$20:CA$20)</f>
        <v>0.11370000000000002</v>
      </c>
      <c r="BQ45" s="2">
        <f>1/1000*SUM(Chips!BQ$20:CB$20)</f>
        <v>0.13590000000000005</v>
      </c>
      <c r="BR45" s="2">
        <f>1/1000*SUM(Chips!BR$20:CC$20)</f>
        <v>0.13590000000000005</v>
      </c>
      <c r="BS45" s="2">
        <f>1/1000*SUM(Chips!BS$20:CD$20)</f>
        <v>0.13780000000000001</v>
      </c>
      <c r="BT45" s="2">
        <f>1/1000*SUM(Chips!BT$20:CE$20)</f>
        <v>0.14200000000000002</v>
      </c>
      <c r="BU45" s="2">
        <f>1/1000*SUM(Chips!BU$20:CF$20)</f>
        <v>0.14699999999999999</v>
      </c>
      <c r="BV45" s="2">
        <f>1/1000*SUM(Chips!BV$20:CG$20)</f>
        <v>0.14410000000000003</v>
      </c>
      <c r="BW45" s="2">
        <f>1/1000*SUM(Chips!BW$20:CH$20)</f>
        <v>0.14410000000000003</v>
      </c>
      <c r="BX45" s="2">
        <f>1/1000*SUM(Chips!BX$20:CI$20)</f>
        <v>0.1368</v>
      </c>
      <c r="BY45" s="2">
        <f>1/1000*SUM(Chips!BY$20:CJ$20)</f>
        <v>0.12520000000000001</v>
      </c>
      <c r="BZ45" s="2">
        <f>1/1000*SUM(Chips!BZ$20:CK$20)</f>
        <v>0.12310000000000001</v>
      </c>
      <c r="CA45" s="2">
        <f>1/1000*SUM(Chips!CA$20:CL$20)</f>
        <v>0.11459999999999999</v>
      </c>
      <c r="CB45" s="2">
        <f>1/1000*SUM(Chips!CB$20:CM$20)</f>
        <v>0.11670000000000001</v>
      </c>
      <c r="CC45" s="2">
        <f>1/1000*SUM(Chips!CC$20:CN$20)</f>
        <v>9.4500000000000015E-2</v>
      </c>
      <c r="CD45" s="2">
        <f>1/1000*SUM(Chips!CD$20:CO$20)</f>
        <v>0.13550000000000001</v>
      </c>
      <c r="CE45" s="2">
        <f>1/1000*SUM(Chips!CE$20:CP$20)</f>
        <v>0.13460000000000003</v>
      </c>
      <c r="CF45" s="2">
        <f>1/1000*SUM(Chips!CF$20:CQ$20)</f>
        <v>0.15770000000000001</v>
      </c>
      <c r="CG45" s="2">
        <f>1/1000*SUM(Chips!CG$20:CR$20)</f>
        <v>0.14820000000000003</v>
      </c>
      <c r="CH45" s="2">
        <f>1/1000*SUM(Chips!CH$20:CS$20)</f>
        <v>0.1419</v>
      </c>
      <c r="CI45" s="2">
        <f>1/1000*SUM(Chips!CI$20:CT$20)</f>
        <v>0.16920000000000002</v>
      </c>
      <c r="CJ45" s="2">
        <f>1/1000*SUM(Chips!CJ$20:CU$20)</f>
        <v>0.16810000000000003</v>
      </c>
      <c r="CK45" s="2">
        <f>1/1000*SUM(Chips!CK$20:CV$20)</f>
        <v>0.16810000000000003</v>
      </c>
      <c r="CL45" s="2">
        <f>1/1000*SUM(Chips!CL$20:CW$20)</f>
        <v>0.17020000000000002</v>
      </c>
      <c r="CM45" s="2">
        <f>1/1000*SUM(Chips!CM$20:CX$20)</f>
        <v>0.16600000000000001</v>
      </c>
      <c r="CN45" s="2">
        <f>1/1000*SUM(Chips!CN$20:CY$20)</f>
        <v>0.1545</v>
      </c>
      <c r="CO45" s="2">
        <f>1/1000*SUM(Chips!CO$20:CZ$20)</f>
        <v>0.15869999999999998</v>
      </c>
      <c r="CP45" s="2">
        <f>1/1000*SUM(Chips!CP$20:DA$20)</f>
        <v>0.11940000000000002</v>
      </c>
      <c r="CQ45" s="2">
        <f>1/1000*SUM(Chips!CQ$20:DB$20)</f>
        <v>0.10050000000000002</v>
      </c>
      <c r="CR45" s="2">
        <f>1/1000*SUM(Chips!CR$20:DC$20)</f>
        <v>7.3200000000000015E-2</v>
      </c>
      <c r="CS45" s="2">
        <f>1/1000*SUM(Chips!CS$20:DD$20)</f>
        <v>0.11520000000000002</v>
      </c>
      <c r="CT45" s="2">
        <f>1/1000*SUM(Chips!CT$20:DE$20)</f>
        <v>0.12150000000000001</v>
      </c>
      <c r="CU45" s="2">
        <f>1/1000*SUM(Chips!CU$20:DF$20)</f>
        <v>9.4200000000000006E-2</v>
      </c>
      <c r="CV45" s="2">
        <f>1/1000*SUM(Chips!CV$20:DG$20)</f>
        <v>0.10050000000000001</v>
      </c>
      <c r="CW45" s="2">
        <f>1/1000*SUM(Chips!CW$20:DH$20)</f>
        <v>0.10050000000000001</v>
      </c>
      <c r="CX45" s="2">
        <f>1/1000*SUM(Chips!CX$20:DI$20)</f>
        <v>9.6300000000000011E-2</v>
      </c>
      <c r="CY45" s="2">
        <f>1/1000*SUM(Chips!CY$20:DJ$20)</f>
        <v>0.12990000000000002</v>
      </c>
      <c r="CZ45" s="2">
        <f>1/1000*SUM(Chips!CZ$20:DK$20)</f>
        <v>0.12980000000000003</v>
      </c>
      <c r="DA45" s="2">
        <f>1/1000*SUM(Chips!DA$20:DL$20)</f>
        <v>0.15290000000000001</v>
      </c>
      <c r="DB45" s="2">
        <f>1/1000*SUM(Chips!DB$20:DM$20)</f>
        <v>0.1512</v>
      </c>
      <c r="DC45" s="2">
        <f>1/1000*SUM(Chips!DC$20:DN$20)</f>
        <v>0.14699999999999999</v>
      </c>
      <c r="DD45" s="2">
        <f>1/1000*SUM(Chips!DD$20:DO$20)</f>
        <v>0.14699999999999999</v>
      </c>
      <c r="DE45" s="2">
        <f>1/1000*SUM(Chips!DE$20:DP$20)</f>
        <v>0.1071</v>
      </c>
      <c r="DF45" s="2">
        <f>1/1000*SUM(Chips!DF$20:DQ$20)</f>
        <v>0.1008</v>
      </c>
      <c r="DG45" s="2">
        <f>1/1000*SUM(Chips!DG$20:DR$20)</f>
        <v>0.10395</v>
      </c>
      <c r="DH45" s="2">
        <f>1/1000*SUM(Chips!DH$20:DS$20)</f>
        <v>0.10395</v>
      </c>
      <c r="DI45" s="2">
        <f>1/1000*SUM(Chips!DI$20:DT$20)</f>
        <v>0.10395100000000002</v>
      </c>
      <c r="DJ45" s="2">
        <f>1/1000*SUM(Chips!DJ$20:DU$20)</f>
        <v>0.10815100000000001</v>
      </c>
      <c r="DK45" s="2">
        <f>1/1000*SUM(Chips!DK$20:DV$20)</f>
        <v>7.455100000000002E-2</v>
      </c>
      <c r="DL45" s="2">
        <f>1/1000*SUM(Chips!DL$20:DW$20)</f>
        <v>4.7251999999999995E-2</v>
      </c>
      <c r="DM45" s="2">
        <f>1/1000*SUM(Chips!DM$20:DX$20)</f>
        <v>1.9953000000000002E-2</v>
      </c>
      <c r="DN45" s="2">
        <f>1/1000*SUM(Chips!DN$20:DY$20)</f>
        <v>1.9957000000000006E-2</v>
      </c>
      <c r="DO45" s="2">
        <f>1/1000*SUM(Chips!DO$20:DZ$20)</f>
        <v>2.6257000000000006E-2</v>
      </c>
      <c r="DP45" s="2">
        <f>1/1000*SUM(Chips!DP$20:EA$20)</f>
        <v>2.6262000000000004E-2</v>
      </c>
      <c r="DQ45" s="2">
        <f>1/1000*SUM(Chips!DQ$20:EB$20)</f>
        <v>1.9963000000000002E-2</v>
      </c>
      <c r="DR45" s="2">
        <f>1/1000*SUM(Chips!DR$20:EC$20)</f>
        <v>1.9963000000000002E-2</v>
      </c>
      <c r="DS45" s="2">
        <f>1/1000*SUM(Chips!DS$20:ED$20)</f>
        <v>1.6813000000000002E-2</v>
      </c>
      <c r="DT45" s="2">
        <f>1/1000*SUM(Chips!DT$20:EE$20)</f>
        <v>1.0513000000000002E-2</v>
      </c>
      <c r="DU45" s="2">
        <f>1/1000*SUM(Chips!DU$20:EF$20)</f>
        <v>1.0512000000000001E-2</v>
      </c>
      <c r="DV45" s="2">
        <f>1/1000*SUM(Chips!DV$20:EG$20)</f>
        <v>6.3160000000000004E-3</v>
      </c>
      <c r="DW45" s="2">
        <f>1/1000*SUM(Chips!DW$20:EH$20)</f>
        <v>6.3160000000000004E-3</v>
      </c>
      <c r="DX45" s="2">
        <f>1/1000*SUM(Chips!DX$20:EI$20)</f>
        <v>6.3150000000000003E-3</v>
      </c>
      <c r="DY45" s="2">
        <f>1/1000*SUM(Chips!DY$20:EJ$20)</f>
        <v>5.3394000000000004E-2</v>
      </c>
      <c r="DZ45" s="2">
        <f>1/1000*SUM(Chips!DZ$20:EK$20)</f>
        <v>0.10053000000000001</v>
      </c>
      <c r="EA45" s="2">
        <f>1/1000*SUM(Chips!EA$20:EL$20)</f>
        <v>0.13793</v>
      </c>
      <c r="EB45" s="2">
        <f>1/1000*SUM(Chips!EB$20:EM$20)</f>
        <v>0.18402500000000002</v>
      </c>
      <c r="EC45" s="2">
        <f>1/1000*SUM(Chips!EC$20:EN$20)</f>
        <v>0.230404</v>
      </c>
      <c r="ED45" s="2">
        <f>1/1000*SUM(Chips!ED$20:EO$20)</f>
        <v>0.230404</v>
      </c>
      <c r="EE45" s="2">
        <f>1/1000*SUM(Chips!EE$20:EP$20)</f>
        <v>0.230404</v>
      </c>
      <c r="EF45" s="2">
        <f>1/1000*SUM(Chips!EF$20:EQ$20)</f>
        <v>0.25306400000000001</v>
      </c>
      <c r="EG45" s="2">
        <f>1/1000*SUM(Chips!EG$20:ER$20)</f>
        <v>0.320324</v>
      </c>
      <c r="EH45" s="2">
        <f>1/1000*SUM(Chips!EH$20:ES$20)</f>
        <v>0.32031999999999999</v>
      </c>
      <c r="EI45" s="2">
        <f>1/1000*SUM(Chips!EI$20:ET$20)</f>
        <v>0.34342</v>
      </c>
      <c r="EJ45" s="2">
        <f>1/1000*SUM(Chips!EJ$20:EU$20)</f>
        <v>0.38820100000000002</v>
      </c>
      <c r="EK45" s="2">
        <f>1/1000*SUM(Chips!EK$20:EV$20)</f>
        <v>0.34112100000000006</v>
      </c>
      <c r="EL45" s="2">
        <f>1/1000*SUM(Chips!EL$20:EW$20)</f>
        <v>0.29398099999999999</v>
      </c>
      <c r="EM45" s="2">
        <f>1/1000*SUM(Chips!EM$20:EX$20)</f>
        <v>0.25028100000000003</v>
      </c>
      <c r="EN45" s="2">
        <f>1/1000*SUM(Chips!EN$20:EY$20)</f>
        <v>0.20418100000000003</v>
      </c>
      <c r="EO45" s="2">
        <f>1/1000*SUM(Chips!EO$20:EZ$20)</f>
        <v>0.15780100000000002</v>
      </c>
      <c r="EP45" s="2">
        <f>1/1000*SUM(Chips!EP$20:FA$20)</f>
        <v>0.15783100000000003</v>
      </c>
      <c r="EQ45" s="2">
        <f>1/1000*SUM(Chips!EQ$20:FB$20)</f>
        <v>0.15783100000000003</v>
      </c>
      <c r="ER45" s="2">
        <f>1/1000*SUM(Chips!ER$20:FC$20)</f>
        <v>0.13517100000000001</v>
      </c>
      <c r="ES45" s="2">
        <f>1/1000*SUM(Chips!ES$20:FD$20)</f>
        <v>6.7971000000000004E-2</v>
      </c>
      <c r="ET45" s="2">
        <f>1/1000*SUM(Chips!ET$20:FE$20)</f>
        <v>6.8046999999999996E-2</v>
      </c>
      <c r="EU45" s="2">
        <f>1/1000*SUM(Chips!EU$20:FF$20)</f>
        <v>4.5007000000000012E-2</v>
      </c>
      <c r="EV45" s="2">
        <f>1/1000*SUM(Chips!EV$20:FG$20)</f>
        <v>2.2600000000000002E-4</v>
      </c>
      <c r="EW45" s="2">
        <f>1/1000*SUM(Chips!EW$20:FH$20)</f>
        <v>2.2600000000000002E-4</v>
      </c>
      <c r="EX45" s="2">
        <f>1/1000*SUM(Chips!EX$20:FI$20)</f>
        <v>2.2600000000000002E-4</v>
      </c>
      <c r="EY45" s="2">
        <f>1/1000*SUM(Chips!EY$20:FJ$20)</f>
        <v>2.3000000000000001E-4</v>
      </c>
      <c r="EZ45" s="2">
        <f>1/1000*SUM(Chips!EZ$20:FK$20)</f>
        <v>2.3000000000000001E-4</v>
      </c>
      <c r="FA45" s="2">
        <f>1/1000*SUM(Chips!FA$20:FL$20)</f>
        <v>2.3400000000000002E-4</v>
      </c>
      <c r="FB45" s="2">
        <f>1/1000*SUM(Chips!FB$20:FM$20)</f>
        <v>2.0400000000000003E-4</v>
      </c>
      <c r="FC45" s="2">
        <f>1/1000*SUM(Chips!FC$20:FN$20)</f>
        <v>2.0500000000000002E-4</v>
      </c>
      <c r="FD45" s="2">
        <f>1/1000*SUM(Chips!FD$20:FO$20)</f>
        <v>2.0500000000000002E-4</v>
      </c>
      <c r="FE45" s="2">
        <f>1/1000*SUM(Chips!FE$20:FP$20)</f>
        <v>1.5300000000000003E-4</v>
      </c>
      <c r="FF45" s="2">
        <f>1/1000*SUM(Chips!FF$20:FQ$20)</f>
        <v>7.7000000000000015E-5</v>
      </c>
      <c r="FG45" s="2">
        <f>1/1000*SUM(Chips!FG$20:FR$20)</f>
        <v>1.7000000000000003E-5</v>
      </c>
      <c r="FH45" s="2">
        <f>1/1000*SUM(Chips!FH$20:FS$20)</f>
        <v>1.7000000000000003E-5</v>
      </c>
      <c r="FI45" s="2">
        <f>1/1000*SUM(Chips!FI$20:FT$20)</f>
        <v>2.2016999999999998E-2</v>
      </c>
      <c r="FJ45" s="2">
        <f>1/1000*SUM(Chips!FJ$20:FU$20)</f>
        <v>2.2016999999999998E-2</v>
      </c>
      <c r="FK45" s="2">
        <f>1/1000*SUM(Chips!FK$20:FV$20)</f>
        <v>2.2013000000000001E-2</v>
      </c>
      <c r="FL45" s="2">
        <f>1/1000*SUM(Chips!FL$20:FW$20)</f>
        <v>2.2013000000000001E-2</v>
      </c>
      <c r="FM45" s="2">
        <f>1/1000*SUM(Chips!FM$20:FX$20)</f>
        <v>2.2021000000000002E-2</v>
      </c>
      <c r="FN45" s="2">
        <f>1/1000*SUM(Chips!FN$20:FY$20)</f>
        <v>2.2021000000000002E-2</v>
      </c>
    </row>
    <row r="46" spans="1:170">
      <c r="A46" t="str">
        <f>Pellets!A$26</f>
        <v>Poland</v>
      </c>
      <c r="B46" s="2">
        <f>1/1000*SUM(Chips!B$26:M$26)</f>
        <v>0.17160000000000003</v>
      </c>
      <c r="C46" s="2">
        <f>1/1000*SUM(Chips!C$26:N$26)</f>
        <v>0.17240000000000003</v>
      </c>
      <c r="D46" s="2">
        <f>1/1000*SUM(Chips!D$26:O$26)</f>
        <v>0.16800000000000004</v>
      </c>
      <c r="E46" s="2">
        <f>1/1000*SUM(Chips!E$26:P$26)</f>
        <v>0.37960000000000005</v>
      </c>
      <c r="F46" s="2">
        <f>1/1000*SUM(Chips!F$26:Q$26)</f>
        <v>0.36460000000000004</v>
      </c>
      <c r="G46" s="2">
        <f>1/1000*SUM(Chips!G$26:R$26)</f>
        <v>0.35920000000000007</v>
      </c>
      <c r="H46" s="2">
        <f>1/1000*SUM(Chips!H$26:S$26)</f>
        <v>0.33940000000000003</v>
      </c>
      <c r="I46" s="2">
        <f>1/1000*SUM(Chips!I$26:T$26)</f>
        <v>0.32869999999999999</v>
      </c>
      <c r="J46" s="2">
        <f>1/1000*SUM(Chips!J$26:U$26)</f>
        <v>0.39220000000000005</v>
      </c>
      <c r="K46" s="2">
        <f>1/1000*SUM(Chips!K$26:V$26)</f>
        <v>2.6051000000000006</v>
      </c>
      <c r="L46" s="2">
        <f>1/1000*SUM(Chips!L$26:W$26)</f>
        <v>3.9949000000000008</v>
      </c>
      <c r="M46" s="2">
        <f>1/1000*SUM(Chips!M$26:X$26)</f>
        <v>5.2114000000000011</v>
      </c>
      <c r="N46" s="2">
        <f>1/1000*SUM(Chips!N$26:Y$26)</f>
        <v>5.2015000000000011</v>
      </c>
      <c r="O46" s="2">
        <f>1/1000*SUM(Chips!O$26:Z$26)</f>
        <v>5.4138999999999999</v>
      </c>
      <c r="P46" s="2">
        <f>1/1000*SUM(Chips!P$26:AA$26)</f>
        <v>6.5567000000000002</v>
      </c>
      <c r="Q46" s="2">
        <f>1/1000*SUM(Chips!Q$26:AB$26)</f>
        <v>7.6430000000000007</v>
      </c>
      <c r="R46" s="2">
        <f>1/1000*SUM(Chips!R$26:AC$26)</f>
        <v>8.8008000000000006</v>
      </c>
      <c r="S46" s="2">
        <f>1/1000*SUM(Chips!S$26:AD$26)</f>
        <v>10.208200000000001</v>
      </c>
      <c r="T46" s="2">
        <f>1/1000*SUM(Chips!T$26:AE$26)</f>
        <v>11.2613</v>
      </c>
      <c r="U46" s="2">
        <f>1/1000*SUM(Chips!U$26:AF$26)</f>
        <v>12.511000000000001</v>
      </c>
      <c r="V46" s="2">
        <f>1/1000*SUM(Chips!V$26:AG$26)</f>
        <v>13.481300000000001</v>
      </c>
      <c r="W46" s="2">
        <f>1/1000*SUM(Chips!W$26:AH$26)</f>
        <v>11.8809</v>
      </c>
      <c r="X46" s="2">
        <f>1/1000*SUM(Chips!X$26:AI$26)</f>
        <v>11.2056</v>
      </c>
      <c r="Y46" s="2">
        <f>1/1000*SUM(Chips!Y$26:AJ$26)</f>
        <v>10.425999999999998</v>
      </c>
      <c r="Z46" s="2">
        <f>1/1000*SUM(Chips!Z$26:AK$26)</f>
        <v>10.709099999999999</v>
      </c>
      <c r="AA46" s="2">
        <f>1/1000*SUM(Chips!AA$26:AL$26)</f>
        <v>12.717399999999998</v>
      </c>
      <c r="AB46" s="2">
        <f>1/1000*SUM(Chips!AB$26:AM$26)</f>
        <v>13.421199999999999</v>
      </c>
      <c r="AC46" s="2">
        <f>1/1000*SUM(Chips!AC$26:AN$26)</f>
        <v>14.268900000000002</v>
      </c>
      <c r="AD46" s="2">
        <f>1/1000*SUM(Chips!AD$26:AO$26)</f>
        <v>15.323700000000001</v>
      </c>
      <c r="AE46" s="2">
        <f>1/1000*SUM(Chips!AE$26:AP$26)</f>
        <v>15.912300000000002</v>
      </c>
      <c r="AF46" s="2">
        <f>1/1000*SUM(Chips!AF$26:AQ$26)</f>
        <v>16.6264</v>
      </c>
      <c r="AG46" s="2">
        <f>1/1000*SUM(Chips!AG$26:AR$26)</f>
        <v>17.778299999999998</v>
      </c>
      <c r="AH46" s="2">
        <f>1/1000*SUM(Chips!AH$26:AS$26)</f>
        <v>19.266400000000001</v>
      </c>
      <c r="AI46" s="2">
        <f>1/1000*SUM(Chips!AI$26:AT$26)</f>
        <v>21.187700000000003</v>
      </c>
      <c r="AJ46" s="2">
        <f>1/1000*SUM(Chips!AJ$26:AU$26)</f>
        <v>22.391999999999999</v>
      </c>
      <c r="AK46" s="2">
        <f>1/1000*SUM(Chips!AK$26:AV$26)</f>
        <v>23.755699999999997</v>
      </c>
      <c r="AL46" s="2">
        <f>1/1000*SUM(Chips!AL$26:AW$26)</f>
        <v>24.726800000000004</v>
      </c>
      <c r="AM46" s="2">
        <f>1/1000*SUM(Chips!AM$26:AX$26)</f>
        <v>23.685800000000004</v>
      </c>
      <c r="AN46" s="2">
        <f>1/1000*SUM(Chips!AN$26:AY$26)</f>
        <v>23.968600000000006</v>
      </c>
      <c r="AO46" s="2">
        <f>1/1000*SUM(Chips!AO$26:AZ$26)</f>
        <v>24.097500000000004</v>
      </c>
      <c r="AP46" s="2">
        <f>1/1000*SUM(Chips!AP$26:BA$26)</f>
        <v>23.519400000000001</v>
      </c>
      <c r="AQ46" s="2">
        <f>1/1000*SUM(Chips!AQ$26:BB$26)</f>
        <v>23.785499999999999</v>
      </c>
      <c r="AR46" s="2">
        <f>1/1000*SUM(Chips!AR$26:BC$26)</f>
        <v>24.622</v>
      </c>
      <c r="AS46" s="2">
        <f>1/1000*SUM(Chips!AS$26:BD$26)</f>
        <v>24.856100000000001</v>
      </c>
      <c r="AT46" s="2">
        <f>1/1000*SUM(Chips!AT$26:BE$26)</f>
        <v>24.270700000000005</v>
      </c>
      <c r="AU46" s="2">
        <f>1/1000*SUM(Chips!AU$26:BF$26)</f>
        <v>24.574400000000001</v>
      </c>
      <c r="AV46" s="2">
        <f>1/1000*SUM(Chips!AV$26:BG$26)</f>
        <v>24.304000000000002</v>
      </c>
      <c r="AW46" s="2">
        <f>1/1000*SUM(Chips!AW$26:BH$26)</f>
        <v>25.001799999999999</v>
      </c>
      <c r="AX46" s="2">
        <f>1/1000*SUM(Chips!AX$26:BI$26)</f>
        <v>25.722100000000001</v>
      </c>
      <c r="AY46" s="2">
        <f>1/1000*SUM(Chips!AY$26:BJ$26)</f>
        <v>27.379700000000003</v>
      </c>
      <c r="AZ46" s="2">
        <f>1/1000*SUM(Chips!AZ$26:BK$26)</f>
        <v>27.471500000000002</v>
      </c>
      <c r="BA46" s="2">
        <f>1/1000*SUM(Chips!BA$26:BL$26)</f>
        <v>26.362200000000005</v>
      </c>
      <c r="BB46" s="2">
        <f>1/1000*SUM(Chips!BB$26:BM$26)</f>
        <v>26.897300000000005</v>
      </c>
      <c r="BC46" s="2">
        <f>1/1000*SUM(Chips!BC$26:BN$26)</f>
        <v>27.276699999999998</v>
      </c>
      <c r="BD46" s="2">
        <f>1/1000*SUM(Chips!BD$26:BO$26)</f>
        <v>27.299400000000002</v>
      </c>
      <c r="BE46" s="2">
        <f>1/1000*SUM(Chips!BE$26:BP$26)</f>
        <v>27.485400000000006</v>
      </c>
      <c r="BF46" s="2">
        <f>1/1000*SUM(Chips!BF$26:BQ$26)</f>
        <v>26.987900000000007</v>
      </c>
      <c r="BG46" s="2">
        <f>1/1000*SUM(Chips!BG$26:BR$26)</f>
        <v>25.917500000000004</v>
      </c>
      <c r="BH46" s="2">
        <f>1/1000*SUM(Chips!BH$26:BS$26)</f>
        <v>27.160800000000005</v>
      </c>
      <c r="BI46" s="2">
        <f>1/1000*SUM(Chips!BI$26:BT$26)</f>
        <v>27.082800000000002</v>
      </c>
      <c r="BJ46" s="2">
        <f>1/1000*SUM(Chips!BJ$26:BU$26)</f>
        <v>26.728900000000003</v>
      </c>
      <c r="BK46" s="2">
        <f>1/1000*SUM(Chips!BK$26:BV$26)</f>
        <v>25.269500000000001</v>
      </c>
      <c r="BL46" s="2">
        <f>1/1000*SUM(Chips!BL$26:BW$26)</f>
        <v>24.4803</v>
      </c>
      <c r="BM46" s="2">
        <f>1/1000*SUM(Chips!BM$26:BX$26)</f>
        <v>24.767200000000003</v>
      </c>
      <c r="BN46" s="2">
        <f>1/1000*SUM(Chips!BN$26:BY$26)</f>
        <v>24.2117</v>
      </c>
      <c r="BO46" s="2">
        <f>1/1000*SUM(Chips!BO$26:BZ$26)</f>
        <v>22.436900000000001</v>
      </c>
      <c r="BP46" s="2">
        <f>1/1000*SUM(Chips!BP$26:CA$26)</f>
        <v>21.049399999999999</v>
      </c>
      <c r="BQ46" s="2">
        <f>1/1000*SUM(Chips!BQ$26:CB$26)</f>
        <v>19.602100000000004</v>
      </c>
      <c r="BR46" s="2">
        <f>1/1000*SUM(Chips!BR$26:CC$26)</f>
        <v>19.168400000000005</v>
      </c>
      <c r="BS46" s="2">
        <f>1/1000*SUM(Chips!BS$26:CD$26)</f>
        <v>18.903900000000007</v>
      </c>
      <c r="BT46" s="2">
        <f>1/1000*SUM(Chips!BT$26:CE$26)</f>
        <v>16.5625</v>
      </c>
      <c r="BU46" s="2">
        <f>1/1000*SUM(Chips!BU$26:CF$26)</f>
        <v>14.665800000000001</v>
      </c>
      <c r="BV46" s="2">
        <f>1/1000*SUM(Chips!BV$26:CG$26)</f>
        <v>13.509000000000002</v>
      </c>
      <c r="BW46" s="2">
        <f>1/1000*SUM(Chips!BW$26:CH$26)</f>
        <v>12.811500000000002</v>
      </c>
      <c r="BX46" s="2">
        <f>1/1000*SUM(Chips!BX$26:CI$26)</f>
        <v>11.983200000000004</v>
      </c>
      <c r="BY46" s="2">
        <f>1/1000*SUM(Chips!BY$26:CJ$26)</f>
        <v>11.132500000000004</v>
      </c>
      <c r="BZ46" s="2">
        <f>1/1000*SUM(Chips!BZ$26:CK$26)</f>
        <v>9.871000000000004</v>
      </c>
      <c r="CA46" s="2">
        <f>1/1000*SUM(Chips!CA$26:CL$26)</f>
        <v>9.3803000000000019</v>
      </c>
      <c r="CB46" s="2">
        <f>1/1000*SUM(Chips!CB$26:CM$26)</f>
        <v>8.4587000000000003</v>
      </c>
      <c r="CC46" s="2">
        <f>1/1000*SUM(Chips!CC$26:CN$26)</f>
        <v>7.645900000000001</v>
      </c>
      <c r="CD46" s="2">
        <f>1/1000*SUM(Chips!CD$26:CO$26)</f>
        <v>7.155800000000001</v>
      </c>
      <c r="CE46" s="2">
        <f>1/1000*SUM(Chips!CE$26:CP$26)</f>
        <v>6.1765000000000017</v>
      </c>
      <c r="CF46" s="2">
        <f>1/1000*SUM(Chips!CF$26:CQ$26)</f>
        <v>6.0547000000000004</v>
      </c>
      <c r="CG46" s="2">
        <f>1/1000*SUM(Chips!CG$26:CR$26)</f>
        <v>6.1163000000000007</v>
      </c>
      <c r="CH46" s="2">
        <f>1/1000*SUM(Chips!CH$26:CS$26)</f>
        <v>6.1683000000000003</v>
      </c>
      <c r="CI46" s="2">
        <f>1/1000*SUM(Chips!CI$26:CT$26)</f>
        <v>5.9180999999999999</v>
      </c>
      <c r="CJ46" s="2">
        <f>1/1000*SUM(Chips!CJ$26:CU$26)</f>
        <v>5.3144</v>
      </c>
      <c r="CK46" s="2">
        <f>1/1000*SUM(Chips!CK$26:CV$26)</f>
        <v>5.3345000000000002</v>
      </c>
      <c r="CL46" s="2">
        <f>1/1000*SUM(Chips!CL$26:CW$26)</f>
        <v>5.5544000000000002</v>
      </c>
      <c r="CM46" s="2">
        <f>1/1000*SUM(Chips!CM$26:CX$26)</f>
        <v>5.6445000000000007</v>
      </c>
      <c r="CN46" s="2">
        <f>1/1000*SUM(Chips!CN$26:CY$26)</f>
        <v>5.908500000000001</v>
      </c>
      <c r="CO46" s="2">
        <f>1/1000*SUM(Chips!CO$26:CZ$26)</f>
        <v>5.3636999999999997</v>
      </c>
      <c r="CP46" s="2">
        <f>1/1000*SUM(Chips!CP$26:DA$26)</f>
        <v>4.8529000000000009</v>
      </c>
      <c r="CQ46" s="2">
        <f>1/1000*SUM(Chips!CQ$26:DB$26)</f>
        <v>4.3372000000000002</v>
      </c>
      <c r="CR46" s="2">
        <f>1/1000*SUM(Chips!CR$26:DC$26)</f>
        <v>4.4370000000000012</v>
      </c>
      <c r="CS46" s="2">
        <f>1/1000*SUM(Chips!CS$26:DD$26)</f>
        <v>3.9404000000000003</v>
      </c>
      <c r="CT46" s="2">
        <f>1/1000*SUM(Chips!CT$26:DE$26)</f>
        <v>3.8663000000000003</v>
      </c>
      <c r="CU46" s="2">
        <f>1/1000*SUM(Chips!CU$26:DF$26)</f>
        <v>3.4348000000000001</v>
      </c>
      <c r="CV46" s="2">
        <f>1/1000*SUM(Chips!CV$26:DG$26)</f>
        <v>3.4348000000000001</v>
      </c>
      <c r="CW46" s="2">
        <f>1/1000*SUM(Chips!CW$26:DH$26)</f>
        <v>2.8117000000000001</v>
      </c>
      <c r="CX46" s="2">
        <f>1/1000*SUM(Chips!CX$26:DI$26)</f>
        <v>2.2326999999999999</v>
      </c>
      <c r="CY46" s="2">
        <f>1/1000*SUM(Chips!CY$26:DJ$26)</f>
        <v>1.7530999999999999</v>
      </c>
      <c r="CZ46" s="2">
        <f>1/1000*SUM(Chips!CZ$26:DK$26)</f>
        <v>1.1868000000000003</v>
      </c>
      <c r="DA46" s="2">
        <f>1/1000*SUM(Chips!DA$26:DL$26)</f>
        <v>1.1595000000000002</v>
      </c>
      <c r="DB46" s="2">
        <f>1/1000*SUM(Chips!DB$26:DM$26)</f>
        <v>1.1352</v>
      </c>
      <c r="DC46" s="2">
        <f>1/1000*SUM(Chips!DC$26:DN$26)</f>
        <v>1.1093000000000002</v>
      </c>
      <c r="DD46" s="2">
        <f>1/1000*SUM(Chips!DD$26:DO$26)</f>
        <v>0.56170000000000009</v>
      </c>
      <c r="DE46" s="2">
        <f>1/1000*SUM(Chips!DE$26:DP$26)</f>
        <v>1.0673000000000001</v>
      </c>
      <c r="DF46" s="2">
        <f>1/1000*SUM(Chips!DF$26:DQ$26)</f>
        <v>0.64810000000000012</v>
      </c>
      <c r="DG46" s="2">
        <f>1/1000*SUM(Chips!DG$26:DR$26)</f>
        <v>0.64812000000000014</v>
      </c>
      <c r="DH46" s="2">
        <f>1/1000*SUM(Chips!DH$26:DS$26)</f>
        <v>0.67215000000000014</v>
      </c>
      <c r="DI46" s="2">
        <f>1/1000*SUM(Chips!DI$26:DT$26)</f>
        <v>0.67219000000000007</v>
      </c>
      <c r="DJ46" s="2">
        <f>1/1000*SUM(Chips!DJ$26:DU$26)</f>
        <v>0.67232800000000015</v>
      </c>
      <c r="DK46" s="2">
        <f>1/1000*SUM(Chips!DK$26:DV$26)</f>
        <v>0.67242100000000005</v>
      </c>
      <c r="DL46" s="2">
        <f>1/1000*SUM(Chips!DL$26:DW$26)</f>
        <v>0.65284400000000009</v>
      </c>
      <c r="DM46" s="2">
        <f>1/1000*SUM(Chips!DM$26:DX$26)</f>
        <v>0.65293600000000007</v>
      </c>
      <c r="DN46" s="2">
        <f>1/1000*SUM(Chips!DN$26:DY$26)</f>
        <v>0.65298500000000004</v>
      </c>
      <c r="DO46" s="2">
        <f>1/1000*SUM(Chips!DO$26:DZ$26)</f>
        <v>0.65306600000000004</v>
      </c>
      <c r="DP46" s="2">
        <f>1/1000*SUM(Chips!DP$26:EA$26)</f>
        <v>0.65315500000000015</v>
      </c>
      <c r="DQ46" s="2">
        <f>1/1000*SUM(Chips!DQ$26:EB$26)</f>
        <v>0.46932999999999997</v>
      </c>
      <c r="DR46" s="2">
        <f>1/1000*SUM(Chips!DR$26:EC$26)</f>
        <v>0.44570799999999999</v>
      </c>
      <c r="DS46" s="2">
        <f>1/1000*SUM(Chips!DS$26:ED$26)</f>
        <v>0.44569700000000001</v>
      </c>
      <c r="DT46" s="2">
        <f>1/1000*SUM(Chips!DT$26:EE$26)</f>
        <v>0.42167899999999997</v>
      </c>
      <c r="DU46" s="2">
        <f>1/1000*SUM(Chips!DU$26:EF$26)</f>
        <v>0.42164100000000004</v>
      </c>
      <c r="DV46" s="2">
        <f>1/1000*SUM(Chips!DV$26:EG$26)</f>
        <v>0.56433100000000003</v>
      </c>
      <c r="DW46" s="2">
        <f>1/1000*SUM(Chips!DW$26:EH$26)</f>
        <v>0.58226500000000014</v>
      </c>
      <c r="DX46" s="2">
        <f>1/1000*SUM(Chips!DX$26:EI$26)</f>
        <v>0.58238500000000015</v>
      </c>
      <c r="DY46" s="2">
        <f>1/1000*SUM(Chips!DY$26:EJ$26)</f>
        <v>0.58230600000000021</v>
      </c>
      <c r="DZ46" s="2">
        <f>1/1000*SUM(Chips!DZ$26:EK$26)</f>
        <v>3.2557170000000002</v>
      </c>
      <c r="EA46" s="2">
        <f>1/1000*SUM(Chips!EA$26:EL$26)</f>
        <v>3.2556740000000004</v>
      </c>
      <c r="EB46" s="2">
        <f>1/1000*SUM(Chips!EB$26:EM$26)</f>
        <v>3.2555880000000004</v>
      </c>
      <c r="EC46" s="2">
        <f>1/1000*SUM(Chips!EC$26:EN$26)</f>
        <v>2.9061220000000003</v>
      </c>
      <c r="ED46" s="2">
        <f>1/1000*SUM(Chips!ED$26:EO$26)</f>
        <v>2.9298520000000003</v>
      </c>
      <c r="EE46" s="2">
        <f>1/1000*SUM(Chips!EE$26:EP$26)</f>
        <v>2.9536800000000003</v>
      </c>
      <c r="EF46" s="2">
        <f>1/1000*SUM(Chips!EF$26:EQ$26)</f>
        <v>3.0250680000000001</v>
      </c>
      <c r="EG46" s="2">
        <f>1/1000*SUM(Chips!EG$26:ER$26)</f>
        <v>3.0726960000000005</v>
      </c>
      <c r="EH46" s="2">
        <f>1/1000*SUM(Chips!EH$26:ES$26)</f>
        <v>3.0012830000000004</v>
      </c>
      <c r="EI46" s="2">
        <f>1/1000*SUM(Chips!EI$26:ET$26)</f>
        <v>3.3342720000000003</v>
      </c>
      <c r="EJ46" s="2">
        <f>1/1000*SUM(Chips!EJ$26:EU$26)</f>
        <v>3.7627130000000006</v>
      </c>
      <c r="EK46" s="2">
        <f>1/1000*SUM(Chips!EK$26:EV$26)</f>
        <v>4.1423750000000013</v>
      </c>
      <c r="EL46" s="2">
        <f>1/1000*SUM(Chips!EL$26:EW$26)</f>
        <v>1.9855470000000002</v>
      </c>
      <c r="EM46" s="2">
        <f>1/1000*SUM(Chips!EM$26:EX$26)</f>
        <v>2.379264</v>
      </c>
      <c r="EN46" s="2">
        <f>1/1000*SUM(Chips!EN$26:EY$26)</f>
        <v>2.3792680000000002</v>
      </c>
      <c r="EO46" s="2">
        <f>1/1000*SUM(Chips!EO$26:EZ$26)</f>
        <v>2.3554670000000004</v>
      </c>
      <c r="EP46" s="2">
        <f>1/1000*SUM(Chips!EP$26:FA$26)</f>
        <v>2.4291490000000002</v>
      </c>
      <c r="EQ46" s="2">
        <f>1/1000*SUM(Chips!EQ$26:FB$26)</f>
        <v>2.429122</v>
      </c>
      <c r="ER46" s="2">
        <f>1/1000*SUM(Chips!ER$26:FC$26)</f>
        <v>2.3577240000000002</v>
      </c>
      <c r="ES46" s="2">
        <f>1/1000*SUM(Chips!ES$26:FD$26)</f>
        <v>2.310737</v>
      </c>
      <c r="ET46" s="2">
        <f>1/1000*SUM(Chips!ET$26:FE$26)</f>
        <v>2.239328</v>
      </c>
      <c r="EU46" s="2">
        <f>1/1000*SUM(Chips!EU$26:FF$26)</f>
        <v>1.9140810000000001</v>
      </c>
      <c r="EV46" s="2">
        <f>1/1000*SUM(Chips!EV$26:FG$26)</f>
        <v>1.6805580000000002</v>
      </c>
      <c r="EW46" s="2">
        <f>1/1000*SUM(Chips!EW$26:FH$26)</f>
        <v>1.4437060000000002</v>
      </c>
      <c r="EX46" s="2">
        <f>1/1000*SUM(Chips!EX$26:FI$26)</f>
        <v>0.99848100000000006</v>
      </c>
      <c r="EY46" s="2">
        <f>1/1000*SUM(Chips!EY$26:FJ$26)</f>
        <v>0.62853400000000015</v>
      </c>
      <c r="EZ46" s="2">
        <f>1/1000*SUM(Chips!EZ$26:FK$26)</f>
        <v>0.62853600000000009</v>
      </c>
      <c r="FA46" s="2">
        <f>1/1000*SUM(Chips!FA$26:FL$26)</f>
        <v>0.58125900000000008</v>
      </c>
      <c r="FB46" s="2">
        <f>1/1000*SUM(Chips!FB$26:FM$26)</f>
        <v>1.983179</v>
      </c>
      <c r="FC46" s="2">
        <f>1/1000*SUM(Chips!FC$26:FN$26)</f>
        <v>3.4429980000000007</v>
      </c>
      <c r="FD46" s="2">
        <f>1/1000*SUM(Chips!FD$26:FO$26)</f>
        <v>3.4430000000000001</v>
      </c>
      <c r="FE46" s="2">
        <f>1/1000*SUM(Chips!FE$26:FP$26)</f>
        <v>3.4423879999999998</v>
      </c>
      <c r="FF46" s="2">
        <f>1/1000*SUM(Chips!FF$26:FQ$26)</f>
        <v>3.4424190000000001</v>
      </c>
      <c r="FG46" s="2">
        <f>1/1000*SUM(Chips!FG$26:FR$26)</f>
        <v>3.4167000000000005</v>
      </c>
      <c r="FH46" s="2">
        <f>1/1000*SUM(Chips!FH$26:FS$26)</f>
        <v>3.2215720000000001</v>
      </c>
      <c r="FI46" s="2">
        <f>1/1000*SUM(Chips!FI$26:FT$26)</f>
        <v>3.0787779999999998</v>
      </c>
      <c r="FJ46" s="2">
        <f>1/1000*SUM(Chips!FJ$26:FU$26)</f>
        <v>3.0278279999999995</v>
      </c>
      <c r="FK46" s="2">
        <f>1/1000*SUM(Chips!FK$26:FV$26)</f>
        <v>3.0240679999999993</v>
      </c>
      <c r="FL46" s="2">
        <f>1/1000*SUM(Chips!FL$26:FW$26)</f>
        <v>3.0240919999999991</v>
      </c>
      <c r="FM46" s="2">
        <f>1/1000*SUM(Chips!FM$26:FX$26)</f>
        <v>3.0359119999999997</v>
      </c>
      <c r="FN46" s="2">
        <f>1/1000*SUM(Chips!FN$26:FY$26)</f>
        <v>1.536502</v>
      </c>
    </row>
    <row r="47" spans="1:170">
      <c r="A47" t="s">
        <v>66</v>
      </c>
      <c r="B47" s="2">
        <f t="shared" ref="B47:AG47" si="104">B37-SUM(B42:B46)</f>
        <v>0.45470000000000255</v>
      </c>
      <c r="C47" s="2">
        <f t="shared" si="104"/>
        <v>0.45020000000000238</v>
      </c>
      <c r="D47" s="2">
        <f t="shared" si="104"/>
        <v>0.47030000000000882</v>
      </c>
      <c r="E47" s="2">
        <f t="shared" si="104"/>
        <v>0.33449999999999847</v>
      </c>
      <c r="F47" s="2">
        <f t="shared" si="104"/>
        <v>0.31859999999998934</v>
      </c>
      <c r="G47" s="2">
        <f t="shared" si="104"/>
        <v>0.26259999999999195</v>
      </c>
      <c r="H47" s="2">
        <f t="shared" si="104"/>
        <v>0.19760000000000133</v>
      </c>
      <c r="I47" s="2">
        <f t="shared" si="104"/>
        <v>0.14730000000001553</v>
      </c>
      <c r="J47" s="2">
        <f t="shared" si="104"/>
        <v>8.0600000000004002E-2</v>
      </c>
      <c r="K47" s="2">
        <f t="shared" si="104"/>
        <v>7.5100000000006162E-2</v>
      </c>
      <c r="L47" s="2">
        <f t="shared" si="104"/>
        <v>6.7299999999988813E-2</v>
      </c>
      <c r="M47" s="2">
        <f t="shared" si="104"/>
        <v>4.410000000000025E-2</v>
      </c>
      <c r="N47" s="2">
        <f t="shared" si="104"/>
        <v>4.2200000000008231E-2</v>
      </c>
      <c r="O47" s="2">
        <f t="shared" si="104"/>
        <v>4.2700000000010618E-2</v>
      </c>
      <c r="P47" s="2">
        <f t="shared" si="104"/>
        <v>2.2900000000003473E-2</v>
      </c>
      <c r="Q47" s="2">
        <f t="shared" si="104"/>
        <v>2.6199999999999335E-2</v>
      </c>
      <c r="R47" s="2">
        <f t="shared" si="104"/>
        <v>2.2699999999996834E-2</v>
      </c>
      <c r="S47" s="2">
        <f t="shared" si="104"/>
        <v>2.7199999999998781E-2</v>
      </c>
      <c r="T47" s="2">
        <f t="shared" si="104"/>
        <v>3.0400000000000205E-2</v>
      </c>
      <c r="U47" s="2">
        <f t="shared" si="104"/>
        <v>4.5200000000001239E-2</v>
      </c>
      <c r="V47" s="2">
        <f t="shared" si="104"/>
        <v>5.8500000000002217E-2</v>
      </c>
      <c r="W47" s="2">
        <f t="shared" si="104"/>
        <v>6.6300000000000026E-2</v>
      </c>
      <c r="X47" s="2">
        <f t="shared" si="104"/>
        <v>6.6300000000001802E-2</v>
      </c>
      <c r="Y47" s="2">
        <f t="shared" si="104"/>
        <v>6.7000000000003723E-2</v>
      </c>
      <c r="Z47" s="2">
        <f t="shared" si="104"/>
        <v>6.7000000000003723E-2</v>
      </c>
      <c r="AA47" s="2">
        <f t="shared" si="104"/>
        <v>9.250000000000469E-2</v>
      </c>
      <c r="AB47" s="2">
        <f t="shared" si="104"/>
        <v>0.15599999999999881</v>
      </c>
      <c r="AC47" s="2">
        <f t="shared" si="104"/>
        <v>0.1699999999999946</v>
      </c>
      <c r="AD47" s="2">
        <f t="shared" si="104"/>
        <v>0.2195999999999998</v>
      </c>
      <c r="AE47" s="2">
        <f t="shared" si="104"/>
        <v>0.24040000000000816</v>
      </c>
      <c r="AF47" s="2">
        <f t="shared" si="104"/>
        <v>0.24790000000001555</v>
      </c>
      <c r="AG47" s="2">
        <f t="shared" si="104"/>
        <v>0.28270000000001971</v>
      </c>
      <c r="AH47" s="2">
        <f t="shared" ref="AH47:BM47" si="105">AH37-SUM(AH42:AH46)</f>
        <v>0.29830000000002599</v>
      </c>
      <c r="AI47" s="2">
        <f t="shared" si="105"/>
        <v>0.31580000000002428</v>
      </c>
      <c r="AJ47" s="2">
        <f t="shared" si="105"/>
        <v>0.34140000000002146</v>
      </c>
      <c r="AK47" s="2">
        <f t="shared" si="105"/>
        <v>0.38870000000002847</v>
      </c>
      <c r="AL47" s="2">
        <f t="shared" si="105"/>
        <v>0.41869999999997276</v>
      </c>
      <c r="AM47" s="2">
        <f t="shared" si="105"/>
        <v>0.41809999999998126</v>
      </c>
      <c r="AN47" s="2">
        <f t="shared" si="105"/>
        <v>0.36920000000000641</v>
      </c>
      <c r="AO47" s="2">
        <f t="shared" si="105"/>
        <v>0.3796000000000106</v>
      </c>
      <c r="AP47" s="2">
        <f t="shared" si="105"/>
        <v>0.38990000000001146</v>
      </c>
      <c r="AQ47" s="2">
        <f t="shared" si="105"/>
        <v>0.370900000000006</v>
      </c>
      <c r="AR47" s="2">
        <f t="shared" si="105"/>
        <v>0.38620000000000232</v>
      </c>
      <c r="AS47" s="2">
        <f t="shared" si="105"/>
        <v>0.38829999999998677</v>
      </c>
      <c r="AT47" s="2">
        <f t="shared" si="105"/>
        <v>0.41429999999999723</v>
      </c>
      <c r="AU47" s="2">
        <f t="shared" si="105"/>
        <v>0.39209999999999923</v>
      </c>
      <c r="AV47" s="2">
        <f t="shared" si="105"/>
        <v>0.3674000000000035</v>
      </c>
      <c r="AW47" s="2">
        <f t="shared" si="105"/>
        <v>0.31939999999997326</v>
      </c>
      <c r="AX47" s="2">
        <f t="shared" si="105"/>
        <v>0.28940000000000055</v>
      </c>
      <c r="AY47" s="2">
        <f t="shared" si="105"/>
        <v>0.29089999999996508</v>
      </c>
      <c r="AZ47" s="2">
        <f t="shared" si="105"/>
        <v>0.30519999999995662</v>
      </c>
      <c r="BA47" s="2">
        <f t="shared" si="105"/>
        <v>0.30630000000002156</v>
      </c>
      <c r="BB47" s="2">
        <f t="shared" si="105"/>
        <v>0.29659999999998377</v>
      </c>
      <c r="BC47" s="2">
        <f t="shared" si="105"/>
        <v>0.31660000000002242</v>
      </c>
      <c r="BD47" s="2">
        <f t="shared" si="105"/>
        <v>0.3603999999999985</v>
      </c>
      <c r="BE47" s="2">
        <f t="shared" si="105"/>
        <v>0.34509999999997376</v>
      </c>
      <c r="BF47" s="2">
        <f t="shared" si="105"/>
        <v>0.3019999999999925</v>
      </c>
      <c r="BG47" s="2">
        <f t="shared" si="105"/>
        <v>0.31030000000001223</v>
      </c>
      <c r="BH47" s="2">
        <f t="shared" si="105"/>
        <v>0.33439999999998804</v>
      </c>
      <c r="BI47" s="2">
        <f t="shared" si="105"/>
        <v>0.33439999999997383</v>
      </c>
      <c r="BJ47" s="2">
        <f t="shared" si="105"/>
        <v>0.33439999999998804</v>
      </c>
      <c r="BK47" s="2">
        <f t="shared" si="105"/>
        <v>0.30819999999999936</v>
      </c>
      <c r="BL47" s="2">
        <f t="shared" si="105"/>
        <v>0.33490000000000464</v>
      </c>
      <c r="BM47" s="2">
        <f t="shared" si="105"/>
        <v>0.33279999999999177</v>
      </c>
      <c r="BN47" s="2">
        <f t="shared" ref="BN47:BV47" si="106">BN37-SUM(BN42:BN46)</f>
        <v>0.35120000000000573</v>
      </c>
      <c r="BO47" s="2">
        <f t="shared" si="106"/>
        <v>0.337600000000009</v>
      </c>
      <c r="BP47" s="2">
        <f t="shared" si="106"/>
        <v>0.27880000000001814</v>
      </c>
      <c r="BQ47" s="2">
        <f t="shared" si="106"/>
        <v>0.25580000000002201</v>
      </c>
      <c r="BR47" s="2">
        <f t="shared" si="106"/>
        <v>0.26060000000003924</v>
      </c>
      <c r="BS47" s="2">
        <f t="shared" si="106"/>
        <v>0.25580000000002201</v>
      </c>
      <c r="BT47" s="2">
        <f t="shared" si="106"/>
        <v>0.23170000000001778</v>
      </c>
      <c r="BU47" s="2">
        <f t="shared" si="106"/>
        <v>0.57950000000002433</v>
      </c>
      <c r="BV47" s="2">
        <f t="shared" si="106"/>
        <v>0.91349999999997067</v>
      </c>
      <c r="BW47" s="2">
        <f t="shared" ref="BW47:CH47" si="107">BW37-SUM(BW42:BW46)</f>
        <v>9.2995999999999981</v>
      </c>
      <c r="BX47" s="2">
        <f t="shared" si="107"/>
        <v>9.2788999999999646</v>
      </c>
      <c r="BY47" s="2">
        <f t="shared" si="107"/>
        <v>9.3099999999999739</v>
      </c>
      <c r="BZ47" s="2">
        <f t="shared" si="107"/>
        <v>9.2828999999999837</v>
      </c>
      <c r="CA47" s="2">
        <f t="shared" si="107"/>
        <v>9.3038999999999987</v>
      </c>
      <c r="CB47" s="2">
        <f t="shared" si="107"/>
        <v>9.4061000000000377</v>
      </c>
      <c r="CC47" s="2">
        <f t="shared" si="107"/>
        <v>9.4069000000000074</v>
      </c>
      <c r="CD47" s="2">
        <f t="shared" si="107"/>
        <v>10.122400000000084</v>
      </c>
      <c r="CE47" s="2">
        <f t="shared" si="107"/>
        <v>10.168099999999981</v>
      </c>
      <c r="CF47" s="2">
        <f t="shared" si="107"/>
        <v>10.398099999999999</v>
      </c>
      <c r="CG47" s="2">
        <f t="shared" si="107"/>
        <v>10.051800000000014</v>
      </c>
      <c r="CH47" s="2">
        <f t="shared" si="107"/>
        <v>9.7407000000000039</v>
      </c>
      <c r="CI47" s="2">
        <f t="shared" ref="CI47:CT47" si="108">CI37-SUM(CI42:CI46)</f>
        <v>1.3638000000000261</v>
      </c>
      <c r="CJ47" s="2">
        <f t="shared" si="108"/>
        <v>1.3398999999998864</v>
      </c>
      <c r="CK47" s="2">
        <f t="shared" si="108"/>
        <v>1.3446999999999321</v>
      </c>
      <c r="CL47" s="2">
        <f t="shared" si="108"/>
        <v>1.3888999999999214</v>
      </c>
      <c r="CM47" s="2">
        <f t="shared" si="108"/>
        <v>1.3958999999999833</v>
      </c>
      <c r="CN47" s="2">
        <f t="shared" si="108"/>
        <v>1.3050000000000637</v>
      </c>
      <c r="CO47" s="2">
        <f t="shared" si="108"/>
        <v>1.3097999999999956</v>
      </c>
      <c r="CP47" s="2">
        <f t="shared" si="108"/>
        <v>0.58729999999991378</v>
      </c>
      <c r="CQ47" s="2">
        <f t="shared" si="108"/>
        <v>0.54809999999991987</v>
      </c>
      <c r="CR47" s="2">
        <f t="shared" si="108"/>
        <v>0.33119999999985339</v>
      </c>
      <c r="CS47" s="2">
        <f t="shared" si="108"/>
        <v>0.3367999999999256</v>
      </c>
      <c r="CT47" s="2">
        <f t="shared" si="108"/>
        <v>0.31809999999995853</v>
      </c>
      <c r="CU47" s="2">
        <f t="shared" ref="CU47:DF47" si="109">CU37-SUM(CU42:CU46)</f>
        <v>0.31709999999992533</v>
      </c>
      <c r="CV47" s="2">
        <f t="shared" si="109"/>
        <v>0.37370000000004211</v>
      </c>
      <c r="CW47" s="2">
        <f t="shared" si="109"/>
        <v>0.43409999999994398</v>
      </c>
      <c r="CX47" s="2">
        <f t="shared" si="109"/>
        <v>0.51070000000004256</v>
      </c>
      <c r="CY47" s="2">
        <f t="shared" si="109"/>
        <v>0.57490000000001373</v>
      </c>
      <c r="CZ47" s="2">
        <f t="shared" si="109"/>
        <v>0.61330000000003793</v>
      </c>
      <c r="DA47" s="2">
        <f t="shared" si="109"/>
        <v>0.654200000000003</v>
      </c>
      <c r="DB47" s="2">
        <f t="shared" si="109"/>
        <v>0.77609999999998536</v>
      </c>
      <c r="DC47" s="2">
        <f t="shared" si="109"/>
        <v>0.81019999999995207</v>
      </c>
      <c r="DD47" s="2">
        <f t="shared" si="109"/>
        <v>0.82199999999997431</v>
      </c>
      <c r="DE47" s="2">
        <f t="shared" si="109"/>
        <v>0.8230999999999824</v>
      </c>
      <c r="DF47" s="2">
        <f t="shared" si="109"/>
        <v>0.89169999999998595</v>
      </c>
      <c r="DG47" s="2">
        <f t="shared" ref="DG47:DR47" si="110">DG37-SUM(DG42:DG46)</f>
        <v>0.94992799999997146</v>
      </c>
      <c r="DH47" s="2">
        <f t="shared" si="110"/>
        <v>1.0267610000000786</v>
      </c>
      <c r="DI47" s="2">
        <f t="shared" si="110"/>
        <v>0.98695800000004397</v>
      </c>
      <c r="DJ47" s="2">
        <f t="shared" si="110"/>
        <v>0.88221500000003061</v>
      </c>
      <c r="DK47" s="2">
        <f t="shared" si="110"/>
        <v>0.84199400000005653</v>
      </c>
      <c r="DL47" s="2">
        <f t="shared" si="110"/>
        <v>0.88204600000000255</v>
      </c>
      <c r="DM47" s="2">
        <f t="shared" si="110"/>
        <v>0.82583199999999124</v>
      </c>
      <c r="DN47" s="2">
        <f t="shared" si="110"/>
        <v>0.70443399999996359</v>
      </c>
      <c r="DO47" s="2">
        <f t="shared" si="110"/>
        <v>0.69643299999998476</v>
      </c>
      <c r="DP47" s="2">
        <f t="shared" si="110"/>
        <v>0.77496500000000879</v>
      </c>
      <c r="DQ47" s="2">
        <f t="shared" si="110"/>
        <v>0.76677199999994627</v>
      </c>
      <c r="DR47" s="2">
        <f t="shared" si="110"/>
        <v>0.69398400000000038</v>
      </c>
      <c r="DS47" s="2">
        <f t="shared" ref="DS47:ED47" si="111">DS37-SUM(DS42:DS46)</f>
        <v>0.62685600000000363</v>
      </c>
      <c r="DT47" s="2">
        <f t="shared" si="111"/>
        <v>0.48142300000003502</v>
      </c>
      <c r="DU47" s="2">
        <f t="shared" si="111"/>
        <v>0.51793299999999931</v>
      </c>
      <c r="DV47" s="2">
        <f t="shared" si="111"/>
        <v>0.48060600000005138</v>
      </c>
      <c r="DW47" s="2">
        <f t="shared" si="111"/>
        <v>0.49178200000000061</v>
      </c>
      <c r="DX47" s="2">
        <f t="shared" si="111"/>
        <v>0.43779700000001753</v>
      </c>
      <c r="DY47" s="2">
        <f t="shared" si="111"/>
        <v>0.43231299999996509</v>
      </c>
      <c r="DZ47" s="2">
        <f t="shared" si="111"/>
        <v>0.53035099999993918</v>
      </c>
      <c r="EA47" s="2">
        <f t="shared" si="111"/>
        <v>0.6332239999999274</v>
      </c>
      <c r="EB47" s="2">
        <f t="shared" si="111"/>
        <v>0.52709199999995349</v>
      </c>
      <c r="EC47" s="2">
        <f t="shared" si="111"/>
        <v>0.52708799999996359</v>
      </c>
      <c r="ED47" s="2">
        <f t="shared" si="111"/>
        <v>0.54477899999997703</v>
      </c>
      <c r="EE47" s="2">
        <f t="shared" ref="EE47:EP47" si="112">EE37-SUM(EE42:EE46)</f>
        <v>0.60591999999999757</v>
      </c>
      <c r="EF47" s="2">
        <f t="shared" si="112"/>
        <v>0.65112199999995823</v>
      </c>
      <c r="EG47" s="2">
        <f t="shared" si="112"/>
        <v>0.5321610000000021</v>
      </c>
      <c r="EH47" s="2">
        <f t="shared" si="112"/>
        <v>0.61987499999997908</v>
      </c>
      <c r="EI47" s="2">
        <f t="shared" si="112"/>
        <v>0.58759799999995721</v>
      </c>
      <c r="EJ47" s="2">
        <f t="shared" si="112"/>
        <v>0.57327799999998774</v>
      </c>
      <c r="EK47" s="2">
        <f t="shared" si="112"/>
        <v>0.61799600000003352</v>
      </c>
      <c r="EL47" s="2">
        <f t="shared" si="112"/>
        <v>0.75579799999999864</v>
      </c>
      <c r="EM47" s="2">
        <f t="shared" si="112"/>
        <v>0.69824700000000917</v>
      </c>
      <c r="EN47" s="2">
        <f t="shared" si="112"/>
        <v>0.73616700000002311</v>
      </c>
      <c r="EO47" s="2">
        <f t="shared" si="112"/>
        <v>0.84926600000000008</v>
      </c>
      <c r="EP47" s="2">
        <f t="shared" si="112"/>
        <v>0.88348399999998151</v>
      </c>
      <c r="EQ47" s="2">
        <f t="shared" ref="EQ47:FB47" si="113">EQ37-SUM(EQ42:EQ46)</f>
        <v>1.007093000000026</v>
      </c>
      <c r="ER47" s="2">
        <f t="shared" si="113"/>
        <v>0.96196899999995367</v>
      </c>
      <c r="ES47" s="2">
        <f t="shared" si="113"/>
        <v>0.96501900000004071</v>
      </c>
      <c r="ET47" s="2">
        <f t="shared" si="113"/>
        <v>0.88885200000001419</v>
      </c>
      <c r="EU47" s="2">
        <f t="shared" si="113"/>
        <v>0.92226499999998168</v>
      </c>
      <c r="EV47" s="2">
        <f t="shared" si="113"/>
        <v>1.0243389999999977</v>
      </c>
      <c r="EW47" s="2">
        <f t="shared" si="113"/>
        <v>0.98304600000000164</v>
      </c>
      <c r="EX47" s="2">
        <f t="shared" si="113"/>
        <v>0.78360900000001266</v>
      </c>
      <c r="EY47" s="2">
        <f t="shared" si="113"/>
        <v>0.74572400000002403</v>
      </c>
      <c r="EZ47" s="2">
        <f t="shared" si="113"/>
        <v>0.70826000000008094</v>
      </c>
      <c r="FA47" s="2">
        <f t="shared" si="113"/>
        <v>0.59701200000000654</v>
      </c>
      <c r="FB47" s="2">
        <f t="shared" si="113"/>
        <v>0.54556899999997199</v>
      </c>
      <c r="FC47" s="2">
        <f t="shared" ref="FC47:FN47" si="114">FC37-SUM(FC42:FC46)</f>
        <v>0.3850360000000137</v>
      </c>
      <c r="FD47" s="2">
        <f t="shared" si="114"/>
        <v>0.54437900000000639</v>
      </c>
      <c r="FE47" s="2">
        <f t="shared" si="114"/>
        <v>0.59206900000002349</v>
      </c>
      <c r="FF47" s="2">
        <f t="shared" si="114"/>
        <v>0.66838400000003162</v>
      </c>
      <c r="FG47" s="2">
        <f t="shared" si="114"/>
        <v>0.69804899999998327</v>
      </c>
      <c r="FH47" s="2">
        <f t="shared" si="114"/>
        <v>0.69139499999999998</v>
      </c>
      <c r="FI47" s="2">
        <f t="shared" si="114"/>
        <v>0.77525600000001305</v>
      </c>
      <c r="FJ47" s="2">
        <f t="shared" si="114"/>
        <v>0.95229100000000244</v>
      </c>
      <c r="FK47" s="2">
        <f t="shared" si="114"/>
        <v>1.0017220000000009</v>
      </c>
      <c r="FL47" s="2">
        <f t="shared" si="114"/>
        <v>1.1054500000000189</v>
      </c>
      <c r="FM47" s="2">
        <f t="shared" si="114"/>
        <v>1.2482840000000124</v>
      </c>
      <c r="FN47" s="2">
        <f t="shared" si="114"/>
        <v>1.2478059999999687</v>
      </c>
    </row>
    <row r="55" spans="1:170">
      <c r="A55" t="str">
        <f>Pellets!A$3</f>
        <v>IntraEU</v>
      </c>
      <c r="B55" s="2">
        <f>1/1000*SUM(Residues!B$3:M$3)</f>
        <v>24.469799999999999</v>
      </c>
      <c r="C55" s="2">
        <f>1/1000*SUM(Residues!C$3:N$3)</f>
        <v>20.825899999999997</v>
      </c>
      <c r="D55" s="2">
        <f>1/1000*SUM(Residues!D$3:O$3)</f>
        <v>16.071899999999999</v>
      </c>
      <c r="E55" s="2">
        <f>1/1000*SUM(Residues!E$3:P$3)</f>
        <v>14.215000000000002</v>
      </c>
      <c r="F55" s="2">
        <f>1/1000*SUM(Residues!F$3:Q$3)</f>
        <v>15.882</v>
      </c>
      <c r="G55" s="2">
        <f>1/1000*SUM(Residues!G$3:R$3)</f>
        <v>19.863700000000001</v>
      </c>
      <c r="H55" s="2">
        <f>1/1000*SUM(Residues!H$3:S$3)</f>
        <v>26.423500000000001</v>
      </c>
      <c r="I55" s="2">
        <f>1/1000*SUM(Residues!I$3:T$3)</f>
        <v>28.004600000000003</v>
      </c>
      <c r="J55" s="2">
        <f>1/1000*SUM(Residues!J$3:U$3)</f>
        <v>32.824100000000001</v>
      </c>
      <c r="K55" s="2">
        <f>1/1000*SUM(Residues!K$3:V$3)</f>
        <v>39.307699999999997</v>
      </c>
      <c r="L55" s="2">
        <f>1/1000*SUM(Residues!L$3:W$3)</f>
        <v>44.143100000000004</v>
      </c>
      <c r="M55" s="2">
        <f>1/1000*SUM(Residues!M$3:X$3)</f>
        <v>47.7819</v>
      </c>
      <c r="N55" s="2">
        <f>1/1000*SUM(Residues!N$3:Y$3)</f>
        <v>50.638600000000004</v>
      </c>
      <c r="O55" s="2">
        <f>1/1000*SUM(Residues!O$3:Z$3)</f>
        <v>53.446800000000003</v>
      </c>
      <c r="P55" s="2">
        <f>1/1000*SUM(Residues!P$3:AA$3)</f>
        <v>55.165600000000005</v>
      </c>
      <c r="Q55" s="2">
        <f>1/1000*SUM(Residues!Q$3:AB$3)</f>
        <v>53.416200000000011</v>
      </c>
      <c r="R55" s="2">
        <f>1/1000*SUM(Residues!R$3:AC$3)</f>
        <v>53.0139</v>
      </c>
      <c r="S55" s="2">
        <f>1/1000*SUM(Residues!S$3:AD$3)</f>
        <v>50.318300000000001</v>
      </c>
      <c r="T55" s="2">
        <f>1/1000*SUM(Residues!T$3:AE$3)</f>
        <v>44.130099999999999</v>
      </c>
      <c r="U55" s="2">
        <f>1/1000*SUM(Residues!U$3:AF$3)</f>
        <v>43.082900000000009</v>
      </c>
      <c r="V55" s="2">
        <f>1/1000*SUM(Residues!V$3:AG$3)</f>
        <v>39.660299999999999</v>
      </c>
      <c r="W55" s="2">
        <f>1/1000*SUM(Residues!W$3:AH$3)</f>
        <v>36.260299999999994</v>
      </c>
      <c r="X55" s="2">
        <f>1/1000*SUM(Residues!X$3:AI$3)</f>
        <v>34.599799999999995</v>
      </c>
      <c r="Y55" s="2">
        <f>1/1000*SUM(Residues!Y$3:AJ$3)</f>
        <v>35.389300000000006</v>
      </c>
      <c r="Z55" s="2">
        <f>1/1000*SUM(Residues!Z$3:AK$3)</f>
        <v>35.709900000000005</v>
      </c>
      <c r="AA55" s="2">
        <f>1/1000*SUM(Residues!AA$3:AL$3)</f>
        <v>34.451700000000002</v>
      </c>
      <c r="AB55" s="2">
        <f>1/1000*SUM(Residues!AB$3:AM$3)</f>
        <v>35.118700000000004</v>
      </c>
      <c r="AC55" s="2">
        <f>1/1000*SUM(Residues!AC$3:AN$3)</f>
        <v>36.581000000000003</v>
      </c>
      <c r="AD55" s="2">
        <f>1/1000*SUM(Residues!AD$3:AO$3)</f>
        <v>38.568899999999999</v>
      </c>
      <c r="AE55" s="2">
        <f>1/1000*SUM(Residues!AE$3:AP$3)</f>
        <v>41.817300000000003</v>
      </c>
      <c r="AF55" s="2">
        <f>1/1000*SUM(Residues!AF$3:AQ$3)</f>
        <v>45.499900000000004</v>
      </c>
      <c r="AG55" s="2">
        <f>1/1000*SUM(Residues!AG$3:AR$3)</f>
        <v>49.967199999999998</v>
      </c>
      <c r="AH55" s="2">
        <f>1/1000*SUM(Residues!AH$3:AS$3)</f>
        <v>55.312100000000001</v>
      </c>
      <c r="AI55" s="2">
        <f>1/1000*SUM(Residues!AI$3:AT$3)</f>
        <v>60.493900000000004</v>
      </c>
      <c r="AJ55" s="2">
        <f>1/1000*SUM(Residues!AJ$3:AU$3)</f>
        <v>65.365399999999994</v>
      </c>
      <c r="AK55" s="2">
        <f>1/1000*SUM(Residues!AK$3:AV$3)</f>
        <v>65.754300000000001</v>
      </c>
      <c r="AL55" s="2">
        <f>1/1000*SUM(Residues!AL$3:AW$3)</f>
        <v>67.244500000000002</v>
      </c>
      <c r="AM55" s="2">
        <f>1/1000*SUM(Residues!AM$3:AX$3)</f>
        <v>72.239800000000002</v>
      </c>
      <c r="AN55" s="2">
        <f>1/1000*SUM(Residues!AN$3:AY$3)</f>
        <v>78.59490000000001</v>
      </c>
      <c r="AO55" s="2">
        <f>1/1000*SUM(Residues!AO$3:AZ$3)</f>
        <v>86.967500000000001</v>
      </c>
      <c r="AP55" s="2">
        <f>1/1000*SUM(Residues!AP$3:BA$3)</f>
        <v>95.368600000000001</v>
      </c>
      <c r="AQ55" s="2">
        <f>1/1000*SUM(Residues!AQ$3:BB$3)</f>
        <v>101.17290000000001</v>
      </c>
      <c r="AR55" s="2">
        <f>1/1000*SUM(Residues!AR$3:BC$3)</f>
        <v>107.30430000000003</v>
      </c>
      <c r="AS55" s="2">
        <f>1/1000*SUM(Residues!AS$3:BD$3)</f>
        <v>112.74010000000001</v>
      </c>
      <c r="AT55" s="2">
        <f>1/1000*SUM(Residues!AT$3:BE$3)</f>
        <v>112.69930000000002</v>
      </c>
      <c r="AU55" s="2">
        <f>1/1000*SUM(Residues!AU$3:BF$3)</f>
        <v>110.12540000000003</v>
      </c>
      <c r="AV55" s="2">
        <f>1/1000*SUM(Residues!AV$3:BG$3)</f>
        <v>110.30560000000001</v>
      </c>
      <c r="AW55" s="2">
        <f>1/1000*SUM(Residues!AW$3:BH$3)</f>
        <v>110.68850000000002</v>
      </c>
      <c r="AX55" s="2">
        <f>1/1000*SUM(Residues!AX$3:BI$3)</f>
        <v>111.18129999999999</v>
      </c>
      <c r="AY55" s="2">
        <f>1/1000*SUM(Residues!AY$3:BJ$3)</f>
        <v>107.23869999999998</v>
      </c>
      <c r="AZ55" s="2">
        <f>1/1000*SUM(Residues!AZ$3:BK$3)</f>
        <v>104.19579999999999</v>
      </c>
      <c r="BA55" s="2">
        <f>1/1000*SUM(Residues!BA$3:BL$3)</f>
        <v>101.40530000000001</v>
      </c>
      <c r="BB55" s="2">
        <f>1/1000*SUM(Residues!BB$3:BM$3)</f>
        <v>98.6785</v>
      </c>
      <c r="BC55" s="2">
        <f>1/1000*SUM(Residues!BC$3:BN$3)</f>
        <v>96.082700000000003</v>
      </c>
      <c r="BD55" s="2">
        <f>1/1000*SUM(Residues!BD$3:BO$3)</f>
        <v>92.38539999999999</v>
      </c>
      <c r="BE55" s="2">
        <f>1/1000*SUM(Residues!BE$3:BP$3)</f>
        <v>86.380600000000001</v>
      </c>
      <c r="BF55" s="2">
        <f>1/1000*SUM(Residues!BF$3:BQ$3)</f>
        <v>82.571300000000022</v>
      </c>
      <c r="BG55" s="2">
        <f>1/1000*SUM(Residues!BG$3:BR$3)</f>
        <v>82.226700000000008</v>
      </c>
      <c r="BH55" s="2">
        <f>1/1000*SUM(Residues!BH$3:BS$3)</f>
        <v>79.091600000000014</v>
      </c>
      <c r="BI55" s="2">
        <f>1/1000*SUM(Residues!BI$3:BT$3)</f>
        <v>80.135600000000011</v>
      </c>
      <c r="BJ55" s="2">
        <f>1/1000*SUM(Residues!BJ$3:BU$3)</f>
        <v>80.512900000000016</v>
      </c>
      <c r="BK55" s="2">
        <f>1/1000*SUM(Residues!BK$3:BV$3)</f>
        <v>82.060900000000004</v>
      </c>
      <c r="BL55" s="2">
        <f>1/1000*SUM(Residues!BL$3:BW$3)</f>
        <v>85.126900000000006</v>
      </c>
      <c r="BM55" s="2">
        <f>1/1000*SUM(Residues!BM$3:BX$3)</f>
        <v>85.754999999999995</v>
      </c>
      <c r="BN55" s="2">
        <f>1/1000*SUM(Residues!BN$3:BY$3)</f>
        <v>84.898200000000003</v>
      </c>
      <c r="BO55" s="2">
        <f>1/1000*SUM(Residues!BO$3:BZ$3)</f>
        <v>84.55</v>
      </c>
      <c r="BP55" s="2">
        <f>1/1000*SUM(Residues!BP$3:CA$3)</f>
        <v>83.397300000000001</v>
      </c>
      <c r="BQ55" s="2">
        <f>1/1000*SUM(Residues!BQ$3:CB$3)</f>
        <v>83.460600000000014</v>
      </c>
      <c r="BR55" s="2">
        <f>1/1000*SUM(Residues!BR$3:CC$3)</f>
        <v>84.81</v>
      </c>
      <c r="BS55" s="2">
        <f>1/1000*SUM(Residues!BS$3:CD$3)</f>
        <v>85.0398</v>
      </c>
      <c r="BT55" s="2">
        <f>1/1000*SUM(Residues!BT$3:CE$3)</f>
        <v>86.445399999999992</v>
      </c>
      <c r="BU55" s="2">
        <f>1/1000*SUM(Residues!BU$3:CF$3)</f>
        <v>89.249300000000005</v>
      </c>
      <c r="BV55" s="2">
        <f>1/1000*SUM(Residues!BV$3:CG$3)</f>
        <v>92.438800000000001</v>
      </c>
      <c r="BW55" s="2">
        <f>1/1000*SUM(Residues!BW$3:CH$3)</f>
        <v>90.889499999999998</v>
      </c>
      <c r="BX55" s="2">
        <f>1/1000*SUM(Residues!BX$3:CI$3)</f>
        <v>85.657300000000006</v>
      </c>
      <c r="BY55" s="2">
        <f>1/1000*SUM(Residues!BY$3:CJ$3)</f>
        <v>80.950199999999995</v>
      </c>
      <c r="BZ55" s="2">
        <f>1/1000*SUM(Residues!BZ$3:CK$3)</f>
        <v>76.470900000000015</v>
      </c>
      <c r="CA55" s="2">
        <f>1/1000*SUM(Residues!CA$3:CL$3)</f>
        <v>74.4893</v>
      </c>
      <c r="CB55" s="2">
        <f>1/1000*SUM(Residues!CB$3:CM$3)</f>
        <v>73.242599999999996</v>
      </c>
      <c r="CC55" s="2">
        <f>1/1000*SUM(Residues!CC$3:CN$3)</f>
        <v>71.508200000000002</v>
      </c>
      <c r="CD55" s="2">
        <f>1/1000*SUM(Residues!CD$3:CO$3)</f>
        <v>71.695999999999998</v>
      </c>
      <c r="CE55" s="2">
        <f>1/1000*SUM(Residues!CE$3:CP$3)</f>
        <v>69.654499999999999</v>
      </c>
      <c r="CF55" s="2">
        <f>1/1000*SUM(Residues!CF$3:CQ$3)</f>
        <v>67.924300000000002</v>
      </c>
      <c r="CG55" s="2">
        <f>1/1000*SUM(Residues!CG$3:CR$3)</f>
        <v>60.867799999999995</v>
      </c>
      <c r="CH55" s="2">
        <f>1/1000*SUM(Residues!CH$3:CS$3)</f>
        <v>55.436899999999994</v>
      </c>
      <c r="CI55" s="2">
        <f>1/1000*SUM(Residues!CI$3:CT$3)</f>
        <v>56.690100000000001</v>
      </c>
      <c r="CJ55" s="2">
        <f>1/1000*SUM(Residues!CJ$3:CU$3)</f>
        <v>58.018099999999997</v>
      </c>
      <c r="CK55" s="2">
        <f>1/1000*SUM(Residues!CK$3:CV$3)</f>
        <v>59.281300000000002</v>
      </c>
      <c r="CL55" s="2">
        <f>1/1000*SUM(Residues!CL$3:CW$3)</f>
        <v>59.69730000000002</v>
      </c>
      <c r="CM55" s="2">
        <f>1/1000*SUM(Residues!CM$3:CX$3)</f>
        <v>59.412400000000012</v>
      </c>
      <c r="CN55" s="2">
        <f>1/1000*SUM(Residues!CN$3:CY$3)</f>
        <v>59.310200000000009</v>
      </c>
      <c r="CO55" s="2">
        <f>1/1000*SUM(Residues!CO$3:CZ$3)</f>
        <v>59.921300000000002</v>
      </c>
      <c r="CP55" s="2">
        <f>1/1000*SUM(Residues!CP$3:DA$3)</f>
        <v>60.046900000000001</v>
      </c>
      <c r="CQ55" s="2">
        <f>1/1000*SUM(Residues!CQ$3:DB$3)</f>
        <v>60.460600000000014</v>
      </c>
      <c r="CR55" s="2">
        <f>1/1000*SUM(Residues!CR$3:DC$3)</f>
        <v>61.321899999999999</v>
      </c>
      <c r="CS55" s="2">
        <f>1/1000*SUM(Residues!CS$3:DD$3)</f>
        <v>64.719000000000008</v>
      </c>
      <c r="CT55" s="2">
        <f>1/1000*SUM(Residues!CT$3:DE$3)</f>
        <v>63.609500000000011</v>
      </c>
      <c r="CU55" s="2">
        <f>1/1000*SUM(Residues!CU$3:DF$3)</f>
        <v>63.296199999999999</v>
      </c>
      <c r="CV55" s="2">
        <f>1/1000*SUM(Residues!CV$3:DG$3)</f>
        <v>62.495499999999993</v>
      </c>
      <c r="CW55" s="2">
        <f>1/1000*SUM(Residues!CW$3:DH$3)</f>
        <v>63.520400000000002</v>
      </c>
      <c r="CX55" s="2">
        <f>1/1000*SUM(Residues!CX$3:DI$3)</f>
        <v>62.690200000000004</v>
      </c>
      <c r="CY55" s="2">
        <f>1/1000*SUM(Residues!CY$3:DJ$3)</f>
        <v>62.3354</v>
      </c>
      <c r="CZ55" s="2">
        <f>1/1000*SUM(Residues!CZ$3:DK$3)</f>
        <v>71.672300000000007</v>
      </c>
      <c r="DA55" s="2">
        <f>1/1000*SUM(Residues!DA$3:DL$3)</f>
        <v>90.387700000000009</v>
      </c>
      <c r="DB55" s="2">
        <f>1/1000*SUM(Residues!DB$3:DM$3)</f>
        <v>94.48190000000001</v>
      </c>
      <c r="DC55" s="2">
        <f>1/1000*SUM(Residues!DC$3:DN$3)</f>
        <v>100.8073</v>
      </c>
      <c r="DD55" s="2">
        <f>1/1000*SUM(Residues!DD$3:DO$3)</f>
        <v>108.3143</v>
      </c>
      <c r="DE55" s="2">
        <f>1/1000*SUM(Residues!DE$3:DP$3)</f>
        <v>116.64840000000001</v>
      </c>
      <c r="DF55" s="2">
        <f>1/1000*SUM(Residues!DF$3:DQ$3)</f>
        <v>123.7265</v>
      </c>
      <c r="DG55" s="2">
        <f>1/1000*SUM(Residues!DG$3:DR$3)</f>
        <v>124.45029700000001</v>
      </c>
      <c r="DH55" s="2">
        <f>1/1000*SUM(Residues!DH$3:DS$3)</f>
        <v>127.22429200000001</v>
      </c>
      <c r="DI55" s="2">
        <f>1/1000*SUM(Residues!DI$3:DT$3)</f>
        <v>133.70182600000001</v>
      </c>
      <c r="DJ55" s="2">
        <f>1/1000*SUM(Residues!DJ$3:DU$3)</f>
        <v>135.766437</v>
      </c>
      <c r="DK55" s="2">
        <f>1/1000*SUM(Residues!DK$3:DV$3)</f>
        <v>137.93098800000001</v>
      </c>
      <c r="DL55" s="2">
        <f>1/1000*SUM(Residues!DL$3:DW$3)</f>
        <v>130.31884300000002</v>
      </c>
      <c r="DM55" s="2">
        <f>1/1000*SUM(Residues!DM$3:DX$3)</f>
        <v>116.35175500000001</v>
      </c>
      <c r="DN55" s="2">
        <f>1/1000*SUM(Residues!DN$3:DY$3)</f>
        <v>118.792208</v>
      </c>
      <c r="DO55" s="2">
        <f>1/1000*SUM(Residues!DO$3:DZ$3)</f>
        <v>112.752747</v>
      </c>
      <c r="DP55" s="2">
        <f>1/1000*SUM(Residues!DP$3:EA$3)</f>
        <v>103.90783400000001</v>
      </c>
      <c r="DQ55" s="2">
        <f>1/1000*SUM(Residues!DQ$3:EB$3)</f>
        <v>93.484529000000009</v>
      </c>
      <c r="DR55" s="2">
        <f>1/1000*SUM(Residues!DR$3:EC$3)</f>
        <v>87.006359000000003</v>
      </c>
      <c r="DS55" s="2">
        <f>1/1000*SUM(Residues!DS$3:ED$3)</f>
        <v>84.446013000000008</v>
      </c>
      <c r="DT55" s="2">
        <f>1/1000*SUM(Residues!DT$3:EE$3)</f>
        <v>79.462101000000018</v>
      </c>
      <c r="DU55" s="2">
        <f>1/1000*SUM(Residues!DU$3:EF$3)</f>
        <v>68.972139000000013</v>
      </c>
      <c r="DV55" s="2">
        <f>1/1000*SUM(Residues!DV$3:EG$3)</f>
        <v>66.086156000000003</v>
      </c>
      <c r="DW55" s="2">
        <f>1/1000*SUM(Residues!DW$3:EH$3)</f>
        <v>61.564288000000012</v>
      </c>
      <c r="DX55" s="2">
        <f>1/1000*SUM(Residues!DX$3:EI$3)</f>
        <v>57.69773</v>
      </c>
      <c r="DY55" s="2">
        <f>1/1000*SUM(Residues!DY$3:EJ$3)</f>
        <v>51.284649999999992</v>
      </c>
      <c r="DZ55" s="2">
        <f>1/1000*SUM(Residues!DZ$3:EK$3)</f>
        <v>41.531388999999997</v>
      </c>
      <c r="EA55" s="2">
        <f>1/1000*SUM(Residues!EA$3:EL$3)</f>
        <v>39.756469999999993</v>
      </c>
      <c r="EB55" s="2">
        <f>1/1000*SUM(Residues!EB$3:EM$3)</f>
        <v>38.463451999999997</v>
      </c>
      <c r="EC55" s="2">
        <f>1/1000*SUM(Residues!EC$3:EN$3)</f>
        <v>38.728316999999997</v>
      </c>
      <c r="ED55" s="2">
        <f>1/1000*SUM(Residues!ED$3:EO$3)</f>
        <v>37.846031000000004</v>
      </c>
      <c r="EE55" s="2">
        <f>1/1000*SUM(Residues!EE$3:EP$3)</f>
        <v>38.710419999999999</v>
      </c>
      <c r="EF55" s="2">
        <f>1/1000*SUM(Residues!EF$3:EQ$3)</f>
        <v>38.976660999999993</v>
      </c>
      <c r="EG55" s="2">
        <f>1/1000*SUM(Residues!EG$3:ER$3)</f>
        <v>39.868817999999997</v>
      </c>
      <c r="EH55" s="2">
        <f>1/1000*SUM(Residues!EH$3:ES$3)</f>
        <v>40.391738000000004</v>
      </c>
      <c r="EI55" s="2">
        <f>1/1000*SUM(Residues!EI$3:ET$3)</f>
        <v>40.984777000000008</v>
      </c>
      <c r="EJ55" s="2">
        <f>1/1000*SUM(Residues!EJ$3:EU$3)</f>
        <v>41.192319000000012</v>
      </c>
      <c r="EK55" s="2">
        <f>1/1000*SUM(Residues!EK$3:EV$3)</f>
        <v>41.33385000000002</v>
      </c>
      <c r="EL55" s="2">
        <f>1/1000*SUM(Residues!EL$3:EW$3)</f>
        <v>42.341030000000018</v>
      </c>
      <c r="EM55" s="2">
        <f>1/1000*SUM(Residues!EM$3:EX$3)</f>
        <v>43.20636300000001</v>
      </c>
      <c r="EN55" s="2">
        <f>1/1000*SUM(Residues!EN$3:EY$3)</f>
        <v>41.817500000000031</v>
      </c>
      <c r="EO55" s="2">
        <f>1/1000*SUM(Residues!EO$3:EZ$3)</f>
        <v>39.671980000000012</v>
      </c>
      <c r="EP55" s="2">
        <f>1/1000*SUM(Residues!EP$3:FA$3)</f>
        <v>40.29664600000001</v>
      </c>
      <c r="EQ55" s="2">
        <f>1/1000*SUM(Residues!EQ$3:FB$3)</f>
        <v>38.858144000000003</v>
      </c>
      <c r="ER55" s="2">
        <f>1/1000*SUM(Residues!ER$3:FC$3)</f>
        <v>39.039396000000004</v>
      </c>
      <c r="ES55" s="2">
        <f>1/1000*SUM(Residues!ES$3:FD$3)</f>
        <v>42.370018999999999</v>
      </c>
      <c r="ET55" s="2">
        <f>1/1000*SUM(Residues!ET$3:FE$3)</f>
        <v>42.500573000000003</v>
      </c>
      <c r="EU55" s="2">
        <f>1/1000*SUM(Residues!EU$3:FF$3)</f>
        <v>42.412378999999994</v>
      </c>
      <c r="EV55" s="2">
        <f>1/1000*SUM(Residues!EV$3:FG$3)</f>
        <v>43.203566000000002</v>
      </c>
      <c r="EW55" s="2">
        <f>1/1000*SUM(Residues!EW$3:FH$3)</f>
        <v>43.510290999999995</v>
      </c>
      <c r="EX55" s="2">
        <f>1/1000*SUM(Residues!EX$3:FI$3)</f>
        <v>46.852691000000007</v>
      </c>
      <c r="EY55" s="2">
        <f>1/1000*SUM(Residues!EY$3:FJ$3)</f>
        <v>47.795656999999999</v>
      </c>
      <c r="EZ55" s="2">
        <f>1/1000*SUM(Residues!EZ$3:FK$3)</f>
        <v>50.633966000000001</v>
      </c>
      <c r="FA55" s="2">
        <f>1/1000*SUM(Residues!FA$3:FL$3)</f>
        <v>54.895499000000008</v>
      </c>
      <c r="FB55" s="2">
        <f>1/1000*SUM(Residues!FB$3:FM$3)</f>
        <v>58.893038000000004</v>
      </c>
      <c r="FC55" s="2">
        <f>1/1000*SUM(Residues!FC$3:FN$3)</f>
        <v>59.426297000000005</v>
      </c>
      <c r="FD55" s="2">
        <f>1/1000*SUM(Residues!FD$3:FO$3)</f>
        <v>62.784122000000011</v>
      </c>
      <c r="FE55" s="2">
        <f>1/1000*SUM(Residues!FE$3:FP$3)</f>
        <v>63.059614000000003</v>
      </c>
      <c r="FF55" s="2">
        <f>1/1000*SUM(Residues!FF$3:FQ$3)</f>
        <v>65.225315000000009</v>
      </c>
      <c r="FG55" s="2">
        <f>1/1000*SUM(Residues!FG$3:FR$3)</f>
        <v>66.193325999999999</v>
      </c>
      <c r="FH55" s="2">
        <f>1/1000*SUM(Residues!FH$3:FS$3)</f>
        <v>65.999121000000002</v>
      </c>
      <c r="FI55" s="2">
        <f>1/1000*SUM(Residues!FI$3:FT$3)</f>
        <v>68.541274000000001</v>
      </c>
      <c r="FJ55" s="2">
        <f>1/1000*SUM(Residues!FJ$3:FU$3)</f>
        <v>66.940044</v>
      </c>
      <c r="FK55" s="2">
        <f>1/1000*SUM(Residues!FK$3:FV$3)</f>
        <v>67.945786000000012</v>
      </c>
      <c r="FL55" s="2">
        <f>1/1000*SUM(Residues!FL$3:FW$3)</f>
        <v>69.846702999999991</v>
      </c>
      <c r="FM55" s="2">
        <f>1/1000*SUM(Residues!FM$3:FX$3)</f>
        <v>67.714847000000006</v>
      </c>
      <c r="FN55" s="2">
        <f>1/1000*SUM(Residues!FN$3:FY$3)</f>
        <v>60.705898000000012</v>
      </c>
    </row>
    <row r="56" spans="1:170">
      <c r="A56" t="str">
        <f>Pellets!A$4</f>
        <v>ExtraEU</v>
      </c>
      <c r="B56" s="2">
        <f>1/1000*SUM(Residues!B$4:M$4)</f>
        <v>6.8599999999999994E-2</v>
      </c>
      <c r="C56" s="2">
        <f>1/1000*SUM(Residues!C$4:N$4)</f>
        <v>6.8500000000000005E-2</v>
      </c>
      <c r="D56" s="2">
        <f>1/1000*SUM(Residues!D$4:O$4)</f>
        <v>7.0800000000000002E-2</v>
      </c>
      <c r="E56" s="2">
        <f>1/1000*SUM(Residues!E$4:P$4)</f>
        <v>5.8599999999999999E-2</v>
      </c>
      <c r="F56" s="2">
        <f>1/1000*SUM(Residues!F$4:Q$4)</f>
        <v>6.0399999999999995E-2</v>
      </c>
      <c r="G56" s="2">
        <f>1/1000*SUM(Residues!G$4:R$4)</f>
        <v>7.46E-2</v>
      </c>
      <c r="H56" s="2">
        <f>1/1000*SUM(Residues!H$4:S$4)</f>
        <v>6.7899999999999988E-2</v>
      </c>
      <c r="I56" s="2">
        <f>1/1000*SUM(Residues!I$4:T$4)</f>
        <v>7.779999999999998E-2</v>
      </c>
      <c r="J56" s="2">
        <f>1/1000*SUM(Residues!J$4:U$4)</f>
        <v>5.0400000000000007E-2</v>
      </c>
      <c r="K56" s="2">
        <f>1/1000*SUM(Residues!K$4:V$4)</f>
        <v>5.0400000000000007E-2</v>
      </c>
      <c r="L56" s="2">
        <f>1/1000*SUM(Residues!L$4:W$4)</f>
        <v>5.5600000000000011E-2</v>
      </c>
      <c r="M56" s="2">
        <f>1/1000*SUM(Residues!M$4:X$4)</f>
        <v>6.5800000000000011E-2</v>
      </c>
      <c r="N56" s="2">
        <f>1/1000*SUM(Residues!N$4:Y$4)</f>
        <v>6.5800000000000011E-2</v>
      </c>
      <c r="O56" s="2">
        <f>1/1000*SUM(Residues!O$4:Z$4)</f>
        <v>6.5800000000000011E-2</v>
      </c>
      <c r="P56" s="2">
        <f>1/1000*SUM(Residues!P$4:AA$4)</f>
        <v>8.1200000000000008E-2</v>
      </c>
      <c r="Q56" s="2">
        <f>1/1000*SUM(Residues!Q$4:AB$4)</f>
        <v>7.9400000000000012E-2</v>
      </c>
      <c r="R56" s="2">
        <f>1/1000*SUM(Residues!R$4:AC$4)</f>
        <v>6.7000000000000004E-2</v>
      </c>
      <c r="S56" s="2">
        <f>1/1000*SUM(Residues!S$4:AD$4)</f>
        <v>4.7E-2</v>
      </c>
      <c r="T56" s="2">
        <f>1/1000*SUM(Residues!T$4:AE$4)</f>
        <v>4.7E-2</v>
      </c>
      <c r="U56" s="2">
        <f>1/1000*SUM(Residues!U$4:AF$4)</f>
        <v>3.7099999999999994E-2</v>
      </c>
      <c r="V56" s="2">
        <f>1/1000*SUM(Residues!V$4:AG$4)</f>
        <v>3.49E-2</v>
      </c>
      <c r="W56" s="2">
        <f>1/1000*SUM(Residues!W$4:AH$4)</f>
        <v>3.49E-2</v>
      </c>
      <c r="X56" s="2">
        <f>1/1000*SUM(Residues!X$4:AI$4)</f>
        <v>3.0700000000000002E-2</v>
      </c>
      <c r="Y56" s="2">
        <f>1/1000*SUM(Residues!Y$4:AJ$4)</f>
        <v>2.0500000000000001E-2</v>
      </c>
      <c r="Z56" s="2">
        <f>1/1000*SUM(Residues!Z$4:AK$4)</f>
        <v>2.0500000000000001E-2</v>
      </c>
      <c r="AA56" s="2">
        <f>1/1000*SUM(Residues!AA$4:AL$4)</f>
        <v>2.3E-2</v>
      </c>
      <c r="AB56" s="2">
        <f>1/1000*SUM(Residues!AB$4:AM$4)</f>
        <v>5.3E-3</v>
      </c>
      <c r="AC56" s="2">
        <f>1/1000*SUM(Residues!AC$4:AN$4)</f>
        <v>5.0000000000000001E-3</v>
      </c>
      <c r="AD56" s="2">
        <f>1/1000*SUM(Residues!AD$4:AO$4)</f>
        <v>5.0999999999999995E-3</v>
      </c>
      <c r="AE56" s="2">
        <f>1/1000*SUM(Residues!AE$4:AP$4)</f>
        <v>5.0999999999999995E-3</v>
      </c>
      <c r="AF56" s="2">
        <f>1/1000*SUM(Residues!AF$4:AQ$4)</f>
        <v>5.0999999999999995E-3</v>
      </c>
      <c r="AG56" s="2">
        <f>1/1000*SUM(Residues!AG$4:AR$4)</f>
        <v>1.5900000000000004E-2</v>
      </c>
      <c r="AH56" s="2">
        <f>1/1000*SUM(Residues!AH$4:AS$4)</f>
        <v>1.5900000000000004E-2</v>
      </c>
      <c r="AI56" s="2">
        <f>1/1000*SUM(Residues!AI$4:AT$4)</f>
        <v>1.5900000000000004E-2</v>
      </c>
      <c r="AJ56" s="2">
        <f>1/1000*SUM(Residues!AJ$4:AU$4)</f>
        <v>1.5200000000000005E-2</v>
      </c>
      <c r="AK56" s="2">
        <f>1/1000*SUM(Residues!AK$4:AV$4)</f>
        <v>1.5200000000000005E-2</v>
      </c>
      <c r="AL56" s="2">
        <f>1/1000*SUM(Residues!AL$4:AW$4)</f>
        <v>1.5200000000000005E-2</v>
      </c>
      <c r="AM56" s="2">
        <f>1/1000*SUM(Residues!AM$4:AX$4)</f>
        <v>3.6900000000000009E-2</v>
      </c>
      <c r="AN56" s="2">
        <f>1/1000*SUM(Residues!AN$4:AY$4)</f>
        <v>8.3900000000000002E-2</v>
      </c>
      <c r="AO56" s="2">
        <f>1/1000*SUM(Residues!AO$4:AZ$4)</f>
        <v>0.10840000000000001</v>
      </c>
      <c r="AP56" s="2">
        <f>1/1000*SUM(Residues!AP$4:BA$4)</f>
        <v>0.13140000000000002</v>
      </c>
      <c r="AQ56" s="2">
        <f>1/1000*SUM(Residues!AQ$4:BB$4)</f>
        <v>0.22760000000000002</v>
      </c>
      <c r="AR56" s="2">
        <f>1/1000*SUM(Residues!AR$4:BC$4)</f>
        <v>0.29660000000000003</v>
      </c>
      <c r="AS56" s="2">
        <f>1/1000*SUM(Residues!AS$4:BD$4)</f>
        <v>0.2858</v>
      </c>
      <c r="AT56" s="2">
        <f>1/1000*SUM(Residues!AT$4:BE$4)</f>
        <v>0.2898</v>
      </c>
      <c r="AU56" s="2">
        <f>1/1000*SUM(Residues!AU$4:BF$4)</f>
        <v>0.33580000000000004</v>
      </c>
      <c r="AV56" s="2">
        <f>1/1000*SUM(Residues!AV$4:BG$4)</f>
        <v>0.35560000000000003</v>
      </c>
      <c r="AW56" s="2">
        <f>1/1000*SUM(Residues!AW$4:BH$4)</f>
        <v>0.40160000000000001</v>
      </c>
      <c r="AX56" s="2">
        <f>1/1000*SUM(Residues!AX$4:BI$4)</f>
        <v>0.49620000000000003</v>
      </c>
      <c r="AY56" s="2">
        <f>1/1000*SUM(Residues!AY$4:BJ$4)</f>
        <v>0.47200000000000009</v>
      </c>
      <c r="AZ56" s="2">
        <f>1/1000*SUM(Residues!AZ$4:BK$4)</f>
        <v>0.42500000000000004</v>
      </c>
      <c r="BA56" s="2">
        <f>1/1000*SUM(Residues!BA$4:BL$4)</f>
        <v>0.40050000000000008</v>
      </c>
      <c r="BB56" s="2">
        <f>1/1000*SUM(Residues!BB$4:BM$4)</f>
        <v>0.3765</v>
      </c>
      <c r="BC56" s="2">
        <f>1/1000*SUM(Residues!BC$4:BN$4)</f>
        <v>0.28029999999999999</v>
      </c>
      <c r="BD56" s="2">
        <f>1/1000*SUM(Residues!BD$4:BO$4)</f>
        <v>0.21130000000000002</v>
      </c>
      <c r="BE56" s="2">
        <f>1/1000*SUM(Residues!BE$4:BP$4)</f>
        <v>0.21130000000000002</v>
      </c>
      <c r="BF56" s="2">
        <f>1/1000*SUM(Residues!BF$4:BQ$4)</f>
        <v>0.20820000000000002</v>
      </c>
      <c r="BG56" s="2">
        <f>1/1000*SUM(Residues!BG$4:BR$4)</f>
        <v>0.16219999999999998</v>
      </c>
      <c r="BH56" s="2">
        <f>1/1000*SUM(Residues!BH$4:BS$4)</f>
        <v>0.14210000000000003</v>
      </c>
      <c r="BI56" s="2">
        <f>1/1000*SUM(Residues!BI$4:BT$4)</f>
        <v>9.6100000000000005E-2</v>
      </c>
      <c r="BJ56" s="2">
        <f>1/1000*SUM(Residues!BJ$4:BU$4)</f>
        <v>1.5E-3</v>
      </c>
      <c r="BK56" s="2">
        <f>1/1000*SUM(Residues!BK$4:BV$4)</f>
        <v>1.5E-3</v>
      </c>
      <c r="BL56" s="2">
        <f>1/1000*SUM(Residues!BL$4:BW$4)</f>
        <v>1.6000000000000014E-3</v>
      </c>
      <c r="BM56" s="2">
        <f>1/1000*SUM(Residues!BM$4:BX$4)</f>
        <v>2.0000000000000013E-3</v>
      </c>
      <c r="BN56" s="2">
        <f>1/1000*SUM(Residues!BN$4:BY$4)</f>
        <v>6.700000000000002E-3</v>
      </c>
      <c r="BO56" s="2">
        <f>1/1000*SUM(Residues!BO$4:BZ$4)</f>
        <v>6.700000000000002E-3</v>
      </c>
      <c r="BP56" s="2">
        <f>1/1000*SUM(Residues!BP$4:CA$4)</f>
        <v>7.1000000000000021E-3</v>
      </c>
      <c r="BQ56" s="2">
        <f>1/1000*SUM(Residues!BQ$4:CB$4)</f>
        <v>7.6000000000000026E-3</v>
      </c>
      <c r="BR56" s="2">
        <f>1/1000*SUM(Residues!BR$4:CC$4)</f>
        <v>6.7000000000000028E-3</v>
      </c>
      <c r="BS56" s="2">
        <f>1/1000*SUM(Residues!BS$4:CD$4)</f>
        <v>6.7000000000000028E-3</v>
      </c>
      <c r="BT56" s="2">
        <f>1/1000*SUM(Residues!BT$4:CE$4)</f>
        <v>7.0000000000000071E-3</v>
      </c>
      <c r="BU56" s="2">
        <f>1/1000*SUM(Residues!BU$4:CF$4)</f>
        <v>7.0000000000000071E-3</v>
      </c>
      <c r="BV56" s="2">
        <f>1/1000*SUM(Residues!BV$4:CG$4)</f>
        <v>7.0000000000000071E-3</v>
      </c>
      <c r="BW56" s="2">
        <f>1/1000*SUM(Residues!BW$4:CH$4)</f>
        <v>7.0000000000000071E-3</v>
      </c>
      <c r="BX56" s="2">
        <f>1/1000*SUM(Residues!BX$4:CI$4)</f>
        <v>7.2999999999999827E-3</v>
      </c>
      <c r="BY56" s="2">
        <f>1/1000*SUM(Residues!BY$4:CJ$4)</f>
        <v>6.8999999999999825E-3</v>
      </c>
      <c r="BZ56" s="2">
        <f>1/1000*SUM(Residues!BZ$4:CK$4)</f>
        <v>2.1999999999999815E-3</v>
      </c>
      <c r="CA56" s="2">
        <f>1/1000*SUM(Residues!CA$4:CL$4)</f>
        <v>2.1999999999999815E-3</v>
      </c>
      <c r="CB56" s="2">
        <f>1/1000*SUM(Residues!CB$4:CM$4)</f>
        <v>1.7999999999999817E-3</v>
      </c>
      <c r="CC56" s="2">
        <f>1/1000*SUM(Residues!CC$4:CN$4)</f>
        <v>1.2999999999999817E-3</v>
      </c>
      <c r="CD56" s="2">
        <f>1/1000*SUM(Residues!CD$4:CO$4)</f>
        <v>2.9999999999999844E-3</v>
      </c>
      <c r="CE56" s="2">
        <f>1/1000*SUM(Residues!CE$4:CP$4)</f>
        <v>2.9999999999999844E-3</v>
      </c>
      <c r="CF56" s="2">
        <f>1/1000*SUM(Residues!CF$4:CQ$4)</f>
        <v>3.6999999999999802E-3</v>
      </c>
      <c r="CG56" s="2">
        <f>1/1000*SUM(Residues!CG$4:CR$4)</f>
        <v>5.2899999999999989E-2</v>
      </c>
      <c r="CH56" s="2">
        <f>1/1000*SUM(Residues!CH$4:CS$4)</f>
        <v>6.3299999999999981E-2</v>
      </c>
      <c r="CI56" s="2">
        <f>1/1000*SUM(Residues!CI$4:CT$4)</f>
        <v>0.13159999999999997</v>
      </c>
      <c r="CJ56" s="2">
        <f>1/1000*SUM(Residues!CJ$4:CU$4)</f>
        <v>0.16880000000000001</v>
      </c>
      <c r="CK56" s="2">
        <f>1/1000*SUM(Residues!CK$4:CV$4)</f>
        <v>0.19440000000000004</v>
      </c>
      <c r="CL56" s="2">
        <f>1/1000*SUM(Residues!CL$4:CW$4)</f>
        <v>0.20480000000000007</v>
      </c>
      <c r="CM56" s="2">
        <f>1/1000*SUM(Residues!CM$4:CX$4)</f>
        <v>0.20500000000000007</v>
      </c>
      <c r="CN56" s="2">
        <f>1/1000*SUM(Residues!CN$4:CY$4)</f>
        <v>0.20550000000000007</v>
      </c>
      <c r="CO56" s="2">
        <f>1/1000*SUM(Residues!CO$4:CZ$4)</f>
        <v>0.20640000000000006</v>
      </c>
      <c r="CP56" s="2">
        <f>1/1000*SUM(Residues!CP$4:DA$4)</f>
        <v>0.20470000000000002</v>
      </c>
      <c r="CQ56" s="2">
        <f>1/1000*SUM(Residues!CQ$4:DB$4)</f>
        <v>0.21530000000000002</v>
      </c>
      <c r="CR56" s="2">
        <f>1/1000*SUM(Residues!CR$4:DC$4)</f>
        <v>0.21560000000000001</v>
      </c>
      <c r="CS56" s="2">
        <f>1/1000*SUM(Residues!CS$4:DD$4)</f>
        <v>0.16680000000000003</v>
      </c>
      <c r="CT56" s="2">
        <f>1/1000*SUM(Residues!CT$4:DE$4)</f>
        <v>0.15659999999999999</v>
      </c>
      <c r="CU56" s="2">
        <f>1/1000*SUM(Residues!CU$4:DF$4)</f>
        <v>8.8300000000000031E-2</v>
      </c>
      <c r="CV56" s="2">
        <f>1/1000*SUM(Residues!CV$4:DG$4)</f>
        <v>5.0700000000000016E-2</v>
      </c>
      <c r="CW56" s="2">
        <f>1/1000*SUM(Residues!CW$4:DH$4)</f>
        <v>4.7400000000000005E-2</v>
      </c>
      <c r="CX56" s="2">
        <f>1/1000*SUM(Residues!CX$4:DI$4)</f>
        <v>4.9700000000000008E-2</v>
      </c>
      <c r="CY56" s="2">
        <f>1/1000*SUM(Residues!CY$4:DJ$4)</f>
        <v>6.2400000000000004E-2</v>
      </c>
      <c r="CZ56" s="2">
        <f>1/1000*SUM(Residues!CZ$4:DK$4)</f>
        <v>8.0900000000000014E-2</v>
      </c>
      <c r="DA56" s="2">
        <f>1/1000*SUM(Residues!DA$4:DL$4)</f>
        <v>8.5800000000000001E-2</v>
      </c>
      <c r="DB56" s="2">
        <f>1/1000*SUM(Residues!DB$4:DM$4)</f>
        <v>9.7700000000000009E-2</v>
      </c>
      <c r="DC56" s="2">
        <f>1/1000*SUM(Residues!DC$4:DN$4)</f>
        <v>9.8100000000000007E-2</v>
      </c>
      <c r="DD56" s="2">
        <f>1/1000*SUM(Residues!DD$4:DO$4)</f>
        <v>0.1115</v>
      </c>
      <c r="DE56" s="2">
        <f>1/1000*SUM(Residues!DE$4:DP$4)</f>
        <v>0.18580000000000002</v>
      </c>
      <c r="DF56" s="2">
        <f>1/1000*SUM(Residues!DF$4:DQ$4)</f>
        <v>0.19750000000000004</v>
      </c>
      <c r="DG56" s="2">
        <f>1/1000*SUM(Residues!DG$4:DR$4)</f>
        <v>0.19750000000000004</v>
      </c>
      <c r="DH56" s="2">
        <f>1/1000*SUM(Residues!DH$4:DS$4)</f>
        <v>0.20060600000000003</v>
      </c>
      <c r="DI56" s="2">
        <f>1/1000*SUM(Residues!DI$4:DT$4)</f>
        <v>0.18924000000000002</v>
      </c>
      <c r="DJ56" s="2">
        <f>1/1000*SUM(Residues!DJ$4:DU$4)</f>
        <v>0.18563599999999977</v>
      </c>
      <c r="DK56" s="2">
        <f>1/1000*SUM(Residues!DK$4:DV$4)</f>
        <v>0.17976199999999978</v>
      </c>
      <c r="DL56" s="2">
        <f>1/1000*SUM(Residues!DL$4:DW$4)</f>
        <v>0.16816700000000004</v>
      </c>
      <c r="DM56" s="2">
        <f>1/1000*SUM(Residues!DM$4:DX$4)</f>
        <v>0.16510200000000058</v>
      </c>
      <c r="DN56" s="2">
        <f>1/1000*SUM(Residues!DN$4:DY$4)</f>
        <v>0.15382800000000107</v>
      </c>
      <c r="DO56" s="2">
        <f>1/1000*SUM(Residues!DO$4:DZ$4)</f>
        <v>0.14577300000000107</v>
      </c>
      <c r="DP56" s="2">
        <f>1/1000*SUM(Residues!DP$4:EA$4)</f>
        <v>0.1314030000000016</v>
      </c>
      <c r="DQ56" s="2">
        <f>1/1000*SUM(Residues!DQ$4:EB$4)</f>
        <v>6.0619000000001561E-2</v>
      </c>
      <c r="DR56" s="2">
        <f>1/1000*SUM(Residues!DR$4:EC$4)</f>
        <v>5.0602000000001618E-2</v>
      </c>
      <c r="DS56" s="2">
        <f>1/1000*SUM(Residues!DS$4:ED$4)</f>
        <v>0.10833200000000162</v>
      </c>
      <c r="DT56" s="2">
        <f>1/1000*SUM(Residues!DT$4:EE$4)</f>
        <v>0.1170420000000016</v>
      </c>
      <c r="DU56" s="2">
        <f>1/1000*SUM(Residues!DU$4:EF$4)</f>
        <v>0.12281600000000151</v>
      </c>
      <c r="DV56" s="2">
        <f>1/1000*SUM(Residues!DV$4:EG$4)</f>
        <v>0.12901000000000173</v>
      </c>
      <c r="DW56" s="2">
        <f>1/1000*SUM(Residues!DW$4:EH$4)</f>
        <v>0.13444900000000176</v>
      </c>
      <c r="DX56" s="2">
        <f>1/1000*SUM(Residues!DX$4:EI$4)</f>
        <v>0.13321100000000149</v>
      </c>
      <c r="DY56" s="2">
        <f>1/1000*SUM(Residues!DY$4:EJ$4)</f>
        <v>0.14571800000000093</v>
      </c>
      <c r="DZ56" s="2">
        <f>1/1000*SUM(Residues!DZ$4:EK$4)</f>
        <v>0.15649000000000041</v>
      </c>
      <c r="EA56" s="2">
        <f>1/1000*SUM(Residues!EA$4:EL$4)</f>
        <v>0.1535450000000004</v>
      </c>
      <c r="EB56" s="2">
        <f>1/1000*SUM(Residues!EB$4:EM$4)</f>
        <v>0.18104399999999976</v>
      </c>
      <c r="EC56" s="2">
        <f>1/1000*SUM(Residues!EC$4:EN$4)</f>
        <v>0.17832799999999976</v>
      </c>
      <c r="ED56" s="2">
        <f>1/1000*SUM(Residues!ED$4:EO$4)</f>
        <v>0.20120699999999972</v>
      </c>
      <c r="EE56" s="2">
        <f>1/1000*SUM(Residues!EE$4:EP$4)</f>
        <v>0.18043699999999968</v>
      </c>
      <c r="EF56" s="2">
        <f>1/1000*SUM(Residues!EF$4:EQ$4)</f>
        <v>0.1998549999999997</v>
      </c>
      <c r="EG56" s="2">
        <f>1/1000*SUM(Residues!EG$4:ER$4)</f>
        <v>0.18669099999999969</v>
      </c>
      <c r="EH56" s="2">
        <f>1/1000*SUM(Residues!EH$4:ES$4)</f>
        <v>0.17274699999999971</v>
      </c>
      <c r="EI56" s="2">
        <f>1/1000*SUM(Residues!EI$4:ET$4)</f>
        <v>0.17360699999999984</v>
      </c>
      <c r="EJ56" s="2">
        <f>1/1000*SUM(Residues!EJ$4:EU$4)</f>
        <v>0.19724699999999995</v>
      </c>
      <c r="EK56" s="2">
        <f>1/1000*SUM(Residues!EK$4:EV$4)</f>
        <v>0.18222099999999997</v>
      </c>
      <c r="EL56" s="2">
        <f>1/1000*SUM(Residues!EL$4:EW$4)</f>
        <v>0.1739</v>
      </c>
      <c r="EM56" s="2">
        <f>1/1000*SUM(Residues!EM$4:EX$4)</f>
        <v>0.17576700000000003</v>
      </c>
      <c r="EN56" s="2">
        <f>1/1000*SUM(Residues!EN$4:EY$4)</f>
        <v>0.15585700000000011</v>
      </c>
      <c r="EO56" s="2">
        <f>1/1000*SUM(Residues!EO$4:EZ$4)</f>
        <v>0.15857100000000016</v>
      </c>
      <c r="EP56" s="2">
        <f>1/1000*SUM(Residues!EP$4:FA$4)</f>
        <v>0.14371500000000015</v>
      </c>
      <c r="EQ56" s="2">
        <f>1/1000*SUM(Residues!EQ$4:FB$4)</f>
        <v>0.17837900000000015</v>
      </c>
      <c r="ER56" s="2">
        <f>1/1000*SUM(Residues!ER$4:FC$4)</f>
        <v>0.14768500000000023</v>
      </c>
      <c r="ES56" s="2">
        <f>1/1000*SUM(Residues!ES$4:FD$4)</f>
        <v>0.14689400000000033</v>
      </c>
      <c r="ET56" s="2">
        <f>1/1000*SUM(Residues!ET$4:FE$4)</f>
        <v>0.14827600000000021</v>
      </c>
      <c r="EU56" s="2">
        <f>1/1000*SUM(Residues!EU$4:FF$4)</f>
        <v>0.135383</v>
      </c>
      <c r="EV56" s="2">
        <f>1/1000*SUM(Residues!EV$4:FG$4)</f>
        <v>0.12600400000000023</v>
      </c>
      <c r="EW56" s="2">
        <f>1/1000*SUM(Residues!EW$4:FH$4)</f>
        <v>0.12592300000000045</v>
      </c>
      <c r="EX56" s="2">
        <f>1/1000*SUM(Residues!EX$4:FI$4)</f>
        <v>0.1228460000000004</v>
      </c>
      <c r="EY56" s="2">
        <f>1/1000*SUM(Residues!EY$4:FJ$4)</f>
        <v>0.12186600000000067</v>
      </c>
      <c r="EZ56" s="2">
        <f>1/1000*SUM(Residues!EZ$4:FK$4)</f>
        <v>0.11757400000000058</v>
      </c>
      <c r="FA56" s="2">
        <f>1/1000*SUM(Residues!FA$4:FL$4)</f>
        <v>0.11366000000000057</v>
      </c>
      <c r="FB56" s="2">
        <f>1/1000*SUM(Residues!FB$4:FM$4)</f>
        <v>0.10574200000000028</v>
      </c>
      <c r="FC56" s="2">
        <f>1/1000*SUM(Residues!FC$4:FN$4)</f>
        <v>6.9757000000000263E-2</v>
      </c>
      <c r="FD56" s="2">
        <f>1/1000*SUM(Residues!FD$4:FO$4)</f>
        <v>6.9217000000000126E-2</v>
      </c>
      <c r="FE56" s="2">
        <f>1/1000*SUM(Residues!FE$4:FP$4)</f>
        <v>7.2828000000000198E-2</v>
      </c>
      <c r="FF56" s="2">
        <f>1/1000*SUM(Residues!FF$4:FQ$4)</f>
        <v>7.977700000000032E-2</v>
      </c>
      <c r="FG56" s="2">
        <f>1/1000*SUM(Residues!FG$4:FR$4)</f>
        <v>0.10144400000000034</v>
      </c>
      <c r="FH56" s="2">
        <f>1/1000*SUM(Residues!FH$4:FS$4)</f>
        <v>8.1016000000000088E-2</v>
      </c>
      <c r="FI56" s="2">
        <f>1/1000*SUM(Residues!FI$4:FT$4)</f>
        <v>8.6325999999999875E-2</v>
      </c>
      <c r="FJ56" s="2">
        <f>1/1000*SUM(Residues!FJ$4:FU$4)</f>
        <v>8.6325999999999875E-2</v>
      </c>
      <c r="FK56" s="2">
        <f>1/1000*SUM(Residues!FK$4:FV$4)</f>
        <v>8.5438999999999599E-2</v>
      </c>
      <c r="FL56" s="2">
        <f>1/1000*SUM(Residues!FL$4:FW$4)</f>
        <v>8.1811999999999732E-2</v>
      </c>
      <c r="FM56" s="2">
        <f>1/1000*SUM(Residues!FM$4:FX$4)</f>
        <v>8.2459999999999728E-2</v>
      </c>
      <c r="FN56" s="2">
        <f>1/1000*SUM(Residues!FN$4:FY$4)</f>
        <v>0.11136800000000001</v>
      </c>
    </row>
    <row r="57" spans="1:170">
      <c r="B57" s="3" t="s">
        <v>13</v>
      </c>
      <c r="C57" s="3" t="s">
        <v>13</v>
      </c>
      <c r="D57" s="3" t="s">
        <v>13</v>
      </c>
      <c r="E57" s="3" t="s">
        <v>13</v>
      </c>
      <c r="F57" s="3" t="s">
        <v>13</v>
      </c>
      <c r="G57" s="3" t="s">
        <v>13</v>
      </c>
      <c r="H57" s="3" t="s">
        <v>13</v>
      </c>
      <c r="I57" s="3" t="s">
        <v>13</v>
      </c>
      <c r="J57" s="3" t="s">
        <v>13</v>
      </c>
      <c r="K57" s="3" t="s">
        <v>13</v>
      </c>
      <c r="L57" s="3" t="s">
        <v>13</v>
      </c>
      <c r="M57" s="3" t="s">
        <v>13</v>
      </c>
      <c r="N57" s="3" t="s">
        <v>13</v>
      </c>
      <c r="O57" s="3" t="s">
        <v>13</v>
      </c>
      <c r="P57" s="3" t="s">
        <v>13</v>
      </c>
      <c r="Q57" s="3" t="s">
        <v>13</v>
      </c>
      <c r="R57" s="3" t="s">
        <v>13</v>
      </c>
      <c r="S57" s="3" t="s">
        <v>13</v>
      </c>
      <c r="T57" s="3" t="s">
        <v>13</v>
      </c>
      <c r="U57" s="3" t="s">
        <v>13</v>
      </c>
      <c r="V57" s="3" t="s">
        <v>13</v>
      </c>
      <c r="W57" s="3" t="s">
        <v>13</v>
      </c>
      <c r="X57" s="3" t="s">
        <v>13</v>
      </c>
      <c r="Y57" s="3" t="s">
        <v>13</v>
      </c>
      <c r="Z57" s="3" t="s">
        <v>13</v>
      </c>
      <c r="AA57" s="3" t="s">
        <v>13</v>
      </c>
      <c r="AB57" s="3" t="s">
        <v>13</v>
      </c>
      <c r="AC57" s="3" t="s">
        <v>13</v>
      </c>
      <c r="AD57" s="3" t="s">
        <v>13</v>
      </c>
      <c r="AE57" s="3" t="s">
        <v>13</v>
      </c>
      <c r="AF57" s="3" t="s">
        <v>13</v>
      </c>
      <c r="AG57" s="3" t="s">
        <v>13</v>
      </c>
      <c r="AH57" s="3" t="s">
        <v>13</v>
      </c>
      <c r="AI57" s="3" t="s">
        <v>13</v>
      </c>
      <c r="AJ57" s="3" t="s">
        <v>13</v>
      </c>
      <c r="AK57" s="3" t="s">
        <v>13</v>
      </c>
      <c r="AL57" s="3" t="s">
        <v>13</v>
      </c>
      <c r="AM57" s="3" t="s">
        <v>13</v>
      </c>
      <c r="AN57" s="3" t="s">
        <v>13</v>
      </c>
      <c r="AO57" s="3" t="s">
        <v>13</v>
      </c>
      <c r="AP57" s="3" t="s">
        <v>13</v>
      </c>
      <c r="AQ57" s="3" t="s">
        <v>13</v>
      </c>
      <c r="AR57" s="3" t="s">
        <v>13</v>
      </c>
      <c r="AS57" s="3" t="s">
        <v>13</v>
      </c>
      <c r="AT57" s="3" t="s">
        <v>13</v>
      </c>
      <c r="AU57" s="3" t="s">
        <v>13</v>
      </c>
      <c r="AV57" s="3" t="s">
        <v>13</v>
      </c>
      <c r="AW57" s="3" t="s">
        <v>13</v>
      </c>
      <c r="AX57" s="3" t="s">
        <v>13</v>
      </c>
      <c r="AY57" s="3" t="s">
        <v>13</v>
      </c>
      <c r="AZ57" s="3" t="s">
        <v>13</v>
      </c>
      <c r="BA57" s="3" t="s">
        <v>13</v>
      </c>
      <c r="BB57" s="3" t="s">
        <v>13</v>
      </c>
      <c r="BC57" s="3" t="s">
        <v>13</v>
      </c>
      <c r="BD57" s="3" t="s">
        <v>13</v>
      </c>
      <c r="BE57" s="3" t="s">
        <v>13</v>
      </c>
      <c r="BF57" s="3" t="s">
        <v>13</v>
      </c>
      <c r="BG57" s="3" t="s">
        <v>13</v>
      </c>
      <c r="BH57" s="3" t="s">
        <v>13</v>
      </c>
      <c r="BI57" s="3" t="s">
        <v>13</v>
      </c>
      <c r="BJ57" s="3" t="s">
        <v>13</v>
      </c>
      <c r="BK57" s="3" t="s">
        <v>13</v>
      </c>
      <c r="BL57" s="3" t="s">
        <v>13</v>
      </c>
      <c r="BM57" s="3" t="s">
        <v>13</v>
      </c>
      <c r="BN57" s="3" t="s">
        <v>13</v>
      </c>
      <c r="BO57" s="3" t="s">
        <v>13</v>
      </c>
      <c r="BP57" s="3" t="s">
        <v>13</v>
      </c>
      <c r="BQ57" s="3" t="s">
        <v>13</v>
      </c>
      <c r="BR57" s="3" t="s">
        <v>13</v>
      </c>
      <c r="BS57" s="3" t="s">
        <v>13</v>
      </c>
      <c r="BT57" s="3" t="s">
        <v>13</v>
      </c>
      <c r="BU57" s="3" t="s">
        <v>13</v>
      </c>
      <c r="BV57" s="3" t="s">
        <v>13</v>
      </c>
      <c r="BW57" s="3" t="s">
        <v>13</v>
      </c>
      <c r="BX57" s="3" t="s">
        <v>13</v>
      </c>
      <c r="BY57" s="3" t="s">
        <v>13</v>
      </c>
      <c r="BZ57" s="3" t="s">
        <v>13</v>
      </c>
      <c r="CA57" s="3" t="s">
        <v>13</v>
      </c>
      <c r="CB57" s="3" t="s">
        <v>13</v>
      </c>
      <c r="CC57" s="3" t="s">
        <v>13</v>
      </c>
      <c r="CD57" s="3" t="s">
        <v>13</v>
      </c>
      <c r="CE57" s="3" t="s">
        <v>13</v>
      </c>
      <c r="CF57" s="3" t="s">
        <v>13</v>
      </c>
      <c r="CG57" s="3" t="s">
        <v>13</v>
      </c>
      <c r="CH57" s="3" t="s">
        <v>13</v>
      </c>
      <c r="CI57" s="3" t="s">
        <v>13</v>
      </c>
      <c r="CJ57" s="3" t="s">
        <v>13</v>
      </c>
      <c r="CK57" s="3" t="s">
        <v>13</v>
      </c>
      <c r="CL57" s="3" t="s">
        <v>13</v>
      </c>
      <c r="CM57" s="3" t="s">
        <v>13</v>
      </c>
      <c r="CN57" s="3" t="s">
        <v>13</v>
      </c>
      <c r="CO57" s="3" t="s">
        <v>13</v>
      </c>
      <c r="CP57" s="3" t="s">
        <v>13</v>
      </c>
      <c r="CQ57" s="3" t="s">
        <v>13</v>
      </c>
      <c r="CR57" s="3" t="s">
        <v>13</v>
      </c>
      <c r="CS57" s="3" t="s">
        <v>13</v>
      </c>
      <c r="CT57" s="3" t="s">
        <v>13</v>
      </c>
      <c r="CU57" s="3" t="s">
        <v>13</v>
      </c>
      <c r="CV57" s="3" t="s">
        <v>13</v>
      </c>
      <c r="CW57" s="3" t="s">
        <v>13</v>
      </c>
      <c r="CX57" s="3" t="s">
        <v>13</v>
      </c>
      <c r="CY57" s="3" t="s">
        <v>13</v>
      </c>
      <c r="CZ57" s="3" t="s">
        <v>13</v>
      </c>
      <c r="DA57" s="3" t="s">
        <v>13</v>
      </c>
      <c r="DB57" s="3" t="s">
        <v>13</v>
      </c>
      <c r="DC57" s="3" t="s">
        <v>13</v>
      </c>
      <c r="DD57" s="3" t="s">
        <v>13</v>
      </c>
      <c r="DE57" s="3" t="s">
        <v>13</v>
      </c>
      <c r="DF57" s="3" t="s">
        <v>13</v>
      </c>
      <c r="DG57" s="3" t="s">
        <v>13</v>
      </c>
      <c r="DH57" s="3" t="s">
        <v>13</v>
      </c>
      <c r="DI57" s="3" t="s">
        <v>13</v>
      </c>
      <c r="DJ57" s="3" t="s">
        <v>13</v>
      </c>
      <c r="DK57" s="3" t="s">
        <v>13</v>
      </c>
      <c r="DL57" s="3" t="s">
        <v>13</v>
      </c>
      <c r="DM57" s="3" t="s">
        <v>13</v>
      </c>
      <c r="DN57" s="3" t="s">
        <v>13</v>
      </c>
      <c r="DO57" s="3" t="s">
        <v>13</v>
      </c>
      <c r="DP57" s="3" t="s">
        <v>13</v>
      </c>
      <c r="DQ57" s="3" t="s">
        <v>13</v>
      </c>
      <c r="DR57" s="3" t="s">
        <v>13</v>
      </c>
      <c r="DS57" s="3" t="s">
        <v>13</v>
      </c>
      <c r="DT57" s="3" t="s">
        <v>13</v>
      </c>
      <c r="DU57" s="3" t="s">
        <v>13</v>
      </c>
      <c r="DV57" s="3" t="s">
        <v>13</v>
      </c>
      <c r="DW57" s="3" t="s">
        <v>13</v>
      </c>
      <c r="DX57" s="3" t="s">
        <v>13</v>
      </c>
      <c r="DY57" s="3" t="s">
        <v>13</v>
      </c>
      <c r="DZ57" s="3" t="s">
        <v>13</v>
      </c>
      <c r="EA57" s="3" t="s">
        <v>13</v>
      </c>
      <c r="EB57" s="3" t="s">
        <v>13</v>
      </c>
      <c r="EC57" s="3" t="s">
        <v>13</v>
      </c>
      <c r="ED57" s="3" t="s">
        <v>13</v>
      </c>
      <c r="EE57" s="3" t="s">
        <v>13</v>
      </c>
      <c r="EF57" s="3" t="s">
        <v>13</v>
      </c>
      <c r="EG57" s="3" t="s">
        <v>13</v>
      </c>
      <c r="EH57" s="3" t="s">
        <v>13</v>
      </c>
      <c r="EI57" s="3" t="s">
        <v>13</v>
      </c>
      <c r="EJ57" s="3" t="s">
        <v>13</v>
      </c>
      <c r="EK57" s="3" t="s">
        <v>13</v>
      </c>
      <c r="EL57" s="3" t="s">
        <v>13</v>
      </c>
      <c r="EM57" s="3" t="s">
        <v>13</v>
      </c>
      <c r="EN57" s="3" t="s">
        <v>13</v>
      </c>
      <c r="EO57" s="3" t="s">
        <v>13</v>
      </c>
      <c r="EP57" s="3" t="s">
        <v>13</v>
      </c>
      <c r="EQ57" s="3" t="s">
        <v>13</v>
      </c>
      <c r="ER57" s="3" t="s">
        <v>13</v>
      </c>
      <c r="ES57" s="3" t="s">
        <v>13</v>
      </c>
      <c r="ET57" s="3" t="s">
        <v>13</v>
      </c>
      <c r="EU57" s="3" t="s">
        <v>13</v>
      </c>
      <c r="EV57" s="3" t="s">
        <v>13</v>
      </c>
      <c r="EW57" s="3" t="s">
        <v>13</v>
      </c>
      <c r="EX57" s="3" t="s">
        <v>13</v>
      </c>
      <c r="EY57" s="3" t="s">
        <v>13</v>
      </c>
      <c r="EZ57" s="3" t="s">
        <v>13</v>
      </c>
      <c r="FA57" s="3" t="s">
        <v>13</v>
      </c>
      <c r="FB57" s="3" t="s">
        <v>13</v>
      </c>
      <c r="FC57" s="3" t="s">
        <v>13</v>
      </c>
      <c r="FD57" s="3" t="s">
        <v>13</v>
      </c>
      <c r="FE57" s="3" t="s">
        <v>13</v>
      </c>
      <c r="FF57" s="3" t="s">
        <v>13</v>
      </c>
      <c r="FG57" s="3" t="s">
        <v>13</v>
      </c>
      <c r="FH57" s="3" t="s">
        <v>13</v>
      </c>
      <c r="FI57" s="3" t="s">
        <v>13</v>
      </c>
      <c r="FJ57" s="3" t="s">
        <v>13</v>
      </c>
      <c r="FK57" s="3" t="s">
        <v>13</v>
      </c>
      <c r="FL57" s="3" t="s">
        <v>13</v>
      </c>
      <c r="FM57" s="3" t="s">
        <v>13</v>
      </c>
      <c r="FN57" s="3" t="s">
        <v>13</v>
      </c>
    </row>
    <row r="58" spans="1:170">
      <c r="B58" s="2" t="s">
        <v>3</v>
      </c>
      <c r="C58" s="2"/>
      <c r="D58" s="2"/>
      <c r="E58" s="2"/>
      <c r="F58" s="2"/>
      <c r="G58" s="2"/>
      <c r="H58" s="2" t="s">
        <v>5</v>
      </c>
      <c r="I58" s="2"/>
      <c r="J58" s="2"/>
      <c r="K58" s="2"/>
      <c r="L58" s="2"/>
      <c r="M58" s="2"/>
      <c r="N58" s="2" t="s">
        <v>4</v>
      </c>
      <c r="O58" s="2"/>
      <c r="P58" s="2"/>
      <c r="Q58" s="2"/>
      <c r="R58" s="2"/>
      <c r="S58" s="2"/>
      <c r="T58" s="2" t="s">
        <v>6</v>
      </c>
      <c r="U58" s="2"/>
      <c r="V58" s="2"/>
      <c r="W58" s="2"/>
      <c r="X58" s="2"/>
      <c r="Y58" s="2"/>
      <c r="Z58" s="2" t="s">
        <v>7</v>
      </c>
      <c r="AA58" s="2"/>
      <c r="AB58" s="2"/>
      <c r="AC58" s="2"/>
      <c r="AD58" s="2"/>
      <c r="AE58" s="2"/>
      <c r="AF58" s="2" t="s">
        <v>8</v>
      </c>
      <c r="AG58" s="2"/>
      <c r="AH58" s="2"/>
      <c r="AI58" s="2"/>
      <c r="AJ58" s="2"/>
      <c r="AK58" s="2"/>
      <c r="AL58" s="2" t="s">
        <v>9</v>
      </c>
      <c r="AM58" s="2"/>
      <c r="AN58" s="2"/>
      <c r="AO58" s="2"/>
      <c r="AP58" s="2"/>
      <c r="AQ58" s="2"/>
      <c r="AR58" s="2" t="s">
        <v>10</v>
      </c>
      <c r="AS58" s="2"/>
      <c r="AT58" s="2"/>
      <c r="AU58" s="2"/>
      <c r="AV58" s="2"/>
      <c r="AW58" s="2"/>
      <c r="AX58" s="2" t="s">
        <v>11</v>
      </c>
      <c r="AY58" s="2"/>
      <c r="AZ58" s="2"/>
      <c r="BA58" s="2"/>
      <c r="BB58" s="2"/>
      <c r="BC58" s="2"/>
      <c r="BD58" s="2" t="s">
        <v>42</v>
      </c>
      <c r="BE58" s="2"/>
      <c r="BF58" s="2"/>
      <c r="BG58" s="2"/>
      <c r="BH58" s="2"/>
      <c r="BI58" s="2"/>
      <c r="BJ58" s="2" t="s">
        <v>43</v>
      </c>
      <c r="BK58" s="2"/>
      <c r="BL58" s="2"/>
      <c r="BM58" s="2"/>
      <c r="BN58" s="2"/>
      <c r="BO58" s="2"/>
      <c r="BP58" s="2" t="s">
        <v>44</v>
      </c>
      <c r="BQ58" s="2"/>
      <c r="BR58" s="2"/>
      <c r="BS58" s="2"/>
      <c r="BT58" s="2"/>
      <c r="BU58" s="2"/>
      <c r="BV58" s="2" t="s">
        <v>45</v>
      </c>
      <c r="BW58" s="2"/>
      <c r="BX58" s="2"/>
      <c r="BY58" s="2"/>
      <c r="BZ58" s="2"/>
      <c r="CA58" s="2"/>
      <c r="CB58" s="2" t="s">
        <v>48</v>
      </c>
      <c r="CC58" s="2"/>
      <c r="CD58" s="2"/>
      <c r="CE58" s="2"/>
      <c r="CF58" s="2"/>
      <c r="CG58" s="2"/>
      <c r="CH58" s="2" t="s">
        <v>49</v>
      </c>
      <c r="CI58" s="2"/>
      <c r="CJ58" s="2"/>
      <c r="CK58" s="2"/>
      <c r="CL58" s="2"/>
      <c r="CM58" s="2"/>
      <c r="CN58" s="2" t="s">
        <v>50</v>
      </c>
      <c r="CO58" s="2"/>
      <c r="CP58" s="2"/>
      <c r="CQ58" s="2"/>
      <c r="CR58" s="2"/>
      <c r="CS58" s="2"/>
      <c r="CT58" s="2" t="s">
        <v>51</v>
      </c>
      <c r="CU58" s="2"/>
      <c r="CV58" s="2"/>
      <c r="CW58" s="2"/>
      <c r="CX58" s="2"/>
      <c r="CY58" s="2"/>
      <c r="CZ58" s="2" t="s">
        <v>53</v>
      </c>
      <c r="DA58" s="2"/>
      <c r="DB58" s="2"/>
      <c r="DC58" s="2"/>
      <c r="DD58" s="2"/>
      <c r="DE58" s="2"/>
      <c r="DF58" s="2" t="s">
        <v>54</v>
      </c>
      <c r="DG58" s="2"/>
      <c r="DH58" s="2"/>
      <c r="DI58" s="2"/>
      <c r="DJ58" s="2"/>
      <c r="DK58" s="2"/>
      <c r="DL58" s="2" t="s">
        <v>55</v>
      </c>
      <c r="DM58" s="2"/>
      <c r="DN58" s="2"/>
      <c r="DO58" s="2"/>
      <c r="DP58" s="2"/>
      <c r="DQ58" s="2"/>
      <c r="DR58" s="2" t="s">
        <v>56</v>
      </c>
      <c r="DS58" s="2"/>
      <c r="DT58" s="2"/>
      <c r="DU58" s="2"/>
      <c r="DV58" s="2"/>
      <c r="DW58" s="2"/>
      <c r="DX58" s="2" t="s">
        <v>57</v>
      </c>
      <c r="DY58" s="2"/>
      <c r="DZ58" s="2"/>
      <c r="EA58" s="2"/>
      <c r="EB58" s="2"/>
      <c r="EC58" s="2"/>
      <c r="ED58" s="2" t="s">
        <v>58</v>
      </c>
      <c r="EE58" s="2"/>
      <c r="EF58" s="2"/>
      <c r="EG58" s="2"/>
      <c r="EH58" s="2"/>
      <c r="EI58" s="2"/>
      <c r="EJ58" s="2" t="s">
        <v>59</v>
      </c>
      <c r="EK58" s="2"/>
      <c r="EL58" s="2"/>
      <c r="EM58" s="2"/>
      <c r="EN58" s="2"/>
      <c r="EO58" s="2"/>
      <c r="EP58" s="2" t="s">
        <v>60</v>
      </c>
      <c r="EQ58" s="2"/>
      <c r="ER58" s="2"/>
      <c r="ES58" s="2"/>
      <c r="ET58" s="2"/>
      <c r="EU58" s="2"/>
      <c r="EV58" s="2" t="s">
        <v>61</v>
      </c>
      <c r="EW58" s="2"/>
      <c r="EX58" s="2"/>
      <c r="EY58" s="2"/>
      <c r="EZ58" s="2"/>
      <c r="FA58" s="2"/>
      <c r="FB58" s="2" t="s">
        <v>62</v>
      </c>
      <c r="FC58" s="2"/>
      <c r="FD58" s="2"/>
      <c r="FE58" s="2"/>
      <c r="FF58" s="2"/>
      <c r="FG58" s="2"/>
      <c r="FH58" s="2" t="s">
        <v>63</v>
      </c>
      <c r="FI58" s="2"/>
      <c r="FJ58" s="2"/>
      <c r="FK58" s="2"/>
      <c r="FL58" s="2"/>
      <c r="FM58" s="2"/>
      <c r="FN58" s="2" t="s">
        <v>64</v>
      </c>
    </row>
    <row r="59" spans="1:170" ht="13">
      <c r="A59" t="s">
        <v>65</v>
      </c>
      <c r="B59" s="4">
        <f>B56</f>
        <v>6.8599999999999994E-2</v>
      </c>
      <c r="C59" s="4">
        <f t="shared" ref="C59:AV59" si="115">C56</f>
        <v>6.8500000000000005E-2</v>
      </c>
      <c r="D59" s="4">
        <f t="shared" si="115"/>
        <v>7.0800000000000002E-2</v>
      </c>
      <c r="E59" s="4">
        <f t="shared" si="115"/>
        <v>5.8599999999999999E-2</v>
      </c>
      <c r="F59" s="4">
        <f t="shared" si="115"/>
        <v>6.0399999999999995E-2</v>
      </c>
      <c r="G59" s="4">
        <f t="shared" si="115"/>
        <v>7.46E-2</v>
      </c>
      <c r="H59" s="4">
        <f t="shared" si="115"/>
        <v>6.7899999999999988E-2</v>
      </c>
      <c r="I59" s="4">
        <f t="shared" si="115"/>
        <v>7.779999999999998E-2</v>
      </c>
      <c r="J59" s="4">
        <f t="shared" si="115"/>
        <v>5.0400000000000007E-2</v>
      </c>
      <c r="K59" s="4">
        <f t="shared" si="115"/>
        <v>5.0400000000000007E-2</v>
      </c>
      <c r="L59" s="4">
        <f t="shared" si="115"/>
        <v>5.5600000000000011E-2</v>
      </c>
      <c r="M59" s="4">
        <f t="shared" si="115"/>
        <v>6.5800000000000011E-2</v>
      </c>
      <c r="N59" s="4">
        <f t="shared" si="115"/>
        <v>6.5800000000000011E-2</v>
      </c>
      <c r="O59" s="4">
        <f t="shared" si="115"/>
        <v>6.5800000000000011E-2</v>
      </c>
      <c r="P59" s="4">
        <f t="shared" si="115"/>
        <v>8.1200000000000008E-2</v>
      </c>
      <c r="Q59" s="4">
        <f t="shared" si="115"/>
        <v>7.9400000000000012E-2</v>
      </c>
      <c r="R59" s="4">
        <f t="shared" si="115"/>
        <v>6.7000000000000004E-2</v>
      </c>
      <c r="S59" s="4">
        <f t="shared" si="115"/>
        <v>4.7E-2</v>
      </c>
      <c r="T59" s="4">
        <f t="shared" si="115"/>
        <v>4.7E-2</v>
      </c>
      <c r="U59" s="4">
        <f t="shared" si="115"/>
        <v>3.7099999999999994E-2</v>
      </c>
      <c r="V59" s="4">
        <f t="shared" si="115"/>
        <v>3.49E-2</v>
      </c>
      <c r="W59" s="4">
        <f t="shared" si="115"/>
        <v>3.49E-2</v>
      </c>
      <c r="X59" s="4">
        <f t="shared" si="115"/>
        <v>3.0700000000000002E-2</v>
      </c>
      <c r="Y59" s="4">
        <f t="shared" si="115"/>
        <v>2.0500000000000001E-2</v>
      </c>
      <c r="Z59" s="4">
        <f t="shared" si="115"/>
        <v>2.0500000000000001E-2</v>
      </c>
      <c r="AA59" s="4">
        <f t="shared" si="115"/>
        <v>2.3E-2</v>
      </c>
      <c r="AB59" s="4">
        <f t="shared" si="115"/>
        <v>5.3E-3</v>
      </c>
      <c r="AC59" s="4">
        <f t="shared" si="115"/>
        <v>5.0000000000000001E-3</v>
      </c>
      <c r="AD59" s="4">
        <f t="shared" si="115"/>
        <v>5.0999999999999995E-3</v>
      </c>
      <c r="AE59" s="4">
        <f t="shared" si="115"/>
        <v>5.0999999999999995E-3</v>
      </c>
      <c r="AF59" s="4">
        <f t="shared" si="115"/>
        <v>5.0999999999999995E-3</v>
      </c>
      <c r="AG59" s="4">
        <f t="shared" si="115"/>
        <v>1.5900000000000004E-2</v>
      </c>
      <c r="AH59" s="4">
        <f t="shared" si="115"/>
        <v>1.5900000000000004E-2</v>
      </c>
      <c r="AI59" s="4">
        <f t="shared" si="115"/>
        <v>1.5900000000000004E-2</v>
      </c>
      <c r="AJ59" s="4">
        <f t="shared" si="115"/>
        <v>1.5200000000000005E-2</v>
      </c>
      <c r="AK59" s="4">
        <f t="shared" si="115"/>
        <v>1.5200000000000005E-2</v>
      </c>
      <c r="AL59" s="4">
        <f t="shared" si="115"/>
        <v>1.5200000000000005E-2</v>
      </c>
      <c r="AM59" s="4">
        <f t="shared" si="115"/>
        <v>3.6900000000000009E-2</v>
      </c>
      <c r="AN59" s="4">
        <f t="shared" si="115"/>
        <v>8.3900000000000002E-2</v>
      </c>
      <c r="AO59" s="4">
        <f t="shared" si="115"/>
        <v>0.10840000000000001</v>
      </c>
      <c r="AP59" s="4">
        <f t="shared" si="115"/>
        <v>0.13140000000000002</v>
      </c>
      <c r="AQ59" s="4">
        <f t="shared" si="115"/>
        <v>0.22760000000000002</v>
      </c>
      <c r="AR59" s="4">
        <f t="shared" si="115"/>
        <v>0.29660000000000003</v>
      </c>
      <c r="AS59" s="4">
        <f t="shared" si="115"/>
        <v>0.2858</v>
      </c>
      <c r="AT59" s="4">
        <f t="shared" si="115"/>
        <v>0.2898</v>
      </c>
      <c r="AU59" s="4">
        <f t="shared" si="115"/>
        <v>0.33580000000000004</v>
      </c>
      <c r="AV59" s="4">
        <f t="shared" si="115"/>
        <v>0.35560000000000003</v>
      </c>
      <c r="AW59" s="4">
        <f>AW56</f>
        <v>0.40160000000000001</v>
      </c>
      <c r="AX59" s="4">
        <f>AX56</f>
        <v>0.49620000000000003</v>
      </c>
      <c r="AY59" s="4">
        <f t="shared" ref="AY59:BH59" si="116">AY56</f>
        <v>0.47200000000000009</v>
      </c>
      <c r="AZ59" s="4">
        <f t="shared" si="116"/>
        <v>0.42500000000000004</v>
      </c>
      <c r="BA59" s="4">
        <f t="shared" si="116"/>
        <v>0.40050000000000008</v>
      </c>
      <c r="BB59" s="4">
        <f t="shared" si="116"/>
        <v>0.3765</v>
      </c>
      <c r="BC59" s="4">
        <f t="shared" si="116"/>
        <v>0.28029999999999999</v>
      </c>
      <c r="BD59" s="4">
        <f t="shared" si="116"/>
        <v>0.21130000000000002</v>
      </c>
      <c r="BE59" s="4">
        <f t="shared" si="116"/>
        <v>0.21130000000000002</v>
      </c>
      <c r="BF59" s="4">
        <f t="shared" si="116"/>
        <v>0.20820000000000002</v>
      </c>
      <c r="BG59" s="4">
        <f t="shared" si="116"/>
        <v>0.16219999999999998</v>
      </c>
      <c r="BH59" s="4">
        <f t="shared" si="116"/>
        <v>0.14210000000000003</v>
      </c>
      <c r="BI59" s="4">
        <f>BI56</f>
        <v>9.6100000000000005E-2</v>
      </c>
      <c r="BJ59" s="4">
        <f>BJ56</f>
        <v>1.5E-3</v>
      </c>
      <c r="BK59" s="4">
        <f t="shared" ref="BK59:BT59" si="117">BK56</f>
        <v>1.5E-3</v>
      </c>
      <c r="BL59" s="4">
        <f t="shared" si="117"/>
        <v>1.6000000000000014E-3</v>
      </c>
      <c r="BM59" s="4">
        <f t="shared" si="117"/>
        <v>2.0000000000000013E-3</v>
      </c>
      <c r="BN59" s="4">
        <f t="shared" si="117"/>
        <v>6.700000000000002E-3</v>
      </c>
      <c r="BO59" s="4">
        <f t="shared" si="117"/>
        <v>6.700000000000002E-3</v>
      </c>
      <c r="BP59" s="4">
        <f t="shared" si="117"/>
        <v>7.1000000000000021E-3</v>
      </c>
      <c r="BQ59" s="4">
        <f t="shared" si="117"/>
        <v>7.6000000000000026E-3</v>
      </c>
      <c r="BR59" s="4">
        <f t="shared" si="117"/>
        <v>6.7000000000000028E-3</v>
      </c>
      <c r="BS59" s="4">
        <f t="shared" si="117"/>
        <v>6.7000000000000028E-3</v>
      </c>
      <c r="BT59" s="4">
        <f t="shared" si="117"/>
        <v>7.0000000000000071E-3</v>
      </c>
      <c r="BU59" s="4">
        <f>BU56</f>
        <v>7.0000000000000071E-3</v>
      </c>
      <c r="BV59" s="4">
        <f>BV56</f>
        <v>7.0000000000000071E-3</v>
      </c>
      <c r="BW59" s="4">
        <f t="shared" ref="BW59:CF59" si="118">BW56</f>
        <v>7.0000000000000071E-3</v>
      </c>
      <c r="BX59" s="4">
        <f t="shared" si="118"/>
        <v>7.2999999999999827E-3</v>
      </c>
      <c r="BY59" s="4">
        <f t="shared" si="118"/>
        <v>6.8999999999999825E-3</v>
      </c>
      <c r="BZ59" s="4">
        <f t="shared" si="118"/>
        <v>2.1999999999999815E-3</v>
      </c>
      <c r="CA59" s="4">
        <f t="shared" si="118"/>
        <v>2.1999999999999815E-3</v>
      </c>
      <c r="CB59" s="4">
        <f t="shared" si="118"/>
        <v>1.7999999999999817E-3</v>
      </c>
      <c r="CC59" s="4">
        <f t="shared" si="118"/>
        <v>1.2999999999999817E-3</v>
      </c>
      <c r="CD59" s="4">
        <f t="shared" si="118"/>
        <v>2.9999999999999844E-3</v>
      </c>
      <c r="CE59" s="4">
        <f t="shared" si="118"/>
        <v>2.9999999999999844E-3</v>
      </c>
      <c r="CF59" s="4">
        <f t="shared" si="118"/>
        <v>3.6999999999999802E-3</v>
      </c>
      <c r="CG59" s="4">
        <f>CG56</f>
        <v>5.2899999999999989E-2</v>
      </c>
      <c r="CH59" s="4">
        <f>CH56</f>
        <v>6.3299999999999981E-2</v>
      </c>
      <c r="CI59" s="4">
        <f t="shared" ref="CI59:CR59" si="119">CI56</f>
        <v>0.13159999999999997</v>
      </c>
      <c r="CJ59" s="4">
        <f t="shared" si="119"/>
        <v>0.16880000000000001</v>
      </c>
      <c r="CK59" s="4">
        <f t="shared" si="119"/>
        <v>0.19440000000000004</v>
      </c>
      <c r="CL59" s="4">
        <f t="shared" si="119"/>
        <v>0.20480000000000007</v>
      </c>
      <c r="CM59" s="4">
        <f t="shared" si="119"/>
        <v>0.20500000000000007</v>
      </c>
      <c r="CN59" s="4">
        <f t="shared" si="119"/>
        <v>0.20550000000000007</v>
      </c>
      <c r="CO59" s="4">
        <f t="shared" si="119"/>
        <v>0.20640000000000006</v>
      </c>
      <c r="CP59" s="4">
        <f t="shared" si="119"/>
        <v>0.20470000000000002</v>
      </c>
      <c r="CQ59" s="4">
        <f t="shared" si="119"/>
        <v>0.21530000000000002</v>
      </c>
      <c r="CR59" s="4">
        <f t="shared" si="119"/>
        <v>0.21560000000000001</v>
      </c>
      <c r="CS59" s="4">
        <f>CS56</f>
        <v>0.16680000000000003</v>
      </c>
      <c r="CT59" s="4">
        <f>CT56</f>
        <v>0.15659999999999999</v>
      </c>
      <c r="CU59" s="4">
        <f t="shared" ref="CU59:DD59" si="120">CU56</f>
        <v>8.8300000000000031E-2</v>
      </c>
      <c r="CV59" s="4">
        <f t="shared" si="120"/>
        <v>5.0700000000000016E-2</v>
      </c>
      <c r="CW59" s="4">
        <f t="shared" si="120"/>
        <v>4.7400000000000005E-2</v>
      </c>
      <c r="CX59" s="4">
        <f t="shared" si="120"/>
        <v>4.9700000000000008E-2</v>
      </c>
      <c r="CY59" s="4">
        <f t="shared" si="120"/>
        <v>6.2400000000000004E-2</v>
      </c>
      <c r="CZ59" s="4">
        <f t="shared" si="120"/>
        <v>8.0900000000000014E-2</v>
      </c>
      <c r="DA59" s="4">
        <f t="shared" si="120"/>
        <v>8.5800000000000001E-2</v>
      </c>
      <c r="DB59" s="4">
        <f t="shared" si="120"/>
        <v>9.7700000000000009E-2</v>
      </c>
      <c r="DC59" s="4">
        <f t="shared" si="120"/>
        <v>9.8100000000000007E-2</v>
      </c>
      <c r="DD59" s="4">
        <f t="shared" si="120"/>
        <v>0.1115</v>
      </c>
      <c r="DE59" s="4">
        <f>DE56</f>
        <v>0.18580000000000002</v>
      </c>
      <c r="DF59" s="4">
        <f>DF56</f>
        <v>0.19750000000000004</v>
      </c>
      <c r="DG59" s="4">
        <f t="shared" ref="DG59:DP59" si="121">DG56</f>
        <v>0.19750000000000004</v>
      </c>
      <c r="DH59" s="4">
        <f t="shared" si="121"/>
        <v>0.20060600000000003</v>
      </c>
      <c r="DI59" s="4">
        <f t="shared" si="121"/>
        <v>0.18924000000000002</v>
      </c>
      <c r="DJ59" s="4">
        <f t="shared" si="121"/>
        <v>0.18563599999999977</v>
      </c>
      <c r="DK59" s="4">
        <f t="shared" si="121"/>
        <v>0.17976199999999978</v>
      </c>
      <c r="DL59" s="4">
        <f t="shared" si="121"/>
        <v>0.16816700000000004</v>
      </c>
      <c r="DM59" s="4">
        <f t="shared" si="121"/>
        <v>0.16510200000000058</v>
      </c>
      <c r="DN59" s="4">
        <f t="shared" si="121"/>
        <v>0.15382800000000107</v>
      </c>
      <c r="DO59" s="4">
        <f t="shared" si="121"/>
        <v>0.14577300000000107</v>
      </c>
      <c r="DP59" s="4">
        <f t="shared" si="121"/>
        <v>0.1314030000000016</v>
      </c>
      <c r="DQ59" s="4">
        <f>DQ56</f>
        <v>6.0619000000001561E-2</v>
      </c>
      <c r="DR59" s="4">
        <f>DR56</f>
        <v>5.0602000000001618E-2</v>
      </c>
      <c r="DS59" s="4">
        <f t="shared" ref="DS59:EB59" si="122">DS56</f>
        <v>0.10833200000000162</v>
      </c>
      <c r="DT59" s="4">
        <f t="shared" si="122"/>
        <v>0.1170420000000016</v>
      </c>
      <c r="DU59" s="4">
        <f t="shared" si="122"/>
        <v>0.12281600000000151</v>
      </c>
      <c r="DV59" s="4">
        <f t="shared" si="122"/>
        <v>0.12901000000000173</v>
      </c>
      <c r="DW59" s="4">
        <f t="shared" si="122"/>
        <v>0.13444900000000176</v>
      </c>
      <c r="DX59" s="4">
        <f t="shared" si="122"/>
        <v>0.13321100000000149</v>
      </c>
      <c r="DY59" s="4">
        <f t="shared" si="122"/>
        <v>0.14571800000000093</v>
      </c>
      <c r="DZ59" s="4">
        <f t="shared" si="122"/>
        <v>0.15649000000000041</v>
      </c>
      <c r="EA59" s="4">
        <f t="shared" si="122"/>
        <v>0.1535450000000004</v>
      </c>
      <c r="EB59" s="4">
        <f t="shared" si="122"/>
        <v>0.18104399999999976</v>
      </c>
      <c r="EC59" s="4">
        <f>EC56</f>
        <v>0.17832799999999976</v>
      </c>
      <c r="ED59" s="4">
        <f>ED56</f>
        <v>0.20120699999999972</v>
      </c>
      <c r="EE59" s="4">
        <f t="shared" ref="EE59:EN59" si="123">EE56</f>
        <v>0.18043699999999968</v>
      </c>
      <c r="EF59" s="4">
        <f t="shared" si="123"/>
        <v>0.1998549999999997</v>
      </c>
      <c r="EG59" s="4">
        <f t="shared" si="123"/>
        <v>0.18669099999999969</v>
      </c>
      <c r="EH59" s="4">
        <f t="shared" si="123"/>
        <v>0.17274699999999971</v>
      </c>
      <c r="EI59" s="4">
        <f t="shared" si="123"/>
        <v>0.17360699999999984</v>
      </c>
      <c r="EJ59" s="4">
        <f t="shared" si="123"/>
        <v>0.19724699999999995</v>
      </c>
      <c r="EK59" s="4">
        <f t="shared" si="123"/>
        <v>0.18222099999999997</v>
      </c>
      <c r="EL59" s="4">
        <f t="shared" si="123"/>
        <v>0.1739</v>
      </c>
      <c r="EM59" s="4">
        <f t="shared" si="123"/>
        <v>0.17576700000000003</v>
      </c>
      <c r="EN59" s="4">
        <f t="shared" si="123"/>
        <v>0.15585700000000011</v>
      </c>
      <c r="EO59" s="4">
        <f>EO56</f>
        <v>0.15857100000000016</v>
      </c>
      <c r="EP59" s="4">
        <f>EP56</f>
        <v>0.14371500000000015</v>
      </c>
      <c r="EQ59" s="4">
        <f t="shared" ref="EQ59:EZ59" si="124">EQ56</f>
        <v>0.17837900000000015</v>
      </c>
      <c r="ER59" s="4">
        <f t="shared" si="124"/>
        <v>0.14768500000000023</v>
      </c>
      <c r="ES59" s="4">
        <f t="shared" si="124"/>
        <v>0.14689400000000033</v>
      </c>
      <c r="ET59" s="4">
        <f t="shared" si="124"/>
        <v>0.14827600000000021</v>
      </c>
      <c r="EU59" s="4">
        <f t="shared" si="124"/>
        <v>0.135383</v>
      </c>
      <c r="EV59" s="4">
        <f t="shared" si="124"/>
        <v>0.12600400000000023</v>
      </c>
      <c r="EW59" s="4">
        <f t="shared" si="124"/>
        <v>0.12592300000000045</v>
      </c>
      <c r="EX59" s="4">
        <f t="shared" si="124"/>
        <v>0.1228460000000004</v>
      </c>
      <c r="EY59" s="4">
        <f t="shared" si="124"/>
        <v>0.12186600000000067</v>
      </c>
      <c r="EZ59" s="4">
        <f t="shared" si="124"/>
        <v>0.11757400000000058</v>
      </c>
      <c r="FA59" s="4">
        <f>FA56</f>
        <v>0.11366000000000057</v>
      </c>
      <c r="FB59" s="4">
        <f>FB56</f>
        <v>0.10574200000000028</v>
      </c>
      <c r="FC59" s="4">
        <f t="shared" ref="FC59:FL59" si="125">FC56</f>
        <v>6.9757000000000263E-2</v>
      </c>
      <c r="FD59" s="4">
        <f t="shared" si="125"/>
        <v>6.9217000000000126E-2</v>
      </c>
      <c r="FE59" s="4">
        <f t="shared" si="125"/>
        <v>7.2828000000000198E-2</v>
      </c>
      <c r="FF59" s="4">
        <f t="shared" si="125"/>
        <v>7.977700000000032E-2</v>
      </c>
      <c r="FG59" s="4">
        <f t="shared" si="125"/>
        <v>0.10144400000000034</v>
      </c>
      <c r="FH59" s="4">
        <f t="shared" si="125"/>
        <v>8.1016000000000088E-2</v>
      </c>
      <c r="FI59" s="4">
        <f t="shared" si="125"/>
        <v>8.6325999999999875E-2</v>
      </c>
      <c r="FJ59" s="4">
        <f t="shared" si="125"/>
        <v>8.6325999999999875E-2</v>
      </c>
      <c r="FK59" s="4">
        <f t="shared" si="125"/>
        <v>8.5438999999999599E-2</v>
      </c>
      <c r="FL59" s="4">
        <f t="shared" si="125"/>
        <v>8.1811999999999732E-2</v>
      </c>
      <c r="FM59" s="4">
        <f>FM56</f>
        <v>8.2459999999999728E-2</v>
      </c>
      <c r="FN59" s="4">
        <f>FN56</f>
        <v>0.11136800000000001</v>
      </c>
    </row>
    <row r="60" spans="1:170">
      <c r="A60" t="str">
        <f>Pellets!A$6</f>
        <v>Austria</v>
      </c>
      <c r="B60" s="2">
        <f>1/1000*SUM(Residues!B$6:M$6)</f>
        <v>2.2462999999999997</v>
      </c>
      <c r="C60" s="2">
        <f>1/1000*SUM(Residues!C$6:N$6)</f>
        <v>2.1151</v>
      </c>
      <c r="D60" s="2">
        <f>1/1000*SUM(Residues!D$6:O$6)</f>
        <v>1.0483999999999998</v>
      </c>
      <c r="E60" s="2">
        <f>1/1000*SUM(Residues!E$6:P$6)</f>
        <v>0.96259999999999979</v>
      </c>
      <c r="F60" s="2">
        <f>1/1000*SUM(Residues!F$6:Q$6)</f>
        <v>0.94799999999999995</v>
      </c>
      <c r="G60" s="2">
        <f>1/1000*SUM(Residues!G$6:R$6)</f>
        <v>0.871</v>
      </c>
      <c r="H60" s="2">
        <f>1/1000*SUM(Residues!H$6:S$6)</f>
        <v>1.7947000000000002</v>
      </c>
      <c r="I60" s="2">
        <f>1/1000*SUM(Residues!I$6:T$6)</f>
        <v>1.9236</v>
      </c>
      <c r="J60" s="2">
        <f>1/1000*SUM(Residues!J$6:U$6)</f>
        <v>3.0760000000000001</v>
      </c>
      <c r="K60" s="2">
        <f>1/1000*SUM(Residues!K$6:V$6)</f>
        <v>3.5815999999999999</v>
      </c>
      <c r="L60" s="2">
        <f>1/1000*SUM(Residues!L$6:W$6)</f>
        <v>3.6027000000000005</v>
      </c>
      <c r="M60" s="2">
        <f>1/1000*SUM(Residues!M$6:X$6)</f>
        <v>3.7569000000000008</v>
      </c>
      <c r="N60" s="2">
        <f>1/1000*SUM(Residues!N$6:Y$6)</f>
        <v>4.1809000000000003</v>
      </c>
      <c r="O60" s="2">
        <f>1/1000*SUM(Residues!O$6:Z$6)</f>
        <v>4.3608000000000002</v>
      </c>
      <c r="P60" s="2">
        <f>1/1000*SUM(Residues!P$6:AA$6)</f>
        <v>4.3929999999999998</v>
      </c>
      <c r="Q60" s="2">
        <f>1/1000*SUM(Residues!Q$6:AB$6)</f>
        <v>4.3882000000000003</v>
      </c>
      <c r="R60" s="2">
        <f>1/1000*SUM(Residues!R$6:AC$6)</f>
        <v>4.4062000000000001</v>
      </c>
      <c r="S60" s="2">
        <f>1/1000*SUM(Residues!S$6:AD$6)</f>
        <v>4.3815999999999997</v>
      </c>
      <c r="T60" s="2">
        <f>1/1000*SUM(Residues!T$6:AE$6)</f>
        <v>3.3160000000000007</v>
      </c>
      <c r="U60" s="2">
        <f>1/1000*SUM(Residues!U$6:AF$6)</f>
        <v>3.7046000000000001</v>
      </c>
      <c r="V60" s="2">
        <f>1/1000*SUM(Residues!V$6:AG$6)</f>
        <v>2.6227999999999998</v>
      </c>
      <c r="W60" s="2">
        <f>1/1000*SUM(Residues!W$6:AH$6)</f>
        <v>2.0909</v>
      </c>
      <c r="X60" s="2">
        <f>1/1000*SUM(Residues!X$6:AI$6)</f>
        <v>2.4977</v>
      </c>
      <c r="Y60" s="2">
        <f>1/1000*SUM(Residues!Y$6:AJ$6)</f>
        <v>2.6689000000000003</v>
      </c>
      <c r="Z60" s="2">
        <f>1/1000*SUM(Residues!Z$6:AK$6)</f>
        <v>3.0038</v>
      </c>
      <c r="AA60" s="2">
        <f>1/1000*SUM(Residues!AA$6:AL$6)</f>
        <v>2.8864000000000005</v>
      </c>
      <c r="AB60" s="2">
        <f>1/1000*SUM(Residues!AB$6:AM$6)</f>
        <v>2.8860000000000001</v>
      </c>
      <c r="AC60" s="2">
        <f>1/1000*SUM(Residues!AC$6:AN$6)</f>
        <v>2.9454000000000002</v>
      </c>
      <c r="AD60" s="2">
        <f>1/1000*SUM(Residues!AD$6:AO$6)</f>
        <v>3.0833000000000004</v>
      </c>
      <c r="AE60" s="2">
        <f>1/1000*SUM(Residues!AE$6:AP$6)</f>
        <v>3.3254999999999999</v>
      </c>
      <c r="AF60" s="2">
        <f>1/1000*SUM(Residues!AF$6:AQ$6)</f>
        <v>4.1496000000000004</v>
      </c>
      <c r="AG60" s="2">
        <f>1/1000*SUM(Residues!AG$6:AR$6)</f>
        <v>4.8519000000000005</v>
      </c>
      <c r="AH60" s="2">
        <f>1/1000*SUM(Residues!AH$6:AS$6)</f>
        <v>5.6115000000000013</v>
      </c>
      <c r="AI60" s="2">
        <f>1/1000*SUM(Residues!AI$6:AT$6)</f>
        <v>6.0221999999999998</v>
      </c>
      <c r="AJ60" s="2">
        <f>1/1000*SUM(Residues!AJ$6:AU$6)</f>
        <v>6.4081000000000001</v>
      </c>
      <c r="AK60" s="2">
        <f>1/1000*SUM(Residues!AK$6:AV$6)</f>
        <v>6.4669000000000008</v>
      </c>
      <c r="AL60" s="2">
        <f>1/1000*SUM(Residues!AL$6:AW$6)</f>
        <v>7.6476000000000006</v>
      </c>
      <c r="AM60" s="2">
        <f>1/1000*SUM(Residues!AM$6:AX$6)</f>
        <v>10.229100000000001</v>
      </c>
      <c r="AN60" s="2">
        <f>1/1000*SUM(Residues!AN$6:AY$6)</f>
        <v>10.9824</v>
      </c>
      <c r="AO60" s="2">
        <f>1/1000*SUM(Residues!AO$6:AZ$6)</f>
        <v>12.185800000000004</v>
      </c>
      <c r="AP60" s="2">
        <f>1/1000*SUM(Residues!AP$6:BA$6)</f>
        <v>15.775000000000002</v>
      </c>
      <c r="AQ60" s="2">
        <f>1/1000*SUM(Residues!AQ$6:BB$6)</f>
        <v>17.425000000000001</v>
      </c>
      <c r="AR60" s="2">
        <f>1/1000*SUM(Residues!AR$6:BC$6)</f>
        <v>17.875100000000003</v>
      </c>
      <c r="AS60" s="2">
        <f>1/1000*SUM(Residues!AS$6:BD$6)</f>
        <v>18.1738</v>
      </c>
      <c r="AT60" s="2">
        <f>1/1000*SUM(Residues!AT$6:BE$6)</f>
        <v>17.918800000000005</v>
      </c>
      <c r="AU60" s="2">
        <f>1/1000*SUM(Residues!AU$6:BF$6)</f>
        <v>19.286100000000005</v>
      </c>
      <c r="AV60" s="2">
        <f>1/1000*SUM(Residues!AV$6:BG$6)</f>
        <v>20.926900000000003</v>
      </c>
      <c r="AW60" s="2">
        <f>1/1000*SUM(Residues!AW$6:BH$6)</f>
        <v>21.7362</v>
      </c>
      <c r="AX60" s="2">
        <f>1/1000*SUM(Residues!AX$6:BI$6)</f>
        <v>20.8095</v>
      </c>
      <c r="AY60" s="2">
        <f>1/1000*SUM(Residues!AY$6:BJ$6)</f>
        <v>18.357800000000001</v>
      </c>
      <c r="AZ60" s="2">
        <f>1/1000*SUM(Residues!AZ$6:BK$6)</f>
        <v>18.084099999999999</v>
      </c>
      <c r="BA60" s="2">
        <f>1/1000*SUM(Residues!BA$6:BL$6)</f>
        <v>18.540800000000001</v>
      </c>
      <c r="BB60" s="2">
        <f>1/1000*SUM(Residues!BB$6:BM$6)</f>
        <v>16.723299999999998</v>
      </c>
      <c r="BC60" s="2">
        <f>1/1000*SUM(Residues!BC$6:BN$6)</f>
        <v>16.123899999999999</v>
      </c>
      <c r="BD60" s="2">
        <f>1/1000*SUM(Residues!BD$6:BO$6)</f>
        <v>15.692399999999999</v>
      </c>
      <c r="BE60" s="2">
        <f>1/1000*SUM(Residues!BE$6:BP$6)</f>
        <v>15.646099999999999</v>
      </c>
      <c r="BF60" s="2">
        <f>1/1000*SUM(Residues!BF$6:BQ$6)</f>
        <v>16.217300000000002</v>
      </c>
      <c r="BG60" s="2">
        <f>1/1000*SUM(Residues!BG$6:BR$6)</f>
        <v>15.6275</v>
      </c>
      <c r="BH60" s="2">
        <f>1/1000*SUM(Residues!BH$6:BS$6)</f>
        <v>14.649400000000002</v>
      </c>
      <c r="BI60" s="2">
        <f>1/1000*SUM(Residues!BI$6:BT$6)</f>
        <v>14.877400000000002</v>
      </c>
      <c r="BJ60" s="2">
        <f>1/1000*SUM(Residues!BJ$6:BU$6)</f>
        <v>14.667900000000001</v>
      </c>
      <c r="BK60" s="2">
        <f>1/1000*SUM(Residues!BK$6:BV$6)</f>
        <v>15.369</v>
      </c>
      <c r="BL60" s="2">
        <f>1/1000*SUM(Residues!BL$6:BW$6)</f>
        <v>16.877400000000002</v>
      </c>
      <c r="BM60" s="2">
        <f>1/1000*SUM(Residues!BM$6:BX$6)</f>
        <v>16.345200000000002</v>
      </c>
      <c r="BN60" s="2">
        <f>1/1000*SUM(Residues!BN$6:BY$6)</f>
        <v>15.997999999999999</v>
      </c>
      <c r="BO60" s="2">
        <f>1/1000*SUM(Residues!BO$6:BZ$6)</f>
        <v>16.1449</v>
      </c>
      <c r="BP60" s="2">
        <f>1/1000*SUM(Residues!BP$6:CA$6)</f>
        <v>16.2559</v>
      </c>
      <c r="BQ60" s="2">
        <f>1/1000*SUM(Residues!BQ$6:CB$6)</f>
        <v>17.632900000000003</v>
      </c>
      <c r="BR60" s="2">
        <f>1/1000*SUM(Residues!BR$6:CC$6)</f>
        <v>18.891000000000002</v>
      </c>
      <c r="BS60" s="2">
        <f>1/1000*SUM(Residues!BS$6:CD$6)</f>
        <v>20.139100000000003</v>
      </c>
      <c r="BT60" s="2">
        <f>1/1000*SUM(Residues!BT$6:CE$6)</f>
        <v>20.959200000000003</v>
      </c>
      <c r="BU60" s="2">
        <f>1/1000*SUM(Residues!BU$6:CF$6)</f>
        <v>21.793600000000001</v>
      </c>
      <c r="BV60" s="2">
        <f>1/1000*SUM(Residues!BV$6:CG$6)</f>
        <v>23.7577</v>
      </c>
      <c r="BW60" s="2">
        <f>1/1000*SUM(Residues!BW$6:CH$6)</f>
        <v>23.412300000000002</v>
      </c>
      <c r="BX60" s="2">
        <f>1/1000*SUM(Residues!BX$6:CI$6)</f>
        <v>22.264800000000005</v>
      </c>
      <c r="BY60" s="2">
        <f>1/1000*SUM(Residues!BY$6:CJ$6)</f>
        <v>21.921900000000001</v>
      </c>
      <c r="BZ60" s="2">
        <f>1/1000*SUM(Residues!BZ$6:CK$6)</f>
        <v>21.547400000000007</v>
      </c>
      <c r="CA60" s="2">
        <f>1/1000*SUM(Residues!CA$6:CL$6)</f>
        <v>22.310000000000006</v>
      </c>
      <c r="CB60" s="2">
        <f>1/1000*SUM(Residues!CB$6:CM$6)</f>
        <v>22.459500000000006</v>
      </c>
      <c r="CC60" s="2">
        <f>1/1000*SUM(Residues!CC$6:CN$6)</f>
        <v>20.5457</v>
      </c>
      <c r="CD60" s="2">
        <f>1/1000*SUM(Residues!CD$6:CO$6)</f>
        <v>19.211500000000001</v>
      </c>
      <c r="CE60" s="2">
        <f>1/1000*SUM(Residues!CE$6:CP$6)</f>
        <v>18.124500000000001</v>
      </c>
      <c r="CF60" s="2">
        <f>1/1000*SUM(Residues!CF$6:CQ$6)</f>
        <v>18.130299999999995</v>
      </c>
      <c r="CG60" s="2">
        <f>1/1000*SUM(Residues!CG$6:CR$6)</f>
        <v>15.889099999999997</v>
      </c>
      <c r="CH60" s="2">
        <f>1/1000*SUM(Residues!CH$6:CS$6)</f>
        <v>13.963699999999999</v>
      </c>
      <c r="CI60" s="2">
        <f>1/1000*SUM(Residues!CI$6:CT$6)</f>
        <v>15.0367</v>
      </c>
      <c r="CJ60" s="2">
        <f>1/1000*SUM(Residues!CJ$6:CU$6)</f>
        <v>16.107800000000001</v>
      </c>
      <c r="CK60" s="2">
        <f>1/1000*SUM(Residues!CK$6:CV$6)</f>
        <v>16.675000000000001</v>
      </c>
      <c r="CL60" s="2">
        <f>1/1000*SUM(Residues!CL$6:CW$6)</f>
        <v>16.538</v>
      </c>
      <c r="CM60" s="2">
        <f>1/1000*SUM(Residues!CM$6:CX$6)</f>
        <v>15.1187</v>
      </c>
      <c r="CN60" s="2">
        <f>1/1000*SUM(Residues!CN$6:CY$6)</f>
        <v>14.952800000000002</v>
      </c>
      <c r="CO60" s="2">
        <f>1/1000*SUM(Residues!CO$6:CZ$6)</f>
        <v>14.802000000000001</v>
      </c>
      <c r="CP60" s="2">
        <f>1/1000*SUM(Residues!CP$6:DA$6)</f>
        <v>14.974800000000004</v>
      </c>
      <c r="CQ60" s="2">
        <f>1/1000*SUM(Residues!CQ$6:DB$6)</f>
        <v>14.617700000000001</v>
      </c>
      <c r="CR60" s="2">
        <f>1/1000*SUM(Residues!CR$6:DC$6)</f>
        <v>13.546100000000001</v>
      </c>
      <c r="CS60" s="2">
        <f>1/1000*SUM(Residues!CS$6:DD$6)</f>
        <v>14.869300000000001</v>
      </c>
      <c r="CT60" s="2">
        <f>1/1000*SUM(Residues!CT$6:DE$6)</f>
        <v>14.6531</v>
      </c>
      <c r="CU60" s="2">
        <f>1/1000*SUM(Residues!CU$6:DF$6)</f>
        <v>13.8889</v>
      </c>
      <c r="CV60" s="2">
        <f>1/1000*SUM(Residues!CV$6:DG$6)</f>
        <v>12.303900000000001</v>
      </c>
      <c r="CW60" s="2">
        <f>1/1000*SUM(Residues!CW$6:DH$6)</f>
        <v>11.7233</v>
      </c>
      <c r="CX60" s="2">
        <f>1/1000*SUM(Residues!CX$6:DI$6)</f>
        <v>10.811199999999999</v>
      </c>
      <c r="CY60" s="2">
        <f>1/1000*SUM(Residues!CY$6:DJ$6)</f>
        <v>10.136699999999999</v>
      </c>
      <c r="CZ60" s="2">
        <f>1/1000*SUM(Residues!CZ$6:DK$6)</f>
        <v>19.641999999999999</v>
      </c>
      <c r="DA60" s="2">
        <f>1/1000*SUM(Residues!DA$6:DL$6)</f>
        <v>38.4452</v>
      </c>
      <c r="DB60" s="2">
        <f>1/1000*SUM(Residues!DB$6:DM$6)</f>
        <v>43.024500000000003</v>
      </c>
      <c r="DC60" s="2">
        <f>1/1000*SUM(Residues!DC$6:DN$6)</f>
        <v>48.944400000000002</v>
      </c>
      <c r="DD60" s="2">
        <f>1/1000*SUM(Residues!DD$6:DO$6)</f>
        <v>57.3339</v>
      </c>
      <c r="DE60" s="2">
        <f>1/1000*SUM(Residues!DE$6:DP$6)</f>
        <v>66.960100000000011</v>
      </c>
      <c r="DF60" s="2">
        <f>1/1000*SUM(Residues!DF$6:DQ$6)</f>
        <v>72.418800000000005</v>
      </c>
      <c r="DG60" s="2">
        <f>1/1000*SUM(Residues!DG$6:DR$6)</f>
        <v>74.798915000000008</v>
      </c>
      <c r="DH60" s="2">
        <f>1/1000*SUM(Residues!DH$6:DS$6)</f>
        <v>79.640824000000009</v>
      </c>
      <c r="DI60" s="2">
        <f>1/1000*SUM(Residues!DI$6:DT$6)</f>
        <v>88.707244000000003</v>
      </c>
      <c r="DJ60" s="2">
        <f>1/1000*SUM(Residues!DJ$6:DU$6)</f>
        <v>90.921754000000021</v>
      </c>
      <c r="DK60" s="2">
        <f>1/1000*SUM(Residues!DK$6:DV$6)</f>
        <v>95.907083000000014</v>
      </c>
      <c r="DL60" s="2">
        <f>1/1000*SUM(Residues!DL$6:DW$6)</f>
        <v>89.502625999999992</v>
      </c>
      <c r="DM60" s="2">
        <f>1/1000*SUM(Residues!DM$6:DX$6)</f>
        <v>76.721980000000002</v>
      </c>
      <c r="DN60" s="2">
        <f>1/1000*SUM(Residues!DN$6:DY$6)</f>
        <v>79.898664000000011</v>
      </c>
      <c r="DO60" s="2">
        <f>1/1000*SUM(Residues!DO$6:DZ$6)</f>
        <v>75.376831999999993</v>
      </c>
      <c r="DP60" s="2">
        <f>1/1000*SUM(Residues!DP$6:EA$6)</f>
        <v>68.135998999999998</v>
      </c>
      <c r="DQ60" s="2">
        <f>1/1000*SUM(Residues!DQ$6:EB$6)</f>
        <v>59.229509000000007</v>
      </c>
      <c r="DR60" s="2">
        <f>1/1000*SUM(Residues!DR$6:EC$6)</f>
        <v>54.298258000000004</v>
      </c>
      <c r="DS60" s="2">
        <f>1/1000*SUM(Residues!DS$6:ED$6)</f>
        <v>51.475843000000012</v>
      </c>
      <c r="DT60" s="2">
        <f>1/1000*SUM(Residues!DT$6:EE$6)</f>
        <v>46.659649999999999</v>
      </c>
      <c r="DU60" s="2">
        <f>1/1000*SUM(Residues!DU$6:EF$6)</f>
        <v>37.160377000000004</v>
      </c>
      <c r="DV60" s="2">
        <f>1/1000*SUM(Residues!DV$6:EG$6)</f>
        <v>35.355320999999996</v>
      </c>
      <c r="DW60" s="2">
        <f>1/1000*SUM(Residues!DW$6:EH$6)</f>
        <v>31.307326000000003</v>
      </c>
      <c r="DX60" s="2">
        <f>1/1000*SUM(Residues!DX$6:EI$6)</f>
        <v>27.239080000000001</v>
      </c>
      <c r="DY60" s="2">
        <f>1/1000*SUM(Residues!DY$6:EJ$6)</f>
        <v>21.432227000000001</v>
      </c>
      <c r="DZ60" s="2">
        <f>1/1000*SUM(Residues!DZ$6:EK$6)</f>
        <v>13.099143</v>
      </c>
      <c r="EA60" s="2">
        <f>1/1000*SUM(Residues!EA$6:EL$6)</f>
        <v>11.341875</v>
      </c>
      <c r="EB60" s="2">
        <f>1/1000*SUM(Residues!EB$6:EM$6)</f>
        <v>9.4714559999999999</v>
      </c>
      <c r="EC60" s="2">
        <f>1/1000*SUM(Residues!EC$6:EN$6)</f>
        <v>8.139246</v>
      </c>
      <c r="ED60" s="2">
        <f>1/1000*SUM(Residues!ED$6:EO$6)</f>
        <v>7.4958970000000003</v>
      </c>
      <c r="EE60" s="2">
        <f>1/1000*SUM(Residues!EE$6:EP$6)</f>
        <v>7.7348970000000001</v>
      </c>
      <c r="EF60" s="2">
        <f>1/1000*SUM(Residues!EF$6:EQ$6)</f>
        <v>8.2550810000000006</v>
      </c>
      <c r="EG60" s="2">
        <f>1/1000*SUM(Residues!EG$6:ER$6)</f>
        <v>8.6668640000000003</v>
      </c>
      <c r="EH60" s="2">
        <f>1/1000*SUM(Residues!EH$6:ES$6)</f>
        <v>9.0291749999999986</v>
      </c>
      <c r="EI60" s="2">
        <f>1/1000*SUM(Residues!EI$6:ET$6)</f>
        <v>9.0800809999999981</v>
      </c>
      <c r="EJ60" s="2">
        <f>1/1000*SUM(Residues!EJ$6:EU$6)</f>
        <v>9.8108760000000004</v>
      </c>
      <c r="EK60" s="2">
        <f>1/1000*SUM(Residues!EK$6:EV$6)</f>
        <v>9.6770960000000024</v>
      </c>
      <c r="EL60" s="2">
        <f>1/1000*SUM(Residues!EL$6:EW$6)</f>
        <v>9.829797000000001</v>
      </c>
      <c r="EM60" s="2">
        <f>1/1000*SUM(Residues!EM$6:EX$6)</f>
        <v>10.035809000000002</v>
      </c>
      <c r="EN60" s="2">
        <f>1/1000*SUM(Residues!EN$6:EY$6)</f>
        <v>9.8302310000000013</v>
      </c>
      <c r="EO60" s="2">
        <f>1/1000*SUM(Residues!EO$6:EZ$6)</f>
        <v>9.4994140000000016</v>
      </c>
      <c r="EP60" s="2">
        <f>1/1000*SUM(Residues!EP$6:FA$6)</f>
        <v>9.3365190000000009</v>
      </c>
      <c r="EQ60" s="2">
        <f>1/1000*SUM(Residues!EQ$6:FB$6)</f>
        <v>8.9182000000000006</v>
      </c>
      <c r="ER60" s="2">
        <f>1/1000*SUM(Residues!ER$6:FC$6)</f>
        <v>9.514996</v>
      </c>
      <c r="ES60" s="2">
        <f>1/1000*SUM(Residues!ES$6:FD$6)</f>
        <v>10.591366000000003</v>
      </c>
      <c r="ET60" s="2">
        <f>1/1000*SUM(Residues!ET$6:FE$6)</f>
        <v>10.592844999999999</v>
      </c>
      <c r="EU60" s="2">
        <f>1/1000*SUM(Residues!EU$6:FF$6)</f>
        <v>10.549421000000002</v>
      </c>
      <c r="EV60" s="2">
        <f>1/1000*SUM(Residues!EV$6:FG$6)</f>
        <v>10.616195000000001</v>
      </c>
      <c r="EW60" s="2">
        <f>1/1000*SUM(Residues!EW$6:FH$6)</f>
        <v>10.661953000000002</v>
      </c>
      <c r="EX60" s="2">
        <f>1/1000*SUM(Residues!EX$6:FI$6)</f>
        <v>11.711301000000002</v>
      </c>
      <c r="EY60" s="2">
        <f>1/1000*SUM(Residues!EY$6:FJ$6)</f>
        <v>11.648868000000002</v>
      </c>
      <c r="EZ60" s="2">
        <f>1/1000*SUM(Residues!EZ$6:FK$6)</f>
        <v>13.660810000000001</v>
      </c>
      <c r="FA60" s="2">
        <f>1/1000*SUM(Residues!FA$6:FL$6)</f>
        <v>15.738579000000001</v>
      </c>
      <c r="FB60" s="2">
        <f>1/1000*SUM(Residues!FB$6:FM$6)</f>
        <v>19.202280000000002</v>
      </c>
      <c r="FC60" s="2">
        <f>1/1000*SUM(Residues!FC$6:FN$6)</f>
        <v>19.246715000000005</v>
      </c>
      <c r="FD60" s="2">
        <f>1/1000*SUM(Residues!FD$6:FO$6)</f>
        <v>19.823078000000002</v>
      </c>
      <c r="FE60" s="2">
        <f>1/1000*SUM(Residues!FE$6:FP$6)</f>
        <v>21.672481000000005</v>
      </c>
      <c r="FF60" s="2">
        <f>1/1000*SUM(Residues!FF$6:FQ$6)</f>
        <v>22.491987000000002</v>
      </c>
      <c r="FG60" s="2">
        <f>1/1000*SUM(Residues!FG$6:FR$6)</f>
        <v>23.217278</v>
      </c>
      <c r="FH60" s="2">
        <f>1/1000*SUM(Residues!FH$6:FS$6)</f>
        <v>23.420242999999999</v>
      </c>
      <c r="FI60" s="2">
        <f>1/1000*SUM(Residues!FI$6:FT$6)</f>
        <v>24.863073</v>
      </c>
      <c r="FJ60" s="2">
        <f>1/1000*SUM(Residues!FJ$6:FU$6)</f>
        <v>24.872220000000002</v>
      </c>
      <c r="FK60" s="2">
        <f>1/1000*SUM(Residues!FK$6:FV$6)</f>
        <v>26.664639999999999</v>
      </c>
      <c r="FL60" s="2">
        <f>1/1000*SUM(Residues!FL$6:FW$6)</f>
        <v>27.616628999999996</v>
      </c>
      <c r="FM60" s="2">
        <f>1/1000*SUM(Residues!FM$6:FX$6)</f>
        <v>27.151217999999997</v>
      </c>
      <c r="FN60" s="2">
        <f>1/1000*SUM(Residues!FN$6:FY$6)</f>
        <v>23.331412</v>
      </c>
    </row>
    <row r="61" spans="1:170">
      <c r="A61" t="str">
        <f>Pellets!A$11</f>
        <v>CzechRepublic</v>
      </c>
      <c r="B61" s="2">
        <f>1/1000*SUM(Residues!B$11:M$11)</f>
        <v>1.5027000000000001</v>
      </c>
      <c r="C61" s="2">
        <f>1/1000*SUM(Residues!C$11:N$11)</f>
        <v>1.2378</v>
      </c>
      <c r="D61" s="2">
        <f>1/1000*SUM(Residues!D$11:O$11)</f>
        <v>1.1531</v>
      </c>
      <c r="E61" s="2">
        <f>1/1000*SUM(Residues!E$11:P$11)</f>
        <v>2.0938000000000003</v>
      </c>
      <c r="F61" s="2">
        <f>1/1000*SUM(Residues!F$11:Q$11)</f>
        <v>2.2065000000000001</v>
      </c>
      <c r="G61" s="2">
        <f>1/1000*SUM(Residues!G$11:R$11)</f>
        <v>2.9451000000000001</v>
      </c>
      <c r="H61" s="2">
        <f>1/1000*SUM(Residues!H$11:S$11)</f>
        <v>3.5591000000000004</v>
      </c>
      <c r="I61" s="2">
        <f>1/1000*SUM(Residues!I$11:T$11)</f>
        <v>4.3713999999999995</v>
      </c>
      <c r="J61" s="2">
        <f>1/1000*SUM(Residues!J$11:U$11)</f>
        <v>5.4272000000000009</v>
      </c>
      <c r="K61" s="2">
        <f>1/1000*SUM(Residues!K$11:V$11)</f>
        <v>6.8427000000000007</v>
      </c>
      <c r="L61" s="2">
        <f>1/1000*SUM(Residues!L$11:W$11)</f>
        <v>7.7529000000000003</v>
      </c>
      <c r="M61" s="2">
        <f>1/1000*SUM(Residues!M$11:X$11)</f>
        <v>9.1865000000000006</v>
      </c>
      <c r="N61" s="2">
        <f>1/1000*SUM(Residues!N$11:Y$11)</f>
        <v>9.6846000000000014</v>
      </c>
      <c r="O61" s="2">
        <f>1/1000*SUM(Residues!O$11:Z$11)</f>
        <v>10.621300000000002</v>
      </c>
      <c r="P61" s="2">
        <f>1/1000*SUM(Residues!P$11:AA$11)</f>
        <v>11.769</v>
      </c>
      <c r="Q61" s="2">
        <f>1/1000*SUM(Residues!Q$11:AB$11)</f>
        <v>11.061100000000003</v>
      </c>
      <c r="R61" s="2">
        <f>1/1000*SUM(Residues!R$11:AC$11)</f>
        <v>11.165700000000003</v>
      </c>
      <c r="S61" s="2">
        <f>1/1000*SUM(Residues!S$11:AD$11)</f>
        <v>10.511100000000003</v>
      </c>
      <c r="T61" s="2">
        <f>1/1000*SUM(Residues!T$11:AE$11)</f>
        <v>10.091100000000001</v>
      </c>
      <c r="U61" s="2">
        <f>1/1000*SUM(Residues!U$11:AF$11)</f>
        <v>9.5237999999999996</v>
      </c>
      <c r="V61" s="2">
        <f>1/1000*SUM(Residues!V$11:AG$11)</f>
        <v>9.4277999999999995</v>
      </c>
      <c r="W61" s="2">
        <f>1/1000*SUM(Residues!W$11:AH$11)</f>
        <v>8.8164999999999996</v>
      </c>
      <c r="X61" s="2">
        <f>1/1000*SUM(Residues!X$11:AI$11)</f>
        <v>8.5647000000000002</v>
      </c>
      <c r="Y61" s="2">
        <f>1/1000*SUM(Residues!Y$11:AJ$11)</f>
        <v>9.8676000000000013</v>
      </c>
      <c r="Z61" s="2">
        <f>1/1000*SUM(Residues!Z$11:AK$11)</f>
        <v>11.2715</v>
      </c>
      <c r="AA61" s="2">
        <f>1/1000*SUM(Residues!AA$11:AL$11)</f>
        <v>12.371600000000001</v>
      </c>
      <c r="AB61" s="2">
        <f>1/1000*SUM(Residues!AB$11:AM$11)</f>
        <v>12.703500000000002</v>
      </c>
      <c r="AC61" s="2">
        <f>1/1000*SUM(Residues!AC$11:AN$11)</f>
        <v>13.668700000000003</v>
      </c>
      <c r="AD61" s="2">
        <f>1/1000*SUM(Residues!AD$11:AO$11)</f>
        <v>14.722000000000001</v>
      </c>
      <c r="AE61" s="2">
        <f>1/1000*SUM(Residues!AE$11:AP$11)</f>
        <v>15.844100000000003</v>
      </c>
      <c r="AF61" s="2">
        <f>1/1000*SUM(Residues!AF$11:AQ$11)</f>
        <v>16.428400000000003</v>
      </c>
      <c r="AG61" s="2">
        <f>1/1000*SUM(Residues!AG$11:AR$11)</f>
        <v>17.859900000000003</v>
      </c>
      <c r="AH61" s="2">
        <f>1/1000*SUM(Residues!AH$11:AS$11)</f>
        <v>18.057100000000002</v>
      </c>
      <c r="AI61" s="2">
        <f>1/1000*SUM(Residues!AI$11:AT$11)</f>
        <v>19.853500000000004</v>
      </c>
      <c r="AJ61" s="2">
        <f>1/1000*SUM(Residues!AJ$11:AU$11)</f>
        <v>21.631400000000003</v>
      </c>
      <c r="AK61" s="2">
        <f>1/1000*SUM(Residues!AK$11:AV$11)</f>
        <v>20.817299999999999</v>
      </c>
      <c r="AL61" s="2">
        <f>1/1000*SUM(Residues!AL$11:AW$11)</f>
        <v>20.225999999999999</v>
      </c>
      <c r="AM61" s="2">
        <f>1/1000*SUM(Residues!AM$11:AX$11)</f>
        <v>20.097200000000001</v>
      </c>
      <c r="AN61" s="2">
        <f>1/1000*SUM(Residues!AN$11:AY$11)</f>
        <v>23.388500000000001</v>
      </c>
      <c r="AO61" s="2">
        <f>1/1000*SUM(Residues!AO$11:AZ$11)</f>
        <v>27.626700000000007</v>
      </c>
      <c r="AP61" s="2">
        <f>1/1000*SUM(Residues!AP$11:BA$11)</f>
        <v>30.567600000000002</v>
      </c>
      <c r="AQ61" s="2">
        <f>1/1000*SUM(Residues!AQ$11:BB$11)</f>
        <v>32.8018</v>
      </c>
      <c r="AR61" s="2">
        <f>1/1000*SUM(Residues!AR$11:BC$11)</f>
        <v>37.656599999999997</v>
      </c>
      <c r="AS61" s="2">
        <f>1/1000*SUM(Residues!AS$11:BD$11)</f>
        <v>42.173999999999999</v>
      </c>
      <c r="AT61" s="2">
        <f>1/1000*SUM(Residues!AT$11:BE$11)</f>
        <v>44.977900000000005</v>
      </c>
      <c r="AU61" s="2">
        <f>1/1000*SUM(Residues!AU$11:BF$11)</f>
        <v>44.160800000000002</v>
      </c>
      <c r="AV61" s="2">
        <f>1/1000*SUM(Residues!AV$11:BG$11)</f>
        <v>44.462699999999998</v>
      </c>
      <c r="AW61" s="2">
        <f>1/1000*SUM(Residues!AW$11:BH$11)</f>
        <v>46.095700000000001</v>
      </c>
      <c r="AX61" s="2">
        <f>1/1000*SUM(Residues!AX$11:BI$11)</f>
        <v>48.272300000000001</v>
      </c>
      <c r="AY61" s="2">
        <f>1/1000*SUM(Residues!AY$11:BJ$11)</f>
        <v>48.902200000000001</v>
      </c>
      <c r="AZ61" s="2">
        <f>1/1000*SUM(Residues!AZ$11:BK$11)</f>
        <v>48.553199999999997</v>
      </c>
      <c r="BA61" s="2">
        <f>1/1000*SUM(Residues!BA$11:BL$11)</f>
        <v>48.194700000000005</v>
      </c>
      <c r="BB61" s="2">
        <f>1/1000*SUM(Residues!BB$11:BM$11)</f>
        <v>49.352000000000004</v>
      </c>
      <c r="BC61" s="2">
        <f>1/1000*SUM(Residues!BC$11:BN$11)</f>
        <v>51.481800000000007</v>
      </c>
      <c r="BD61" s="2">
        <f>1/1000*SUM(Residues!BD$11:BO$11)</f>
        <v>51.349499999999999</v>
      </c>
      <c r="BE61" s="2">
        <f>1/1000*SUM(Residues!BE$11:BP$11)</f>
        <v>47.749199999999995</v>
      </c>
      <c r="BF61" s="2">
        <f>1/1000*SUM(Residues!BF$11:BQ$11)</f>
        <v>45.734499999999997</v>
      </c>
      <c r="BG61" s="2">
        <f>1/1000*SUM(Residues!BG$11:BR$11)</f>
        <v>47.7821</v>
      </c>
      <c r="BH61" s="2">
        <f>1/1000*SUM(Residues!BH$11:BS$11)</f>
        <v>47.793500000000002</v>
      </c>
      <c r="BI61" s="2">
        <f>1/1000*SUM(Residues!BI$11:BT$11)</f>
        <v>48.993600000000008</v>
      </c>
      <c r="BJ61" s="2">
        <f>1/1000*SUM(Residues!BJ$11:BU$11)</f>
        <v>49.766300000000001</v>
      </c>
      <c r="BK61" s="2">
        <f>1/1000*SUM(Residues!BK$11:BV$11)</f>
        <v>50.66640000000001</v>
      </c>
      <c r="BL61" s="2">
        <f>1/1000*SUM(Residues!BL$11:BW$11)</f>
        <v>52.289700000000011</v>
      </c>
      <c r="BM61" s="2">
        <f>1/1000*SUM(Residues!BM$11:BX$11)</f>
        <v>52.472800000000021</v>
      </c>
      <c r="BN61" s="2">
        <f>1/1000*SUM(Residues!BN$11:BY$11)</f>
        <v>51.568899999999999</v>
      </c>
      <c r="BO61" s="2">
        <f>1/1000*SUM(Residues!BO$11:BZ$11)</f>
        <v>50.290600000000005</v>
      </c>
      <c r="BP61" s="2">
        <f>1/1000*SUM(Residues!BP$11:CA$11)</f>
        <v>47.582999999999991</v>
      </c>
      <c r="BQ61" s="2">
        <f>1/1000*SUM(Residues!BQ$11:CB$11)</f>
        <v>45.8461</v>
      </c>
      <c r="BR61" s="2">
        <f>1/1000*SUM(Residues!BR$11:CC$11)</f>
        <v>44.895500000000006</v>
      </c>
      <c r="BS61" s="2">
        <f>1/1000*SUM(Residues!BS$11:CD$11)</f>
        <v>42.811400000000006</v>
      </c>
      <c r="BT61" s="2">
        <f>1/1000*SUM(Residues!BT$11:CE$11)</f>
        <v>42.967500000000001</v>
      </c>
      <c r="BU61" s="2">
        <f>1/1000*SUM(Residues!BU$11:CF$11)</f>
        <v>42.1905</v>
      </c>
      <c r="BV61" s="2">
        <f>1/1000*SUM(Residues!BV$11:CG$11)</f>
        <v>41.712199999999996</v>
      </c>
      <c r="BW61" s="2">
        <f>1/1000*SUM(Residues!BW$11:CH$11)</f>
        <v>39.628200000000014</v>
      </c>
      <c r="BX61" s="2">
        <f>1/1000*SUM(Residues!BX$11:CI$11)</f>
        <v>34.3705</v>
      </c>
      <c r="BY61" s="2">
        <f>1/1000*SUM(Residues!BY$11:CJ$11)</f>
        <v>29.850900000000003</v>
      </c>
      <c r="BZ61" s="2">
        <f>1/1000*SUM(Residues!BZ$11:CK$11)</f>
        <v>26.066400000000005</v>
      </c>
      <c r="CA61" s="2">
        <f>1/1000*SUM(Residues!CA$11:CL$11)</f>
        <v>23.199100000000005</v>
      </c>
      <c r="CB61" s="2">
        <f>1/1000*SUM(Residues!CB$11:CM$11)</f>
        <v>21.386300000000002</v>
      </c>
      <c r="CC61" s="2">
        <f>1/1000*SUM(Residues!CC$11:CN$11)</f>
        <v>21.177500000000006</v>
      </c>
      <c r="CD61" s="2">
        <f>1/1000*SUM(Residues!CD$11:CO$11)</f>
        <v>21.423200000000005</v>
      </c>
      <c r="CE61" s="2">
        <f>1/1000*SUM(Residues!CE$11:CP$11)</f>
        <v>19.945000000000004</v>
      </c>
      <c r="CF61" s="2">
        <f>1/1000*SUM(Residues!CF$11:CQ$11)</f>
        <v>17.714100000000002</v>
      </c>
      <c r="CG61" s="2">
        <f>1/1000*SUM(Residues!CG$11:CR$11)</f>
        <v>14.643300000000002</v>
      </c>
      <c r="CH61" s="2">
        <f>1/1000*SUM(Residues!CH$11:CS$11)</f>
        <v>11.748200000000001</v>
      </c>
      <c r="CI61" s="2">
        <f>1/1000*SUM(Residues!CI$11:CT$11)</f>
        <v>10.9765</v>
      </c>
      <c r="CJ61" s="2">
        <f>1/1000*SUM(Residues!CJ$11:CU$11)</f>
        <v>11.219900000000001</v>
      </c>
      <c r="CK61" s="2">
        <f>1/1000*SUM(Residues!CK$11:CV$11)</f>
        <v>10.7735</v>
      </c>
      <c r="CL61" s="2">
        <f>1/1000*SUM(Residues!CL$11:CW$11)</f>
        <v>10.460000000000003</v>
      </c>
      <c r="CM61" s="2">
        <f>1/1000*SUM(Residues!CM$11:CX$11)</f>
        <v>10.587300000000003</v>
      </c>
      <c r="CN61" s="2">
        <f>1/1000*SUM(Residues!CN$11:CY$11)</f>
        <v>10.575200000000001</v>
      </c>
      <c r="CO61" s="2">
        <f>1/1000*SUM(Residues!CO$11:CZ$11)</f>
        <v>10.963600000000001</v>
      </c>
      <c r="CP61" s="2">
        <f>1/1000*SUM(Residues!CP$11:DA$11)</f>
        <v>11.292200000000001</v>
      </c>
      <c r="CQ61" s="2">
        <f>1/1000*SUM(Residues!CQ$11:DB$11)</f>
        <v>12.11</v>
      </c>
      <c r="CR61" s="2">
        <f>1/1000*SUM(Residues!CR$11:DC$11)</f>
        <v>12.608300000000002</v>
      </c>
      <c r="CS61" s="2">
        <f>1/1000*SUM(Residues!CS$11:DD$11)</f>
        <v>12.907500000000002</v>
      </c>
      <c r="CT61" s="2">
        <f>1/1000*SUM(Residues!CT$11:DE$11)</f>
        <v>12.711800000000002</v>
      </c>
      <c r="CU61" s="2">
        <f>1/1000*SUM(Residues!CU$11:DF$11)</f>
        <v>13.339500000000001</v>
      </c>
      <c r="CV61" s="2">
        <f>1/1000*SUM(Residues!CV$11:DG$11)</f>
        <v>13.752799999999999</v>
      </c>
      <c r="CW61" s="2">
        <f>1/1000*SUM(Residues!CW$11:DH$11)</f>
        <v>15.466900000000001</v>
      </c>
      <c r="CX61" s="2">
        <f>1/1000*SUM(Residues!CX$11:DI$11)</f>
        <v>16.055</v>
      </c>
      <c r="CY61" s="2">
        <f>1/1000*SUM(Residues!CY$11:DJ$11)</f>
        <v>17.261900000000001</v>
      </c>
      <c r="CZ61" s="2">
        <f>1/1000*SUM(Residues!CZ$11:DK$11)</f>
        <v>17.5669</v>
      </c>
      <c r="DA61" s="2">
        <f>1/1000*SUM(Residues!DA$11:DL$11)</f>
        <v>17.613700000000001</v>
      </c>
      <c r="DB61" s="2">
        <f>1/1000*SUM(Residues!DB$11:DM$11)</f>
        <v>18.052</v>
      </c>
      <c r="DC61" s="2">
        <f>1/1000*SUM(Residues!DC$11:DN$11)</f>
        <v>18.8508</v>
      </c>
      <c r="DD61" s="2">
        <f>1/1000*SUM(Residues!DD$11:DO$11)</f>
        <v>19.199600000000004</v>
      </c>
      <c r="DE61" s="2">
        <f>1/1000*SUM(Residues!DE$11:DP$11)</f>
        <v>19.133099999999999</v>
      </c>
      <c r="DF61" s="2">
        <f>1/1000*SUM(Residues!DF$11:DQ$11)</f>
        <v>20.756700000000002</v>
      </c>
      <c r="DG61" s="2">
        <f>1/1000*SUM(Residues!DG$11:DR$11)</f>
        <v>20.641113999999998</v>
      </c>
      <c r="DH61" s="2">
        <f>1/1000*SUM(Residues!DH$11:DS$11)</f>
        <v>20.086644999999997</v>
      </c>
      <c r="DI61" s="2">
        <f>1/1000*SUM(Residues!DI$11:DT$11)</f>
        <v>19.291422999999998</v>
      </c>
      <c r="DJ61" s="2">
        <f>1/1000*SUM(Residues!DJ$11:DU$11)</f>
        <v>19.556544000000002</v>
      </c>
      <c r="DK61" s="2">
        <f>1/1000*SUM(Residues!DK$11:DV$11)</f>
        <v>18.097409000000003</v>
      </c>
      <c r="DL61" s="2">
        <f>1/1000*SUM(Residues!DL$11:DW$11)</f>
        <v>18.329861000000005</v>
      </c>
      <c r="DM61" s="2">
        <f>1/1000*SUM(Residues!DM$11:DX$11)</f>
        <v>18.096482000000002</v>
      </c>
      <c r="DN61" s="2">
        <f>1/1000*SUM(Residues!DN$11:DY$11)</f>
        <v>18.013180000000002</v>
      </c>
      <c r="DO61" s="2">
        <f>1/1000*SUM(Residues!DO$11:DZ$11)</f>
        <v>17.023337999999999</v>
      </c>
      <c r="DP61" s="2">
        <f>1/1000*SUM(Residues!DP$11:EA$11)</f>
        <v>16.943005000000003</v>
      </c>
      <c r="DQ61" s="2">
        <f>1/1000*SUM(Residues!DQ$11:EB$11)</f>
        <v>16.937413000000003</v>
      </c>
      <c r="DR61" s="2">
        <f>1/1000*SUM(Residues!DR$11:EC$11)</f>
        <v>15.822562</v>
      </c>
      <c r="DS61" s="2">
        <f>1/1000*SUM(Residues!DS$11:ED$11)</f>
        <v>16.146287000000001</v>
      </c>
      <c r="DT61" s="2">
        <f>1/1000*SUM(Residues!DT$11:EE$11)</f>
        <v>16.526088999999999</v>
      </c>
      <c r="DU61" s="2">
        <f>1/1000*SUM(Residues!DU$11:EF$11)</f>
        <v>16.109345000000001</v>
      </c>
      <c r="DV61" s="2">
        <f>1/1000*SUM(Residues!DV$11:EG$11)</f>
        <v>16.006050000000002</v>
      </c>
      <c r="DW61" s="2">
        <f>1/1000*SUM(Residues!DW$11:EH$11)</f>
        <v>15.747445000000003</v>
      </c>
      <c r="DX61" s="2">
        <f>1/1000*SUM(Residues!DX$11:EI$11)</f>
        <v>15.902046000000002</v>
      </c>
      <c r="DY61" s="2">
        <f>1/1000*SUM(Residues!DY$11:EJ$11)</f>
        <v>15.846338000000003</v>
      </c>
      <c r="DZ61" s="2">
        <f>1/1000*SUM(Residues!DZ$11:EK$11)</f>
        <v>14.722127000000002</v>
      </c>
      <c r="EA61" s="2">
        <f>1/1000*SUM(Residues!EA$11:EL$11)</f>
        <v>15.116257000000004</v>
      </c>
      <c r="EB61" s="2">
        <f>1/1000*SUM(Residues!EB$11:EM$11)</f>
        <v>15.331446000000003</v>
      </c>
      <c r="EC61" s="2">
        <f>1/1000*SUM(Residues!EC$11:EN$11)</f>
        <v>16.454161000000006</v>
      </c>
      <c r="ED61" s="2">
        <f>1/1000*SUM(Residues!ED$11:EO$11)</f>
        <v>15.998358000000005</v>
      </c>
      <c r="EE61" s="2">
        <f>1/1000*SUM(Residues!EE$11:EP$11)</f>
        <v>15.321297000000003</v>
      </c>
      <c r="EF61" s="2">
        <f>1/1000*SUM(Residues!EF$11:EQ$11)</f>
        <v>14.589865000000001</v>
      </c>
      <c r="EG61" s="2">
        <f>1/1000*SUM(Residues!EG$11:ER$11)</f>
        <v>14.552952000000003</v>
      </c>
      <c r="EH61" s="2">
        <f>1/1000*SUM(Residues!EH$11:ES$11)</f>
        <v>13.927622000000003</v>
      </c>
      <c r="EI61" s="2">
        <f>1/1000*SUM(Residues!EI$11:ET$11)</f>
        <v>13.523875000000002</v>
      </c>
      <c r="EJ61" s="2">
        <f>1/1000*SUM(Residues!EJ$11:EU$11)</f>
        <v>12.340400000000002</v>
      </c>
      <c r="EK61" s="2">
        <f>1/1000*SUM(Residues!EK$11:EV$11)</f>
        <v>11.938882</v>
      </c>
      <c r="EL61" s="2">
        <f>1/1000*SUM(Residues!EL$11:EW$11)</f>
        <v>11.941265000000001</v>
      </c>
      <c r="EM61" s="2">
        <f>1/1000*SUM(Residues!EM$11:EX$11)</f>
        <v>11.354866000000001</v>
      </c>
      <c r="EN61" s="2">
        <f>1/1000*SUM(Residues!EN$11:EY$11)</f>
        <v>9.8613340000000029</v>
      </c>
      <c r="EO61" s="2">
        <f>1/1000*SUM(Residues!EO$11:EZ$11)</f>
        <v>8.0961900000000018</v>
      </c>
      <c r="EP61" s="2">
        <f>1/1000*SUM(Residues!EP$11:FA$11)</f>
        <v>7.6431030000000018</v>
      </c>
      <c r="EQ61" s="2">
        <f>1/1000*SUM(Residues!EQ$11:FB$11)</f>
        <v>7.6130800000000018</v>
      </c>
      <c r="ER61" s="2">
        <f>1/1000*SUM(Residues!ER$11:FC$11)</f>
        <v>7.0823020000000012</v>
      </c>
      <c r="ES61" s="2">
        <f>1/1000*SUM(Residues!ES$11:FD$11)</f>
        <v>9.3192390000000014</v>
      </c>
      <c r="ET61" s="2">
        <f>1/1000*SUM(Residues!ET$11:FE$11)</f>
        <v>9.4747169999999983</v>
      </c>
      <c r="EU61" s="2">
        <f>1/1000*SUM(Residues!EU$11:FF$11)</f>
        <v>9.5244689999999999</v>
      </c>
      <c r="EV61" s="2">
        <f>1/1000*SUM(Residues!EV$11:FG$11)</f>
        <v>10.342855</v>
      </c>
      <c r="EW61" s="2">
        <f>1/1000*SUM(Residues!EW$11:FH$11)</f>
        <v>11.045036</v>
      </c>
      <c r="EX61" s="2">
        <f>1/1000*SUM(Residues!EX$11:FI$11)</f>
        <v>13.371307000000002</v>
      </c>
      <c r="EY61" s="2">
        <f>1/1000*SUM(Residues!EY$11:FJ$11)</f>
        <v>14.004443000000002</v>
      </c>
      <c r="EZ61" s="2">
        <f>1/1000*SUM(Residues!EZ$11:FK$11)</f>
        <v>14.823343000000001</v>
      </c>
      <c r="FA61" s="2">
        <f>1/1000*SUM(Residues!FA$11:FL$11)</f>
        <v>15.325136000000001</v>
      </c>
      <c r="FB61" s="2">
        <f>1/1000*SUM(Residues!FB$11:FM$11)</f>
        <v>15.761693000000001</v>
      </c>
      <c r="FC61" s="2">
        <f>1/1000*SUM(Residues!FC$11:FN$11)</f>
        <v>15.991228999999999</v>
      </c>
      <c r="FD61" s="2">
        <f>1/1000*SUM(Residues!FD$11:FO$11)</f>
        <v>16.843516999999999</v>
      </c>
      <c r="FE61" s="2">
        <f>1/1000*SUM(Residues!FE$11:FP$11)</f>
        <v>14.078919000000001</v>
      </c>
      <c r="FF61" s="2">
        <f>1/1000*SUM(Residues!FF$11:FQ$11)</f>
        <v>14.109012</v>
      </c>
      <c r="FG61" s="2">
        <f>1/1000*SUM(Residues!FG$11:FR$11)</f>
        <v>14.112166999999999</v>
      </c>
      <c r="FH61" s="2">
        <f>1/1000*SUM(Residues!FH$11:FS$11)</f>
        <v>13.647206000000001</v>
      </c>
      <c r="FI61" s="2">
        <f>1/1000*SUM(Residues!FI$11:FT$11)</f>
        <v>13.409991000000002</v>
      </c>
      <c r="FJ61" s="2">
        <f>1/1000*SUM(Residues!FJ$11:FU$11)</f>
        <v>12.077232</v>
      </c>
      <c r="FK61" s="2">
        <f>1/1000*SUM(Residues!FK$11:FV$11)</f>
        <v>12.919684</v>
      </c>
      <c r="FL61" s="2">
        <f>1/1000*SUM(Residues!FL$11:FW$11)</f>
        <v>13.78706</v>
      </c>
      <c r="FM61" s="2">
        <f>1/1000*SUM(Residues!FM$11:FX$11)</f>
        <v>14.031481999999999</v>
      </c>
      <c r="FN61" s="2">
        <f>1/1000*SUM(Residues!FN$11:FY$11)</f>
        <v>13.227665999999999</v>
      </c>
    </row>
    <row r="62" spans="1:170">
      <c r="A62" t="str">
        <f>Pellets!A$18</f>
        <v>Hungary</v>
      </c>
      <c r="B62" s="2">
        <f>1/1000*SUM(Residues!B$18:M$18)</f>
        <v>18.002500000000001</v>
      </c>
      <c r="C62" s="2">
        <f>1/1000*SUM(Residues!C$18:N$18)</f>
        <v>13.447400000000002</v>
      </c>
      <c r="D62" s="2">
        <f>1/1000*SUM(Residues!D$18:O$18)</f>
        <v>9.0878000000000014</v>
      </c>
      <c r="E62" s="2">
        <f>1/1000*SUM(Residues!E$18:P$18)</f>
        <v>5.5492999999999997</v>
      </c>
      <c r="F62" s="2">
        <f>1/1000*SUM(Residues!F$18:Q$18)</f>
        <v>6.1228999999999996</v>
      </c>
      <c r="G62" s="2">
        <f>1/1000*SUM(Residues!G$18:R$18)</f>
        <v>7.9024000000000001</v>
      </c>
      <c r="H62" s="2">
        <f>1/1000*SUM(Residues!H$18:S$18)</f>
        <v>10.800700000000001</v>
      </c>
      <c r="I62" s="2">
        <f>1/1000*SUM(Residues!I$18:T$18)</f>
        <v>10.6616</v>
      </c>
      <c r="J62" s="2">
        <f>1/1000*SUM(Residues!J$18:U$18)</f>
        <v>12.174799999999999</v>
      </c>
      <c r="K62" s="2">
        <f>1/1000*SUM(Residues!K$18:V$18)</f>
        <v>14.680399999999999</v>
      </c>
      <c r="L62" s="2">
        <f>1/1000*SUM(Residues!L$18:W$18)</f>
        <v>16.645099999999999</v>
      </c>
      <c r="M62" s="2">
        <f>1/1000*SUM(Residues!M$18:X$18)</f>
        <v>18.694299999999998</v>
      </c>
      <c r="N62" s="2">
        <f>1/1000*SUM(Residues!N$18:Y$18)</f>
        <v>20.181899999999999</v>
      </c>
      <c r="O62" s="2">
        <f>1/1000*SUM(Residues!O$18:Z$18)</f>
        <v>21.942800000000002</v>
      </c>
      <c r="P62" s="2">
        <f>1/1000*SUM(Residues!P$18:AA$18)</f>
        <v>22.636800000000001</v>
      </c>
      <c r="Q62" s="2">
        <f>1/1000*SUM(Residues!Q$18:AB$18)</f>
        <v>21.899600000000003</v>
      </c>
      <c r="R62" s="2">
        <f>1/1000*SUM(Residues!R$18:AC$18)</f>
        <v>21.309699999999999</v>
      </c>
      <c r="S62" s="2">
        <f>1/1000*SUM(Residues!S$18:AD$18)</f>
        <v>19.359100000000002</v>
      </c>
      <c r="T62" s="2">
        <f>1/1000*SUM(Residues!T$18:AE$18)</f>
        <v>16.179300000000001</v>
      </c>
      <c r="U62" s="2">
        <f>1/1000*SUM(Residues!U$18:AF$18)</f>
        <v>15.531600000000001</v>
      </c>
      <c r="V62" s="2">
        <f>1/1000*SUM(Residues!V$18:AG$18)</f>
        <v>14.154200000000001</v>
      </c>
      <c r="W62" s="2">
        <f>1/1000*SUM(Residues!W$18:AH$18)</f>
        <v>12.6942</v>
      </c>
      <c r="X62" s="2">
        <f>1/1000*SUM(Residues!X$18:AI$18)</f>
        <v>12.280800000000001</v>
      </c>
      <c r="Y62" s="2">
        <f>1/1000*SUM(Residues!Y$18:AJ$18)</f>
        <v>11.130100000000001</v>
      </c>
      <c r="Z62" s="2">
        <f>1/1000*SUM(Residues!Z$18:AK$18)</f>
        <v>9.8638999999999992</v>
      </c>
      <c r="AA62" s="2">
        <f>1/1000*SUM(Residues!AA$18:AL$18)</f>
        <v>8.3552000000000017</v>
      </c>
      <c r="AB62" s="2">
        <f>1/1000*SUM(Residues!AB$18:AM$18)</f>
        <v>7.8685000000000009</v>
      </c>
      <c r="AC62" s="2">
        <f>1/1000*SUM(Residues!AC$18:AN$18)</f>
        <v>8.0125000000000011</v>
      </c>
      <c r="AD62" s="2">
        <f>1/1000*SUM(Residues!AD$18:AO$18)</f>
        <v>8.2138000000000009</v>
      </c>
      <c r="AE62" s="2">
        <f>1/1000*SUM(Residues!AE$18:AP$18)</f>
        <v>9.5995000000000008</v>
      </c>
      <c r="AF62" s="2">
        <f>1/1000*SUM(Residues!AF$18:AQ$18)</f>
        <v>10.595700000000001</v>
      </c>
      <c r="AG62" s="2">
        <f>1/1000*SUM(Residues!AG$18:AR$18)</f>
        <v>12.015799999999999</v>
      </c>
      <c r="AH62" s="2">
        <f>1/1000*SUM(Residues!AH$18:AS$18)</f>
        <v>16.017400000000002</v>
      </c>
      <c r="AI62" s="2">
        <f>1/1000*SUM(Residues!AI$18:AT$18)</f>
        <v>18.747</v>
      </c>
      <c r="AJ62" s="2">
        <f>1/1000*SUM(Residues!AJ$18:AU$18)</f>
        <v>20.352600000000002</v>
      </c>
      <c r="AK62" s="2">
        <f>1/1000*SUM(Residues!AK$18:AV$18)</f>
        <v>21.155900000000003</v>
      </c>
      <c r="AL62" s="2">
        <f>1/1000*SUM(Residues!AL$18:AW$18)</f>
        <v>21.670200000000001</v>
      </c>
      <c r="AM62" s="2">
        <f>1/1000*SUM(Residues!AM$18:AX$18)</f>
        <v>23.076000000000001</v>
      </c>
      <c r="AN62" s="2">
        <f>1/1000*SUM(Residues!AN$18:AY$18)</f>
        <v>24.587199999999999</v>
      </c>
      <c r="AO62" s="2">
        <f>1/1000*SUM(Residues!AO$18:AZ$18)</f>
        <v>26.544299999999996</v>
      </c>
      <c r="AP62" s="2">
        <f>1/1000*SUM(Residues!AP$18:BA$18)</f>
        <v>28.354799999999997</v>
      </c>
      <c r="AQ62" s="2">
        <f>1/1000*SUM(Residues!AQ$18:BB$18)</f>
        <v>29.861699999999999</v>
      </c>
      <c r="AR62" s="2">
        <f>1/1000*SUM(Residues!AR$18:BC$18)</f>
        <v>30.189999999999998</v>
      </c>
      <c r="AS62" s="2">
        <f>1/1000*SUM(Residues!AS$18:BD$18)</f>
        <v>30.296199999999999</v>
      </c>
      <c r="AT62" s="2">
        <f>1/1000*SUM(Residues!AT$18:BE$18)</f>
        <v>27.410599999999999</v>
      </c>
      <c r="AU62" s="2">
        <f>1/1000*SUM(Residues!AU$18:BF$18)</f>
        <v>24.935299999999998</v>
      </c>
      <c r="AV62" s="2">
        <f>1/1000*SUM(Residues!AV$18:BG$18)</f>
        <v>23.619000000000003</v>
      </c>
      <c r="AW62" s="2">
        <f>1/1000*SUM(Residues!AW$18:BH$18)</f>
        <v>22.311199999999999</v>
      </c>
      <c r="AX62" s="2">
        <f>1/1000*SUM(Residues!AX$18:BI$18)</f>
        <v>22.191200000000002</v>
      </c>
      <c r="AY62" s="2">
        <f>1/1000*SUM(Residues!AY$18:BJ$18)</f>
        <v>21.327600000000004</v>
      </c>
      <c r="AZ62" s="2">
        <f>1/1000*SUM(Residues!AZ$18:BK$18)</f>
        <v>19.959200000000003</v>
      </c>
      <c r="BA62" s="2">
        <f>1/1000*SUM(Residues!BA$18:BL$18)</f>
        <v>18.041500000000006</v>
      </c>
      <c r="BB62" s="2">
        <f>1/1000*SUM(Residues!BB$18:BM$18)</f>
        <v>17.059000000000001</v>
      </c>
      <c r="BC62" s="2">
        <f>1/1000*SUM(Residues!BC$18:BN$18)</f>
        <v>14.8764</v>
      </c>
      <c r="BD62" s="2">
        <f>1/1000*SUM(Residues!BD$18:BO$18)</f>
        <v>13.842599999999999</v>
      </c>
      <c r="BE62" s="2">
        <f>1/1000*SUM(Residues!BE$18:BP$18)</f>
        <v>12.815199999999999</v>
      </c>
      <c r="BF62" s="2">
        <f>1/1000*SUM(Residues!BF$18:BQ$18)</f>
        <v>11.243399999999999</v>
      </c>
      <c r="BG62" s="2">
        <f>1/1000*SUM(Residues!BG$18:BR$18)</f>
        <v>9.9877000000000002</v>
      </c>
      <c r="BH62" s="2">
        <f>1/1000*SUM(Residues!BH$18:BS$18)</f>
        <v>8.7507999999999999</v>
      </c>
      <c r="BI62" s="2">
        <f>1/1000*SUM(Residues!BI$18:BT$18)</f>
        <v>8.8086000000000002</v>
      </c>
      <c r="BJ62" s="2">
        <f>1/1000*SUM(Residues!BJ$18:BU$18)</f>
        <v>8.5479000000000003</v>
      </c>
      <c r="BK62" s="2">
        <f>1/1000*SUM(Residues!BK$18:BV$18)</f>
        <v>8.7924000000000007</v>
      </c>
      <c r="BL62" s="2">
        <f>1/1000*SUM(Residues!BL$18:BW$18)</f>
        <v>9.2680000000000007</v>
      </c>
      <c r="BM62" s="2">
        <f>1/1000*SUM(Residues!BM$18:BX$18)</f>
        <v>10.331700000000001</v>
      </c>
      <c r="BN62" s="2">
        <f>1/1000*SUM(Residues!BN$18:BY$18)</f>
        <v>10.497400000000001</v>
      </c>
      <c r="BO62" s="2">
        <f>1/1000*SUM(Residues!BO$18:BZ$18)</f>
        <v>11.1317</v>
      </c>
      <c r="BP62" s="2">
        <f>1/1000*SUM(Residues!BP$18:CA$18)</f>
        <v>11.766400000000001</v>
      </c>
      <c r="BQ62" s="2">
        <f>1/1000*SUM(Residues!BQ$18:CB$18)</f>
        <v>12.330800000000002</v>
      </c>
      <c r="BR62" s="2">
        <f>1/1000*SUM(Residues!BR$18:CC$18)</f>
        <v>12.941200000000002</v>
      </c>
      <c r="BS62" s="2">
        <f>1/1000*SUM(Residues!BS$18:CD$18)</f>
        <v>13.669200000000002</v>
      </c>
      <c r="BT62" s="2">
        <f>1/1000*SUM(Residues!BT$18:CE$18)</f>
        <v>14.060300000000002</v>
      </c>
      <c r="BU62" s="2">
        <f>1/1000*SUM(Residues!BU$18:CF$18)</f>
        <v>15.0991</v>
      </c>
      <c r="BV62" s="2">
        <f>1/1000*SUM(Residues!BV$18:CG$18)</f>
        <v>16.3323</v>
      </c>
      <c r="BW62" s="2">
        <f>1/1000*SUM(Residues!BW$18:CH$18)</f>
        <v>17.042900000000003</v>
      </c>
      <c r="BX62" s="2">
        <f>1/1000*SUM(Residues!BX$18:CI$18)</f>
        <v>18.573</v>
      </c>
      <c r="BY62" s="2">
        <f>1/1000*SUM(Residues!BY$18:CJ$18)</f>
        <v>19.222600000000003</v>
      </c>
      <c r="BZ62" s="2">
        <f>1/1000*SUM(Residues!BZ$18:CK$18)</f>
        <v>19.633900000000001</v>
      </c>
      <c r="CA62" s="2">
        <f>1/1000*SUM(Residues!CA$18:CL$18)</f>
        <v>19.895900000000001</v>
      </c>
      <c r="CB62" s="2">
        <f>1/1000*SUM(Residues!CB$18:CM$18)</f>
        <v>21.064700000000002</v>
      </c>
      <c r="CC62" s="2">
        <f>1/1000*SUM(Residues!CC$18:CN$18)</f>
        <v>21.839100000000002</v>
      </c>
      <c r="CD62" s="2">
        <f>1/1000*SUM(Residues!CD$18:CO$18)</f>
        <v>23.805000000000003</v>
      </c>
      <c r="CE62" s="2">
        <f>1/1000*SUM(Residues!CE$18:CP$18)</f>
        <v>24.847000000000005</v>
      </c>
      <c r="CF62" s="2">
        <f>1/1000*SUM(Residues!CF$18:CQ$18)</f>
        <v>25.751900000000006</v>
      </c>
      <c r="CG62" s="2">
        <f>1/1000*SUM(Residues!CG$18:CR$18)</f>
        <v>26.0517</v>
      </c>
      <c r="CH62" s="2">
        <f>1/1000*SUM(Residues!CH$18:CS$18)</f>
        <v>25.864400000000003</v>
      </c>
      <c r="CI62" s="2">
        <f>1/1000*SUM(Residues!CI$18:CT$18)</f>
        <v>26.8337</v>
      </c>
      <c r="CJ62" s="2">
        <f>1/1000*SUM(Residues!CJ$18:CU$18)</f>
        <v>26.947899999999997</v>
      </c>
      <c r="CK62" s="2">
        <f>1/1000*SUM(Residues!CK$18:CV$18)</f>
        <v>28.114400000000003</v>
      </c>
      <c r="CL62" s="2">
        <f>1/1000*SUM(Residues!CL$18:CW$18)</f>
        <v>28.836699999999997</v>
      </c>
      <c r="CM62" s="2">
        <f>1/1000*SUM(Residues!CM$18:CX$18)</f>
        <v>29.966799999999999</v>
      </c>
      <c r="CN62" s="2">
        <f>1/1000*SUM(Residues!CN$18:CY$18)</f>
        <v>30.185600000000001</v>
      </c>
      <c r="CO62" s="2">
        <f>1/1000*SUM(Residues!CO$18:CZ$18)</f>
        <v>30.377699999999997</v>
      </c>
      <c r="CP62" s="2">
        <f>1/1000*SUM(Residues!CP$18:DA$18)</f>
        <v>30.111699999999999</v>
      </c>
      <c r="CQ62" s="2">
        <f>1/1000*SUM(Residues!CQ$18:DB$18)</f>
        <v>30.1614</v>
      </c>
      <c r="CR62" s="2">
        <f>1/1000*SUM(Residues!CR$18:DC$18)</f>
        <v>30.348800000000001</v>
      </c>
      <c r="CS62" s="2">
        <f>1/1000*SUM(Residues!CS$18:DD$18)</f>
        <v>30.6633</v>
      </c>
      <c r="CT62" s="2">
        <f>1/1000*SUM(Residues!CT$18:DE$18)</f>
        <v>30.197700000000005</v>
      </c>
      <c r="CU62" s="2">
        <f>1/1000*SUM(Residues!CU$18:DF$18)</f>
        <v>30.1007</v>
      </c>
      <c r="CV62" s="2">
        <f>1/1000*SUM(Residues!CV$18:DG$18)</f>
        <v>30.255100000000006</v>
      </c>
      <c r="CW62" s="2">
        <f>1/1000*SUM(Residues!CW$18:DH$18)</f>
        <v>29.884600000000002</v>
      </c>
      <c r="CX62" s="2">
        <f>1/1000*SUM(Residues!CX$18:DI$18)</f>
        <v>29.434100000000008</v>
      </c>
      <c r="CY62" s="2">
        <f>1/1000*SUM(Residues!CY$18:DJ$18)</f>
        <v>28.644000000000005</v>
      </c>
      <c r="CZ62" s="2">
        <f>1/1000*SUM(Residues!CZ$18:DK$18)</f>
        <v>27.964300000000009</v>
      </c>
      <c r="DA62" s="2">
        <f>1/1000*SUM(Residues!DA$18:DL$18)</f>
        <v>27.51870000000001</v>
      </c>
      <c r="DB62" s="2">
        <f>1/1000*SUM(Residues!DB$18:DM$18)</f>
        <v>26.181900000000009</v>
      </c>
      <c r="DC62" s="2">
        <f>1/1000*SUM(Residues!DC$18:DN$18)</f>
        <v>25.707900000000006</v>
      </c>
      <c r="DD62" s="2">
        <f>1/1000*SUM(Residues!DD$18:DO$18)</f>
        <v>25.609700000000004</v>
      </c>
      <c r="DE62" s="2">
        <f>1/1000*SUM(Residues!DE$18:DP$18)</f>
        <v>25.135000000000002</v>
      </c>
      <c r="DF62" s="2">
        <f>1/1000*SUM(Residues!DF$18:DQ$18)</f>
        <v>25.116299999999999</v>
      </c>
      <c r="DG62" s="2">
        <f>1/1000*SUM(Residues!DG$18:DR$18)</f>
        <v>23.583671000000002</v>
      </c>
      <c r="DH62" s="2">
        <f>1/1000*SUM(Residues!DH$18:DS$18)</f>
        <v>22.219486000000003</v>
      </c>
      <c r="DI62" s="2">
        <f>1/1000*SUM(Residues!DI$18:DT$18)</f>
        <v>20.844473000000001</v>
      </c>
      <c r="DJ62" s="2">
        <f>1/1000*SUM(Residues!DJ$18:DU$18)</f>
        <v>20.340307000000006</v>
      </c>
      <c r="DK62" s="2">
        <f>1/1000*SUM(Residues!DK$18:DV$18)</f>
        <v>19.070573000000003</v>
      </c>
      <c r="DL62" s="2">
        <f>1/1000*SUM(Residues!DL$18:DW$18)</f>
        <v>17.886188999999998</v>
      </c>
      <c r="DM62" s="2">
        <f>1/1000*SUM(Residues!DM$18:DX$18)</f>
        <v>17.447185999999999</v>
      </c>
      <c r="DN62" s="2">
        <f>1/1000*SUM(Residues!DN$18:DY$18)</f>
        <v>17.295877000000001</v>
      </c>
      <c r="DO62" s="2">
        <f>1/1000*SUM(Residues!DO$18:DZ$18)</f>
        <v>16.988813999999998</v>
      </c>
      <c r="DP62" s="2">
        <f>1/1000*SUM(Residues!DP$18:EA$18)</f>
        <v>15.619145999999999</v>
      </c>
      <c r="DQ62" s="2">
        <f>1/1000*SUM(Residues!DQ$18:EB$18)</f>
        <v>14.817546000000002</v>
      </c>
      <c r="DR62" s="2">
        <f>1/1000*SUM(Residues!DR$18:EC$18)</f>
        <v>14.430186000000003</v>
      </c>
      <c r="DS62" s="2">
        <f>1/1000*SUM(Residues!DS$18:ED$18)</f>
        <v>14.502374000000001</v>
      </c>
      <c r="DT62" s="2">
        <f>1/1000*SUM(Residues!DT$18:EE$18)</f>
        <v>14.118808000000003</v>
      </c>
      <c r="DU62" s="2">
        <f>1/1000*SUM(Residues!DU$18:EF$18)</f>
        <v>13.492726000000001</v>
      </c>
      <c r="DV62" s="2">
        <f>1/1000*SUM(Residues!DV$18:EG$18)</f>
        <v>12.668643000000003</v>
      </c>
      <c r="DW62" s="2">
        <f>1/1000*SUM(Residues!DW$18:EH$18)</f>
        <v>12.380486000000001</v>
      </c>
      <c r="DX62" s="2">
        <f>1/1000*SUM(Residues!DX$18:EI$18)</f>
        <v>12.369988000000001</v>
      </c>
      <c r="DY62" s="2">
        <f>1/1000*SUM(Residues!DY$18:EJ$18)</f>
        <v>11.903780000000001</v>
      </c>
      <c r="DZ62" s="2">
        <f>1/1000*SUM(Residues!DZ$18:EK$18)</f>
        <v>11.621367999999999</v>
      </c>
      <c r="EA62" s="2">
        <f>1/1000*SUM(Residues!EA$18:EL$18)</f>
        <v>10.952734999999999</v>
      </c>
      <c r="EB62" s="2">
        <f>1/1000*SUM(Residues!EB$18:EM$18)</f>
        <v>11.399456000000002</v>
      </c>
      <c r="EC62" s="2">
        <f>1/1000*SUM(Residues!EC$18:EN$18)</f>
        <v>11.847576000000002</v>
      </c>
      <c r="ED62" s="2">
        <f>1/1000*SUM(Residues!ED$18:EO$18)</f>
        <v>12.212584</v>
      </c>
      <c r="EE62" s="2">
        <f>1/1000*SUM(Residues!EE$18:EP$18)</f>
        <v>13.343712</v>
      </c>
      <c r="EF62" s="2">
        <f>1/1000*SUM(Residues!EF$18:EQ$18)</f>
        <v>13.699437999999999</v>
      </c>
      <c r="EG62" s="2">
        <f>1/1000*SUM(Residues!EG$18:ER$18)</f>
        <v>14.194047999999999</v>
      </c>
      <c r="EH62" s="2">
        <f>1/1000*SUM(Residues!EH$18:ES$18)</f>
        <v>14.725192999999999</v>
      </c>
      <c r="EI62" s="2">
        <f>1/1000*SUM(Residues!EI$18:ET$18)</f>
        <v>15.515502000000003</v>
      </c>
      <c r="EJ62" s="2">
        <f>1/1000*SUM(Residues!EJ$18:EU$18)</f>
        <v>15.820243</v>
      </c>
      <c r="EK62" s="2">
        <f>1/1000*SUM(Residues!EK$18:EV$18)</f>
        <v>15.862710999999999</v>
      </c>
      <c r="EL62" s="2">
        <f>1/1000*SUM(Residues!EL$18:EW$18)</f>
        <v>16.053000000000001</v>
      </c>
      <c r="EM62" s="2">
        <f>1/1000*SUM(Residues!EM$18:EX$18)</f>
        <v>16.481732000000001</v>
      </c>
      <c r="EN62" s="2">
        <f>1/1000*SUM(Residues!EN$18:EY$18)</f>
        <v>16.029439000000004</v>
      </c>
      <c r="EO62" s="2">
        <f>1/1000*SUM(Residues!EO$18:EZ$18)</f>
        <v>15.563074</v>
      </c>
      <c r="EP62" s="2">
        <f>1/1000*SUM(Residues!EP$18:FA$18)</f>
        <v>16.390792000000001</v>
      </c>
      <c r="EQ62" s="2">
        <f>1/1000*SUM(Residues!EQ$18:FB$18)</f>
        <v>15.087452000000003</v>
      </c>
      <c r="ER62" s="2">
        <f>1/1000*SUM(Residues!ER$18:FC$18)</f>
        <v>15.174189000000002</v>
      </c>
      <c r="ES62" s="2">
        <f>1/1000*SUM(Residues!ES$18:FD$18)</f>
        <v>15.017255000000004</v>
      </c>
      <c r="ET62" s="2">
        <f>1/1000*SUM(Residues!ET$18:FE$18)</f>
        <v>15.100345000000001</v>
      </c>
      <c r="EU62" s="2">
        <f>1/1000*SUM(Residues!EU$18:FF$18)</f>
        <v>14.317541000000002</v>
      </c>
      <c r="EV62" s="2">
        <f>1/1000*SUM(Residues!EV$18:FG$18)</f>
        <v>14.100371000000001</v>
      </c>
      <c r="EW62" s="2">
        <f>1/1000*SUM(Residues!EW$18:FH$18)</f>
        <v>13.895883</v>
      </c>
      <c r="EX62" s="2">
        <f>1/1000*SUM(Residues!EX$18:FI$18)</f>
        <v>13.641296000000001</v>
      </c>
      <c r="EY62" s="2">
        <f>1/1000*SUM(Residues!EY$18:FJ$18)</f>
        <v>13.133508000000001</v>
      </c>
      <c r="EZ62" s="2">
        <f>1/1000*SUM(Residues!EZ$18:FK$18)</f>
        <v>13.276361000000001</v>
      </c>
      <c r="FA62" s="2">
        <f>1/1000*SUM(Residues!FA$18:FL$18)</f>
        <v>14.244630000000001</v>
      </c>
      <c r="FB62" s="2">
        <f>1/1000*SUM(Residues!FB$18:FM$18)</f>
        <v>13.162030999999999</v>
      </c>
      <c r="FC62" s="2">
        <f>1/1000*SUM(Residues!FC$18:FN$18)</f>
        <v>13.303782999999999</v>
      </c>
      <c r="FD62" s="2">
        <f>1/1000*SUM(Residues!FD$18:FO$18)</f>
        <v>13.096987</v>
      </c>
      <c r="FE62" s="2">
        <f>1/1000*SUM(Residues!FE$18:FP$18)</f>
        <v>13.194055000000001</v>
      </c>
      <c r="FF62" s="2">
        <f>1/1000*SUM(Residues!FF$18:FQ$18)</f>
        <v>13.106067000000001</v>
      </c>
      <c r="FG62" s="2">
        <f>1/1000*SUM(Residues!FG$18:FR$18)</f>
        <v>13.440117000000001</v>
      </c>
      <c r="FH62" s="2">
        <f>1/1000*SUM(Residues!FH$18:FS$18)</f>
        <v>13.084203</v>
      </c>
      <c r="FI62" s="2">
        <f>1/1000*SUM(Residues!FI$18:FT$18)</f>
        <v>13.215166999999999</v>
      </c>
      <c r="FJ62" s="2">
        <f>1/1000*SUM(Residues!FJ$18:FU$18)</f>
        <v>13.079476</v>
      </c>
      <c r="FK62" s="2">
        <f>1/1000*SUM(Residues!FK$18:FV$18)</f>
        <v>12.593992999999999</v>
      </c>
      <c r="FL62" s="2">
        <f>1/1000*SUM(Residues!FL$18:FW$18)</f>
        <v>12.139090999999997</v>
      </c>
      <c r="FM62" s="2">
        <f>1/1000*SUM(Residues!FM$18:FX$18)</f>
        <v>10.621722</v>
      </c>
      <c r="FN62" s="2">
        <f>1/1000*SUM(Residues!FN$18:FY$18)</f>
        <v>9.8874549999999974</v>
      </c>
    </row>
    <row r="63" spans="1:170">
      <c r="A63" t="str">
        <f>Pellets!A$20</f>
        <v>Italy</v>
      </c>
      <c r="B63" s="2">
        <f>1/1000*SUM(Residues!B$20:M$20)</f>
        <v>0.17530000000000087</v>
      </c>
      <c r="C63" s="2">
        <f>1/1000*SUM(Residues!C$20:N$20)</f>
        <v>0.89390000000000092</v>
      </c>
      <c r="D63" s="2">
        <f>1/1000*SUM(Residues!D$20:O$20)</f>
        <v>1.1337000000000013</v>
      </c>
      <c r="E63" s="2">
        <f>1/1000*SUM(Residues!E$20:P$20)</f>
        <v>1.6164000000000009</v>
      </c>
      <c r="F63" s="2">
        <f>1/1000*SUM(Residues!F$20:Q$20)</f>
        <v>1.6161000000000012</v>
      </c>
      <c r="G63" s="2">
        <f>1/1000*SUM(Residues!G$20:R$20)</f>
        <v>2.6883000000000012</v>
      </c>
      <c r="H63" s="2">
        <f>1/1000*SUM(Residues!H$20:S$20)</f>
        <v>3.7325000000000008</v>
      </c>
      <c r="I63" s="2">
        <f>1/1000*SUM(Residues!I$20:T$20)</f>
        <v>3.7793000000000001</v>
      </c>
      <c r="J63" s="2">
        <f>1/1000*SUM(Residues!J$20:U$20)</f>
        <v>4.2191999999999998</v>
      </c>
      <c r="K63" s="2">
        <f>1/1000*SUM(Residues!K$20:V$20)</f>
        <v>5.2433999999999994</v>
      </c>
      <c r="L63" s="2">
        <f>1/1000*SUM(Residues!L$20:W$20)</f>
        <v>6.2664999999999997</v>
      </c>
      <c r="M63" s="2">
        <f>1/1000*SUM(Residues!M$20:X$20)</f>
        <v>6.1705000000000014</v>
      </c>
      <c r="N63" s="2">
        <f>1/1000*SUM(Residues!N$20:Y$20)</f>
        <v>6.5692999999999993</v>
      </c>
      <c r="O63" s="2">
        <f>1/1000*SUM(Residues!O$20:Z$20)</f>
        <v>6.7771000000000008</v>
      </c>
      <c r="P63" s="2">
        <f>1/1000*SUM(Residues!P$20:AA$20)</f>
        <v>6.9414999999999996</v>
      </c>
      <c r="Q63" s="2">
        <f>1/1000*SUM(Residues!Q$20:AB$20)</f>
        <v>6.6327999999999996</v>
      </c>
      <c r="R63" s="2">
        <f>1/1000*SUM(Residues!R$20:AC$20)</f>
        <v>7.1007999999999996</v>
      </c>
      <c r="S63" s="2">
        <f>1/1000*SUM(Residues!S$20:AD$20)</f>
        <v>7.0733999999999995</v>
      </c>
      <c r="T63" s="2">
        <f>1/1000*SUM(Residues!T$20:AE$20)</f>
        <v>6.0286000000000008</v>
      </c>
      <c r="U63" s="2">
        <f>1/1000*SUM(Residues!U$20:AF$20)</f>
        <v>5.9802000000000008</v>
      </c>
      <c r="V63" s="2">
        <f>1/1000*SUM(Residues!V$20:AG$20)</f>
        <v>5.755300000000001</v>
      </c>
      <c r="W63" s="2">
        <f>1/1000*SUM(Residues!W$20:AH$20)</f>
        <v>5.5863000000000014</v>
      </c>
      <c r="X63" s="2">
        <f>1/1000*SUM(Residues!X$20:AI$20)</f>
        <v>4.6101999999999999</v>
      </c>
      <c r="Y63" s="2">
        <f>1/1000*SUM(Residues!Y$20:AJ$20)</f>
        <v>5.4948999999999995</v>
      </c>
      <c r="Z63" s="2">
        <f>1/1000*SUM(Residues!Z$20:AK$20)</f>
        <v>5.4412000000000003</v>
      </c>
      <c r="AA63" s="2">
        <f>1/1000*SUM(Residues!AA$20:AL$20)</f>
        <v>4.5621999999999998</v>
      </c>
      <c r="AB63" s="2">
        <f>1/1000*SUM(Residues!AB$20:AM$20)</f>
        <v>4.7587999999999999</v>
      </c>
      <c r="AC63" s="2">
        <f>1/1000*SUM(Residues!AC$20:AN$20)</f>
        <v>4.5884999999999998</v>
      </c>
      <c r="AD63" s="2">
        <f>1/1000*SUM(Residues!AD$20:AO$20)</f>
        <v>4.4436000000000009</v>
      </c>
      <c r="AE63" s="2">
        <f>1/1000*SUM(Residues!AE$20:AP$20)</f>
        <v>4.4625000000000012</v>
      </c>
      <c r="AF63" s="2">
        <f>1/1000*SUM(Residues!AF$20:AQ$20)</f>
        <v>5.5105000000000013</v>
      </c>
      <c r="AG63" s="2">
        <f>1/1000*SUM(Residues!AG$20:AR$20)</f>
        <v>5.5554000000000014</v>
      </c>
      <c r="AH63" s="2">
        <f>1/1000*SUM(Residues!AH$20:AS$20)</f>
        <v>5.6782000000000012</v>
      </c>
      <c r="AI63" s="2">
        <f>1/1000*SUM(Residues!AI$20:AT$20)</f>
        <v>5.5291000000000006</v>
      </c>
      <c r="AJ63" s="2">
        <f>1/1000*SUM(Residues!AJ$20:AU$20)</f>
        <v>6.2075000000000005</v>
      </c>
      <c r="AK63" s="2">
        <f>1/1000*SUM(Residues!AK$20:AV$20)</f>
        <v>6.0983999999999998</v>
      </c>
      <c r="AL63" s="2">
        <f>1/1000*SUM(Residues!AL$20:AW$20)</f>
        <v>5.9136999999999995</v>
      </c>
      <c r="AM63" s="2">
        <f>1/1000*SUM(Residues!AM$20:AX$20)</f>
        <v>5.9136999999999995</v>
      </c>
      <c r="AN63" s="2">
        <f>1/1000*SUM(Residues!AN$20:AY$20)</f>
        <v>5.3269000000000011</v>
      </c>
      <c r="AO63" s="2">
        <f>1/1000*SUM(Residues!AO$20:AZ$20)</f>
        <v>5.7314000000000007</v>
      </c>
      <c r="AP63" s="2">
        <f>1/1000*SUM(Residues!AP$20:BA$20)</f>
        <v>5.4831000000000003</v>
      </c>
      <c r="AQ63" s="2">
        <f>1/1000*SUM(Residues!AQ$20:BB$20)</f>
        <v>4.6546000000000012</v>
      </c>
      <c r="AR63" s="2">
        <f>1/1000*SUM(Residues!AR$20:BC$20)</f>
        <v>3.6377000000000002</v>
      </c>
      <c r="AS63" s="2">
        <f>1/1000*SUM(Residues!AS$20:BD$20)</f>
        <v>3.7206000000000001</v>
      </c>
      <c r="AT63" s="2">
        <f>1/1000*SUM(Residues!AT$20:BE$20)</f>
        <v>3.3922000000000003</v>
      </c>
      <c r="AU63" s="2">
        <f>1/1000*SUM(Residues!AU$20:BF$20)</f>
        <v>2.7897000000000003</v>
      </c>
      <c r="AV63" s="2">
        <f>1/1000*SUM(Residues!AV$20:BG$20)</f>
        <v>2.1313000000000004</v>
      </c>
      <c r="AW63" s="2">
        <f>1/1000*SUM(Residues!AW$20:BH$20)</f>
        <v>1.4254000000000004</v>
      </c>
      <c r="AX63" s="2">
        <f>1/1000*SUM(Residues!AX$20:BI$20)</f>
        <v>1.2642000000000002</v>
      </c>
      <c r="AY63" s="2">
        <f>1/1000*SUM(Residues!AY$20:BJ$20)</f>
        <v>1.2422000000000002</v>
      </c>
      <c r="AZ63" s="2">
        <f>1/1000*SUM(Residues!AZ$20:BK$20)</f>
        <v>1.3242000000000003</v>
      </c>
      <c r="BA63" s="2">
        <f>1/1000*SUM(Residues!BA$20:BL$20)</f>
        <v>0.98770000000000024</v>
      </c>
      <c r="BB63" s="2">
        <f>1/1000*SUM(Residues!BB$20:BM$20)</f>
        <v>0.98640000000000061</v>
      </c>
      <c r="BC63" s="2">
        <f>1/1000*SUM(Residues!BC$20:BN$20)</f>
        <v>0.78189999999999971</v>
      </c>
      <c r="BD63" s="2">
        <f>1/1000*SUM(Residues!BD$20:BO$20)</f>
        <v>0.83480000000000021</v>
      </c>
      <c r="BE63" s="2">
        <f>1/1000*SUM(Residues!BE$20:BP$20)</f>
        <v>0.79049999999999998</v>
      </c>
      <c r="BF63" s="2">
        <f>1/1000*SUM(Residues!BF$20:BQ$20)</f>
        <v>0.84250000000000003</v>
      </c>
      <c r="BG63" s="2">
        <f>1/1000*SUM(Residues!BG$20:BR$20)</f>
        <v>0.80349999999999999</v>
      </c>
      <c r="BH63" s="2">
        <f>1/1000*SUM(Residues!BH$20:BS$20)</f>
        <v>0.87450000000000006</v>
      </c>
      <c r="BI63" s="2">
        <f>1/1000*SUM(Residues!BI$20:BT$20)</f>
        <v>0.87190000000000056</v>
      </c>
      <c r="BJ63" s="2">
        <f>1/1000*SUM(Residues!BJ$20:BU$20)</f>
        <v>0.86390000000000056</v>
      </c>
      <c r="BK63" s="2">
        <f>1/1000*SUM(Residues!BK$20:BV$20)</f>
        <v>0.85510000000000086</v>
      </c>
      <c r="BL63" s="2">
        <f>1/1000*SUM(Residues!BL$20:BW$20)</f>
        <v>0.75910000000000089</v>
      </c>
      <c r="BM63" s="2">
        <f>1/1000*SUM(Residues!BM$20:BX$20)</f>
        <v>0.68710000000000082</v>
      </c>
      <c r="BN63" s="2">
        <f>1/1000*SUM(Residues!BN$20:BY$20)</f>
        <v>0.67810000000000081</v>
      </c>
      <c r="BO63" s="2">
        <f>1/1000*SUM(Residues!BO$20:BZ$20)</f>
        <v>0.72310000000000085</v>
      </c>
      <c r="BP63" s="2">
        <f>1/1000*SUM(Residues!BP$20:CA$20)</f>
        <v>0.69260000000000088</v>
      </c>
      <c r="BQ63" s="2">
        <f>1/1000*SUM(Residues!BQ$20:CB$20)</f>
        <v>0.64710000000000079</v>
      </c>
      <c r="BR63" s="2">
        <f>1/1000*SUM(Residues!BR$20:CC$20)</f>
        <v>0.6006000000000008</v>
      </c>
      <c r="BS63" s="2">
        <f>1/1000*SUM(Residues!BS$20:CD$20)</f>
        <v>0.67560000000000087</v>
      </c>
      <c r="BT63" s="2">
        <f>1/1000*SUM(Residues!BT$20:CE$20)</f>
        <v>0.62860000000000082</v>
      </c>
      <c r="BU63" s="2">
        <f>1/1000*SUM(Residues!BU$20:CF$20)</f>
        <v>0.64520000000000033</v>
      </c>
      <c r="BV63" s="2">
        <f>1/1000*SUM(Residues!BV$20:CG$20)</f>
        <v>0.64580000000000015</v>
      </c>
      <c r="BW63" s="2">
        <f>1/1000*SUM(Residues!BW$20:CH$20)</f>
        <v>0.62859999999999994</v>
      </c>
      <c r="BX63" s="2">
        <f>1/1000*SUM(Residues!BX$20:CI$20)</f>
        <v>0.62859999999999994</v>
      </c>
      <c r="BY63" s="2">
        <f>1/1000*SUM(Residues!BY$20:CJ$20)</f>
        <v>0.62859999999999994</v>
      </c>
      <c r="BZ63" s="2">
        <f>1/1000*SUM(Residues!BZ$20:CK$20)</f>
        <v>0.56359999999999988</v>
      </c>
      <c r="CA63" s="2">
        <f>1/1000*SUM(Residues!CA$20:CL$20)</f>
        <v>0.53959999999999997</v>
      </c>
      <c r="CB63" s="2">
        <f>1/1000*SUM(Residues!CB$20:CM$20)</f>
        <v>0.57809999999999995</v>
      </c>
      <c r="CC63" s="2">
        <f>1/1000*SUM(Residues!CC$20:CN$20)</f>
        <v>0.58009999999999995</v>
      </c>
      <c r="CD63" s="2">
        <f>1/1000*SUM(Residues!CD$20:CO$20)</f>
        <v>0.57059999999999989</v>
      </c>
      <c r="CE63" s="2">
        <f>1/1000*SUM(Residues!CE$20:CP$20)</f>
        <v>0.50820000000000032</v>
      </c>
      <c r="CF63" s="2">
        <f>1/1000*SUM(Residues!CF$20:CQ$20)</f>
        <v>0.44620000000000026</v>
      </c>
      <c r="CG63" s="2">
        <f>1/1000*SUM(Residues!CG$20:CR$20)</f>
        <v>0.38620000000000027</v>
      </c>
      <c r="CH63" s="2">
        <f>1/1000*SUM(Residues!CH$20:CS$20)</f>
        <v>0.39360000000000039</v>
      </c>
      <c r="CI63" s="2">
        <f>1/1000*SUM(Residues!CI$20:CT$20)</f>
        <v>0.41960000000000036</v>
      </c>
      <c r="CJ63" s="2">
        <f>1/1000*SUM(Residues!CJ$20:CU$20)</f>
        <v>0.41960000000000036</v>
      </c>
      <c r="CK63" s="2">
        <f>1/1000*SUM(Residues!CK$20:CV$20)</f>
        <v>0.41960000000000036</v>
      </c>
      <c r="CL63" s="2">
        <f>1/1000*SUM(Residues!CL$20:CW$20)</f>
        <v>0.43760000000000038</v>
      </c>
      <c r="CM63" s="2">
        <f>1/1000*SUM(Residues!CM$20:CX$20)</f>
        <v>0.44160000000000038</v>
      </c>
      <c r="CN63" s="2">
        <f>1/1000*SUM(Residues!CN$20:CY$20)</f>
        <v>0.39540000000000053</v>
      </c>
      <c r="CO63" s="2">
        <f>1/1000*SUM(Residues!CO$20:CZ$20)</f>
        <v>0.47540000000000054</v>
      </c>
      <c r="CP63" s="2">
        <f>1/1000*SUM(Residues!CP$20:DA$20)</f>
        <v>0.49340000000000056</v>
      </c>
      <c r="CQ63" s="2">
        <f>1/1000*SUM(Residues!CQ$20:DB$20)</f>
        <v>0.48380000000000017</v>
      </c>
      <c r="CR63" s="2">
        <f>1/1000*SUM(Residues!CR$20:DC$20)</f>
        <v>0.50180000000000025</v>
      </c>
      <c r="CS63" s="2">
        <f>1/1000*SUM(Residues!CS$20:DD$20)</f>
        <v>0.52380000000000015</v>
      </c>
      <c r="CT63" s="2">
        <f>1/1000*SUM(Residues!CT$20:DE$20)</f>
        <v>0.49980000000000019</v>
      </c>
      <c r="CU63" s="2">
        <f>1/1000*SUM(Residues!CU$20:DF$20)</f>
        <v>0.49969999999999981</v>
      </c>
      <c r="CV63" s="2">
        <f>1/1000*SUM(Residues!CV$20:DG$20)</f>
        <v>0.53659999999999941</v>
      </c>
      <c r="CW63" s="2">
        <f>1/1000*SUM(Residues!CW$20:DH$20)</f>
        <v>0.55259999999999942</v>
      </c>
      <c r="CX63" s="2">
        <f>1/1000*SUM(Residues!CX$20:DI$20)</f>
        <v>0.55859999999999943</v>
      </c>
      <c r="CY63" s="2">
        <f>1/1000*SUM(Residues!CY$20:DJ$20)</f>
        <v>0.56249999999999911</v>
      </c>
      <c r="CZ63" s="2">
        <f>1/1000*SUM(Residues!CZ$20:DK$20)</f>
        <v>0.76910000000000034</v>
      </c>
      <c r="DA63" s="2">
        <f>1/1000*SUM(Residues!DA$20:DL$20)</f>
        <v>1.1187999999999994</v>
      </c>
      <c r="DB63" s="2">
        <f>1/1000*SUM(Residues!DB$20:DM$20)</f>
        <v>1.4735</v>
      </c>
      <c r="DC63" s="2">
        <f>1/1000*SUM(Residues!DC$20:DN$20)</f>
        <v>1.4776000000000005</v>
      </c>
      <c r="DD63" s="2">
        <f>1/1000*SUM(Residues!DD$20:DO$20)</f>
        <v>1.6638999999999997</v>
      </c>
      <c r="DE63" s="2">
        <f>1/1000*SUM(Residues!DE$20:DP$20)</f>
        <v>2.0045000000000002</v>
      </c>
      <c r="DF63" s="2">
        <f>1/1000*SUM(Residues!DF$20:DQ$20)</f>
        <v>1.9825000000000002</v>
      </c>
      <c r="DG63" s="2">
        <f>1/1000*SUM(Residues!DG$20:DR$20)</f>
        <v>1.9575600000000013</v>
      </c>
      <c r="DH63" s="2">
        <f>1/1000*SUM(Residues!DH$20:DS$20)</f>
        <v>2.0128200000000014</v>
      </c>
      <c r="DI63" s="2">
        <f>1/1000*SUM(Residues!DI$20:DT$20)</f>
        <v>1.9968200000000016</v>
      </c>
      <c r="DJ63" s="2">
        <f>1/1000*SUM(Residues!DJ$20:DU$20)</f>
        <v>1.9731050000000014</v>
      </c>
      <c r="DK63" s="2">
        <f>1/1000*SUM(Residues!DK$20:DV$20)</f>
        <v>1.9312050000000018</v>
      </c>
      <c r="DL63" s="2">
        <f>1/1000*SUM(Residues!DL$20:DW$20)</f>
        <v>1.6888050000000003</v>
      </c>
      <c r="DM63" s="2">
        <f>1/1000*SUM(Residues!DM$20:DX$20)</f>
        <v>1.2451050000000015</v>
      </c>
      <c r="DN63" s="2">
        <f>1/1000*SUM(Residues!DN$20:DY$20)</f>
        <v>0.84740500000000063</v>
      </c>
      <c r="DO63" s="2">
        <f>1/1000*SUM(Residues!DO$20:DZ$20)</f>
        <v>0.78930600000000051</v>
      </c>
      <c r="DP63" s="2">
        <f>1/1000*SUM(Residues!DP$20:EA$20)</f>
        <v>0.61396600000000034</v>
      </c>
      <c r="DQ63" s="2">
        <f>1/1000*SUM(Residues!DQ$20:EB$20)</f>
        <v>0.22737600000000202</v>
      </c>
      <c r="DR63" s="2">
        <f>1/1000*SUM(Residues!DR$20:EC$20)</f>
        <v>0.24337600000000204</v>
      </c>
      <c r="DS63" s="2">
        <f>1/1000*SUM(Residues!DS$20:ED$20)</f>
        <v>0.24241600000000108</v>
      </c>
      <c r="DT63" s="2">
        <f>1/1000*SUM(Residues!DT$20:EE$20)</f>
        <v>0.15217900000000101</v>
      </c>
      <c r="DU63" s="2">
        <f>1/1000*SUM(Residues!DU$20:EF$20)</f>
        <v>0.16417900000000099</v>
      </c>
      <c r="DV63" s="2">
        <f>1/1000*SUM(Residues!DV$20:EG$20)</f>
        <v>0.19589700000000176</v>
      </c>
      <c r="DW63" s="2">
        <f>1/1000*SUM(Residues!DW$20:EH$20)</f>
        <v>0.25125700000000234</v>
      </c>
      <c r="DX63" s="2">
        <f>1/1000*SUM(Residues!DX$20:EI$20)</f>
        <v>0.24125700000000233</v>
      </c>
      <c r="DY63" s="2">
        <f>1/1000*SUM(Residues!DY$20:EJ$20)</f>
        <v>0.24925700000000234</v>
      </c>
      <c r="DZ63" s="2">
        <f>1/1000*SUM(Residues!DZ$20:EK$20)</f>
        <v>0.24425700000000233</v>
      </c>
      <c r="EA63" s="2">
        <f>1/1000*SUM(Residues!EA$20:EL$20)</f>
        <v>0.25025600000000214</v>
      </c>
      <c r="EB63" s="2">
        <f>1/1000*SUM(Residues!EB$20:EM$20)</f>
        <v>0.22729600000000302</v>
      </c>
      <c r="EC63" s="2">
        <f>1/1000*SUM(Residues!EC$20:EN$20)</f>
        <v>0.24928600000000098</v>
      </c>
      <c r="ED63" s="2">
        <f>1/1000*SUM(Residues!ED$20:EO$20)</f>
        <v>0.23128600000000096</v>
      </c>
      <c r="EE63" s="2">
        <f>1/1000*SUM(Residues!EE$20:EP$20)</f>
        <v>0.23128600000000096</v>
      </c>
      <c r="EF63" s="2">
        <f>1/1000*SUM(Residues!EF$20:EQ$20)</f>
        <v>0.2293650000000016</v>
      </c>
      <c r="EG63" s="2">
        <f>1/1000*SUM(Residues!EG$20:ER$20)</f>
        <v>0.23040400000000227</v>
      </c>
      <c r="EH63" s="2">
        <f>1/1000*SUM(Residues!EH$20:ES$20)</f>
        <v>0.20940400000000228</v>
      </c>
      <c r="EI63" s="2">
        <f>1/1000*SUM(Residues!EI$20:ET$20)</f>
        <v>0.14405199999999968</v>
      </c>
      <c r="EJ63" s="2">
        <f>1/1000*SUM(Residues!EJ$20:EU$20)</f>
        <v>0.15405199999999969</v>
      </c>
      <c r="EK63" s="2">
        <f>1/1000*SUM(Residues!EK$20:EV$20)</f>
        <v>0.1460540000000001</v>
      </c>
      <c r="EL63" s="2">
        <f>1/1000*SUM(Residues!EL$20:EW$20)</f>
        <v>0.1760540000000001</v>
      </c>
      <c r="EM63" s="2">
        <f>1/1000*SUM(Residues!EM$20:EX$20)</f>
        <v>0.17706100000000152</v>
      </c>
      <c r="EN63" s="2">
        <f>1/1000*SUM(Residues!EN$20:EY$20)</f>
        <v>0.20806100000000152</v>
      </c>
      <c r="EO63" s="2">
        <f>1/1000*SUM(Residues!EO$20:EZ$20)</f>
        <v>0.18806400000000212</v>
      </c>
      <c r="EP63" s="2">
        <f>1/1000*SUM(Residues!EP$20:FA$20)</f>
        <v>0.20481700000000275</v>
      </c>
      <c r="EQ63" s="2">
        <f>1/1000*SUM(Residues!EQ$20:FB$20)</f>
        <v>0.20482000000000336</v>
      </c>
      <c r="ER63" s="2">
        <f>1/1000*SUM(Residues!ER$20:FC$20)</f>
        <v>0.21485800000000382</v>
      </c>
      <c r="ES63" s="2">
        <f>1/1000*SUM(Residues!ES$20:FD$20)</f>
        <v>0.23301400000000103</v>
      </c>
      <c r="ET63" s="2">
        <f>1/1000*SUM(Residues!ET$20:FE$20)</f>
        <v>0.25616599999999928</v>
      </c>
      <c r="EU63" s="2">
        <f>1/1000*SUM(Residues!EU$20:FF$20)</f>
        <v>0.30128800000000044</v>
      </c>
      <c r="EV63" s="2">
        <f>1/1000*SUM(Residues!EV$20:FG$20)</f>
        <v>0.33634000000000014</v>
      </c>
      <c r="EW63" s="2">
        <f>1/1000*SUM(Residues!EW$20:FH$20)</f>
        <v>0.33837499999999998</v>
      </c>
      <c r="EX63" s="2">
        <f>1/1000*SUM(Residues!EX$20:FI$20)</f>
        <v>0.32451300000000083</v>
      </c>
      <c r="EY63" s="2">
        <f>1/1000*SUM(Residues!EY$20:FJ$20)</f>
        <v>0.32454199999999944</v>
      </c>
      <c r="EZ63" s="2">
        <f>1/1000*SUM(Residues!EZ$20:FK$20)</f>
        <v>0.28554199999999946</v>
      </c>
      <c r="FA63" s="2">
        <f>1/1000*SUM(Residues!FA$20:FL$20)</f>
        <v>0.30153899999999884</v>
      </c>
      <c r="FB63" s="2">
        <f>1/1000*SUM(Residues!FB$20:FM$20)</f>
        <v>0.28878599999999827</v>
      </c>
      <c r="FC63" s="2">
        <f>1/1000*SUM(Residues!FC$20:FN$20)</f>
        <v>0.34308899999999815</v>
      </c>
      <c r="FD63" s="2">
        <f>1/1000*SUM(Residues!FD$20:FO$20)</f>
        <v>0.39723699999999734</v>
      </c>
      <c r="FE63" s="2">
        <f>1/1000*SUM(Residues!FE$20:FP$20)</f>
        <v>0.43598699999999918</v>
      </c>
      <c r="FF63" s="2">
        <f>1/1000*SUM(Residues!FF$20:FQ$20)</f>
        <v>0.44614600000000065</v>
      </c>
      <c r="FG63" s="2">
        <f>1/1000*SUM(Residues!FG$20:FR$20)</f>
        <v>0.47488100000000122</v>
      </c>
      <c r="FH63" s="2">
        <f>1/1000*SUM(Residues!FH$20:FS$20)</f>
        <v>0.51074900000000167</v>
      </c>
      <c r="FI63" s="2">
        <f>1/1000*SUM(Residues!FI$20:FT$20)</f>
        <v>0.58333100000000104</v>
      </c>
      <c r="FJ63" s="2">
        <f>1/1000*SUM(Residues!FJ$20:FU$20)</f>
        <v>0.61847800000000008</v>
      </c>
      <c r="FK63" s="2">
        <f>1/1000*SUM(Residues!FK$20:FV$20)</f>
        <v>0.61991199999999935</v>
      </c>
      <c r="FL63" s="2">
        <f>1/1000*SUM(Residues!FL$20:FW$20)</f>
        <v>0.63454599999999939</v>
      </c>
      <c r="FM63" s="2">
        <f>1/1000*SUM(Residues!FM$20:FX$20)</f>
        <v>0.66155499999999945</v>
      </c>
      <c r="FN63" s="2">
        <f>1/1000*SUM(Residues!FN$20:FY$20)</f>
        <v>0.65755499999999945</v>
      </c>
    </row>
    <row r="64" spans="1:170">
      <c r="A64" t="str">
        <f>Pellets!A$26</f>
        <v>Poland</v>
      </c>
      <c r="B64" s="2">
        <f>1/1000*SUM(Residues!B$26:M$26)</f>
        <v>5.2100000000000007E-2</v>
      </c>
      <c r="C64" s="2">
        <f>1/1000*SUM(Residues!C$26:N$26)</f>
        <v>7.1700000000000014E-2</v>
      </c>
      <c r="D64" s="2">
        <f>1/1000*SUM(Residues!D$26:O$26)</f>
        <v>0.19540000000000002</v>
      </c>
      <c r="E64" s="2">
        <f>1/1000*SUM(Residues!E$26:P$26)</f>
        <v>0.32500000000000001</v>
      </c>
      <c r="F64" s="2">
        <f>1/1000*SUM(Residues!F$26:Q$26)</f>
        <v>1.0268000000000002</v>
      </c>
      <c r="G64" s="2">
        <f>1/1000*SUM(Residues!G$26:R$26)</f>
        <v>1.3092000000000001</v>
      </c>
      <c r="H64" s="2">
        <f>1/1000*SUM(Residues!H$26:S$26)</f>
        <v>1.6279000000000001</v>
      </c>
      <c r="I64" s="2">
        <f>1/1000*SUM(Residues!I$26:T$26)</f>
        <v>2.0608000000000004</v>
      </c>
      <c r="J64" s="2">
        <f>1/1000*SUM(Residues!J$26:U$26)</f>
        <v>2.8399000000000001</v>
      </c>
      <c r="K64" s="2">
        <f>1/1000*SUM(Residues!K$26:V$26)</f>
        <v>3.5836999999999999</v>
      </c>
      <c r="L64" s="2">
        <f>1/1000*SUM(Residues!L$26:W$26)</f>
        <v>4.4418000000000006</v>
      </c>
      <c r="M64" s="2">
        <f>1/1000*SUM(Residues!M$26:X$26)</f>
        <v>4.9645000000000001</v>
      </c>
      <c r="N64" s="2">
        <f>1/1000*SUM(Residues!N$26:Y$26)</f>
        <v>5.2540000000000004</v>
      </c>
      <c r="O64" s="2">
        <f>1/1000*SUM(Residues!O$26:Z$26)</f>
        <v>5.5706999999999995</v>
      </c>
      <c r="P64" s="2">
        <f>1/1000*SUM(Residues!P$26:AA$26)</f>
        <v>5.6586999999999996</v>
      </c>
      <c r="Q64" s="2">
        <f>1/1000*SUM(Residues!Q$26:AB$26)</f>
        <v>5.8961000000000006</v>
      </c>
      <c r="R64" s="2">
        <f>1/1000*SUM(Residues!R$26:AC$26)</f>
        <v>5.8098999999999998</v>
      </c>
      <c r="S64" s="2">
        <f>1/1000*SUM(Residues!S$26:AD$26)</f>
        <v>5.9696999999999996</v>
      </c>
      <c r="T64" s="2">
        <f>1/1000*SUM(Residues!T$26:AE$26)</f>
        <v>6.3102</v>
      </c>
      <c r="U64" s="2">
        <f>1/1000*SUM(Residues!U$26:AF$26)</f>
        <v>6.4883999999999995</v>
      </c>
      <c r="V64" s="2">
        <f>1/1000*SUM(Residues!V$26:AG$26)</f>
        <v>6.1163000000000007</v>
      </c>
      <c r="W64" s="2">
        <f>1/1000*SUM(Residues!W$26:AH$26)</f>
        <v>5.9912000000000001</v>
      </c>
      <c r="X64" s="2">
        <f>1/1000*SUM(Residues!X$26:AI$26)</f>
        <v>5.9898999999999996</v>
      </c>
      <c r="Y64" s="2">
        <f>1/1000*SUM(Residues!Y$26:AJ$26)</f>
        <v>5.8411999999999997</v>
      </c>
      <c r="Z64" s="2">
        <f>1/1000*SUM(Residues!Z$26:AK$26)</f>
        <v>5.6764000000000001</v>
      </c>
      <c r="AA64" s="2">
        <f>1/1000*SUM(Residues!AA$26:AL$26)</f>
        <v>5.7900999999999998</v>
      </c>
      <c r="AB64" s="2">
        <f>1/1000*SUM(Residues!AB$26:AM$26)</f>
        <v>6.3498999999999999</v>
      </c>
      <c r="AC64" s="2">
        <f>1/1000*SUM(Residues!AC$26:AN$26)</f>
        <v>6.6278999999999995</v>
      </c>
      <c r="AD64" s="2">
        <f>1/1000*SUM(Residues!AD$26:AO$26)</f>
        <v>7.0687000000000006</v>
      </c>
      <c r="AE64" s="2">
        <f>1/1000*SUM(Residues!AE$26:AP$26)</f>
        <v>7.2643000000000013</v>
      </c>
      <c r="AF64" s="2">
        <f>1/1000*SUM(Residues!AF$26:AQ$26)</f>
        <v>7.214500000000001</v>
      </c>
      <c r="AG64" s="2">
        <f>1/1000*SUM(Residues!AG$26:AR$26)</f>
        <v>7.4640000000000013</v>
      </c>
      <c r="AH64" s="2">
        <f>1/1000*SUM(Residues!AH$26:AS$26)</f>
        <v>7.2844000000000007</v>
      </c>
      <c r="AI64" s="2">
        <f>1/1000*SUM(Residues!AI$26:AT$26)</f>
        <v>7.4002999999999997</v>
      </c>
      <c r="AJ64" s="2">
        <f>1/1000*SUM(Residues!AJ$26:AU$26)</f>
        <v>7.3171999999999997</v>
      </c>
      <c r="AK64" s="2">
        <f>1/1000*SUM(Residues!AK$26:AV$26)</f>
        <v>7.4363000000000001</v>
      </c>
      <c r="AL64" s="2">
        <f>1/1000*SUM(Residues!AL$26:AW$26)</f>
        <v>7.8392999999999997</v>
      </c>
      <c r="AM64" s="2">
        <f>1/1000*SUM(Residues!AM$26:AX$26)</f>
        <v>8.5961999999999996</v>
      </c>
      <c r="AN64" s="2">
        <f>1/1000*SUM(Residues!AN$26:AY$26)</f>
        <v>9.6724999999999994</v>
      </c>
      <c r="AO64" s="2">
        <f>1/1000*SUM(Residues!AO$26:AZ$26)</f>
        <v>10.189299999999999</v>
      </c>
      <c r="AP64" s="2">
        <f>1/1000*SUM(Residues!AP$26:BA$26)</f>
        <v>10.457700000000001</v>
      </c>
      <c r="AQ64" s="2">
        <f>1/1000*SUM(Residues!AQ$26:BB$26)</f>
        <v>11.603500000000002</v>
      </c>
      <c r="AR64" s="2">
        <f>1/1000*SUM(Residues!AR$26:BC$26)</f>
        <v>12.933600000000002</v>
      </c>
      <c r="AS64" s="2">
        <f>1/1000*SUM(Residues!AS$26:BD$26)</f>
        <v>13.711300000000003</v>
      </c>
      <c r="AT64" s="2">
        <f>1/1000*SUM(Residues!AT$26:BE$26)</f>
        <v>14.5502</v>
      </c>
      <c r="AU64" s="2">
        <f>1/1000*SUM(Residues!AU$26:BF$26)</f>
        <v>14.620699999999999</v>
      </c>
      <c r="AV64" s="2">
        <f>1/1000*SUM(Residues!AV$26:BG$26)</f>
        <v>14.9208</v>
      </c>
      <c r="AW64" s="2">
        <f>1/1000*SUM(Residues!AW$26:BH$26)</f>
        <v>15.007100000000003</v>
      </c>
      <c r="AX64" s="2">
        <f>1/1000*SUM(Residues!AX$26:BI$26)</f>
        <v>14.679800000000002</v>
      </c>
      <c r="AY64" s="2">
        <f>1/1000*SUM(Residues!AY$26:BJ$26)</f>
        <v>13.771199999999999</v>
      </c>
      <c r="AZ64" s="2">
        <f>1/1000*SUM(Residues!AZ$26:BK$26)</f>
        <v>12.3537</v>
      </c>
      <c r="BA64" s="2">
        <f>1/1000*SUM(Residues!BA$26:BL$26)</f>
        <v>11.822100000000002</v>
      </c>
      <c r="BB64" s="2">
        <f>1/1000*SUM(Residues!BB$26:BM$26)</f>
        <v>10.685200000000002</v>
      </c>
      <c r="BC64" s="2">
        <f>1/1000*SUM(Residues!BC$26:BN$26)</f>
        <v>8.9972999999999992</v>
      </c>
      <c r="BD64" s="2">
        <f>1/1000*SUM(Residues!BD$26:BO$26)</f>
        <v>7.0971000000000002</v>
      </c>
      <c r="BE64" s="2">
        <f>1/1000*SUM(Residues!BE$26:BP$26)</f>
        <v>5.7342000000000004</v>
      </c>
      <c r="BF64" s="2">
        <f>1/1000*SUM(Residues!BF$26:BQ$26)</f>
        <v>4.8790000000000013</v>
      </c>
      <c r="BG64" s="2">
        <f>1/1000*SUM(Residues!BG$26:BR$26)</f>
        <v>4.2883000000000004</v>
      </c>
      <c r="BH64" s="2">
        <f>1/1000*SUM(Residues!BH$26:BS$26)</f>
        <v>3.4352000000000009</v>
      </c>
      <c r="BI64" s="2">
        <f>1/1000*SUM(Residues!BI$26:BT$26)</f>
        <v>3.0114000000000001</v>
      </c>
      <c r="BJ64" s="2">
        <f>1/1000*SUM(Residues!BJ$26:BU$26)</f>
        <v>3.1324000000000005</v>
      </c>
      <c r="BK64" s="2">
        <f>1/1000*SUM(Residues!BK$26:BV$26)</f>
        <v>2.9150000000000005</v>
      </c>
      <c r="BL64" s="2">
        <f>1/1000*SUM(Residues!BL$26:BW$26)</f>
        <v>2.8887000000000005</v>
      </c>
      <c r="BM64" s="2">
        <f>1/1000*SUM(Residues!BM$26:BX$26)</f>
        <v>2.8115000000000001</v>
      </c>
      <c r="BN64" s="2">
        <f>1/1000*SUM(Residues!BN$26:BY$26)</f>
        <v>3.1568000000000001</v>
      </c>
      <c r="BO64" s="2">
        <f>1/1000*SUM(Residues!BO$26:BZ$26)</f>
        <v>3.4601000000000006</v>
      </c>
      <c r="BP64" s="2">
        <f>1/1000*SUM(Residues!BP$26:CA$26)</f>
        <v>4.3214000000000006</v>
      </c>
      <c r="BQ64" s="2">
        <f>1/1000*SUM(Residues!BQ$26:CB$26)</f>
        <v>4.3836000000000004</v>
      </c>
      <c r="BR64" s="2">
        <f>1/1000*SUM(Residues!BR$26:CC$26)</f>
        <v>4.9423000000000004</v>
      </c>
      <c r="BS64" s="2">
        <f>1/1000*SUM(Residues!BS$26:CD$26)</f>
        <v>5.4447999999999999</v>
      </c>
      <c r="BT64" s="2">
        <f>1/1000*SUM(Residues!BT$26:CE$26)</f>
        <v>5.7898000000000005</v>
      </c>
      <c r="BU64" s="2">
        <f>1/1000*SUM(Residues!BU$26:CF$26)</f>
        <v>6.0889000000000006</v>
      </c>
      <c r="BV64" s="2">
        <f>1/1000*SUM(Residues!BV$26:CG$26)</f>
        <v>6.5781999999999998</v>
      </c>
      <c r="BW64" s="2">
        <f>1/1000*SUM(Residues!BW$26:CH$26)</f>
        <v>6.7096000000000009</v>
      </c>
      <c r="BX64" s="2">
        <f>1/1000*SUM(Residues!BX$26:CI$26)</f>
        <v>6.5312000000000001</v>
      </c>
      <c r="BY64" s="2">
        <f>1/1000*SUM(Residues!BY$26:CJ$26)</f>
        <v>6.1212</v>
      </c>
      <c r="BZ64" s="2">
        <f>1/1000*SUM(Residues!BZ$26:CK$26)</f>
        <v>5.6492999999999993</v>
      </c>
      <c r="CA64" s="2">
        <f>1/1000*SUM(Residues!CA$26:CL$26)</f>
        <v>5.4138000000000002</v>
      </c>
      <c r="CB64" s="2">
        <f>1/1000*SUM(Residues!CB$26:CM$26)</f>
        <v>4.6856</v>
      </c>
      <c r="CC64" s="2">
        <f>1/1000*SUM(Residues!CC$26:CN$26)</f>
        <v>4.4261999999999997</v>
      </c>
      <c r="CD64" s="2">
        <f>1/1000*SUM(Residues!CD$26:CO$26)</f>
        <v>3.7827999999999999</v>
      </c>
      <c r="CE64" s="2">
        <f>1/1000*SUM(Residues!CE$26:CP$26)</f>
        <v>3.2585999999999999</v>
      </c>
      <c r="CF64" s="2">
        <f>1/1000*SUM(Residues!CF$26:CQ$26)</f>
        <v>2.8837000000000002</v>
      </c>
      <c r="CG64" s="2">
        <f>1/1000*SUM(Residues!CG$26:CR$26)</f>
        <v>2.4878000000000005</v>
      </c>
      <c r="CH64" s="2">
        <f>1/1000*SUM(Residues!CH$26:CS$26)</f>
        <v>1.7352000000000001</v>
      </c>
      <c r="CI64" s="2">
        <f>1/1000*SUM(Residues!CI$26:CT$26)</f>
        <v>1.6661999999999999</v>
      </c>
      <c r="CJ64" s="2">
        <f>1/1000*SUM(Residues!CJ$26:CU$26)</f>
        <v>1.5717000000000001</v>
      </c>
      <c r="CK64" s="2">
        <f>1/1000*SUM(Residues!CK$26:CV$26)</f>
        <v>1.5369000000000002</v>
      </c>
      <c r="CL64" s="2">
        <f>1/1000*SUM(Residues!CL$26:CW$26)</f>
        <v>1.5843</v>
      </c>
      <c r="CM64" s="2">
        <f>1/1000*SUM(Residues!CM$26:CX$26)</f>
        <v>1.5372000000000003</v>
      </c>
      <c r="CN64" s="2">
        <f>1/1000*SUM(Residues!CN$26:CY$26)</f>
        <v>1.4713000000000001</v>
      </c>
      <c r="CO64" s="2">
        <f>1/1000*SUM(Residues!CO$26:CZ$26)</f>
        <v>1.5586</v>
      </c>
      <c r="CP64" s="2">
        <f>1/1000*SUM(Residues!CP$26:DA$26)</f>
        <v>1.5732000000000002</v>
      </c>
      <c r="CQ64" s="2">
        <f>1/1000*SUM(Residues!CQ$26:DB$26)</f>
        <v>1.5001000000000004</v>
      </c>
      <c r="CR64" s="2">
        <f>1/1000*SUM(Residues!CR$26:DC$26)</f>
        <v>1.4508000000000003</v>
      </c>
      <c r="CS64" s="2">
        <f>1/1000*SUM(Residues!CS$26:DD$26)</f>
        <v>1.5007000000000004</v>
      </c>
      <c r="CT64" s="2">
        <f>1/1000*SUM(Residues!CT$26:DE$26)</f>
        <v>1.5138999999999998</v>
      </c>
      <c r="CU64" s="2">
        <f>1/1000*SUM(Residues!CU$26:DF$26)</f>
        <v>1.4676</v>
      </c>
      <c r="CV64" s="2">
        <f>1/1000*SUM(Residues!CV$26:DG$26)</f>
        <v>1.6085</v>
      </c>
      <c r="CW64" s="2">
        <f>1/1000*SUM(Residues!CW$26:DH$26)</f>
        <v>1.7116</v>
      </c>
      <c r="CX64" s="2">
        <f>1/1000*SUM(Residues!CX$26:DI$26)</f>
        <v>1.6882000000000001</v>
      </c>
      <c r="CY64" s="2">
        <f>1/1000*SUM(Residues!CY$26:DJ$26)</f>
        <v>1.6720999999999999</v>
      </c>
      <c r="CZ64" s="2">
        <f>1/1000*SUM(Residues!CZ$26:DK$26)</f>
        <v>1.7155</v>
      </c>
      <c r="DA64" s="2">
        <f>1/1000*SUM(Residues!DA$26:DL$26)</f>
        <v>1.6538999999999999</v>
      </c>
      <c r="DB64" s="2">
        <f>1/1000*SUM(Residues!DB$26:DM$26)</f>
        <v>1.6808000000000001</v>
      </c>
      <c r="DC64" s="2">
        <f>1/1000*SUM(Residues!DC$26:DN$26)</f>
        <v>1.7514000000000001</v>
      </c>
      <c r="DD64" s="2">
        <f>1/1000*SUM(Residues!DD$26:DO$26)</f>
        <v>1.7222999999999999</v>
      </c>
      <c r="DE64" s="2">
        <f>1/1000*SUM(Residues!DE$26:DP$26)</f>
        <v>1.8340000000000003</v>
      </c>
      <c r="DF64" s="2">
        <f>1/1000*SUM(Residues!DF$26:DQ$26)</f>
        <v>1.8569000000000002</v>
      </c>
      <c r="DG64" s="2">
        <f>1/1000*SUM(Residues!DG$26:DR$26)</f>
        <v>1.8395110000000003</v>
      </c>
      <c r="DH64" s="2">
        <f>1/1000*SUM(Residues!DH$26:DS$26)</f>
        <v>1.641475</v>
      </c>
      <c r="DI64" s="2">
        <f>1/1000*SUM(Residues!DI$26:DT$26)</f>
        <v>1.4535199999999999</v>
      </c>
      <c r="DJ64" s="2">
        <f>1/1000*SUM(Residues!DJ$26:DU$26)</f>
        <v>1.387589</v>
      </c>
      <c r="DK64" s="2">
        <f>1/1000*SUM(Residues!DK$26:DV$26)</f>
        <v>1.305971</v>
      </c>
      <c r="DL64" s="2">
        <f>1/1000*SUM(Residues!DL$26:DW$26)</f>
        <v>1.2281200000000001</v>
      </c>
      <c r="DM64" s="2">
        <f>1/1000*SUM(Residues!DM$26:DX$26)</f>
        <v>1.2123100000000002</v>
      </c>
      <c r="DN64" s="2">
        <f>1/1000*SUM(Residues!DN$26:DY$26)</f>
        <v>1.0687360000000001</v>
      </c>
      <c r="DO64" s="2">
        <f>1/1000*SUM(Residues!DO$26:DZ$26)</f>
        <v>0.91849300000000011</v>
      </c>
      <c r="DP64" s="2">
        <f>1/1000*SUM(Residues!DP$26:EA$26)</f>
        <v>0.84891900000000009</v>
      </c>
      <c r="DQ64" s="2">
        <f>1/1000*SUM(Residues!DQ$26:EB$26)</f>
        <v>0.74614900000000017</v>
      </c>
      <c r="DR64" s="2">
        <f>1/1000*SUM(Residues!DR$26:EC$26)</f>
        <v>0.68691100000000005</v>
      </c>
      <c r="DS64" s="2">
        <f>1/1000*SUM(Residues!DS$26:ED$26)</f>
        <v>0.62288899999999991</v>
      </c>
      <c r="DT64" s="2">
        <f>1/1000*SUM(Residues!DT$26:EE$26)</f>
        <v>0.62083200000000005</v>
      </c>
      <c r="DU64" s="2">
        <f>1/1000*SUM(Residues!DU$26:EF$26)</f>
        <v>0.63333499999999998</v>
      </c>
      <c r="DV64" s="2">
        <f>1/1000*SUM(Residues!DV$26:EG$26)</f>
        <v>0.68350900000000003</v>
      </c>
      <c r="DW64" s="2">
        <f>1/1000*SUM(Residues!DW$26:EH$26)</f>
        <v>0.68402299999999983</v>
      </c>
      <c r="DX64" s="2">
        <f>1/1000*SUM(Residues!DX$26:EI$26)</f>
        <v>0.65488800000000003</v>
      </c>
      <c r="DY64" s="2">
        <f>1/1000*SUM(Residues!DY$26:EJ$26)</f>
        <v>0.5862670000000002</v>
      </c>
      <c r="DZ64" s="2">
        <f>1/1000*SUM(Residues!DZ$26:EK$26)</f>
        <v>0.64091500000000012</v>
      </c>
      <c r="EA64" s="2">
        <f>1/1000*SUM(Residues!EA$26:EL$26)</f>
        <v>0.70477000000000023</v>
      </c>
      <c r="EB64" s="2">
        <f>1/1000*SUM(Residues!EB$26:EM$26)</f>
        <v>0.70175700000000019</v>
      </c>
      <c r="EC64" s="2">
        <f>1/1000*SUM(Residues!EC$26:EN$26)</f>
        <v>0.64206100000000021</v>
      </c>
      <c r="ED64" s="2">
        <f>1/1000*SUM(Residues!ED$26:EO$26)</f>
        <v>0.61501700000000015</v>
      </c>
      <c r="EE64" s="2">
        <f>1/1000*SUM(Residues!EE$26:EP$26)</f>
        <v>0.69491500000000017</v>
      </c>
      <c r="EF64" s="2">
        <f>1/1000*SUM(Residues!EF$26:EQ$26)</f>
        <v>0.73159600000000014</v>
      </c>
      <c r="EG64" s="2">
        <f>1/1000*SUM(Residues!EG$26:ER$26)</f>
        <v>0.78416400000000008</v>
      </c>
      <c r="EH64" s="2">
        <f>1/1000*SUM(Residues!EH$26:ES$26)</f>
        <v>1.0103420000000001</v>
      </c>
      <c r="EI64" s="2">
        <f>1/1000*SUM(Residues!EI$26:ET$26)</f>
        <v>1.2935570000000003</v>
      </c>
      <c r="EJ64" s="2">
        <f>1/1000*SUM(Residues!EJ$26:EU$26)</f>
        <v>1.579744</v>
      </c>
      <c r="EK64" s="2">
        <f>1/1000*SUM(Residues!EK$26:EV$26)</f>
        <v>1.8945160000000001</v>
      </c>
      <c r="EL64" s="2">
        <f>1/1000*SUM(Residues!EL$26:EW$26)</f>
        <v>2.2157900000000001</v>
      </c>
      <c r="EM64" s="2">
        <f>1/1000*SUM(Residues!EM$26:EX$26)</f>
        <v>2.563285</v>
      </c>
      <c r="EN64" s="2">
        <f>1/1000*SUM(Residues!EN$26:EY$26)</f>
        <v>2.9095890000000004</v>
      </c>
      <c r="EO64" s="2">
        <f>1/1000*SUM(Residues!EO$26:EZ$26)</f>
        <v>3.1770870000000002</v>
      </c>
      <c r="EP64" s="2">
        <f>1/1000*SUM(Residues!EP$26:FA$26)</f>
        <v>3.5848120000000003</v>
      </c>
      <c r="EQ64" s="2">
        <f>1/1000*SUM(Residues!EQ$26:FB$26)</f>
        <v>3.7504180000000003</v>
      </c>
      <c r="ER64" s="2">
        <f>1/1000*SUM(Residues!ER$26:FC$26)</f>
        <v>3.8161720000000003</v>
      </c>
      <c r="ES64" s="2">
        <f>1/1000*SUM(Residues!ES$26:FD$26)</f>
        <v>3.9813690000000004</v>
      </c>
      <c r="ET64" s="2">
        <f>1/1000*SUM(Residues!ET$26:FE$26)</f>
        <v>3.8852770000000003</v>
      </c>
      <c r="EU64" s="2">
        <f>1/1000*SUM(Residues!EU$26:FF$26)</f>
        <v>3.9313009999999999</v>
      </c>
      <c r="EV64" s="2">
        <f>1/1000*SUM(Residues!EV$26:FG$26)</f>
        <v>4.025404</v>
      </c>
      <c r="EW64" s="2">
        <f>1/1000*SUM(Residues!EW$26:FH$26)</f>
        <v>3.9220830000000007</v>
      </c>
      <c r="EX64" s="2">
        <f>1/1000*SUM(Residues!EX$26:FI$26)</f>
        <v>3.8858080000000004</v>
      </c>
      <c r="EY64" s="2">
        <f>1/1000*SUM(Residues!EY$26:FJ$26)</f>
        <v>3.8025500000000005</v>
      </c>
      <c r="EZ64" s="2">
        <f>1/1000*SUM(Residues!EZ$26:FK$26)</f>
        <v>3.6897560000000005</v>
      </c>
      <c r="FA64" s="2">
        <f>1/1000*SUM(Residues!FA$26:FL$26)</f>
        <v>3.8822600000000005</v>
      </c>
      <c r="FB64" s="2">
        <f>1/1000*SUM(Residues!FB$26:FM$26)</f>
        <v>5.0355460000000001</v>
      </c>
      <c r="FC64" s="2">
        <f>1/1000*SUM(Residues!FC$26:FN$26)</f>
        <v>5.1232820000000006</v>
      </c>
      <c r="FD64" s="2">
        <f>1/1000*SUM(Residues!FD$26:FO$26)</f>
        <v>6.2774949999999992</v>
      </c>
      <c r="FE64" s="2">
        <f>1/1000*SUM(Residues!FE$26:FP$26)</f>
        <v>6.5431049999999997</v>
      </c>
      <c r="FF64" s="2">
        <f>1/1000*SUM(Residues!FF$26:FQ$26)</f>
        <v>7.3463290000000008</v>
      </c>
      <c r="FG64" s="2">
        <f>1/1000*SUM(Residues!FG$26:FR$26)</f>
        <v>7.8822200000000002</v>
      </c>
      <c r="FH64" s="2">
        <f>1/1000*SUM(Residues!FH$26:FS$26)</f>
        <v>8.444998</v>
      </c>
      <c r="FI64" s="2">
        <f>1/1000*SUM(Residues!FI$26:FT$26)</f>
        <v>9.7570959999999989</v>
      </c>
      <c r="FJ64" s="2">
        <f>1/1000*SUM(Residues!FJ$26:FU$26)</f>
        <v>10.209061</v>
      </c>
      <c r="FK64" s="2">
        <f>1/1000*SUM(Residues!FK$26:FV$26)</f>
        <v>10.655391</v>
      </c>
      <c r="FL64" s="2">
        <f>1/1000*SUM(Residues!FL$26:FW$26)</f>
        <v>11.495673000000002</v>
      </c>
      <c r="FM64" s="2">
        <f>1/1000*SUM(Residues!FM$26:FX$26)</f>
        <v>11.612819999999999</v>
      </c>
      <c r="FN64" s="2">
        <f>1/1000*SUM(Residues!FN$26:FY$26)</f>
        <v>10.038390999999999</v>
      </c>
    </row>
    <row r="65" spans="1:170">
      <c r="A65" t="s">
        <v>66</v>
      </c>
      <c r="B65" s="2">
        <f t="shared" ref="B65:AG65" si="126">B55-SUM(B60:B64)</f>
        <v>2.4908999999999999</v>
      </c>
      <c r="C65" s="2">
        <f t="shared" si="126"/>
        <v>3.0599999999999952</v>
      </c>
      <c r="D65" s="2">
        <f t="shared" si="126"/>
        <v>3.4534999999999982</v>
      </c>
      <c r="E65" s="2">
        <f t="shared" si="126"/>
        <v>3.667900000000003</v>
      </c>
      <c r="F65" s="2">
        <f t="shared" si="126"/>
        <v>3.9616999999999987</v>
      </c>
      <c r="G65" s="2">
        <f t="shared" si="126"/>
        <v>4.1476999999999986</v>
      </c>
      <c r="H65" s="2">
        <f t="shared" si="126"/>
        <v>4.9085999999999963</v>
      </c>
      <c r="I65" s="2">
        <f t="shared" si="126"/>
        <v>5.2079000000000022</v>
      </c>
      <c r="J65" s="2">
        <f t="shared" si="126"/>
        <v>5.0869999999999997</v>
      </c>
      <c r="K65" s="2">
        <f t="shared" si="126"/>
        <v>5.3758999999999943</v>
      </c>
      <c r="L65" s="2">
        <f t="shared" si="126"/>
        <v>5.4341000000000008</v>
      </c>
      <c r="M65" s="2">
        <f t="shared" si="126"/>
        <v>5.0091999999999999</v>
      </c>
      <c r="N65" s="2">
        <f t="shared" si="126"/>
        <v>4.7679000000000116</v>
      </c>
      <c r="O65" s="2">
        <f t="shared" si="126"/>
        <v>4.1740999999999886</v>
      </c>
      <c r="P65" s="2">
        <f t="shared" si="126"/>
        <v>3.7666000000000039</v>
      </c>
      <c r="Q65" s="2">
        <f t="shared" si="126"/>
        <v>3.5384000000000029</v>
      </c>
      <c r="R65" s="2">
        <f t="shared" si="126"/>
        <v>3.2215999999999951</v>
      </c>
      <c r="S65" s="2">
        <f t="shared" si="126"/>
        <v>3.0234000000000023</v>
      </c>
      <c r="T65" s="2">
        <f t="shared" si="126"/>
        <v>2.2048999999999879</v>
      </c>
      <c r="U65" s="2">
        <f t="shared" si="126"/>
        <v>1.8543000000000092</v>
      </c>
      <c r="V65" s="2">
        <f t="shared" si="126"/>
        <v>1.5838999999999999</v>
      </c>
      <c r="W65" s="2">
        <f t="shared" si="126"/>
        <v>1.0811999999999955</v>
      </c>
      <c r="X65" s="2">
        <f t="shared" si="126"/>
        <v>0.65649999999999409</v>
      </c>
      <c r="Y65" s="2">
        <f t="shared" si="126"/>
        <v>0.38660000000000139</v>
      </c>
      <c r="Z65" s="2">
        <f t="shared" si="126"/>
        <v>0.45310000000000628</v>
      </c>
      <c r="AA65" s="2">
        <f t="shared" si="126"/>
        <v>0.48619999999999663</v>
      </c>
      <c r="AB65" s="2">
        <f t="shared" si="126"/>
        <v>0.5519999999999996</v>
      </c>
      <c r="AC65" s="2">
        <f t="shared" si="126"/>
        <v>0.73799999999999955</v>
      </c>
      <c r="AD65" s="2">
        <f t="shared" si="126"/>
        <v>1.0374999999999943</v>
      </c>
      <c r="AE65" s="2">
        <f t="shared" si="126"/>
        <v>1.3214000000000041</v>
      </c>
      <c r="AF65" s="2">
        <f t="shared" si="126"/>
        <v>1.6011999999999986</v>
      </c>
      <c r="AG65" s="2">
        <f t="shared" si="126"/>
        <v>2.2201999999999984</v>
      </c>
      <c r="AH65" s="2">
        <f t="shared" ref="AH65:BM65" si="127">AH55-SUM(AH60:AH64)</f>
        <v>2.663499999999992</v>
      </c>
      <c r="AI65" s="2">
        <f t="shared" si="127"/>
        <v>2.9418000000000006</v>
      </c>
      <c r="AJ65" s="2">
        <f t="shared" si="127"/>
        <v>3.4485999999999848</v>
      </c>
      <c r="AK65" s="2">
        <f t="shared" si="127"/>
        <v>3.7794999999999987</v>
      </c>
      <c r="AL65" s="2">
        <f t="shared" si="127"/>
        <v>3.9476999999999975</v>
      </c>
      <c r="AM65" s="2">
        <f t="shared" si="127"/>
        <v>4.3276000000000039</v>
      </c>
      <c r="AN65" s="2">
        <f t="shared" si="127"/>
        <v>4.6374000000000137</v>
      </c>
      <c r="AO65" s="2">
        <f t="shared" si="127"/>
        <v>4.6899999999999977</v>
      </c>
      <c r="AP65" s="2">
        <f t="shared" si="127"/>
        <v>4.730400000000003</v>
      </c>
      <c r="AQ65" s="2">
        <f t="shared" si="127"/>
        <v>4.8263000000000176</v>
      </c>
      <c r="AR65" s="2">
        <f t="shared" si="127"/>
        <v>5.0113000000000341</v>
      </c>
      <c r="AS65" s="2">
        <f t="shared" si="127"/>
        <v>4.6641999999999939</v>
      </c>
      <c r="AT65" s="2">
        <f t="shared" si="127"/>
        <v>4.4496000000000038</v>
      </c>
      <c r="AU65" s="2">
        <f t="shared" si="127"/>
        <v>4.3328000000000202</v>
      </c>
      <c r="AV65" s="2">
        <f t="shared" si="127"/>
        <v>4.2449000000000154</v>
      </c>
      <c r="AW65" s="2">
        <f t="shared" si="127"/>
        <v>4.1129000000000104</v>
      </c>
      <c r="AX65" s="2">
        <f t="shared" si="127"/>
        <v>3.9642999999999944</v>
      </c>
      <c r="AY65" s="2">
        <f t="shared" si="127"/>
        <v>3.6376999999999811</v>
      </c>
      <c r="AZ65" s="2">
        <f t="shared" si="127"/>
        <v>3.9213999999999913</v>
      </c>
      <c r="BA65" s="2">
        <f t="shared" si="127"/>
        <v>3.818499999999986</v>
      </c>
      <c r="BB65" s="2">
        <f t="shared" si="127"/>
        <v>3.8725999999999914</v>
      </c>
      <c r="BC65" s="2">
        <f t="shared" si="127"/>
        <v>3.821399999999997</v>
      </c>
      <c r="BD65" s="2">
        <f t="shared" si="127"/>
        <v>3.5689999999999884</v>
      </c>
      <c r="BE65" s="2">
        <f t="shared" si="127"/>
        <v>3.6454000000000093</v>
      </c>
      <c r="BF65" s="2">
        <f t="shared" si="127"/>
        <v>3.6546000000000163</v>
      </c>
      <c r="BG65" s="2">
        <f t="shared" si="127"/>
        <v>3.7376000000000005</v>
      </c>
      <c r="BH65" s="2">
        <f t="shared" si="127"/>
        <v>3.5882000000000147</v>
      </c>
      <c r="BI65" s="2">
        <f t="shared" si="127"/>
        <v>3.5727000000000118</v>
      </c>
      <c r="BJ65" s="2">
        <f t="shared" si="127"/>
        <v>3.5345000000000084</v>
      </c>
      <c r="BK65" s="2">
        <f t="shared" si="127"/>
        <v>3.4629999999999797</v>
      </c>
      <c r="BL65" s="2">
        <f t="shared" si="127"/>
        <v>3.0439999999999969</v>
      </c>
      <c r="BM65" s="2">
        <f t="shared" si="127"/>
        <v>3.1066999999999751</v>
      </c>
      <c r="BN65" s="2">
        <f t="shared" ref="BN65:BV65" si="128">BN55-SUM(BN60:BN64)</f>
        <v>2.9989999999999952</v>
      </c>
      <c r="BO65" s="2">
        <f t="shared" si="128"/>
        <v>2.7995999999999981</v>
      </c>
      <c r="BP65" s="2">
        <f t="shared" si="128"/>
        <v>2.7780000000000058</v>
      </c>
      <c r="BQ65" s="2">
        <f t="shared" si="128"/>
        <v>2.6201000000000221</v>
      </c>
      <c r="BR65" s="2">
        <f t="shared" si="128"/>
        <v>2.5394000000000005</v>
      </c>
      <c r="BS65" s="2">
        <f t="shared" si="128"/>
        <v>2.2996999999999872</v>
      </c>
      <c r="BT65" s="2">
        <f t="shared" si="128"/>
        <v>2.0399999999999778</v>
      </c>
      <c r="BU65" s="2">
        <f t="shared" si="128"/>
        <v>3.4320000000000022</v>
      </c>
      <c r="BV65" s="2">
        <f t="shared" si="128"/>
        <v>3.4126000000000118</v>
      </c>
      <c r="BW65" s="2">
        <f t="shared" ref="BW65:CH65" si="129">BW55-SUM(BW60:BW64)</f>
        <v>3.467899999999986</v>
      </c>
      <c r="BX65" s="2">
        <f t="shared" si="129"/>
        <v>3.2891999999999939</v>
      </c>
      <c r="BY65" s="2">
        <f t="shared" si="129"/>
        <v>3.2049999999999841</v>
      </c>
      <c r="BZ65" s="2">
        <f t="shared" si="129"/>
        <v>3.0103000000000151</v>
      </c>
      <c r="CA65" s="2">
        <f t="shared" si="129"/>
        <v>3.1308999999999969</v>
      </c>
      <c r="CB65" s="2">
        <f t="shared" si="129"/>
        <v>3.0683999999999827</v>
      </c>
      <c r="CC65" s="2">
        <f t="shared" si="129"/>
        <v>2.9395999999999987</v>
      </c>
      <c r="CD65" s="2">
        <f t="shared" si="129"/>
        <v>2.9028999999999883</v>
      </c>
      <c r="CE65" s="2">
        <f t="shared" si="129"/>
        <v>2.9711999999999819</v>
      </c>
      <c r="CF65" s="2">
        <f t="shared" si="129"/>
        <v>2.998100000000008</v>
      </c>
      <c r="CG65" s="2">
        <f t="shared" si="129"/>
        <v>1.4096999999999937</v>
      </c>
      <c r="CH65" s="2">
        <f t="shared" si="129"/>
        <v>1.7317999999999927</v>
      </c>
      <c r="CI65" s="2">
        <f t="shared" ref="CI65:CT65" si="130">CI55-SUM(CI60:CI64)</f>
        <v>1.7574000000000041</v>
      </c>
      <c r="CJ65" s="2">
        <f t="shared" si="130"/>
        <v>1.7511999999999972</v>
      </c>
      <c r="CK65" s="2">
        <f t="shared" si="130"/>
        <v>1.76189999999999</v>
      </c>
      <c r="CL65" s="2">
        <f t="shared" si="130"/>
        <v>1.8407000000000195</v>
      </c>
      <c r="CM65" s="2">
        <f t="shared" si="130"/>
        <v>1.7608000000000104</v>
      </c>
      <c r="CN65" s="2">
        <f t="shared" si="130"/>
        <v>1.7299000000000078</v>
      </c>
      <c r="CO65" s="2">
        <f t="shared" si="130"/>
        <v>1.7440000000000069</v>
      </c>
      <c r="CP65" s="2">
        <f t="shared" si="130"/>
        <v>1.6015999999999977</v>
      </c>
      <c r="CQ65" s="2">
        <f t="shared" si="130"/>
        <v>1.587600000000009</v>
      </c>
      <c r="CR65" s="2">
        <f t="shared" si="130"/>
        <v>2.8660999999999888</v>
      </c>
      <c r="CS65" s="2">
        <f t="shared" si="130"/>
        <v>4.254400000000004</v>
      </c>
      <c r="CT65" s="2">
        <f t="shared" si="130"/>
        <v>4.0332000000000079</v>
      </c>
      <c r="CU65" s="2">
        <f t="shared" ref="CU65:DF65" si="131">CU55-SUM(CU60:CU64)</f>
        <v>3.9998000000000076</v>
      </c>
      <c r="CV65" s="2">
        <f t="shared" si="131"/>
        <v>4.0385999999999882</v>
      </c>
      <c r="CW65" s="2">
        <f t="shared" si="131"/>
        <v>4.1814000000000036</v>
      </c>
      <c r="CX65" s="2">
        <f t="shared" si="131"/>
        <v>4.1430999999999969</v>
      </c>
      <c r="CY65" s="2">
        <f t="shared" si="131"/>
        <v>4.0581999999999923</v>
      </c>
      <c r="CZ65" s="2">
        <f t="shared" si="131"/>
        <v>4.0144999999999982</v>
      </c>
      <c r="DA65" s="2">
        <f t="shared" si="131"/>
        <v>4.0374000000000052</v>
      </c>
      <c r="DB65" s="2">
        <f t="shared" si="131"/>
        <v>4.069199999999995</v>
      </c>
      <c r="DC65" s="2">
        <f t="shared" si="131"/>
        <v>4.0751999999999953</v>
      </c>
      <c r="DD65" s="2">
        <f t="shared" si="131"/>
        <v>2.7848999999999933</v>
      </c>
      <c r="DE65" s="2">
        <f t="shared" si="131"/>
        <v>1.5816999999999837</v>
      </c>
      <c r="DF65" s="2">
        <f t="shared" si="131"/>
        <v>1.5953000000000088</v>
      </c>
      <c r="DG65" s="2">
        <f t="shared" ref="DG65:DR65" si="132">DG55-SUM(DG60:DG64)</f>
        <v>1.6295259999999843</v>
      </c>
      <c r="DH65" s="2">
        <f t="shared" si="132"/>
        <v>1.6230419999999839</v>
      </c>
      <c r="DI65" s="2">
        <f t="shared" si="132"/>
        <v>1.4083459999999945</v>
      </c>
      <c r="DJ65" s="2">
        <f t="shared" si="132"/>
        <v>1.5871379999999817</v>
      </c>
      <c r="DK65" s="2">
        <f t="shared" si="132"/>
        <v>1.6187469999999848</v>
      </c>
      <c r="DL65" s="2">
        <f t="shared" si="132"/>
        <v>1.683242000000007</v>
      </c>
      <c r="DM65" s="2">
        <f t="shared" si="132"/>
        <v>1.6286920000000009</v>
      </c>
      <c r="DN65" s="2">
        <f t="shared" si="132"/>
        <v>1.6683459999999855</v>
      </c>
      <c r="DO65" s="2">
        <f t="shared" si="132"/>
        <v>1.6559640000000115</v>
      </c>
      <c r="DP65" s="2">
        <f t="shared" si="132"/>
        <v>1.74679900000001</v>
      </c>
      <c r="DQ65" s="2">
        <f t="shared" si="132"/>
        <v>1.5265359999999788</v>
      </c>
      <c r="DR65" s="2">
        <f t="shared" si="132"/>
        <v>1.5250659999999954</v>
      </c>
      <c r="DS65" s="2">
        <f t="shared" ref="DS65:ED65" si="133">DS55-SUM(DS60:DS64)</f>
        <v>1.4562039999999854</v>
      </c>
      <c r="DT65" s="2">
        <f t="shared" si="133"/>
        <v>1.3845430000000079</v>
      </c>
      <c r="DU65" s="2">
        <f t="shared" si="133"/>
        <v>1.4121769999999998</v>
      </c>
      <c r="DV65" s="2">
        <f t="shared" si="133"/>
        <v>1.1767360000000053</v>
      </c>
      <c r="DW65" s="2">
        <f t="shared" si="133"/>
        <v>1.1937509999999989</v>
      </c>
      <c r="DX65" s="2">
        <f t="shared" si="133"/>
        <v>1.2904709999999966</v>
      </c>
      <c r="DY65" s="2">
        <f t="shared" si="133"/>
        <v>1.2667809999999946</v>
      </c>
      <c r="DZ65" s="2">
        <f t="shared" si="133"/>
        <v>1.2035789999999906</v>
      </c>
      <c r="EA65" s="2">
        <f t="shared" si="133"/>
        <v>1.3905769999999862</v>
      </c>
      <c r="EB65" s="2">
        <f t="shared" si="133"/>
        <v>1.3320409999999896</v>
      </c>
      <c r="EC65" s="2">
        <f t="shared" si="133"/>
        <v>1.395986999999991</v>
      </c>
      <c r="ED65" s="2">
        <f t="shared" si="133"/>
        <v>1.2928889999999953</v>
      </c>
      <c r="EE65" s="2">
        <f t="shared" ref="EE65:EP65" si="134">EE55-SUM(EE60:EE64)</f>
        <v>1.3843129999999917</v>
      </c>
      <c r="EF65" s="2">
        <f t="shared" si="134"/>
        <v>1.4713159999999874</v>
      </c>
      <c r="EG65" s="2">
        <f t="shared" si="134"/>
        <v>1.4403859999999966</v>
      </c>
      <c r="EH65" s="2">
        <f t="shared" si="134"/>
        <v>1.490002000000004</v>
      </c>
      <c r="EI65" s="2">
        <f t="shared" si="134"/>
        <v>1.4277100000000047</v>
      </c>
      <c r="EJ65" s="2">
        <f t="shared" si="134"/>
        <v>1.4870040000000131</v>
      </c>
      <c r="EK65" s="2">
        <f t="shared" si="134"/>
        <v>1.8145910000000143</v>
      </c>
      <c r="EL65" s="2">
        <f t="shared" si="134"/>
        <v>2.1251240000000209</v>
      </c>
      <c r="EM65" s="2">
        <f t="shared" si="134"/>
        <v>2.5936100000000053</v>
      </c>
      <c r="EN65" s="2">
        <f t="shared" si="134"/>
        <v>2.9788460000000256</v>
      </c>
      <c r="EO65" s="2">
        <f t="shared" si="134"/>
        <v>3.1481510000000057</v>
      </c>
      <c r="EP65" s="2">
        <f t="shared" si="134"/>
        <v>3.1366030000000009</v>
      </c>
      <c r="EQ65" s="2">
        <f t="shared" ref="EQ65:FB65" si="135">EQ55-SUM(EQ60:EQ64)</f>
        <v>3.284173999999993</v>
      </c>
      <c r="ER65" s="2">
        <f t="shared" si="135"/>
        <v>3.2368789999999947</v>
      </c>
      <c r="ES65" s="2">
        <f t="shared" si="135"/>
        <v>3.2277759999999844</v>
      </c>
      <c r="ET65" s="2">
        <f t="shared" si="135"/>
        <v>3.1912230000000008</v>
      </c>
      <c r="EU65" s="2">
        <f t="shared" si="135"/>
        <v>3.7883589999999927</v>
      </c>
      <c r="EV65" s="2">
        <f t="shared" si="135"/>
        <v>3.7824010000000001</v>
      </c>
      <c r="EW65" s="2">
        <f t="shared" si="135"/>
        <v>3.6469609999999975</v>
      </c>
      <c r="EX65" s="2">
        <f t="shared" si="135"/>
        <v>3.9184660000000022</v>
      </c>
      <c r="EY65" s="2">
        <f t="shared" si="135"/>
        <v>4.8817459999999926</v>
      </c>
      <c r="EZ65" s="2">
        <f t="shared" si="135"/>
        <v>4.8981539999999981</v>
      </c>
      <c r="FA65" s="2">
        <f t="shared" si="135"/>
        <v>5.4033550000000048</v>
      </c>
      <c r="FB65" s="2">
        <f t="shared" si="135"/>
        <v>5.442701999999997</v>
      </c>
      <c r="FC65" s="2">
        <f t="shared" ref="FC65:FN65" si="136">FC55-SUM(FC60:FC64)</f>
        <v>5.4181989999999942</v>
      </c>
      <c r="FD65" s="2">
        <f t="shared" si="136"/>
        <v>6.3458080000000123</v>
      </c>
      <c r="FE65" s="2">
        <f t="shared" si="136"/>
        <v>7.1350670000000065</v>
      </c>
      <c r="FF65" s="2">
        <f t="shared" si="136"/>
        <v>7.7257740000000013</v>
      </c>
      <c r="FG65" s="2">
        <f t="shared" si="136"/>
        <v>7.0666629999999913</v>
      </c>
      <c r="FH65" s="2">
        <f t="shared" si="136"/>
        <v>6.8917220000000015</v>
      </c>
      <c r="FI65" s="2">
        <f t="shared" si="136"/>
        <v>6.712615999999997</v>
      </c>
      <c r="FJ65" s="2">
        <f t="shared" si="136"/>
        <v>6.0835769999999982</v>
      </c>
      <c r="FK65" s="2">
        <f t="shared" si="136"/>
        <v>4.4921660000000188</v>
      </c>
      <c r="FL65" s="2">
        <f t="shared" si="136"/>
        <v>4.1737040000000007</v>
      </c>
      <c r="FM65" s="2">
        <f t="shared" si="136"/>
        <v>3.6360500000000116</v>
      </c>
      <c r="FN65" s="2">
        <f t="shared" si="136"/>
        <v>3.5634190000000174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H74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7" width="9" style="6" customWidth="1"/>
  </cols>
  <sheetData>
    <row r="2" spans="1:8">
      <c r="B2" s="6" t="str">
        <f>ChartDataA!$A$5</f>
        <v>Non EU-27</v>
      </c>
      <c r="C2" s="6" t="str">
        <f>ChartDataA!$A$6</f>
        <v>Austria</v>
      </c>
      <c r="D2" s="6" t="str">
        <f>ChartDataA!$A$7</f>
        <v>CzechRepublic</v>
      </c>
      <c r="E2" s="6" t="str">
        <f>ChartDataA!$A$8</f>
        <v>Hungary</v>
      </c>
      <c r="F2" s="6" t="str">
        <f>ChartDataA!$A$9</f>
        <v>Italy</v>
      </c>
      <c r="G2" s="6" t="str">
        <f>ChartDataA!$A$10</f>
        <v>Poland</v>
      </c>
      <c r="H2" s="6" t="str">
        <f>ChartDataA!$A$11</f>
        <v>Other EU-27</v>
      </c>
    </row>
    <row r="3" spans="1:8">
      <c r="A3" s="2" t="str">
        <f>ChartDataA!$B$4</f>
        <v>yt 31 12 2010</v>
      </c>
      <c r="B3" s="6">
        <f>ChartDataA!$B$5</f>
        <v>0.19170000000000001</v>
      </c>
      <c r="C3" s="6">
        <f>ChartDataA!$B$6</f>
        <v>8.8548000000000009</v>
      </c>
      <c r="D3" s="6">
        <f>ChartDataA!$B$7</f>
        <v>4.8968000000000007</v>
      </c>
      <c r="E3" s="6">
        <f>ChartDataA!$B$8</f>
        <v>2.3687999999999998</v>
      </c>
      <c r="F3" s="6">
        <f>ChartDataA!$B$9</f>
        <v>38.323800000000006</v>
      </c>
      <c r="G3" s="6">
        <f>ChartDataA!$B$10</f>
        <v>0.27</v>
      </c>
      <c r="H3" s="6">
        <f>ChartDataA!$B$11</f>
        <v>3.035199999999989</v>
      </c>
    </row>
    <row r="4" spans="1:8">
      <c r="A4" s="2"/>
      <c r="B4" s="6">
        <f>ChartDataA!$C$5</f>
        <v>0.16770000000000002</v>
      </c>
      <c r="C4" s="6">
        <f>ChartDataA!$C$6</f>
        <v>8.779399999999999</v>
      </c>
      <c r="D4" s="6">
        <f>ChartDataA!$C$7</f>
        <v>4.6498000000000008</v>
      </c>
      <c r="E4" s="6">
        <f>ChartDataA!$C$8</f>
        <v>2.2377000000000002</v>
      </c>
      <c r="F4" s="6">
        <f>ChartDataA!$C$9</f>
        <v>37.154000000000011</v>
      </c>
      <c r="G4" s="6">
        <f>ChartDataA!$C$10</f>
        <v>0.3175</v>
      </c>
      <c r="H4" s="6">
        <f>ChartDataA!$C$11</f>
        <v>3.031099999999995</v>
      </c>
    </row>
    <row r="5" spans="1:8">
      <c r="A5" s="2"/>
      <c r="B5" s="6">
        <f>ChartDataA!$D$5</f>
        <v>0.19160000000000002</v>
      </c>
      <c r="C5" s="6">
        <f>ChartDataA!$D$6</f>
        <v>8.6733999999999991</v>
      </c>
      <c r="D5" s="6">
        <f>ChartDataA!$D$7</f>
        <v>4.4780000000000006</v>
      </c>
      <c r="E5" s="6">
        <f>ChartDataA!$D$8</f>
        <v>2.1828000000000003</v>
      </c>
      <c r="F5" s="6">
        <f>ChartDataA!$D$9</f>
        <v>35.655300000000011</v>
      </c>
      <c r="G5" s="6">
        <f>ChartDataA!$D$10</f>
        <v>0.3175</v>
      </c>
      <c r="H5" s="6">
        <f>ChartDataA!$D$11</f>
        <v>3.0791999999999931</v>
      </c>
    </row>
    <row r="6" spans="1:8">
      <c r="A6" s="2"/>
      <c r="B6" s="6">
        <f>ChartDataA!$E$5</f>
        <v>0.19160000000000002</v>
      </c>
      <c r="C6" s="6">
        <f>ChartDataA!$E$6</f>
        <v>7.1582000000000008</v>
      </c>
      <c r="D6" s="6">
        <f>ChartDataA!$E$7</f>
        <v>4.5466000000000006</v>
      </c>
      <c r="E6" s="6">
        <f>ChartDataA!$E$8</f>
        <v>2.0983000000000001</v>
      </c>
      <c r="F6" s="6">
        <f>ChartDataA!$E$9</f>
        <v>35.14</v>
      </c>
      <c r="G6" s="6">
        <f>ChartDataA!$E$10</f>
        <v>0.3175</v>
      </c>
      <c r="H6" s="6">
        <f>ChartDataA!$E$11</f>
        <v>3.2792999999999992</v>
      </c>
    </row>
    <row r="7" spans="1:8">
      <c r="A7" s="2"/>
      <c r="B7" s="6">
        <f>ChartDataA!$F$5</f>
        <v>0.21550000000000002</v>
      </c>
      <c r="C7" s="6">
        <f>ChartDataA!$F$6</f>
        <v>6.7154000000000007</v>
      </c>
      <c r="D7" s="6">
        <f>ChartDataA!$F$7</f>
        <v>4.4271000000000003</v>
      </c>
      <c r="E7" s="6">
        <f>ChartDataA!$F$8</f>
        <v>1.8852000000000002</v>
      </c>
      <c r="F7" s="6">
        <f>ChartDataA!$F$9</f>
        <v>35.925399999999996</v>
      </c>
      <c r="G7" s="6">
        <f>ChartDataA!$F$10</f>
        <v>0.3175</v>
      </c>
      <c r="H7" s="6">
        <f>ChartDataA!$F$11</f>
        <v>3.1182999999999979</v>
      </c>
    </row>
    <row r="8" spans="1:8">
      <c r="A8" s="2"/>
      <c r="B8" s="6">
        <f>ChartDataA!$G$5</f>
        <v>0.19160000000000002</v>
      </c>
      <c r="C8" s="6">
        <f>ChartDataA!$G$6</f>
        <v>5.8948000000000009</v>
      </c>
      <c r="D8" s="6">
        <f>ChartDataA!$G$7</f>
        <v>5.1914000000000007</v>
      </c>
      <c r="E8" s="6">
        <f>ChartDataA!$G$8</f>
        <v>1.7548000000000001</v>
      </c>
      <c r="F8" s="6">
        <f>ChartDataA!$G$9</f>
        <v>34.134499999999996</v>
      </c>
      <c r="G8" s="6">
        <f>ChartDataA!$G$10</f>
        <v>0.3175</v>
      </c>
      <c r="H8" s="6">
        <f>ChartDataA!$G$11</f>
        <v>2.7281000000000049</v>
      </c>
    </row>
    <row r="9" spans="1:8">
      <c r="A9" s="2" t="str">
        <f>ChartDataA!$H$4</f>
        <v>yt 30 06 2011</v>
      </c>
      <c r="B9" s="6">
        <f>ChartDataA!$H$5</f>
        <v>0.21550000000000002</v>
      </c>
      <c r="C9" s="6">
        <f>ChartDataA!$H$6</f>
        <v>5.7373000000000012</v>
      </c>
      <c r="D9" s="6">
        <f>ChartDataA!$H$7</f>
        <v>5.8982999999999999</v>
      </c>
      <c r="E9" s="6">
        <f>ChartDataA!$H$8</f>
        <v>2.1658000000000004</v>
      </c>
      <c r="F9" s="6">
        <f>ChartDataA!$H$9</f>
        <v>31.906299999999995</v>
      </c>
      <c r="G9" s="6">
        <f>ChartDataA!$H$10</f>
        <v>0.3175</v>
      </c>
      <c r="H9" s="6">
        <f>ChartDataA!$H$11</f>
        <v>1.8627000000000109</v>
      </c>
    </row>
    <row r="10" spans="1:8">
      <c r="A10" s="2"/>
      <c r="B10" s="6">
        <f>ChartDataA!$I$5</f>
        <v>0.21550000000000002</v>
      </c>
      <c r="C10" s="6">
        <f>ChartDataA!$I$6</f>
        <v>5.1814000000000009</v>
      </c>
      <c r="D10" s="6">
        <f>ChartDataA!$I$7</f>
        <v>5.9486999999999997</v>
      </c>
      <c r="E10" s="6">
        <f>ChartDataA!$I$8</f>
        <v>2.0972000000000004</v>
      </c>
      <c r="F10" s="6">
        <f>ChartDataA!$I$9</f>
        <v>30.056799999999996</v>
      </c>
      <c r="G10" s="6">
        <f>ChartDataA!$I$10</f>
        <v>0.246</v>
      </c>
      <c r="H10" s="6">
        <f>ChartDataA!$I$11</f>
        <v>1.5785000000000196</v>
      </c>
    </row>
    <row r="11" spans="1:8">
      <c r="A11" s="2"/>
      <c r="B11" s="6">
        <f>ChartDataA!$J$5</f>
        <v>0.19150000000000003</v>
      </c>
      <c r="C11" s="6">
        <f>ChartDataA!$J$6</f>
        <v>4.6944000000000008</v>
      </c>
      <c r="D11" s="6">
        <f>ChartDataA!$J$7</f>
        <v>6.1103000000000005</v>
      </c>
      <c r="E11" s="6">
        <f>ChartDataA!$J$8</f>
        <v>1.7044000000000004</v>
      </c>
      <c r="F11" s="6">
        <f>ChartDataA!$J$9</f>
        <v>27.033699999999996</v>
      </c>
      <c r="G11" s="6">
        <f>ChartDataA!$J$10</f>
        <v>0.19850000000000001</v>
      </c>
      <c r="H11" s="6">
        <f>ChartDataA!$J$11</f>
        <v>1.5702000000000069</v>
      </c>
    </row>
    <row r="12" spans="1:8">
      <c r="A12" s="2"/>
      <c r="B12" s="6">
        <f>ChartDataA!$K$5</f>
        <v>0.23940000000000003</v>
      </c>
      <c r="C12" s="6">
        <f>ChartDataA!$K$6</f>
        <v>3.8040000000000007</v>
      </c>
      <c r="D12" s="6">
        <f>ChartDataA!$K$7</f>
        <v>6.2504999999999988</v>
      </c>
      <c r="E12" s="6">
        <f>ChartDataA!$K$8</f>
        <v>1.5832000000000004</v>
      </c>
      <c r="F12" s="6">
        <f>ChartDataA!$K$9</f>
        <v>23.1389</v>
      </c>
      <c r="G12" s="6">
        <f>ChartDataA!$K$10</f>
        <v>0.17469999999999999</v>
      </c>
      <c r="H12" s="6">
        <f>ChartDataA!$K$11</f>
        <v>1.8788000000000054</v>
      </c>
    </row>
    <row r="13" spans="1:8">
      <c r="A13" s="2"/>
      <c r="B13" s="6">
        <f>ChartDataA!$L$5</f>
        <v>0.26330000000000003</v>
      </c>
      <c r="C13" s="6">
        <f>ChartDataA!$L$6</f>
        <v>3.1352000000000002</v>
      </c>
      <c r="D13" s="6">
        <f>ChartDataA!$L$7</f>
        <v>6.22</v>
      </c>
      <c r="E13" s="6">
        <f>ChartDataA!$L$8</f>
        <v>1.3452000000000004</v>
      </c>
      <c r="F13" s="6">
        <f>ChartDataA!$L$9</f>
        <v>20.594999999999999</v>
      </c>
      <c r="G13" s="6">
        <f>ChartDataA!$L$10</f>
        <v>0.12869999999999998</v>
      </c>
      <c r="H13" s="6">
        <f>ChartDataA!$L$11</f>
        <v>1.3402000000000065</v>
      </c>
    </row>
    <row r="14" spans="1:8">
      <c r="A14" s="2"/>
      <c r="B14" s="6">
        <f>ChartDataA!$M$5</f>
        <v>0.26330000000000003</v>
      </c>
      <c r="C14" s="6">
        <f>ChartDataA!$M$6</f>
        <v>2.6351999999999998</v>
      </c>
      <c r="D14" s="6">
        <f>ChartDataA!$M$7</f>
        <v>6.2698999999999998</v>
      </c>
      <c r="E14" s="6">
        <f>ChartDataA!$M$8</f>
        <v>1.1718000000000002</v>
      </c>
      <c r="F14" s="6">
        <f>ChartDataA!$M$9</f>
        <v>20.493999999999996</v>
      </c>
      <c r="G14" s="6">
        <f>ChartDataA!$M$10</f>
        <v>0.12380000000000001</v>
      </c>
      <c r="H14" s="6">
        <f>ChartDataA!$M$11</f>
        <v>1.0224000000000082</v>
      </c>
    </row>
    <row r="15" spans="1:8">
      <c r="A15" s="2" t="str">
        <f>ChartDataA!$N$4</f>
        <v>yt 31 12 2011</v>
      </c>
      <c r="B15" s="6">
        <f>ChartDataA!$N$5</f>
        <v>0.26320000000000005</v>
      </c>
      <c r="C15" s="6">
        <f>ChartDataA!$N$6</f>
        <v>2.5455000000000001</v>
      </c>
      <c r="D15" s="6">
        <f>ChartDataA!$N$7</f>
        <v>6.2578000000000005</v>
      </c>
      <c r="E15" s="6">
        <f>ChartDataA!$N$8</f>
        <v>1.1002000000000001</v>
      </c>
      <c r="F15" s="6">
        <f>ChartDataA!$N$9</f>
        <v>19.463600000000003</v>
      </c>
      <c r="G15" s="6">
        <f>ChartDataA!$N$10</f>
        <v>7.1599999999999997E-2</v>
      </c>
      <c r="H15" s="6">
        <f>ChartDataA!$N$11</f>
        <v>0.96840000000000259</v>
      </c>
    </row>
    <row r="16" spans="1:8">
      <c r="A16" s="2"/>
      <c r="B16" s="6">
        <f>ChartDataA!$O$5</f>
        <v>0.26320000000000005</v>
      </c>
      <c r="C16" s="6">
        <f>ChartDataA!$O$6</f>
        <v>2.5218000000000003</v>
      </c>
      <c r="D16" s="6">
        <f>ChartDataA!$O$7</f>
        <v>6.0543000000000005</v>
      </c>
      <c r="E16" s="6">
        <f>ChartDataA!$O$8</f>
        <v>1.0298</v>
      </c>
      <c r="F16" s="6">
        <f>ChartDataA!$O$9</f>
        <v>18.891500000000001</v>
      </c>
      <c r="G16" s="6">
        <f>ChartDataA!$O$10</f>
        <v>2.4100000000000003E-2</v>
      </c>
      <c r="H16" s="6">
        <f>ChartDataA!$O$11</f>
        <v>0.96840000000000614</v>
      </c>
    </row>
    <row r="17" spans="1:8">
      <c r="A17" s="2"/>
      <c r="B17" s="6">
        <f>ChartDataA!$P$5</f>
        <v>0.23930000000000004</v>
      </c>
      <c r="C17" s="6">
        <f>ChartDataA!$P$6</f>
        <v>2.5218000000000007</v>
      </c>
      <c r="D17" s="6">
        <f>ChartDataA!$P$7</f>
        <v>5.7718000000000007</v>
      </c>
      <c r="E17" s="6">
        <f>ChartDataA!$P$8</f>
        <v>0.92989999999999995</v>
      </c>
      <c r="F17" s="6">
        <f>ChartDataA!$P$9</f>
        <v>18.040100000000002</v>
      </c>
      <c r="G17" s="6">
        <f>ChartDataA!$P$10</f>
        <v>2.4100000000000003E-2</v>
      </c>
      <c r="H17" s="6">
        <f>ChartDataA!$P$11</f>
        <v>0.91259999999999764</v>
      </c>
    </row>
    <row r="18" spans="1:8">
      <c r="A18" s="2"/>
      <c r="B18" s="6">
        <f>ChartDataA!$Q$5</f>
        <v>0.23930000000000004</v>
      </c>
      <c r="C18" s="6">
        <f>ChartDataA!$Q$6</f>
        <v>2.4030000000000005</v>
      </c>
      <c r="D18" s="6">
        <f>ChartDataA!$Q$7</f>
        <v>5.2923</v>
      </c>
      <c r="E18" s="6">
        <f>ChartDataA!$Q$8</f>
        <v>0.85080000000000011</v>
      </c>
      <c r="F18" s="6">
        <f>ChartDataA!$Q$9</f>
        <v>16.994700000000002</v>
      </c>
      <c r="G18" s="6">
        <f>ChartDataA!$Q$10</f>
        <v>2.4100000000000003E-2</v>
      </c>
      <c r="H18" s="6">
        <f>ChartDataA!$Q$11</f>
        <v>0.69849999999999213</v>
      </c>
    </row>
    <row r="19" spans="1:8">
      <c r="A19" s="2"/>
      <c r="B19" s="6">
        <f>ChartDataA!$R$5</f>
        <v>0.23930000000000004</v>
      </c>
      <c r="C19" s="6">
        <f>ChartDataA!$R$6</f>
        <v>2.1009000000000002</v>
      </c>
      <c r="D19" s="6">
        <f>ChartDataA!$R$7</f>
        <v>5.1307</v>
      </c>
      <c r="E19" s="6">
        <f>ChartDataA!$R$8</f>
        <v>0.74240000000000006</v>
      </c>
      <c r="F19" s="6">
        <f>ChartDataA!$R$9</f>
        <v>15.1897</v>
      </c>
      <c r="G19" s="6">
        <f>ChartDataA!$R$10</f>
        <v>2.4100000000000003E-2</v>
      </c>
      <c r="H19" s="6">
        <f>ChartDataA!$R$11</f>
        <v>0.65639999999999787</v>
      </c>
    </row>
    <row r="20" spans="1:8">
      <c r="A20" s="2"/>
      <c r="B20" s="6">
        <f>ChartDataA!$S$5</f>
        <v>0.26320000000000005</v>
      </c>
      <c r="C20" s="6">
        <f>ChartDataA!$S$6</f>
        <v>1.7125999999999999</v>
      </c>
      <c r="D20" s="6">
        <f>ChartDataA!$S$7</f>
        <v>4.1601999999999997</v>
      </c>
      <c r="E20" s="6">
        <f>ChartDataA!$S$8</f>
        <v>0.63560000000000005</v>
      </c>
      <c r="F20" s="6">
        <f>ChartDataA!$S$9</f>
        <v>14.203200000000002</v>
      </c>
      <c r="G20" s="6">
        <f>ChartDataA!$S$10</f>
        <v>0.21609999999999999</v>
      </c>
      <c r="H20" s="6">
        <f>ChartDataA!$S$11</f>
        <v>0.62399999999999167</v>
      </c>
    </row>
    <row r="21" spans="1:8">
      <c r="A21" s="2" t="str">
        <f>ChartDataA!$T$4</f>
        <v>yt 30 06 2012</v>
      </c>
      <c r="B21" s="6">
        <f>ChartDataA!$T$5</f>
        <v>0.26320000000000005</v>
      </c>
      <c r="C21" s="6">
        <f>ChartDataA!$T$6</f>
        <v>1.1133</v>
      </c>
      <c r="D21" s="6">
        <f>ChartDataA!$T$7</f>
        <v>3.3131999999999997</v>
      </c>
      <c r="E21" s="6">
        <f>ChartDataA!$T$8</f>
        <v>0.16650000000000001</v>
      </c>
      <c r="F21" s="6">
        <f>ChartDataA!$T$9</f>
        <v>13.239200000000002</v>
      </c>
      <c r="G21" s="6">
        <f>ChartDataA!$T$10</f>
        <v>0.31210000000000004</v>
      </c>
      <c r="H21" s="6">
        <f>ChartDataA!$T$11</f>
        <v>0.58129999999999526</v>
      </c>
    </row>
    <row r="22" spans="1:8">
      <c r="A22" s="2"/>
      <c r="B22" s="6">
        <f>ChartDataA!$U$5</f>
        <v>0.21530000000000005</v>
      </c>
      <c r="C22" s="6">
        <f>ChartDataA!$U$6</f>
        <v>1.2082999999999997</v>
      </c>
      <c r="D22" s="6">
        <f>ChartDataA!$U$7</f>
        <v>2.9975000000000001</v>
      </c>
      <c r="E22" s="6">
        <f>ChartDataA!$U$8</f>
        <v>0.11359999999999999</v>
      </c>
      <c r="F22" s="6">
        <f>ChartDataA!$U$9</f>
        <v>11.453800000000001</v>
      </c>
      <c r="G22" s="6">
        <f>ChartDataA!$U$10</f>
        <v>0.40810000000000002</v>
      </c>
      <c r="H22" s="6">
        <f>ChartDataA!$U$11</f>
        <v>0.55330000000000013</v>
      </c>
    </row>
    <row r="23" spans="1:8">
      <c r="A23" s="2"/>
      <c r="B23" s="6">
        <f>ChartDataA!$V$5</f>
        <v>0.33500000000000002</v>
      </c>
      <c r="C23" s="6">
        <f>ChartDataA!$V$6</f>
        <v>1.1854</v>
      </c>
      <c r="D23" s="6">
        <f>ChartDataA!$V$7</f>
        <v>2.5886</v>
      </c>
      <c r="E23" s="6">
        <f>ChartDataA!$V$8</f>
        <v>0.12930000000000003</v>
      </c>
      <c r="F23" s="6">
        <f>ChartDataA!$V$9</f>
        <v>10.590100000000003</v>
      </c>
      <c r="G23" s="6">
        <f>ChartDataA!$V$10</f>
        <v>0.43210000000000004</v>
      </c>
      <c r="H23" s="6">
        <f>ChartDataA!$V$11</f>
        <v>0.52239999999999931</v>
      </c>
    </row>
    <row r="24" spans="1:8">
      <c r="A24" s="2"/>
      <c r="B24" s="6">
        <f>ChartDataA!$W$5</f>
        <v>0.28710000000000002</v>
      </c>
      <c r="C24" s="6">
        <f>ChartDataA!$W$6</f>
        <v>1.1420999999999999</v>
      </c>
      <c r="D24" s="6">
        <f>ChartDataA!$W$7</f>
        <v>2.096200000000001</v>
      </c>
      <c r="E24" s="6">
        <f>ChartDataA!$W$8</f>
        <v>0.15109999999999998</v>
      </c>
      <c r="F24" s="6">
        <f>ChartDataA!$W$9</f>
        <v>10.168800000000001</v>
      </c>
      <c r="G24" s="6">
        <f>ChartDataA!$W$10</f>
        <v>0.48010000000000003</v>
      </c>
      <c r="H24" s="6">
        <f>ChartDataA!$W$11</f>
        <v>8.089999999999975E-2</v>
      </c>
    </row>
    <row r="25" spans="1:8">
      <c r="A25" s="2"/>
      <c r="B25" s="6">
        <f>ChartDataA!$X$5</f>
        <v>0.28709999999999997</v>
      </c>
      <c r="C25" s="6">
        <f>ChartDataA!$X$6</f>
        <v>1.0691999999999999</v>
      </c>
      <c r="D25" s="6">
        <f>ChartDataA!$X$7</f>
        <v>1.6400000000000003</v>
      </c>
      <c r="E25" s="6">
        <f>ChartDataA!$X$8</f>
        <v>0.12620000000000001</v>
      </c>
      <c r="F25" s="6">
        <f>ChartDataA!$X$9</f>
        <v>10.184000000000001</v>
      </c>
      <c r="G25" s="6">
        <f>ChartDataA!$X$10</f>
        <v>0.47610000000000002</v>
      </c>
      <c r="H25" s="6">
        <f>ChartDataA!$X$11</f>
        <v>4.8800000000001731E-2</v>
      </c>
    </row>
    <row r="26" spans="1:8">
      <c r="A26" s="2"/>
      <c r="B26" s="6">
        <f>ChartDataA!$Y$5</f>
        <v>0.28709999999999997</v>
      </c>
      <c r="C26" s="6">
        <f>ChartDataA!$Y$6</f>
        <v>1.1405000000000001</v>
      </c>
      <c r="D26" s="6">
        <f>ChartDataA!$Y$7</f>
        <v>1.0644</v>
      </c>
      <c r="E26" s="6">
        <f>ChartDataA!$Y$8</f>
        <v>9.0300000000000005E-2</v>
      </c>
      <c r="F26" s="6">
        <f>ChartDataA!$Y$9</f>
        <v>7.6040999999999999</v>
      </c>
      <c r="G26" s="6">
        <f>ChartDataA!$Y$10</f>
        <v>0.45600000000000002</v>
      </c>
      <c r="H26" s="6">
        <f>ChartDataA!$Y$11</f>
        <v>6.7199999999999704E-2</v>
      </c>
    </row>
    <row r="27" spans="1:8">
      <c r="A27" s="2" t="str">
        <f>ChartDataA!$Z$4</f>
        <v>yt 31 12 2012</v>
      </c>
      <c r="B27" s="6">
        <f>ChartDataA!$Z$5</f>
        <v>0.26319999999999999</v>
      </c>
      <c r="C27" s="6">
        <f>ChartDataA!$Z$6</f>
        <v>1.1405000000000001</v>
      </c>
      <c r="D27" s="6">
        <f>ChartDataA!$Z$7</f>
        <v>0.8206</v>
      </c>
      <c r="E27" s="6">
        <f>ChartDataA!$Z$8</f>
        <v>9.98E-2</v>
      </c>
      <c r="F27" s="6">
        <f>ChartDataA!$Z$9</f>
        <v>7.2080000000000002</v>
      </c>
      <c r="G27" s="6">
        <f>ChartDataA!$Z$10</f>
        <v>0.45600000000000002</v>
      </c>
      <c r="H27" s="6">
        <f>ChartDataA!$Z$11</f>
        <v>6.7400000000001015E-2</v>
      </c>
    </row>
    <row r="28" spans="1:8">
      <c r="A28" s="2"/>
      <c r="B28" s="6">
        <f>ChartDataA!$AA$5</f>
        <v>0.28709999999999997</v>
      </c>
      <c r="C28" s="6">
        <f>ChartDataA!$AA$6</f>
        <v>1.2721999999999998</v>
      </c>
      <c r="D28" s="6">
        <f>ChartDataA!$AA$7</f>
        <v>1.0498000000000001</v>
      </c>
      <c r="E28" s="6">
        <f>ChartDataA!$AA$8</f>
        <v>0.12609999999999999</v>
      </c>
      <c r="F28" s="6">
        <f>ChartDataA!$AA$9</f>
        <v>8.1081000000000003</v>
      </c>
      <c r="G28" s="6">
        <f>ChartDataA!$AA$10</f>
        <v>0.71150000000000002</v>
      </c>
      <c r="H28" s="6">
        <f>ChartDataA!$AA$11</f>
        <v>0.1634000000000011</v>
      </c>
    </row>
    <row r="29" spans="1:8">
      <c r="A29" s="2"/>
      <c r="B29" s="6">
        <f>ChartDataA!$AB$5</f>
        <v>0.28709999999999997</v>
      </c>
      <c r="C29" s="6">
        <f>ChartDataA!$AB$6</f>
        <v>1.3435000000000001</v>
      </c>
      <c r="D29" s="6">
        <f>ChartDataA!$AB$7</f>
        <v>1.2898000000000001</v>
      </c>
      <c r="E29" s="6">
        <f>ChartDataA!$AB$8</f>
        <v>0.1303</v>
      </c>
      <c r="F29" s="6">
        <f>ChartDataA!$AB$9</f>
        <v>8.5892000000000017</v>
      </c>
      <c r="G29" s="6">
        <f>ChartDataA!$AB$10</f>
        <v>1.3394000000000001</v>
      </c>
      <c r="H29" s="6">
        <f>ChartDataA!$AB$11</f>
        <v>0.28129999999999811</v>
      </c>
    </row>
    <row r="30" spans="1:8">
      <c r="A30" s="2"/>
      <c r="B30" s="6">
        <f>ChartDataA!$AC$5</f>
        <v>0.33500000000000002</v>
      </c>
      <c r="C30" s="6">
        <f>ChartDataA!$AC$6</f>
        <v>1.5572999999999999</v>
      </c>
      <c r="D30" s="6">
        <f>ChartDataA!$AC$7</f>
        <v>1.5374000000000001</v>
      </c>
      <c r="E30" s="6">
        <f>ChartDataA!$AC$8</f>
        <v>0.11040000000000001</v>
      </c>
      <c r="F30" s="6">
        <f>ChartDataA!$AC$9</f>
        <v>9.5198000000000018</v>
      </c>
      <c r="G30" s="6">
        <f>ChartDataA!$AC$10</f>
        <v>1.7134</v>
      </c>
      <c r="H30" s="6">
        <f>ChartDataA!$AC$11</f>
        <v>0.35330000000000084</v>
      </c>
    </row>
    <row r="31" spans="1:8">
      <c r="A31" s="2"/>
      <c r="B31" s="6">
        <f>ChartDataA!$AD$5</f>
        <v>0.31110000000000004</v>
      </c>
      <c r="C31" s="6">
        <f>ChartDataA!$AD$6</f>
        <v>1.7474000000000001</v>
      </c>
      <c r="D31" s="6">
        <f>ChartDataA!$AD$7</f>
        <v>1.4801000000000002</v>
      </c>
      <c r="E31" s="6">
        <f>ChartDataA!$AD$8</f>
        <v>0.12620000000000001</v>
      </c>
      <c r="F31" s="6">
        <f>ChartDataA!$AD$9</f>
        <v>10.462500000000002</v>
      </c>
      <c r="G31" s="6">
        <f>ChartDataA!$AD$10</f>
        <v>2.1176000000000004</v>
      </c>
      <c r="H31" s="6">
        <f>ChartDataA!$AD$11</f>
        <v>0.44930000000000447</v>
      </c>
    </row>
    <row r="32" spans="1:8">
      <c r="A32" s="2"/>
      <c r="B32" s="6">
        <f>ChartDataA!$AE$5</f>
        <v>0.31110000000000004</v>
      </c>
      <c r="C32" s="6">
        <f>ChartDataA!$AE$6</f>
        <v>1.8662000000000001</v>
      </c>
      <c r="D32" s="6">
        <f>ChartDataA!$AE$7</f>
        <v>1.7065000000000001</v>
      </c>
      <c r="E32" s="6">
        <f>ChartDataA!$AE$8</f>
        <v>0.17419999999999999</v>
      </c>
      <c r="F32" s="6">
        <f>ChartDataA!$AE$9</f>
        <v>11.913800000000002</v>
      </c>
      <c r="G32" s="6">
        <f>ChartDataA!$AE$10</f>
        <v>2.2971000000000004</v>
      </c>
      <c r="H32" s="6">
        <f>ChartDataA!$AE$11</f>
        <v>0.49729999999999919</v>
      </c>
    </row>
    <row r="33" spans="1:8">
      <c r="A33" s="2" t="str">
        <f>ChartDataA!$AF$4</f>
        <v>yt 30 06 2013</v>
      </c>
      <c r="B33" s="6">
        <f>ChartDataA!$AF$5</f>
        <v>0.31110000000000004</v>
      </c>
      <c r="C33" s="6">
        <f>ChartDataA!$AF$6</f>
        <v>1.8899000000000001</v>
      </c>
      <c r="D33" s="6">
        <f>ChartDataA!$AF$7</f>
        <v>1.8914000000000002</v>
      </c>
      <c r="E33" s="6">
        <f>ChartDataA!$AF$8</f>
        <v>0.17419999999999999</v>
      </c>
      <c r="F33" s="6">
        <f>ChartDataA!$AF$9</f>
        <v>12.385200000000001</v>
      </c>
      <c r="G33" s="6">
        <f>ChartDataA!$AF$10</f>
        <v>2.6318000000000001</v>
      </c>
      <c r="H33" s="6">
        <f>ChartDataA!$AF$11</f>
        <v>0.5528999999999975</v>
      </c>
    </row>
    <row r="34" spans="1:8">
      <c r="A34" s="2"/>
      <c r="B34" s="6">
        <f>ChartDataA!$AG$5</f>
        <v>0.35960000000000003</v>
      </c>
      <c r="C34" s="6">
        <f>ChartDataA!$AG$6</f>
        <v>1.9137</v>
      </c>
      <c r="D34" s="6">
        <f>ChartDataA!$AG$7</f>
        <v>2.2491999999999996</v>
      </c>
      <c r="E34" s="6">
        <f>ChartDataA!$AG$8</f>
        <v>0.21639999999999998</v>
      </c>
      <c r="F34" s="6">
        <f>ChartDataA!$AG$9</f>
        <v>14.7424</v>
      </c>
      <c r="G34" s="6">
        <f>ChartDataA!$AG$10</f>
        <v>2.7538</v>
      </c>
      <c r="H34" s="6">
        <f>ChartDataA!$AG$11</f>
        <v>0.5411999999999999</v>
      </c>
    </row>
    <row r="35" spans="1:8">
      <c r="A35" s="2"/>
      <c r="B35" s="6">
        <f>ChartDataA!$AH$5</f>
        <v>0.24060000000000004</v>
      </c>
      <c r="C35" s="6">
        <f>ChartDataA!$AH$6</f>
        <v>1.9853000000000003</v>
      </c>
      <c r="D35" s="6">
        <f>ChartDataA!$AH$7</f>
        <v>2.3557999999999999</v>
      </c>
      <c r="E35" s="6">
        <f>ChartDataA!$AH$8</f>
        <v>0.32520000000000004</v>
      </c>
      <c r="F35" s="6">
        <f>ChartDataA!$AH$9</f>
        <v>16.651</v>
      </c>
      <c r="G35" s="6">
        <f>ChartDataA!$AH$10</f>
        <v>2.8035000000000001</v>
      </c>
      <c r="H35" s="6">
        <f>ChartDataA!$AH$11</f>
        <v>0.52250000000000441</v>
      </c>
    </row>
    <row r="36" spans="1:8">
      <c r="A36" s="2"/>
      <c r="B36" s="6">
        <f>ChartDataA!$AI$5</f>
        <v>0.24060000000000004</v>
      </c>
      <c r="C36" s="6">
        <f>ChartDataA!$AI$6</f>
        <v>2.2145999999999999</v>
      </c>
      <c r="D36" s="6">
        <f>ChartDataA!$AI$7</f>
        <v>2.8582000000000001</v>
      </c>
      <c r="E36" s="6">
        <f>ChartDataA!$AI$8</f>
        <v>0.34229999999999999</v>
      </c>
      <c r="F36" s="6">
        <f>ChartDataA!$AI$9</f>
        <v>19.049400000000002</v>
      </c>
      <c r="G36" s="6">
        <f>ChartDataA!$AI$10</f>
        <v>2.988</v>
      </c>
      <c r="H36" s="6">
        <f>ChartDataA!$AI$11</f>
        <v>0.52020000000000266</v>
      </c>
    </row>
    <row r="37" spans="1:8">
      <c r="A37" s="2"/>
      <c r="B37" s="6">
        <f>ChartDataA!$AJ$5</f>
        <v>0.21670000000000003</v>
      </c>
      <c r="C37" s="6">
        <f>ChartDataA!$AJ$6</f>
        <v>2.3531999999999997</v>
      </c>
      <c r="D37" s="6">
        <f>ChartDataA!$AJ$7</f>
        <v>3.4066999999999998</v>
      </c>
      <c r="E37" s="6">
        <f>ChartDataA!$AJ$8</f>
        <v>0.40810000000000002</v>
      </c>
      <c r="F37" s="6">
        <f>ChartDataA!$AJ$9</f>
        <v>20.429200000000005</v>
      </c>
      <c r="G37" s="6">
        <f>ChartDataA!$AJ$10</f>
        <v>3.2068000000000003</v>
      </c>
      <c r="H37" s="6">
        <f>ChartDataA!$AJ$11</f>
        <v>0.61419999999999675</v>
      </c>
    </row>
    <row r="38" spans="1:8">
      <c r="A38" s="2"/>
      <c r="B38" s="6">
        <f>ChartDataA!$AK$5</f>
        <v>0.21670000000000003</v>
      </c>
      <c r="C38" s="6">
        <f>ChartDataA!$AK$6</f>
        <v>2.4691000000000005</v>
      </c>
      <c r="D38" s="6">
        <f>ChartDataA!$AK$7</f>
        <v>3.7988</v>
      </c>
      <c r="E38" s="6">
        <f>ChartDataA!$AK$8</f>
        <v>0.495</v>
      </c>
      <c r="F38" s="6">
        <f>ChartDataA!$AK$9</f>
        <v>22.250600000000002</v>
      </c>
      <c r="G38" s="6">
        <f>ChartDataA!$AK$10</f>
        <v>3.3580000000000001</v>
      </c>
      <c r="H38" s="6">
        <f>ChartDataA!$AK$11</f>
        <v>0.64289999999999736</v>
      </c>
    </row>
    <row r="39" spans="1:8">
      <c r="A39" s="2" t="str">
        <f>ChartDataA!$AL$4</f>
        <v>yt 31 12 2013</v>
      </c>
      <c r="B39" s="6">
        <f>ChartDataA!$AL$5</f>
        <v>0.21670000000000003</v>
      </c>
      <c r="C39" s="6">
        <f>ChartDataA!$AL$6</f>
        <v>2.6247000000000003</v>
      </c>
      <c r="D39" s="6">
        <f>ChartDataA!$AL$7</f>
        <v>4.0207999999999995</v>
      </c>
      <c r="E39" s="6">
        <f>ChartDataA!$AL$8</f>
        <v>0.64090000000000003</v>
      </c>
      <c r="F39" s="6">
        <f>ChartDataA!$AL$9</f>
        <v>23.411100000000001</v>
      </c>
      <c r="G39" s="6">
        <f>ChartDataA!$AL$10</f>
        <v>3.4563000000000001</v>
      </c>
      <c r="H39" s="6">
        <f>ChartDataA!$AL$11</f>
        <v>0.71150000000000091</v>
      </c>
    </row>
    <row r="40" spans="1:8">
      <c r="A40" s="2"/>
      <c r="B40" s="6">
        <f>ChartDataA!$AM$5</f>
        <v>0.19280000000000003</v>
      </c>
      <c r="C40" s="6">
        <f>ChartDataA!$AM$6</f>
        <v>2.6337999999999999</v>
      </c>
      <c r="D40" s="6">
        <f>ChartDataA!$AM$7</f>
        <v>4.1221000000000005</v>
      </c>
      <c r="E40" s="6">
        <f>ChartDataA!$AM$8</f>
        <v>0.66839999999999999</v>
      </c>
      <c r="F40" s="6">
        <f>ChartDataA!$AM$9</f>
        <v>24.237500000000001</v>
      </c>
      <c r="G40" s="6">
        <f>ChartDataA!$AM$10</f>
        <v>3.3260000000000001</v>
      </c>
      <c r="H40" s="6">
        <f>ChartDataA!$AM$11</f>
        <v>0.66110000000000468</v>
      </c>
    </row>
    <row r="41" spans="1:8">
      <c r="A41" s="2"/>
      <c r="B41" s="6">
        <f>ChartDataA!$AN$5</f>
        <v>0.19280000000000003</v>
      </c>
      <c r="C41" s="6">
        <f>ChartDataA!$AN$6</f>
        <v>2.7351000000000001</v>
      </c>
      <c r="D41" s="6">
        <f>ChartDataA!$AN$7</f>
        <v>4.1792000000000007</v>
      </c>
      <c r="E41" s="6">
        <f>ChartDataA!$AN$8</f>
        <v>0.75650000000000006</v>
      </c>
      <c r="F41" s="6">
        <f>ChartDataA!$AN$9</f>
        <v>25.1023</v>
      </c>
      <c r="G41" s="6">
        <f>ChartDataA!$AN$10</f>
        <v>2.7472000000000003</v>
      </c>
      <c r="H41" s="6">
        <f>ChartDataA!$AN$11</f>
        <v>0.60950000000000415</v>
      </c>
    </row>
    <row r="42" spans="1:8">
      <c r="A42" s="2"/>
      <c r="B42" s="6">
        <f>ChartDataA!$AO$5</f>
        <v>0.1449</v>
      </c>
      <c r="C42" s="6">
        <f>ChartDataA!$AO$6</f>
        <v>2.6638999999999999</v>
      </c>
      <c r="D42" s="6">
        <f>ChartDataA!$AO$7</f>
        <v>4.0397999999999996</v>
      </c>
      <c r="E42" s="6">
        <f>ChartDataA!$AO$8</f>
        <v>0.75329999999999997</v>
      </c>
      <c r="F42" s="6">
        <f>ChartDataA!$AO$9</f>
        <v>25.350999999999999</v>
      </c>
      <c r="G42" s="6">
        <f>ChartDataA!$AO$10</f>
        <v>2.5560999999999998</v>
      </c>
      <c r="H42" s="6">
        <f>ChartDataA!$AO$11</f>
        <v>0.53750000000000853</v>
      </c>
    </row>
    <row r="43" spans="1:8">
      <c r="A43" s="2"/>
      <c r="B43" s="6">
        <f>ChartDataA!$AP$5</f>
        <v>0.19400000000000001</v>
      </c>
      <c r="C43" s="6">
        <f>ChartDataA!$AP$6</f>
        <v>2.7334000000000001</v>
      </c>
      <c r="D43" s="6">
        <f>ChartDataA!$AP$7</f>
        <v>3.9525000000000001</v>
      </c>
      <c r="E43" s="6">
        <f>ChartDataA!$AP$8</f>
        <v>0.73750000000000004</v>
      </c>
      <c r="F43" s="6">
        <f>ChartDataA!$AP$9</f>
        <v>27.525500000000001</v>
      </c>
      <c r="G43" s="6">
        <f>ChartDataA!$AP$10</f>
        <v>2.3684000000000003</v>
      </c>
      <c r="H43" s="6">
        <f>ChartDataA!$AP$11</f>
        <v>0.44149999999999778</v>
      </c>
    </row>
    <row r="44" spans="1:8">
      <c r="A44" s="2"/>
      <c r="B44" s="6">
        <f>ChartDataA!$AQ$5</f>
        <v>0.24380000000000002</v>
      </c>
      <c r="C44" s="6">
        <f>ChartDataA!$AQ$6</f>
        <v>2.9473000000000003</v>
      </c>
      <c r="D44" s="6">
        <f>ChartDataA!$AQ$7</f>
        <v>3.7385000000000002</v>
      </c>
      <c r="E44" s="6">
        <f>ChartDataA!$AQ$8</f>
        <v>0.69370000000000009</v>
      </c>
      <c r="F44" s="6">
        <f>ChartDataA!$AQ$9</f>
        <v>30.543300000000002</v>
      </c>
      <c r="G44" s="6">
        <f>ChartDataA!$AQ$10</f>
        <v>2.1713</v>
      </c>
      <c r="H44" s="6">
        <f>ChartDataA!$AQ$11</f>
        <v>0.39349999999999596</v>
      </c>
    </row>
    <row r="45" spans="1:8">
      <c r="A45" s="2" t="str">
        <f>ChartDataA!$AR$4</f>
        <v>yt 30 06 2014</v>
      </c>
      <c r="B45" s="6">
        <f>ChartDataA!$AR$5</f>
        <v>0.22049999999999997</v>
      </c>
      <c r="C45" s="6">
        <f>ChartDataA!$AR$6</f>
        <v>3.2064000000000004</v>
      </c>
      <c r="D45" s="6">
        <f>ChartDataA!$AR$7</f>
        <v>3.5</v>
      </c>
      <c r="E45" s="6">
        <f>ChartDataA!$AR$8</f>
        <v>0.69370000000000009</v>
      </c>
      <c r="F45" s="6">
        <f>ChartDataA!$AR$9</f>
        <v>33.859800000000007</v>
      </c>
      <c r="G45" s="6">
        <f>ChartDataA!$AR$10</f>
        <v>1.7406000000000001</v>
      </c>
      <c r="H45" s="6">
        <f>ChartDataA!$AR$11</f>
        <v>0.32389999999999475</v>
      </c>
    </row>
    <row r="46" spans="1:8">
      <c r="A46" s="2"/>
      <c r="B46" s="6">
        <f>ChartDataA!$AS$5</f>
        <v>0.22109999999999999</v>
      </c>
      <c r="C46" s="6">
        <f>ChartDataA!$AS$6</f>
        <v>3.4201000000000001</v>
      </c>
      <c r="D46" s="6">
        <f>ChartDataA!$AS$7</f>
        <v>3.1815999999999995</v>
      </c>
      <c r="E46" s="6">
        <f>ChartDataA!$AS$8</f>
        <v>0.65149999999999997</v>
      </c>
      <c r="F46" s="6">
        <f>ChartDataA!$AS$9</f>
        <v>35.09320000000001</v>
      </c>
      <c r="G46" s="6">
        <f>ChartDataA!$AS$10</f>
        <v>1.5478000000000003</v>
      </c>
      <c r="H46" s="6">
        <f>ChartDataA!$AS$11</f>
        <v>0.36709999999999354</v>
      </c>
    </row>
    <row r="47" spans="1:8">
      <c r="A47" s="2"/>
      <c r="B47" s="6">
        <f>ChartDataA!$AT$5</f>
        <v>0.2331</v>
      </c>
      <c r="C47" s="6">
        <f>ChartDataA!$AT$6</f>
        <v>3.4180000000000006</v>
      </c>
      <c r="D47" s="6">
        <f>ChartDataA!$AT$7</f>
        <v>3.0076999999999998</v>
      </c>
      <c r="E47" s="6">
        <f>ChartDataA!$AT$8</f>
        <v>0.51330000000000009</v>
      </c>
      <c r="F47" s="6">
        <f>ChartDataA!$AT$9</f>
        <v>35.0154</v>
      </c>
      <c r="G47" s="6">
        <f>ChartDataA!$AT$10</f>
        <v>1.5478000000000003</v>
      </c>
      <c r="H47" s="6">
        <f>ChartDataA!$AT$11</f>
        <v>0.38870000000000005</v>
      </c>
    </row>
    <row r="48" spans="1:8">
      <c r="A48" s="2"/>
      <c r="B48" s="6">
        <f>ChartDataA!$AU$5</f>
        <v>0.27050000000000002</v>
      </c>
      <c r="C48" s="6">
        <f>ChartDataA!$AU$6</f>
        <v>3.5713000000000013</v>
      </c>
      <c r="D48" s="6">
        <f>ChartDataA!$AU$7</f>
        <v>2.5066999999999999</v>
      </c>
      <c r="E48" s="6">
        <f>ChartDataA!$AU$8</f>
        <v>0.46260000000000001</v>
      </c>
      <c r="F48" s="6">
        <f>ChartDataA!$AU$9</f>
        <v>34.952100000000002</v>
      </c>
      <c r="G48" s="6">
        <f>ChartDataA!$AU$10</f>
        <v>1.4583000000000002</v>
      </c>
      <c r="H48" s="6">
        <f>ChartDataA!$AU$11</f>
        <v>0.49670000000001124</v>
      </c>
    </row>
    <row r="49" spans="1:8">
      <c r="A49" s="2"/>
      <c r="B49" s="6">
        <f>ChartDataA!$AV$5</f>
        <v>0.29510000000000003</v>
      </c>
      <c r="C49" s="6">
        <f>ChartDataA!$AV$6</f>
        <v>4.2206000000000001</v>
      </c>
      <c r="D49" s="6">
        <f>ChartDataA!$AV$7</f>
        <v>1.9973000000000001</v>
      </c>
      <c r="E49" s="6">
        <f>ChartDataA!$AV$8</f>
        <v>0.41890000000000005</v>
      </c>
      <c r="F49" s="6">
        <f>ChartDataA!$AV$9</f>
        <v>35.296300000000002</v>
      </c>
      <c r="G49" s="6">
        <f>ChartDataA!$AV$10</f>
        <v>1.2805</v>
      </c>
      <c r="H49" s="6">
        <f>ChartDataA!$AV$11</f>
        <v>0.55389999999999873</v>
      </c>
    </row>
    <row r="50" spans="1:8">
      <c r="A50" s="2"/>
      <c r="B50" s="6">
        <f>ChartDataA!$AW$5</f>
        <v>0.29510000000000003</v>
      </c>
      <c r="C50" s="6">
        <f>ChartDataA!$AW$6</f>
        <v>4.6310000000000002</v>
      </c>
      <c r="D50" s="6">
        <f>ChartDataA!$AW$7</f>
        <v>1.6386000000000003</v>
      </c>
      <c r="E50" s="6">
        <f>ChartDataA!$AW$8</f>
        <v>0.32780000000000004</v>
      </c>
      <c r="F50" s="6">
        <f>ChartDataA!$AW$9</f>
        <v>35.497500000000009</v>
      </c>
      <c r="G50" s="6">
        <f>ChartDataA!$AW$10</f>
        <v>1.1293000000000002</v>
      </c>
      <c r="H50" s="6">
        <f>ChartDataA!$AW$11</f>
        <v>0.54999999999999716</v>
      </c>
    </row>
    <row r="51" spans="1:8">
      <c r="A51" s="2" t="str">
        <f>ChartDataA!$AX$4</f>
        <v>yt 31 12 2014</v>
      </c>
      <c r="B51" s="6">
        <f>ChartDataA!$AX$5</f>
        <v>0.29510000000000003</v>
      </c>
      <c r="C51" s="6">
        <f>ChartDataA!$AX$6</f>
        <v>4.5687000000000015</v>
      </c>
      <c r="D51" s="6">
        <f>ChartDataA!$AX$7</f>
        <v>1.3942000000000003</v>
      </c>
      <c r="E51" s="6">
        <f>ChartDataA!$AX$8</f>
        <v>0.1724</v>
      </c>
      <c r="F51" s="6">
        <f>ChartDataA!$AX$9</f>
        <v>35.918799999999997</v>
      </c>
      <c r="G51" s="6">
        <f>ChartDataA!$AX$10</f>
        <v>1.2230000000000001</v>
      </c>
      <c r="H51" s="6">
        <f>ChartDataA!$AX$11</f>
        <v>0.54600000000000648</v>
      </c>
    </row>
    <row r="52" spans="1:8">
      <c r="A52" s="2"/>
      <c r="B52" s="6">
        <f>ChartDataA!$AY$5</f>
        <v>0.33410000000000001</v>
      </c>
      <c r="C52" s="6">
        <f>ChartDataA!$AY$6</f>
        <v>5.163400000000002</v>
      </c>
      <c r="D52" s="6">
        <f>ChartDataA!$AY$7</f>
        <v>1.0876000000000003</v>
      </c>
      <c r="E52" s="6">
        <f>ChartDataA!$AY$8</f>
        <v>0.11860000000000002</v>
      </c>
      <c r="F52" s="6">
        <f>ChartDataA!$AY$9</f>
        <v>35.703699999999998</v>
      </c>
      <c r="G52" s="6">
        <f>ChartDataA!$AY$10</f>
        <v>1.2738000000000003</v>
      </c>
      <c r="H52" s="6">
        <f>ChartDataA!$AY$11</f>
        <v>0.56520000000000437</v>
      </c>
    </row>
    <row r="53" spans="1:8">
      <c r="A53" s="2"/>
      <c r="B53" s="6">
        <f>ChartDataA!$AZ$5</f>
        <v>0.33410000000000001</v>
      </c>
      <c r="C53" s="6">
        <f>ChartDataA!$AZ$6</f>
        <v>5.4928999999999997</v>
      </c>
      <c r="D53" s="6">
        <f>ChartDataA!$AZ$7</f>
        <v>0.89430000000000021</v>
      </c>
      <c r="E53" s="6">
        <f>ChartDataA!$AZ$8</f>
        <v>2.63E-2</v>
      </c>
      <c r="F53" s="6">
        <f>ChartDataA!$AZ$9</f>
        <v>35.822200000000002</v>
      </c>
      <c r="G53" s="6">
        <f>ChartDataA!$AZ$10</f>
        <v>1.5137</v>
      </c>
      <c r="H53" s="6">
        <f>ChartDataA!$AZ$11</f>
        <v>0.60480000000000445</v>
      </c>
    </row>
    <row r="54" spans="1:8">
      <c r="A54" s="2"/>
      <c r="B54" s="6">
        <f>ChartDataA!$BA$5</f>
        <v>0.33410000000000001</v>
      </c>
      <c r="C54" s="6">
        <f>ChartDataA!$BA$6</f>
        <v>5.6133999999999995</v>
      </c>
      <c r="D54" s="6">
        <f>ChartDataA!$BA$7</f>
        <v>0.8398000000000001</v>
      </c>
      <c r="E54" s="6">
        <f>ChartDataA!$BA$8</f>
        <v>2.63E-2</v>
      </c>
      <c r="F54" s="6">
        <f>ChartDataA!$BA$9</f>
        <v>36.029899999999998</v>
      </c>
      <c r="G54" s="6">
        <f>ChartDataA!$BA$10</f>
        <v>1.6188</v>
      </c>
      <c r="H54" s="6">
        <f>ChartDataA!$BA$11</f>
        <v>0.64800000000000324</v>
      </c>
    </row>
    <row r="55" spans="1:8">
      <c r="A55" s="2"/>
      <c r="B55" s="6">
        <f>ChartDataA!$BB$5</f>
        <v>0.28500000000000003</v>
      </c>
      <c r="C55" s="6">
        <f>ChartDataA!$BB$6</f>
        <v>5.6638000000000002</v>
      </c>
      <c r="D55" s="6">
        <f>ChartDataA!$BB$7</f>
        <v>0.74890000000000012</v>
      </c>
      <c r="E55" s="6">
        <f>ChartDataA!$BB$8</f>
        <v>2.6499999999999999E-2</v>
      </c>
      <c r="F55" s="6">
        <f>ChartDataA!$BB$9</f>
        <v>34.936299999999996</v>
      </c>
      <c r="G55" s="6">
        <f>ChartDataA!$BB$10</f>
        <v>1.6166</v>
      </c>
      <c r="H55" s="6">
        <f>ChartDataA!$BB$11</f>
        <v>0.64800000000000324</v>
      </c>
    </row>
    <row r="56" spans="1:8">
      <c r="A56" s="2"/>
      <c r="B56" s="6">
        <f>ChartDataA!$BC$5</f>
        <v>0.23610000000000003</v>
      </c>
      <c r="C56" s="6">
        <f>ChartDataA!$BC$6</f>
        <v>5.7313000000000001</v>
      </c>
      <c r="D56" s="6">
        <f>ChartDataA!$BC$7</f>
        <v>0.78459999999999996</v>
      </c>
      <c r="E56" s="6">
        <f>ChartDataA!$BC$8</f>
        <v>4.0200000000000007E-2</v>
      </c>
      <c r="F56" s="6">
        <f>ChartDataA!$BC$9</f>
        <v>33.448500000000003</v>
      </c>
      <c r="G56" s="6">
        <f>ChartDataA!$BC$10</f>
        <v>1.593</v>
      </c>
      <c r="H56" s="6">
        <f>ChartDataA!$BC$11</f>
        <v>0.69120000000000203</v>
      </c>
    </row>
    <row r="57" spans="1:8">
      <c r="A57" s="2" t="str">
        <f>ChartDataA!$BD$4</f>
        <v>yt 30 06 2015</v>
      </c>
      <c r="B57" s="6">
        <f>ChartDataA!$BD$5</f>
        <v>0.21149999999999999</v>
      </c>
      <c r="C57" s="6">
        <f>ChartDataA!$BD$6</f>
        <v>5.8996000000000004</v>
      </c>
      <c r="D57" s="6">
        <f>ChartDataA!$BD$7</f>
        <v>0.88539999999999996</v>
      </c>
      <c r="E57" s="6">
        <f>ChartDataA!$BD$8</f>
        <v>4.0200000000000007E-2</v>
      </c>
      <c r="F57" s="6">
        <f>ChartDataA!$BD$9</f>
        <v>32.1922</v>
      </c>
      <c r="G57" s="6">
        <f>ChartDataA!$BD$10</f>
        <v>1.7610000000000001</v>
      </c>
      <c r="H57" s="6">
        <f>ChartDataA!$BD$11</f>
        <v>0.69119999999999493</v>
      </c>
    </row>
    <row r="58" spans="1:8">
      <c r="A58" s="2"/>
      <c r="B58" s="6">
        <f>ChartDataA!$BE$5</f>
        <v>0.1744</v>
      </c>
      <c r="C58" s="6">
        <f>ChartDataA!$BE$6</f>
        <v>6.226</v>
      </c>
      <c r="D58" s="6">
        <f>ChartDataA!$BE$7</f>
        <v>0.8609</v>
      </c>
      <c r="E58" s="6">
        <f>ChartDataA!$BE$8</f>
        <v>8.4300000000000014E-2</v>
      </c>
      <c r="F58" s="6">
        <f>ChartDataA!$BE$9</f>
        <v>32.8309</v>
      </c>
      <c r="G58" s="6">
        <f>ChartDataA!$BE$10</f>
        <v>2.0958000000000001</v>
      </c>
      <c r="H58" s="6">
        <f>ChartDataA!$BE$11</f>
        <v>0.64799999999999613</v>
      </c>
    </row>
    <row r="59" spans="1:8">
      <c r="A59" s="2"/>
      <c r="B59" s="6">
        <f>ChartDataA!$BF$5</f>
        <v>0.13780000000000001</v>
      </c>
      <c r="C59" s="6">
        <f>ChartDataA!$BF$6</f>
        <v>6.6284999999999998</v>
      </c>
      <c r="D59" s="6">
        <f>ChartDataA!$BF$7</f>
        <v>0.98770000000000002</v>
      </c>
      <c r="E59" s="6">
        <f>ChartDataA!$BF$8</f>
        <v>0.10640000000000001</v>
      </c>
      <c r="F59" s="6">
        <f>ChartDataA!$BF$9</f>
        <v>32.818300000000001</v>
      </c>
      <c r="G59" s="6">
        <f>ChartDataA!$BF$10</f>
        <v>2.2620999999999998</v>
      </c>
      <c r="H59" s="6">
        <f>ChartDataA!$BF$11</f>
        <v>0.67200000000000415</v>
      </c>
    </row>
    <row r="60" spans="1:8">
      <c r="A60" s="2"/>
      <c r="B60" s="6">
        <f>ChartDataA!$BG$5</f>
        <v>0.1024</v>
      </c>
      <c r="C60" s="6">
        <f>ChartDataA!$BG$6</f>
        <v>6.6731000000000007</v>
      </c>
      <c r="D60" s="6">
        <f>ChartDataA!$BG$7</f>
        <v>1.1894</v>
      </c>
      <c r="E60" s="6">
        <f>ChartDataA!$BG$8</f>
        <v>0.14940000000000001</v>
      </c>
      <c r="F60" s="6">
        <f>ChartDataA!$BG$9</f>
        <v>34.6584</v>
      </c>
      <c r="G60" s="6">
        <f>ChartDataA!$BG$10</f>
        <v>2.1911</v>
      </c>
      <c r="H60" s="6">
        <f>ChartDataA!$BG$11</f>
        <v>0.78230000000000643</v>
      </c>
    </row>
    <row r="61" spans="1:8">
      <c r="A61" s="2"/>
      <c r="B61" s="6">
        <f>ChartDataA!$BH$5</f>
        <v>9.9900000000000003E-2</v>
      </c>
      <c r="C61" s="6">
        <f>ChartDataA!$BH$6</f>
        <v>8.3866000000000014</v>
      </c>
      <c r="D61" s="6">
        <f>ChartDataA!$BH$7</f>
        <v>1.1913000000000002</v>
      </c>
      <c r="E61" s="6">
        <f>ChartDataA!$BH$8</f>
        <v>0.17130000000000001</v>
      </c>
      <c r="F61" s="6">
        <f>ChartDataA!$BH$9</f>
        <v>37.544400000000003</v>
      </c>
      <c r="G61" s="6">
        <f>ChartDataA!$BH$10</f>
        <v>2.1501000000000001</v>
      </c>
      <c r="H61" s="6">
        <f>ChartDataA!$BH$11</f>
        <v>0.78960000000000008</v>
      </c>
    </row>
    <row r="62" spans="1:8">
      <c r="A62" s="2"/>
      <c r="B62" s="6">
        <f>ChartDataA!$BI$5</f>
        <v>0.1245</v>
      </c>
      <c r="C62" s="6">
        <f>ChartDataA!$BI$6</f>
        <v>8.1982000000000017</v>
      </c>
      <c r="D62" s="6">
        <f>ChartDataA!$BI$7</f>
        <v>1.1938000000000002</v>
      </c>
      <c r="E62" s="6">
        <f>ChartDataA!$BI$8</f>
        <v>0.17130000000000001</v>
      </c>
      <c r="F62" s="6">
        <f>ChartDataA!$BI$9</f>
        <v>40.252400000000002</v>
      </c>
      <c r="G62" s="6">
        <f>ChartDataA!$BI$10</f>
        <v>2.2336999999999998</v>
      </c>
      <c r="H62" s="6">
        <f>ChartDataA!$BI$11</f>
        <v>0.81359999999999388</v>
      </c>
    </row>
    <row r="63" spans="1:8">
      <c r="A63" s="2" t="str">
        <f>ChartDataA!$BJ$4</f>
        <v>yt 31 12 2015</v>
      </c>
      <c r="B63" s="6">
        <f>ChartDataA!$BJ$5</f>
        <v>0.1245</v>
      </c>
      <c r="C63" s="6">
        <f>ChartDataA!$BJ$6</f>
        <v>8.337299999999999</v>
      </c>
      <c r="D63" s="6">
        <f>ChartDataA!$BJ$7</f>
        <v>1.1512000000000002</v>
      </c>
      <c r="E63" s="6">
        <f>ChartDataA!$BJ$8</f>
        <v>0.17130000000000001</v>
      </c>
      <c r="F63" s="6">
        <f>ChartDataA!$BJ$9</f>
        <v>41.839700000000001</v>
      </c>
      <c r="G63" s="6">
        <f>ChartDataA!$BJ$10</f>
        <v>2.0886</v>
      </c>
      <c r="H63" s="6">
        <f>ChartDataA!$BJ$11</f>
        <v>0.86940000000000595</v>
      </c>
    </row>
    <row r="64" spans="1:8">
      <c r="A64" s="2"/>
      <c r="B64" s="6">
        <f>ChartDataA!$BK$5</f>
        <v>8.5500000000000007E-2</v>
      </c>
      <c r="C64" s="6">
        <f>ChartDataA!$BK$6</f>
        <v>7.8247</v>
      </c>
      <c r="D64" s="6">
        <f>ChartDataA!$BK$7</f>
        <v>1.2950000000000002</v>
      </c>
      <c r="E64" s="6">
        <f>ChartDataA!$BK$8</f>
        <v>0.17130000000000001</v>
      </c>
      <c r="F64" s="6">
        <f>ChartDataA!$BK$9</f>
        <v>43.493000000000002</v>
      </c>
      <c r="G64" s="6">
        <f>ChartDataA!$BK$10</f>
        <v>2.0427</v>
      </c>
      <c r="H64" s="6">
        <f>ChartDataA!$BK$11</f>
        <v>0.9713999999999956</v>
      </c>
    </row>
    <row r="65" spans="1:8">
      <c r="A65" s="2"/>
      <c r="B65" s="6">
        <f>ChartDataA!$BL$5</f>
        <v>0.1221</v>
      </c>
      <c r="C65" s="6">
        <f>ChartDataA!$BL$6</f>
        <v>7.519400000000001</v>
      </c>
      <c r="D65" s="6">
        <f>ChartDataA!$BL$7</f>
        <v>1.2387000000000001</v>
      </c>
      <c r="E65" s="6">
        <f>ChartDataA!$BL$8</f>
        <v>0.17130000000000001</v>
      </c>
      <c r="F65" s="6">
        <f>ChartDataA!$BL$9</f>
        <v>44.347800000000007</v>
      </c>
      <c r="G65" s="6">
        <f>ChartDataA!$BL$10</f>
        <v>1.8129</v>
      </c>
      <c r="H65" s="6">
        <f>ChartDataA!$BL$11</f>
        <v>0.90779999999999461</v>
      </c>
    </row>
    <row r="66" spans="1:8">
      <c r="A66" s="2"/>
      <c r="B66" s="6">
        <f>ChartDataA!$BM$5</f>
        <v>0.1221</v>
      </c>
      <c r="C66" s="6">
        <f>ChartDataA!$BM$6</f>
        <v>7.3753000000000002</v>
      </c>
      <c r="D66" s="6">
        <f>ChartDataA!$BM$7</f>
        <v>1.1766000000000001</v>
      </c>
      <c r="E66" s="6">
        <f>ChartDataA!$BM$8</f>
        <v>0.20560000000000003</v>
      </c>
      <c r="F66" s="6">
        <f>ChartDataA!$BM$9</f>
        <v>45.145299999999999</v>
      </c>
      <c r="G66" s="6">
        <f>ChartDataA!$BM$10</f>
        <v>1.5711999999999999</v>
      </c>
      <c r="H66" s="6">
        <f>ChartDataA!$BM$11</f>
        <v>0.92100000000000648</v>
      </c>
    </row>
    <row r="67" spans="1:8">
      <c r="A67" s="2"/>
      <c r="B67" s="6">
        <f>ChartDataA!$BN$5</f>
        <v>0.1221</v>
      </c>
      <c r="C67" s="6">
        <f>ChartDataA!$BN$6</f>
        <v>7.4237000000000002</v>
      </c>
      <c r="D67" s="6">
        <f>ChartDataA!$BN$7</f>
        <v>1.2133000000000003</v>
      </c>
      <c r="E67" s="6">
        <f>ChartDataA!$BN$8</f>
        <v>0.20570000000000002</v>
      </c>
      <c r="F67" s="6">
        <f>ChartDataA!$BN$9</f>
        <v>46.075399999999995</v>
      </c>
      <c r="G67" s="6">
        <f>ChartDataA!$BN$10</f>
        <v>1.4068999999999998</v>
      </c>
      <c r="H67" s="6">
        <f>ChartDataA!$BN$11</f>
        <v>0.96760000000000446</v>
      </c>
    </row>
    <row r="68" spans="1:8">
      <c r="A68" s="2"/>
      <c r="B68" s="6">
        <f>ChartDataA!$BO$5</f>
        <v>0.14560000000000003</v>
      </c>
      <c r="C68" s="6">
        <f>ChartDataA!$BO$6</f>
        <v>7.5011000000000001</v>
      </c>
      <c r="D68" s="6">
        <f>ChartDataA!$BO$7</f>
        <v>1.2742</v>
      </c>
      <c r="E68" s="6">
        <f>ChartDataA!$BO$8</f>
        <v>0.21220000000000003</v>
      </c>
      <c r="F68" s="6">
        <f>ChartDataA!$BO$9</f>
        <v>48.535599999999995</v>
      </c>
      <c r="G68" s="6">
        <f>ChartDataA!$BO$10</f>
        <v>1.2561</v>
      </c>
      <c r="H68" s="6">
        <f>ChartDataA!$BO$11</f>
        <v>0.99160000000001247</v>
      </c>
    </row>
    <row r="69" spans="1:8">
      <c r="A69" s="2" t="str">
        <f>ChartDataA!$BP$4</f>
        <v>yt 30 06 2016</v>
      </c>
      <c r="B69" s="6">
        <f>ChartDataA!$BP$5</f>
        <v>0.14560000000000003</v>
      </c>
      <c r="C69" s="6">
        <f>ChartDataA!$BP$6</f>
        <v>7.257200000000001</v>
      </c>
      <c r="D69" s="6">
        <f>ChartDataA!$BP$7</f>
        <v>1.2890000000000001</v>
      </c>
      <c r="E69" s="6">
        <f>ChartDataA!$BP$8</f>
        <v>0.21230000000000002</v>
      </c>
      <c r="F69" s="6">
        <f>ChartDataA!$BP$9</f>
        <v>48.437899999999992</v>
      </c>
      <c r="G69" s="6">
        <f>ChartDataA!$BP$10</f>
        <v>1.0881000000000001</v>
      </c>
      <c r="H69" s="6">
        <f>ChartDataA!$BP$11</f>
        <v>1.0144000000000091</v>
      </c>
    </row>
    <row r="70" spans="1:8">
      <c r="A70" s="2"/>
      <c r="B70" s="6">
        <f>ChartDataA!$BQ$5</f>
        <v>0.17020000000000002</v>
      </c>
      <c r="C70" s="6">
        <f>ChartDataA!$BQ$6</f>
        <v>6.9581000000000008</v>
      </c>
      <c r="D70" s="6">
        <f>ChartDataA!$BQ$7</f>
        <v>1.5083000000000002</v>
      </c>
      <c r="E70" s="6">
        <f>ChartDataA!$BQ$8</f>
        <v>0.16830000000000001</v>
      </c>
      <c r="F70" s="6">
        <f>ChartDataA!$BQ$9</f>
        <v>46.6145</v>
      </c>
      <c r="G70" s="6">
        <f>ChartDataA!$BQ$10</f>
        <v>0.72810000000000008</v>
      </c>
      <c r="H70" s="6">
        <f>ChartDataA!$BQ$11</f>
        <v>1.0848000000000084</v>
      </c>
    </row>
    <row r="71" spans="1:8">
      <c r="A71" s="2"/>
      <c r="B71" s="6">
        <f>ChartDataA!$BR$5</f>
        <v>0.17020000000000002</v>
      </c>
      <c r="C71" s="6">
        <f>ChartDataA!$BR$6</f>
        <v>6.7715000000000014</v>
      </c>
      <c r="D71" s="6">
        <f>ChartDataA!$BR$7</f>
        <v>1.4781000000000002</v>
      </c>
      <c r="E71" s="6">
        <f>ChartDataA!$BR$8</f>
        <v>0.16719999999999999</v>
      </c>
      <c r="F71" s="6">
        <f>ChartDataA!$BR$9</f>
        <v>46.664400000000008</v>
      </c>
      <c r="G71" s="6">
        <f>ChartDataA!$BR$10</f>
        <v>0.49290000000000006</v>
      </c>
      <c r="H71" s="6">
        <f>ChartDataA!$BR$11</f>
        <v>1.1093000000000046</v>
      </c>
    </row>
    <row r="72" spans="1:8">
      <c r="A72" s="2"/>
      <c r="B72" s="6">
        <f>ChartDataA!$BS$5</f>
        <v>0.19280000000000003</v>
      </c>
      <c r="C72" s="6">
        <f>ChartDataA!$BS$6</f>
        <v>6.8734999999999999</v>
      </c>
      <c r="D72" s="6">
        <f>ChartDataA!$BS$7</f>
        <v>1.3675000000000002</v>
      </c>
      <c r="E72" s="6">
        <f>ChartDataA!$BS$8</f>
        <v>0.1507</v>
      </c>
      <c r="F72" s="6">
        <f>ChartDataA!$BS$9</f>
        <v>47.144200000000005</v>
      </c>
      <c r="G72" s="6">
        <f>ChartDataA!$BS$10</f>
        <v>0.42090000000000005</v>
      </c>
      <c r="H72" s="6">
        <f>ChartDataA!$BS$11</f>
        <v>1.1993000000000009</v>
      </c>
    </row>
    <row r="73" spans="1:8">
      <c r="A73" s="2"/>
      <c r="B73" s="6">
        <f>ChartDataA!$BT$5</f>
        <v>0.2198</v>
      </c>
      <c r="C73" s="6">
        <f>ChartDataA!$BT$6</f>
        <v>4.7080000000000002</v>
      </c>
      <c r="D73" s="6">
        <f>ChartDataA!$BT$7</f>
        <v>1.2945</v>
      </c>
      <c r="E73" s="6">
        <f>ChartDataA!$BT$8</f>
        <v>0.158</v>
      </c>
      <c r="F73" s="6">
        <f>ChartDataA!$BT$9</f>
        <v>46.606200000000015</v>
      </c>
      <c r="G73" s="6">
        <f>ChartDataA!$BT$10</f>
        <v>0.46840000000000004</v>
      </c>
      <c r="H73" s="6">
        <f>ChartDataA!$BT$11</f>
        <v>1.3020999999999816</v>
      </c>
    </row>
    <row r="74" spans="1:8">
      <c r="A74" s="2"/>
      <c r="B74" s="6">
        <f>ChartDataA!$BU$5</f>
        <v>0.19639999999999999</v>
      </c>
      <c r="C74" s="6">
        <f>ChartDataA!$BU$6</f>
        <v>4.6068999999999996</v>
      </c>
      <c r="D74" s="6">
        <f>ChartDataA!$BU$7</f>
        <v>1.496</v>
      </c>
      <c r="E74" s="6">
        <f>ChartDataA!$BU$8</f>
        <v>0.20569999999999999</v>
      </c>
      <c r="F74" s="6">
        <f>ChartDataA!$BU$9</f>
        <v>47.303500000000014</v>
      </c>
      <c r="G74" s="6">
        <f>ChartDataA!$BU$10</f>
        <v>0.45610000000000001</v>
      </c>
      <c r="H74" s="6">
        <f>ChartDataA!$BU$11</f>
        <v>1.4358000000000075</v>
      </c>
    </row>
    <row r="75" spans="1:8">
      <c r="A75" s="2" t="str">
        <f>ChartDataA!$BV$4</f>
        <v>yt 31 12 2016</v>
      </c>
      <c r="B75" s="6">
        <f>ChartDataA!$BV$5</f>
        <v>0.19639999999999999</v>
      </c>
      <c r="C75" s="6">
        <f>ChartDataA!$BV$6</f>
        <v>4.5198999999999998</v>
      </c>
      <c r="D75" s="6">
        <f>ChartDataA!$BV$7</f>
        <v>1.8052999999999999</v>
      </c>
      <c r="E75" s="6">
        <f>ChartDataA!$BV$8</f>
        <v>0.255</v>
      </c>
      <c r="F75" s="6">
        <f>ChartDataA!$BV$9</f>
        <v>46.937700000000007</v>
      </c>
      <c r="G75" s="6">
        <f>ChartDataA!$BV$10</f>
        <v>0.40920000000000006</v>
      </c>
      <c r="H75" s="6">
        <f>ChartDataA!$BV$11</f>
        <v>1.4059999999999988</v>
      </c>
    </row>
    <row r="76" spans="1:8">
      <c r="B76" s="6">
        <f>ChartDataA!$BW$5</f>
        <v>0.24439999999999998</v>
      </c>
      <c r="C76" s="6">
        <f>ChartDataA!$BW$6</f>
        <v>4.5705</v>
      </c>
      <c r="D76" s="6">
        <f>ChartDataA!$BW$7</f>
        <v>2.0462000000000002</v>
      </c>
      <c r="E76" s="6">
        <f>ChartDataA!$BW$8</f>
        <v>0.36449999999999999</v>
      </c>
      <c r="F76" s="6">
        <f>ChartDataA!$BW$9</f>
        <v>47.645400000000002</v>
      </c>
      <c r="G76" s="6">
        <f>ChartDataA!$BW$10</f>
        <v>0.27910000000000001</v>
      </c>
      <c r="H76" s="6">
        <f>ChartDataA!$BW$11</f>
        <v>1.4069000000000074</v>
      </c>
    </row>
    <row r="77" spans="1:8">
      <c r="B77" s="6">
        <f>ChartDataA!$BX$5</f>
        <v>0.97760000000000002</v>
      </c>
      <c r="C77" s="6">
        <f>ChartDataA!$BX$6</f>
        <v>4.7087000000000012</v>
      </c>
      <c r="D77" s="6">
        <f>ChartDataA!$BX$7</f>
        <v>2.3827000000000003</v>
      </c>
      <c r="E77" s="6">
        <f>ChartDataA!$BX$8</f>
        <v>0.5333</v>
      </c>
      <c r="F77" s="6">
        <f>ChartDataA!$BX$9</f>
        <v>49.911200000000008</v>
      </c>
      <c r="G77" s="6">
        <f>ChartDataA!$BX$10</f>
        <v>0.21990000000000004</v>
      </c>
      <c r="H77" s="6">
        <f>ChartDataA!$BX$11</f>
        <v>1.5771999999999835</v>
      </c>
    </row>
    <row r="78" spans="1:8">
      <c r="B78" s="6">
        <f>ChartDataA!$BY$5</f>
        <v>1.0014000000000001</v>
      </c>
      <c r="C78" s="6">
        <f>ChartDataA!$BY$6</f>
        <v>4.8685000000000009</v>
      </c>
      <c r="D78" s="6">
        <f>ChartDataA!$BY$7</f>
        <v>3.0467000000000004</v>
      </c>
      <c r="E78" s="6">
        <f>ChartDataA!$BY$8</f>
        <v>0.58970000000000011</v>
      </c>
      <c r="F78" s="6">
        <f>ChartDataA!$BY$9</f>
        <v>49.939000000000007</v>
      </c>
      <c r="G78" s="6">
        <f>ChartDataA!$BY$10</f>
        <v>0.19750000000000001</v>
      </c>
      <c r="H78" s="6">
        <f>ChartDataA!$BY$11</f>
        <v>1.6241999999999877</v>
      </c>
    </row>
    <row r="79" spans="1:8">
      <c r="B79" s="6">
        <f>ChartDataA!$BZ$5</f>
        <v>1.0014000000000001</v>
      </c>
      <c r="C79" s="6">
        <f>ChartDataA!$BZ$6</f>
        <v>4.7995000000000001</v>
      </c>
      <c r="D79" s="6">
        <f>ChartDataA!$BZ$7</f>
        <v>3.5632000000000001</v>
      </c>
      <c r="E79" s="6">
        <f>ChartDataA!$BZ$8</f>
        <v>0.61340000000000006</v>
      </c>
      <c r="F79" s="6">
        <f>ChartDataA!$BZ$9</f>
        <v>49.310300000000005</v>
      </c>
      <c r="G79" s="6">
        <f>ChartDataA!$BZ$10</f>
        <v>0.14749999999999999</v>
      </c>
      <c r="H79" s="6">
        <f>ChartDataA!$BZ$11</f>
        <v>1.7942999999999856</v>
      </c>
    </row>
    <row r="80" spans="1:8">
      <c r="B80" s="6">
        <f>ChartDataA!$CA$5</f>
        <v>0.97689999999999999</v>
      </c>
      <c r="C80" s="6">
        <f>ChartDataA!$CA$6</f>
        <v>4.9210000000000012</v>
      </c>
      <c r="D80" s="6">
        <f>ChartDataA!$CA$7</f>
        <v>4.0705000000000009</v>
      </c>
      <c r="E80" s="6">
        <f>ChartDataA!$CA$8</f>
        <v>0.61299999999999999</v>
      </c>
      <c r="F80" s="6">
        <f>ChartDataA!$CA$9</f>
        <v>49.711300000000001</v>
      </c>
      <c r="G80" s="6">
        <f>ChartDataA!$CA$10</f>
        <v>0.14749999999999999</v>
      </c>
      <c r="H80" s="6">
        <f>ChartDataA!$CA$11</f>
        <v>2.0105999999999895</v>
      </c>
    </row>
    <row r="81" spans="1:8">
      <c r="A81" s="6" t="str">
        <f>ChartDataA!$CB$4</f>
        <v>yt 30 06 2017</v>
      </c>
      <c r="B81" s="6">
        <f>ChartDataA!$CB$5</f>
        <v>1.0618000000000001</v>
      </c>
      <c r="C81" s="6">
        <f>ChartDataA!$CB$6</f>
        <v>5.2201000000000004</v>
      </c>
      <c r="D81" s="6">
        <f>ChartDataA!$CB$7</f>
        <v>4.2569000000000008</v>
      </c>
      <c r="E81" s="6">
        <f>ChartDataA!$CB$8</f>
        <v>0.61290000000000011</v>
      </c>
      <c r="F81" s="6">
        <f>ChartDataA!$CB$9</f>
        <v>51.152300000000004</v>
      </c>
      <c r="G81" s="6">
        <f>ChartDataA!$CB$10</f>
        <v>0.1958</v>
      </c>
      <c r="H81" s="6">
        <f>ChartDataA!$CB$11</f>
        <v>2.7310999999999979</v>
      </c>
    </row>
    <row r="82" spans="1:8">
      <c r="B82" s="6">
        <f>ChartDataA!$CC$5</f>
        <v>1.0252000000000001</v>
      </c>
      <c r="C82" s="6">
        <f>ChartDataA!$CC$6</f>
        <v>5.4264000000000019</v>
      </c>
      <c r="D82" s="6">
        <f>ChartDataA!$CC$7</f>
        <v>4.5095000000000001</v>
      </c>
      <c r="E82" s="6">
        <f>ChartDataA!$CC$8</f>
        <v>0.61280000000000012</v>
      </c>
      <c r="F82" s="6">
        <f>ChartDataA!$CC$9</f>
        <v>52.168800000000005</v>
      </c>
      <c r="G82" s="6">
        <f>ChartDataA!$CC$10</f>
        <v>0.1958</v>
      </c>
      <c r="H82" s="6">
        <f>ChartDataA!$CC$11</f>
        <v>2.8979999999999961</v>
      </c>
    </row>
    <row r="83" spans="1:8">
      <c r="B83" s="6">
        <f>ChartDataA!$CD$5</f>
        <v>1.1217999999999999</v>
      </c>
      <c r="C83" s="6">
        <f>ChartDataA!$CD$6</f>
        <v>6.0619000000000005</v>
      </c>
      <c r="D83" s="6">
        <f>ChartDataA!$CD$7</f>
        <v>4.4073000000000002</v>
      </c>
      <c r="E83" s="6">
        <f>ChartDataA!$CD$8</f>
        <v>0.5918000000000001</v>
      </c>
      <c r="F83" s="6">
        <f>ChartDataA!$CD$9</f>
        <v>53.277999999999999</v>
      </c>
      <c r="G83" s="6">
        <f>ChartDataA!$CD$10</f>
        <v>0.191</v>
      </c>
      <c r="H83" s="6">
        <f>ChartDataA!$CD$11</f>
        <v>3.4152000000000129</v>
      </c>
    </row>
    <row r="84" spans="1:8">
      <c r="B84" s="6">
        <f>ChartDataA!$CE$5</f>
        <v>1.1932</v>
      </c>
      <c r="C84" s="6">
        <f>ChartDataA!$CE$6</f>
        <v>6.2220000000000013</v>
      </c>
      <c r="D84" s="6">
        <f>ChartDataA!$CE$7</f>
        <v>5.9597000000000007</v>
      </c>
      <c r="E84" s="6">
        <f>ChartDataA!$CE$8</f>
        <v>0.58930000000000005</v>
      </c>
      <c r="F84" s="6">
        <f>ChartDataA!$CE$9</f>
        <v>53.384</v>
      </c>
      <c r="G84" s="6">
        <f>ChartDataA!$CE$10</f>
        <v>0.191</v>
      </c>
      <c r="H84" s="6">
        <f>ChartDataA!$CE$11</f>
        <v>4.3377000000000123</v>
      </c>
    </row>
    <row r="85" spans="1:8">
      <c r="B85" s="6">
        <f>ChartDataA!$CF$5</f>
        <v>1.2121</v>
      </c>
      <c r="C85" s="6">
        <f>ChartDataA!$CF$6</f>
        <v>6.1264000000000012</v>
      </c>
      <c r="D85" s="6">
        <f>ChartDataA!$CF$7</f>
        <v>6.1486000000000001</v>
      </c>
      <c r="E85" s="6">
        <f>ChartDataA!$CF$8</f>
        <v>0.56200000000000006</v>
      </c>
      <c r="F85" s="6">
        <f>ChartDataA!$CF$9</f>
        <v>54.647000000000006</v>
      </c>
      <c r="G85" s="6">
        <f>ChartDataA!$CF$10</f>
        <v>0.14350000000000002</v>
      </c>
      <c r="H85" s="6">
        <f>ChartDataA!$CF$11</f>
        <v>5.6907000000000068</v>
      </c>
    </row>
    <row r="86" spans="1:8">
      <c r="B86" s="6">
        <f>ChartDataA!$CG$5</f>
        <v>1.2834999999999999</v>
      </c>
      <c r="C86" s="6">
        <f>ChartDataA!$CG$6</f>
        <v>5.9616000000000016</v>
      </c>
      <c r="D86" s="6">
        <f>ChartDataA!$CG$7</f>
        <v>5.9450000000000003</v>
      </c>
      <c r="E86" s="6">
        <f>ChartDataA!$CG$8</f>
        <v>0.54549999999999998</v>
      </c>
      <c r="F86" s="6">
        <f>ChartDataA!$CG$9</f>
        <v>55.013100000000009</v>
      </c>
      <c r="G86" s="6">
        <f>ChartDataA!$CG$10</f>
        <v>7.22E-2</v>
      </c>
      <c r="H86" s="6">
        <f>ChartDataA!$CG$11</f>
        <v>7.5482000000000085</v>
      </c>
    </row>
    <row r="87" spans="1:8">
      <c r="A87" s="6" t="str">
        <f>ChartDataA!$CH$4</f>
        <v>yt 31 12 2017</v>
      </c>
      <c r="B87" s="6">
        <f>ChartDataA!$CH$5</f>
        <v>1.3072999999999997</v>
      </c>
      <c r="C87" s="6">
        <f>ChartDataA!$CH$6</f>
        <v>5.9845000000000024</v>
      </c>
      <c r="D87" s="6">
        <f>ChartDataA!$CH$7</f>
        <v>5.6596000000000002</v>
      </c>
      <c r="E87" s="6">
        <f>ChartDataA!$CH$8</f>
        <v>0.52120000000000011</v>
      </c>
      <c r="F87" s="6">
        <f>ChartDataA!$CH$9</f>
        <v>56.183500000000009</v>
      </c>
      <c r="G87" s="6">
        <f>ChartDataA!$CH$10</f>
        <v>0.17930000000000001</v>
      </c>
      <c r="H87" s="6">
        <f>ChartDataA!$CH$11</f>
        <v>8.3712000000000018</v>
      </c>
    </row>
    <row r="88" spans="1:8">
      <c r="B88" s="6">
        <f>ChartDataA!$CI$5</f>
        <v>1.3306</v>
      </c>
      <c r="C88" s="6">
        <f>ChartDataA!$CI$6</f>
        <v>6.0234000000000014</v>
      </c>
      <c r="D88" s="6">
        <f>ChartDataA!$CI$7</f>
        <v>5.5086000000000013</v>
      </c>
      <c r="E88" s="6">
        <f>ChartDataA!$CI$8</f>
        <v>0.41170000000000001</v>
      </c>
      <c r="F88" s="6">
        <f>ChartDataA!$CI$9</f>
        <v>57.15590000000001</v>
      </c>
      <c r="G88" s="6">
        <f>ChartDataA!$CI$10</f>
        <v>0.17930000000000001</v>
      </c>
      <c r="H88" s="6">
        <f>ChartDataA!$CI$11</f>
        <v>8.8300999999999874</v>
      </c>
    </row>
    <row r="89" spans="1:8">
      <c r="B89" s="6">
        <f>ChartDataA!$CJ$5</f>
        <v>0.60830000000000006</v>
      </c>
      <c r="C89" s="6">
        <f>ChartDataA!$CJ$6</f>
        <v>6.0137000000000018</v>
      </c>
      <c r="D89" s="6">
        <f>ChartDataA!$CJ$7</f>
        <v>5.2917000000000014</v>
      </c>
      <c r="E89" s="6">
        <f>ChartDataA!$CJ$8</f>
        <v>0.2601</v>
      </c>
      <c r="F89" s="6">
        <f>ChartDataA!$CJ$9</f>
        <v>57.42090000000001</v>
      </c>
      <c r="G89" s="6">
        <f>ChartDataA!$CJ$10</f>
        <v>0.18160000000000004</v>
      </c>
      <c r="H89" s="6">
        <f>ChartDataA!$CJ$11</f>
        <v>10.183799999999991</v>
      </c>
    </row>
    <row r="90" spans="1:8">
      <c r="B90" s="6">
        <f>ChartDataA!$CK$5</f>
        <v>0.63200000000000001</v>
      </c>
      <c r="C90" s="6">
        <f>ChartDataA!$CK$6</f>
        <v>6.1527000000000012</v>
      </c>
      <c r="D90" s="6">
        <f>ChartDataA!$CK$7</f>
        <v>4.8675000000000015</v>
      </c>
      <c r="E90" s="6">
        <f>ChartDataA!$CK$8</f>
        <v>0.17059999999999997</v>
      </c>
      <c r="F90" s="6">
        <f>ChartDataA!$CK$9</f>
        <v>59.685200000000009</v>
      </c>
      <c r="G90" s="6">
        <f>ChartDataA!$CK$10</f>
        <v>0.20720000000000002</v>
      </c>
      <c r="H90" s="6">
        <f>ChartDataA!$CK$11</f>
        <v>11.577799999999982</v>
      </c>
    </row>
    <row r="91" spans="1:8">
      <c r="B91" s="6">
        <f>ChartDataA!$CL$5</f>
        <v>0.63200000000000001</v>
      </c>
      <c r="C91" s="6">
        <f>ChartDataA!$CL$6</f>
        <v>6.1282000000000005</v>
      </c>
      <c r="D91" s="6">
        <f>ChartDataA!$CL$7</f>
        <v>4.8369</v>
      </c>
      <c r="E91" s="6">
        <f>ChartDataA!$CL$8</f>
        <v>0.14689999999999998</v>
      </c>
      <c r="F91" s="6">
        <f>ChartDataA!$CL$9</f>
        <v>61.456099999999999</v>
      </c>
      <c r="G91" s="6">
        <f>ChartDataA!$CL$10</f>
        <v>0.25550000000000006</v>
      </c>
      <c r="H91" s="6">
        <f>ChartDataA!$CL$11</f>
        <v>13.576600000000013</v>
      </c>
    </row>
    <row r="92" spans="1:8">
      <c r="B92" s="6">
        <f>ChartDataA!$CM$5</f>
        <v>0.60820000000000007</v>
      </c>
      <c r="C92" s="6">
        <f>ChartDataA!$CM$6</f>
        <v>6.109700000000001</v>
      </c>
      <c r="D92" s="6">
        <f>ChartDataA!$CM$7</f>
        <v>4.704200000000001</v>
      </c>
      <c r="E92" s="6">
        <f>ChartDataA!$CM$8</f>
        <v>0.12310000000000001</v>
      </c>
      <c r="F92" s="6">
        <f>ChartDataA!$CM$9</f>
        <v>61.381900000000002</v>
      </c>
      <c r="G92" s="6">
        <f>ChartDataA!$CM$10</f>
        <v>0.25550000000000006</v>
      </c>
      <c r="H92" s="6">
        <f>ChartDataA!$CM$11</f>
        <v>15.82980000000002</v>
      </c>
    </row>
    <row r="93" spans="1:8">
      <c r="A93" s="6" t="str">
        <f>ChartDataA!$CN$4</f>
        <v>yt 30 06 2018</v>
      </c>
      <c r="B93" s="6">
        <f>ChartDataA!$CN$5</f>
        <v>0.58170000000000011</v>
      </c>
      <c r="C93" s="6">
        <f>ChartDataA!$CN$6</f>
        <v>5.7033000000000014</v>
      </c>
      <c r="D93" s="6">
        <f>ChartDataA!$CN$7</f>
        <v>4.8377000000000008</v>
      </c>
      <c r="E93" s="6">
        <f>ChartDataA!$CN$8</f>
        <v>0.12330000000000002</v>
      </c>
      <c r="F93" s="6">
        <f>ChartDataA!$CN$9</f>
        <v>62.556300000000014</v>
      </c>
      <c r="G93" s="6">
        <f>ChartDataA!$CN$10</f>
        <v>0.20720000000000002</v>
      </c>
      <c r="H93" s="6">
        <f>ChartDataA!$CN$11</f>
        <v>16.926199999999994</v>
      </c>
    </row>
    <row r="94" spans="1:8">
      <c r="B94" s="6">
        <f>ChartDataA!$CO$5</f>
        <v>0.60550000000000004</v>
      </c>
      <c r="C94" s="6">
        <f>ChartDataA!$CO$6</f>
        <v>5.6437000000000008</v>
      </c>
      <c r="D94" s="6">
        <f>ChartDataA!$CO$7</f>
        <v>4.7702000000000018</v>
      </c>
      <c r="E94" s="6">
        <f>ChartDataA!$CO$8</f>
        <v>0.12420000000000002</v>
      </c>
      <c r="F94" s="6">
        <f>ChartDataA!$CO$9</f>
        <v>64.07480000000001</v>
      </c>
      <c r="G94" s="6">
        <f>ChartDataA!$CO$10</f>
        <v>0.20720000000000002</v>
      </c>
      <c r="H94" s="6">
        <f>ChartDataA!$CO$11</f>
        <v>18.3001</v>
      </c>
    </row>
    <row r="95" spans="1:8">
      <c r="B95" s="6">
        <f>ChartDataA!$CP$5</f>
        <v>0.50890000000000002</v>
      </c>
      <c r="C95" s="6">
        <f>ChartDataA!$CP$6</f>
        <v>5.0693000000000001</v>
      </c>
      <c r="D95" s="6">
        <f>ChartDataA!$CP$7</f>
        <v>5.2959000000000005</v>
      </c>
      <c r="E95" s="6">
        <f>ChartDataA!$CP$8</f>
        <v>0.12460000000000003</v>
      </c>
      <c r="F95" s="6">
        <f>ChartDataA!$CP$9</f>
        <v>65.231700000000004</v>
      </c>
      <c r="G95" s="6">
        <f>ChartDataA!$CP$10</f>
        <v>0.20720000000000002</v>
      </c>
      <c r="H95" s="6">
        <f>ChartDataA!$CP$11</f>
        <v>19.666800000000009</v>
      </c>
    </row>
    <row r="96" spans="1:8">
      <c r="B96" s="6">
        <f>ChartDataA!$CQ$5</f>
        <v>0.46040000000000003</v>
      </c>
      <c r="C96" s="6">
        <f>ChartDataA!$CQ$6</f>
        <v>4.7485000000000008</v>
      </c>
      <c r="D96" s="6">
        <f>ChartDataA!$CQ$7</f>
        <v>3.7422</v>
      </c>
      <c r="E96" s="6">
        <f>ChartDataA!$CQ$8</f>
        <v>0.10110000000000002</v>
      </c>
      <c r="F96" s="6">
        <f>ChartDataA!$CQ$9</f>
        <v>64.445300000000003</v>
      </c>
      <c r="G96" s="6">
        <f>ChartDataA!$CQ$10</f>
        <v>0.20720000000000002</v>
      </c>
      <c r="H96" s="6">
        <f>ChartDataA!$CQ$11</f>
        <v>20.997200000000007</v>
      </c>
    </row>
    <row r="97" spans="1:8">
      <c r="B97" s="6">
        <f>ChartDataA!$CR$5</f>
        <v>0.39240000000000003</v>
      </c>
      <c r="C97" s="6">
        <f>ChartDataA!$CR$6</f>
        <v>5.1413000000000011</v>
      </c>
      <c r="D97" s="6">
        <f>ChartDataA!$CR$7</f>
        <v>4.0361000000000002</v>
      </c>
      <c r="E97" s="6">
        <f>ChartDataA!$CR$8</f>
        <v>0.10160000000000002</v>
      </c>
      <c r="F97" s="6">
        <f>ChartDataA!$CR$9</f>
        <v>63.23360000000001</v>
      </c>
      <c r="G97" s="6">
        <f>ChartDataA!$CR$10</f>
        <v>0.20720000000000002</v>
      </c>
      <c r="H97" s="6">
        <f>ChartDataA!$CR$11</f>
        <v>21.802400000000006</v>
      </c>
    </row>
    <row r="98" spans="1:8">
      <c r="B98" s="6">
        <f>ChartDataA!$CS$5</f>
        <v>0.34570000000000001</v>
      </c>
      <c r="C98" s="6">
        <f>ChartDataA!$CS$6</f>
        <v>5.5600000000000014</v>
      </c>
      <c r="D98" s="6">
        <f>ChartDataA!$CS$7</f>
        <v>4.5366999999999997</v>
      </c>
      <c r="E98" s="6">
        <f>ChartDataA!$CS$8</f>
        <v>7.1000000000000008E-2</v>
      </c>
      <c r="F98" s="6">
        <f>ChartDataA!$CS$9</f>
        <v>64.202300000000008</v>
      </c>
      <c r="G98" s="6">
        <f>ChartDataA!$CS$10</f>
        <v>0.20720000000000002</v>
      </c>
      <c r="H98" s="6">
        <f>ChartDataA!$CS$11</f>
        <v>22.608500000000006</v>
      </c>
    </row>
    <row r="99" spans="1:8">
      <c r="A99" s="6" t="str">
        <f>ChartDataA!$CT$4</f>
        <v>yt 31 12 2018</v>
      </c>
      <c r="B99" s="6">
        <f>ChartDataA!$CT$5</f>
        <v>0.32189999999999996</v>
      </c>
      <c r="C99" s="6">
        <f>ChartDataA!$CT$6</f>
        <v>5.7332000000000019</v>
      </c>
      <c r="D99" s="6">
        <f>ChartDataA!$CT$7</f>
        <v>4.9110000000000005</v>
      </c>
      <c r="E99" s="6">
        <f>ChartDataA!$CT$8</f>
        <v>4.6199999999999998E-2</v>
      </c>
      <c r="F99" s="6">
        <f>ChartDataA!$CT$9</f>
        <v>64.37</v>
      </c>
      <c r="G99" s="6">
        <f>ChartDataA!$CT$10</f>
        <v>0.10009999999999999</v>
      </c>
      <c r="H99" s="6">
        <f>ChartDataA!$CT$11</f>
        <v>22.799599999999998</v>
      </c>
    </row>
    <row r="100" spans="1:8">
      <c r="B100" s="6">
        <f>ChartDataA!$CU$5</f>
        <v>0.32190000000000002</v>
      </c>
      <c r="C100" s="6">
        <f>ChartDataA!$CU$6</f>
        <v>5.9801000000000011</v>
      </c>
      <c r="D100" s="6">
        <f>ChartDataA!$CU$7</f>
        <v>4.9660000000000011</v>
      </c>
      <c r="E100" s="6">
        <f>ChartDataA!$CU$8</f>
        <v>4.6999999999999993E-2</v>
      </c>
      <c r="F100" s="6">
        <f>ChartDataA!$CU$9</f>
        <v>64.891400000000004</v>
      </c>
      <c r="G100" s="6">
        <f>ChartDataA!$CU$10</f>
        <v>0.10009999999999999</v>
      </c>
      <c r="H100" s="6">
        <f>ChartDataA!$CU$11</f>
        <v>24.130999999999986</v>
      </c>
    </row>
    <row r="101" spans="1:8">
      <c r="B101" s="6">
        <f>ChartDataA!$CV$5</f>
        <v>0.34870000000000007</v>
      </c>
      <c r="C101" s="6">
        <f>ChartDataA!$CV$6</f>
        <v>5.7294000000000009</v>
      </c>
      <c r="D101" s="6">
        <f>ChartDataA!$CV$7</f>
        <v>5.1311000000000009</v>
      </c>
      <c r="E101" s="6">
        <f>ChartDataA!$CV$8</f>
        <v>2.98E-2</v>
      </c>
      <c r="F101" s="6">
        <f>ChartDataA!$CV$9</f>
        <v>65.694100000000006</v>
      </c>
      <c r="G101" s="6">
        <f>ChartDataA!$CV$10</f>
        <v>9.7800000000000012E-2</v>
      </c>
      <c r="H101" s="6">
        <f>ChartDataA!$CV$11</f>
        <v>23.775099999999981</v>
      </c>
    </row>
    <row r="102" spans="1:8">
      <c r="B102" s="6">
        <f>ChartDataA!$CW$5</f>
        <v>0.30219999999999997</v>
      </c>
      <c r="C102" s="6">
        <f>ChartDataA!$CW$6</f>
        <v>5.5548000000000002</v>
      </c>
      <c r="D102" s="6">
        <f>ChartDataA!$CW$7</f>
        <v>5.1291000000000002</v>
      </c>
      <c r="E102" s="6">
        <f>ChartDataA!$CW$8</f>
        <v>2.9200000000000004E-2</v>
      </c>
      <c r="F102" s="6">
        <f>ChartDataA!$CW$9</f>
        <v>65.139899999999997</v>
      </c>
      <c r="G102" s="6">
        <f>ChartDataA!$CW$10</f>
        <v>4.8300000000000003E-2</v>
      </c>
      <c r="H102" s="6">
        <f>ChartDataA!$CW$11</f>
        <v>22.957700000000017</v>
      </c>
    </row>
    <row r="103" spans="1:8">
      <c r="B103" s="6">
        <f>ChartDataA!$CX$5</f>
        <v>0.34970000000000001</v>
      </c>
      <c r="C103" s="6">
        <f>ChartDataA!$CX$6</f>
        <v>5.5327000000000011</v>
      </c>
      <c r="D103" s="6">
        <f>ChartDataA!$CX$7</f>
        <v>4.9520999999999997</v>
      </c>
      <c r="E103" s="6">
        <f>ChartDataA!$CX$8</f>
        <v>2.9100000000000001E-2</v>
      </c>
      <c r="F103" s="6">
        <f>ChartDataA!$CX$9</f>
        <v>66.655000000000001</v>
      </c>
      <c r="G103" s="6">
        <f>ChartDataA!$CX$10</f>
        <v>0.04</v>
      </c>
      <c r="H103" s="6">
        <f>ChartDataA!$CX$11</f>
        <v>21.67789999999998</v>
      </c>
    </row>
    <row r="104" spans="1:8">
      <c r="B104" s="6">
        <f>ChartDataA!$CY$5</f>
        <v>0.34970000000000001</v>
      </c>
      <c r="C104" s="6">
        <f>ChartDataA!$CY$6</f>
        <v>5.3667000000000007</v>
      </c>
      <c r="D104" s="6">
        <f>ChartDataA!$CY$7</f>
        <v>4.8020999999999994</v>
      </c>
      <c r="E104" s="6">
        <f>ChartDataA!$CY$8</f>
        <v>2.9200000000000004E-2</v>
      </c>
      <c r="F104" s="6">
        <f>ChartDataA!$CY$9</f>
        <v>69.8018</v>
      </c>
      <c r="G104" s="6">
        <f>ChartDataA!$CY$10</f>
        <v>5.6000000000000001E-2</v>
      </c>
      <c r="H104" s="6">
        <f>ChartDataA!$CY$11</f>
        <v>21.326999999999998</v>
      </c>
    </row>
    <row r="105" spans="1:8">
      <c r="A105" s="6" t="str">
        <f>ChartDataA!$CZ$4</f>
        <v>yt 30 06 2019</v>
      </c>
      <c r="B105" s="6">
        <f>ChartDataA!$CZ$5</f>
        <v>0.2913</v>
      </c>
      <c r="C105" s="6">
        <f>ChartDataA!$CZ$6</f>
        <v>5.3624000000000009</v>
      </c>
      <c r="D105" s="6">
        <f>ChartDataA!$CZ$7</f>
        <v>4.47</v>
      </c>
      <c r="E105" s="6">
        <f>ChartDataA!$CZ$8</f>
        <v>2.9100000000000004E-2</v>
      </c>
      <c r="F105" s="6">
        <f>ChartDataA!$CZ$9</f>
        <v>73.763500000000008</v>
      </c>
      <c r="G105" s="6">
        <f>ChartDataA!$CZ$10</f>
        <v>8.0200000000000007E-2</v>
      </c>
      <c r="H105" s="6">
        <f>ChartDataA!$CZ$11</f>
        <v>20.971199999999996</v>
      </c>
    </row>
    <row r="106" spans="1:8">
      <c r="B106" s="6">
        <f>ChartDataA!$DA$5</f>
        <v>0.28920000000000001</v>
      </c>
      <c r="C106" s="6">
        <f>ChartDataA!$DA$6</f>
        <v>5.0298000000000007</v>
      </c>
      <c r="D106" s="6">
        <f>ChartDataA!$DA$7</f>
        <v>6.301400000000001</v>
      </c>
      <c r="E106" s="6">
        <f>ChartDataA!$DA$8</f>
        <v>2.8400000000000002E-2</v>
      </c>
      <c r="F106" s="6">
        <f>ChartDataA!$DA$9</f>
        <v>77.632300000000015</v>
      </c>
      <c r="G106" s="6">
        <f>ChartDataA!$DA$10</f>
        <v>0.18340000000000001</v>
      </c>
      <c r="H106" s="6">
        <f>ChartDataA!$DA$11</f>
        <v>21.138699999999972</v>
      </c>
    </row>
    <row r="107" spans="1:8">
      <c r="B107" s="6">
        <f>ChartDataA!$DB$5</f>
        <v>0.28920000000000001</v>
      </c>
      <c r="C107" s="6">
        <f>ChartDataA!$DB$6</f>
        <v>4.8285</v>
      </c>
      <c r="D107" s="6">
        <f>ChartDataA!$DB$7</f>
        <v>6.5150000000000006</v>
      </c>
      <c r="E107" s="6">
        <f>ChartDataA!$DB$8</f>
        <v>2.8300000000000006E-2</v>
      </c>
      <c r="F107" s="6">
        <f>ChartDataA!$DB$9</f>
        <v>80.969399999999993</v>
      </c>
      <c r="G107" s="6">
        <f>ChartDataA!$DB$10</f>
        <v>0.27160000000000001</v>
      </c>
      <c r="H107" s="6">
        <f>ChartDataA!$DB$11</f>
        <v>19.915600000000026</v>
      </c>
    </row>
    <row r="108" spans="1:8">
      <c r="B108" s="6">
        <f>ChartDataA!$DC$5</f>
        <v>0.2417</v>
      </c>
      <c r="C108" s="6">
        <f>ChartDataA!$DC$6</f>
        <v>4.6882999999999999</v>
      </c>
      <c r="D108" s="6">
        <f>ChartDataA!$DC$7</f>
        <v>7.9144000000000005</v>
      </c>
      <c r="E108" s="6">
        <f>ChartDataA!$DC$8</f>
        <v>2.9500000000000005E-2</v>
      </c>
      <c r="F108" s="6">
        <f>ChartDataA!$DC$9</f>
        <v>86.323100000000025</v>
      </c>
      <c r="G108" s="6">
        <f>ChartDataA!$DC$10</f>
        <v>0.27160000000000001</v>
      </c>
      <c r="H108" s="6">
        <f>ChartDataA!$DC$11</f>
        <v>19.535599999999974</v>
      </c>
    </row>
    <row r="109" spans="1:8">
      <c r="B109" s="6">
        <f>ChartDataA!$DD$5</f>
        <v>0.2417</v>
      </c>
      <c r="C109" s="6">
        <f>ChartDataA!$DD$6</f>
        <v>4.4227999999999996</v>
      </c>
      <c r="D109" s="6">
        <f>ChartDataA!$DD$7</f>
        <v>9.3748000000000005</v>
      </c>
      <c r="E109" s="6">
        <f>ChartDataA!$DD$8</f>
        <v>4.8600000000000004E-2</v>
      </c>
      <c r="F109" s="6">
        <f>ChartDataA!$DD$9</f>
        <v>91.874900000000025</v>
      </c>
      <c r="G109" s="6">
        <f>ChartDataA!$DD$10</f>
        <v>0.27160000000000001</v>
      </c>
      <c r="H109" s="6">
        <f>ChartDataA!$DD$11</f>
        <v>20.795899999999975</v>
      </c>
    </row>
    <row r="110" spans="1:8">
      <c r="B110" s="6">
        <f>ChartDataA!$DE$5</f>
        <v>0.21690000000000001</v>
      </c>
      <c r="C110" s="6">
        <f>ChartDataA!$DE$6</f>
        <v>4.2946999999999997</v>
      </c>
      <c r="D110" s="6">
        <f>ChartDataA!$DE$7</f>
        <v>10.556000000000001</v>
      </c>
      <c r="E110" s="6">
        <f>ChartDataA!$DE$8</f>
        <v>7.2499999999999995E-2</v>
      </c>
      <c r="F110" s="6">
        <f>ChartDataA!$DE$9</f>
        <v>96.437299999999993</v>
      </c>
      <c r="G110" s="6">
        <f>ChartDataA!$DE$10</f>
        <v>0.27160000000000001</v>
      </c>
      <c r="H110" s="6">
        <f>ChartDataA!$DE$11</f>
        <v>19.946700000000007</v>
      </c>
    </row>
    <row r="111" spans="1:8">
      <c r="A111" s="6" t="str">
        <f>ChartDataA!$DF$4</f>
        <v>yt 31 12 2019</v>
      </c>
      <c r="B111" s="6">
        <f>ChartDataA!$DF$5</f>
        <v>0.22770000000000001</v>
      </c>
      <c r="C111" s="6">
        <f>ChartDataA!$DF$6</f>
        <v>4.3384999999999998</v>
      </c>
      <c r="D111" s="6">
        <f>ChartDataA!$DF$7</f>
        <v>11.162100000000001</v>
      </c>
      <c r="E111" s="6">
        <f>ChartDataA!$DF$8</f>
        <v>7.3200000000000015E-2</v>
      </c>
      <c r="F111" s="6">
        <f>ChartDataA!$DF$9</f>
        <v>99.463799999999992</v>
      </c>
      <c r="G111" s="6">
        <f>ChartDataA!$DF$10</f>
        <v>0.29580000000000001</v>
      </c>
      <c r="H111" s="6">
        <f>ChartDataA!$DF$11</f>
        <v>19.28840000000001</v>
      </c>
    </row>
    <row r="112" spans="1:8">
      <c r="B112" s="6">
        <f>ChartDataA!$DG$5</f>
        <v>0.1724</v>
      </c>
      <c r="C112" s="6">
        <f>ChartDataA!$DG$6</f>
        <v>4.0508300000000013</v>
      </c>
      <c r="D112" s="6">
        <f>ChartDataA!$DG$7</f>
        <v>11.832329000000001</v>
      </c>
      <c r="E112" s="6">
        <f>ChartDataA!$DG$8</f>
        <v>0.12070000000000002</v>
      </c>
      <c r="F112" s="6">
        <f>ChartDataA!$DG$9</f>
        <v>103.39437700000001</v>
      </c>
      <c r="G112" s="6">
        <f>ChartDataA!$DG$10</f>
        <v>0.36898799999999998</v>
      </c>
      <c r="H112" s="6">
        <f>ChartDataA!$DG$11</f>
        <v>18.200228999999965</v>
      </c>
    </row>
    <row r="113" spans="1:8">
      <c r="B113" s="6">
        <f>ChartDataA!$DH$5</f>
        <v>9.8099999999999993E-2</v>
      </c>
      <c r="C113" s="6">
        <f>ChartDataA!$DH$6</f>
        <v>4.1271100000000009</v>
      </c>
      <c r="D113" s="6">
        <f>ChartDataA!$DH$7</f>
        <v>12.703515000000001</v>
      </c>
      <c r="E113" s="6">
        <f>ChartDataA!$DH$8</f>
        <v>0.12183600000000001</v>
      </c>
      <c r="F113" s="6">
        <f>ChartDataA!$DH$9</f>
        <v>102.96854600000002</v>
      </c>
      <c r="G113" s="6">
        <f>ChartDataA!$DH$10</f>
        <v>0.41737900000000006</v>
      </c>
      <c r="H113" s="6">
        <f>ChartDataA!$DH$11</f>
        <v>17.361752999999993</v>
      </c>
    </row>
    <row r="114" spans="1:8">
      <c r="B114" s="6">
        <f>ChartDataA!$DI$5</f>
        <v>9.7099999999999992E-2</v>
      </c>
      <c r="C114" s="6">
        <f>ChartDataA!$DI$6</f>
        <v>4.2698990000000006</v>
      </c>
      <c r="D114" s="6">
        <f>ChartDataA!$DI$7</f>
        <v>12.817185000000002</v>
      </c>
      <c r="E114" s="6">
        <f>ChartDataA!$DI$8</f>
        <v>0.12150000000000001</v>
      </c>
      <c r="F114" s="6">
        <f>ChartDataA!$DI$9</f>
        <v>104.44037200000002</v>
      </c>
      <c r="G114" s="6">
        <f>ChartDataA!$DI$10</f>
        <v>0.41741900000000004</v>
      </c>
      <c r="H114" s="6">
        <f>ChartDataA!$DI$11</f>
        <v>17.14107999999996</v>
      </c>
    </row>
    <row r="115" spans="1:8">
      <c r="B115" s="6">
        <f>ChartDataA!$DJ$5</f>
        <v>4.9600000000000012E-2</v>
      </c>
      <c r="C115" s="6">
        <f>ChartDataA!$DJ$6</f>
        <v>4.4409710000000002</v>
      </c>
      <c r="D115" s="6">
        <f>ChartDataA!$DJ$7</f>
        <v>12.718196000000001</v>
      </c>
      <c r="E115" s="6">
        <f>ChartDataA!$DJ$8</f>
        <v>0.14545</v>
      </c>
      <c r="F115" s="6">
        <f>ChartDataA!$DJ$9</f>
        <v>107.63741500000002</v>
      </c>
      <c r="G115" s="6">
        <f>ChartDataA!$DJ$10</f>
        <v>0.37743700000000002</v>
      </c>
      <c r="H115" s="6">
        <f>ChartDataA!$DJ$11</f>
        <v>16.617062999999987</v>
      </c>
    </row>
    <row r="116" spans="1:8">
      <c r="B116" s="6">
        <f>ChartDataA!$DK$5</f>
        <v>7.2700000000000015E-2</v>
      </c>
      <c r="C116" s="6">
        <f>ChartDataA!$DK$6</f>
        <v>5.1414490000000015</v>
      </c>
      <c r="D116" s="6">
        <f>ChartDataA!$DK$7</f>
        <v>12.765150000000002</v>
      </c>
      <c r="E116" s="6">
        <f>ChartDataA!$DK$8</f>
        <v>0.14524999999999999</v>
      </c>
      <c r="F116" s="6">
        <f>ChartDataA!$DK$9</f>
        <v>110.78888400000002</v>
      </c>
      <c r="G116" s="6">
        <f>ChartDataA!$DK$10</f>
        <v>0.36143700000000001</v>
      </c>
      <c r="H116" s="6">
        <f>ChartDataA!$DK$11</f>
        <v>15.825389999999942</v>
      </c>
    </row>
    <row r="117" spans="1:8">
      <c r="A117" s="6" t="str">
        <f>ChartDataA!$DL$4</f>
        <v>yt 30 06 2020</v>
      </c>
      <c r="B117" s="6">
        <f>ChartDataA!$DL$5</f>
        <v>9.6850000000000019E-2</v>
      </c>
      <c r="C117" s="6">
        <f>ChartDataA!$DL$6</f>
        <v>6.7992630000000007</v>
      </c>
      <c r="D117" s="6">
        <f>ChartDataA!$DL$7</f>
        <v>13.845764000000001</v>
      </c>
      <c r="E117" s="6">
        <f>ChartDataA!$DL$8</f>
        <v>0.14529</v>
      </c>
      <c r="F117" s="6">
        <f>ChartDataA!$DL$9</f>
        <v>113.47056000000003</v>
      </c>
      <c r="G117" s="6">
        <f>ChartDataA!$DL$10</f>
        <v>0.33725500000000003</v>
      </c>
      <c r="H117" s="6">
        <f>ChartDataA!$DL$11</f>
        <v>14.983458999999897</v>
      </c>
    </row>
    <row r="118" spans="1:8">
      <c r="B118" s="6">
        <f>ChartDataA!$DM$5</f>
        <v>0.12345000000000002</v>
      </c>
      <c r="C118" s="6">
        <f>ChartDataA!$DM$6</f>
        <v>8.2318940000000005</v>
      </c>
      <c r="D118" s="6">
        <f>ChartDataA!$DM$7</f>
        <v>12.535561000000001</v>
      </c>
      <c r="E118" s="6">
        <f>ChartDataA!$DM$8</f>
        <v>0.14508999999999997</v>
      </c>
      <c r="F118" s="6">
        <f>ChartDataA!$DM$9</f>
        <v>114.94695000000002</v>
      </c>
      <c r="G118" s="6">
        <f>ChartDataA!$DM$10</f>
        <v>0.25825700000000007</v>
      </c>
      <c r="H118" s="6">
        <f>ChartDataA!$DM$11</f>
        <v>15.442797000000013</v>
      </c>
    </row>
    <row r="119" spans="1:8">
      <c r="B119" s="6">
        <f>ChartDataA!$DN$5</f>
        <v>0.14760000000000004</v>
      </c>
      <c r="C119" s="6">
        <f>ChartDataA!$DN$6</f>
        <v>9.5083940000000009</v>
      </c>
      <c r="D119" s="6">
        <f>ChartDataA!$DN$7</f>
        <v>12.449021</v>
      </c>
      <c r="E119" s="6">
        <f>ChartDataA!$DN$8</f>
        <v>0.16934199999999999</v>
      </c>
      <c r="F119" s="6">
        <f>ChartDataA!$DN$9</f>
        <v>114.76689000000002</v>
      </c>
      <c r="G119" s="6">
        <f>ChartDataA!$DN$10</f>
        <v>0.218362</v>
      </c>
      <c r="H119" s="6">
        <f>ChartDataA!$DN$11</f>
        <v>16.72494199999997</v>
      </c>
    </row>
    <row r="120" spans="1:8">
      <c r="B120" s="6">
        <f>ChartDataA!$DO$5</f>
        <v>0.15042000000000119</v>
      </c>
      <c r="C120" s="6">
        <f>ChartDataA!$DO$6</f>
        <v>10.291000000000002</v>
      </c>
      <c r="D120" s="6">
        <f>ChartDataA!$DO$7</f>
        <v>11.721402000000003</v>
      </c>
      <c r="E120" s="6">
        <f>ChartDataA!$DO$8</f>
        <v>0.16795199999999996</v>
      </c>
      <c r="F120" s="6">
        <f>ChartDataA!$DO$9</f>
        <v>114.78047800000003</v>
      </c>
      <c r="G120" s="6">
        <f>ChartDataA!$DO$10</f>
        <v>0.24254800000000001</v>
      </c>
      <c r="H120" s="6">
        <f>ChartDataA!$DO$11</f>
        <v>16.788306999999975</v>
      </c>
    </row>
    <row r="121" spans="1:8">
      <c r="B121" s="6">
        <f>ChartDataA!$DP$5</f>
        <v>0.1987200000000012</v>
      </c>
      <c r="C121" s="6">
        <f>ChartDataA!$DP$6</f>
        <v>11.380598000000001</v>
      </c>
      <c r="D121" s="6">
        <f>ChartDataA!$DP$7</f>
        <v>10.675396000000003</v>
      </c>
      <c r="E121" s="6">
        <f>ChartDataA!$DP$8</f>
        <v>0.14760500000000001</v>
      </c>
      <c r="F121" s="6">
        <f>ChartDataA!$DP$9</f>
        <v>114.94903100000002</v>
      </c>
      <c r="G121" s="6">
        <f>ChartDataA!$DP$10</f>
        <v>0.24258500000000002</v>
      </c>
      <c r="H121" s="6">
        <f>ChartDataA!$DP$11</f>
        <v>16.079998999999987</v>
      </c>
    </row>
    <row r="122" spans="1:8">
      <c r="B122" s="6">
        <f>ChartDataA!$DQ$5</f>
        <v>0.19762900000000086</v>
      </c>
      <c r="C122" s="6">
        <f>ChartDataA!$DQ$6</f>
        <v>12.280012999999999</v>
      </c>
      <c r="D122" s="6">
        <f>ChartDataA!$DQ$7</f>
        <v>9.3363160000000001</v>
      </c>
      <c r="E122" s="6">
        <f>ChartDataA!$DQ$8</f>
        <v>0.14638700000000004</v>
      </c>
      <c r="F122" s="6">
        <f>ChartDataA!$DQ$9</f>
        <v>114.21898000000002</v>
      </c>
      <c r="G122" s="6">
        <f>ChartDataA!$DQ$10</f>
        <v>0.24260700000000002</v>
      </c>
      <c r="H122" s="6">
        <f>ChartDataA!$DQ$11</f>
        <v>16.137950999999987</v>
      </c>
    </row>
    <row r="123" spans="1:8">
      <c r="A123" s="6" t="str">
        <f>ChartDataA!$DR$4</f>
        <v>yt 31 12 2020</v>
      </c>
      <c r="B123" s="6">
        <f>ChartDataA!$DR$5</f>
        <v>0.18682900000000083</v>
      </c>
      <c r="C123" s="6">
        <f>ChartDataA!$DR$6</f>
        <v>12.32935</v>
      </c>
      <c r="D123" s="6">
        <f>ChartDataA!$DR$7</f>
        <v>8.6266380000000034</v>
      </c>
      <c r="E123" s="6">
        <f>ChartDataA!$DR$8</f>
        <v>0.16858700000000001</v>
      </c>
      <c r="F123" s="6">
        <f>ChartDataA!$DR$9</f>
        <v>111.94692100000002</v>
      </c>
      <c r="G123" s="6">
        <f>ChartDataA!$DR$10</f>
        <v>0.22894600000000004</v>
      </c>
      <c r="H123" s="6">
        <f>ChartDataA!$DR$11</f>
        <v>17.406121999999982</v>
      </c>
    </row>
    <row r="124" spans="1:8">
      <c r="B124" s="6">
        <f>ChartDataA!$DS$5</f>
        <v>0.17082900000000084</v>
      </c>
      <c r="C124" s="6">
        <f>ChartDataA!$DS$6</f>
        <v>13.097363</v>
      </c>
      <c r="D124" s="6">
        <f>ChartDataA!$DS$7</f>
        <v>8.0179009999999984</v>
      </c>
      <c r="E124" s="6">
        <f>ChartDataA!$DS$8</f>
        <v>0.14338700000000001</v>
      </c>
      <c r="F124" s="6">
        <f>ChartDataA!$DS$9</f>
        <v>115.61203500000001</v>
      </c>
      <c r="G124" s="6">
        <f>ChartDataA!$DS$10</f>
        <v>0.20407600000000006</v>
      </c>
      <c r="H124" s="6">
        <f>ChartDataA!$DS$11</f>
        <v>18.906260000000003</v>
      </c>
    </row>
    <row r="125" spans="1:8">
      <c r="B125" s="6">
        <f>ChartDataA!$DT$5</f>
        <v>0.17910899999999969</v>
      </c>
      <c r="C125" s="6">
        <f>ChartDataA!$DT$6</f>
        <v>13.752870999999999</v>
      </c>
      <c r="D125" s="6">
        <f>ChartDataA!$DT$7</f>
        <v>7.000896</v>
      </c>
      <c r="E125" s="6">
        <f>ChartDataA!$DT$8</f>
        <v>0.18845100000000004</v>
      </c>
      <c r="F125" s="6">
        <f>ChartDataA!$DT$9</f>
        <v>117.42924000000001</v>
      </c>
      <c r="G125" s="6">
        <f>ChartDataA!$DT$10</f>
        <v>0.15571600000000005</v>
      </c>
      <c r="H125" s="6">
        <f>ChartDataA!$DT$11</f>
        <v>19.735302999999988</v>
      </c>
    </row>
    <row r="126" spans="1:8">
      <c r="B126" s="6">
        <f>ChartDataA!$DU$5</f>
        <v>0.17910899999999969</v>
      </c>
      <c r="C126" s="6">
        <f>ChartDataA!$DU$6</f>
        <v>14.056975999999999</v>
      </c>
      <c r="D126" s="6">
        <f>ChartDataA!$DU$7</f>
        <v>7.0902269999999996</v>
      </c>
      <c r="E126" s="6">
        <f>ChartDataA!$DU$8</f>
        <v>0.211287</v>
      </c>
      <c r="F126" s="6">
        <f>ChartDataA!$DU$9</f>
        <v>119.62786</v>
      </c>
      <c r="G126" s="6">
        <f>ChartDataA!$DU$10</f>
        <v>0.15568700000000005</v>
      </c>
      <c r="H126" s="6">
        <f>ChartDataA!$DU$11</f>
        <v>21.982021000000003</v>
      </c>
    </row>
    <row r="127" spans="1:8">
      <c r="B127" s="6">
        <f>ChartDataA!$DV$5</f>
        <v>0.17910899999999969</v>
      </c>
      <c r="C127" s="6">
        <f>ChartDataA!$DV$6</f>
        <v>14.549996999999999</v>
      </c>
      <c r="D127" s="6">
        <f>ChartDataA!$DV$7</f>
        <v>9.2073600000000013</v>
      </c>
      <c r="E127" s="6">
        <f>ChartDataA!$DV$8</f>
        <v>0.18713699999999997</v>
      </c>
      <c r="F127" s="6">
        <f>ChartDataA!$DV$9</f>
        <v>125.43599399999999</v>
      </c>
      <c r="G127" s="6">
        <f>ChartDataA!$DV$10</f>
        <v>0.42595700000000009</v>
      </c>
      <c r="H127" s="6">
        <f>ChartDataA!$DV$11</f>
        <v>23.591255999999987</v>
      </c>
    </row>
    <row r="128" spans="1:8">
      <c r="B128" s="6">
        <f>ChartDataA!$DW$5</f>
        <v>0.18015899999999965</v>
      </c>
      <c r="C128" s="6">
        <f>ChartDataA!$DW$6</f>
        <v>14.511065000000002</v>
      </c>
      <c r="D128" s="6">
        <f>ChartDataA!$DW$7</f>
        <v>10.655398999999999</v>
      </c>
      <c r="E128" s="6">
        <f>ChartDataA!$DW$8</f>
        <v>0.23389700000000002</v>
      </c>
      <c r="F128" s="6">
        <f>ChartDataA!$DW$9</f>
        <v>129.77606299999999</v>
      </c>
      <c r="G128" s="6">
        <f>ChartDataA!$DW$10</f>
        <v>0.42602800000000007</v>
      </c>
      <c r="H128" s="6">
        <f>ChartDataA!$DW$11</f>
        <v>24.957389000000006</v>
      </c>
    </row>
    <row r="129" spans="1:8">
      <c r="A129" s="6" t="str">
        <f>ChartDataA!$DX$4</f>
        <v>yt 30 06 2021</v>
      </c>
      <c r="B129" s="6">
        <f>ChartDataA!$DX$5</f>
        <v>0.17910899999999963</v>
      </c>
      <c r="C129" s="6">
        <f>ChartDataA!$DX$6</f>
        <v>13.317651</v>
      </c>
      <c r="D129" s="6">
        <f>ChartDataA!$DX$7</f>
        <v>11.704310000000001</v>
      </c>
      <c r="E129" s="6">
        <f>ChartDataA!$DX$8</f>
        <v>0.28754000000000002</v>
      </c>
      <c r="F129" s="6">
        <f>ChartDataA!$DX$9</f>
        <v>134.56440899999998</v>
      </c>
      <c r="G129" s="6">
        <f>ChartDataA!$DX$10</f>
        <v>0.42607100000000009</v>
      </c>
      <c r="H129" s="6">
        <f>ChartDataA!$DX$11</f>
        <v>28.087325999999962</v>
      </c>
    </row>
    <row r="130" spans="1:8">
      <c r="B130" s="6">
        <f>ChartDataA!$DY$5</f>
        <v>0.15495899999999965</v>
      </c>
      <c r="C130" s="6">
        <f>ChartDataA!$DY$6</f>
        <v>12.680693000000002</v>
      </c>
      <c r="D130" s="6">
        <f>ChartDataA!$DY$7</f>
        <v>12.617626000000001</v>
      </c>
      <c r="E130" s="6">
        <f>ChartDataA!$DY$8</f>
        <v>0.28754000000000002</v>
      </c>
      <c r="F130" s="6">
        <f>ChartDataA!$DY$9</f>
        <v>137.31135900000001</v>
      </c>
      <c r="G130" s="6">
        <f>ChartDataA!$DY$10</f>
        <v>0.4019120000000001</v>
      </c>
      <c r="H130" s="6">
        <f>ChartDataA!$DY$11</f>
        <v>30.216693999999961</v>
      </c>
    </row>
    <row r="131" spans="1:8">
      <c r="B131" s="6">
        <f>ChartDataA!$DZ$5</f>
        <v>0.15495899999999965</v>
      </c>
      <c r="C131" s="6">
        <f>ChartDataA!$DZ$6</f>
        <v>12.239313000000003</v>
      </c>
      <c r="D131" s="6">
        <f>ChartDataA!$DZ$7</f>
        <v>13.861363000000001</v>
      </c>
      <c r="E131" s="6">
        <f>ChartDataA!$DZ$8</f>
        <v>0.28608800000000001</v>
      </c>
      <c r="F131" s="6">
        <f>ChartDataA!$DZ$9</f>
        <v>139.53497000000002</v>
      </c>
      <c r="G131" s="6">
        <f>ChartDataA!$DZ$10</f>
        <v>0.35364100000000004</v>
      </c>
      <c r="H131" s="6">
        <f>ChartDataA!$DZ$11</f>
        <v>32.812241</v>
      </c>
    </row>
    <row r="132" spans="1:8">
      <c r="B132" s="6">
        <f>ChartDataA!$EA$5</f>
        <v>0.1762889999999985</v>
      </c>
      <c r="C132" s="6">
        <f>ChartDataA!$EA$6</f>
        <v>11.650058000000001</v>
      </c>
      <c r="D132" s="6">
        <f>ChartDataA!$EA$7</f>
        <v>14.911039000000001</v>
      </c>
      <c r="E132" s="6">
        <f>ChartDataA!$EA$8</f>
        <v>0.39722800000000003</v>
      </c>
      <c r="F132" s="6">
        <f>ChartDataA!$EA$9</f>
        <v>143.39859899999999</v>
      </c>
      <c r="G132" s="6">
        <f>ChartDataA!$EA$10</f>
        <v>0.32951400000000008</v>
      </c>
      <c r="H132" s="6">
        <f>ChartDataA!$EA$11</f>
        <v>35.335617000000042</v>
      </c>
    </row>
    <row r="133" spans="1:8">
      <c r="B133" s="6">
        <f>ChartDataA!$EB$5</f>
        <v>0.1521389999999985</v>
      </c>
      <c r="C133" s="6">
        <f>ChartDataA!$EB$6</f>
        <v>11.236672000000002</v>
      </c>
      <c r="D133" s="6">
        <f>ChartDataA!$EB$7</f>
        <v>14.961710999999999</v>
      </c>
      <c r="E133" s="6">
        <f>ChartDataA!$EB$8</f>
        <v>0.42149500000000001</v>
      </c>
      <c r="F133" s="6">
        <f>ChartDataA!$EB$9</f>
        <v>143.75002900000001</v>
      </c>
      <c r="G133" s="6">
        <f>ChartDataA!$EB$10</f>
        <v>0.32951500000000006</v>
      </c>
      <c r="H133" s="6">
        <f>ChartDataA!$EB$11</f>
        <v>37.506106000000017</v>
      </c>
    </row>
    <row r="134" spans="1:8">
      <c r="B134" s="6">
        <f>ChartDataA!$EC$5</f>
        <v>0.3369299999999989</v>
      </c>
      <c r="C134" s="6">
        <f>ChartDataA!$EC$6</f>
        <v>10.597688</v>
      </c>
      <c r="D134" s="6">
        <f>ChartDataA!$EC$7</f>
        <v>16.440630000000002</v>
      </c>
      <c r="E134" s="6">
        <f>ChartDataA!$EC$8</f>
        <v>0.54187300000000005</v>
      </c>
      <c r="F134" s="6">
        <f>ChartDataA!$EC$9</f>
        <v>146.10105900000002</v>
      </c>
      <c r="G134" s="6">
        <f>ChartDataA!$EC$10</f>
        <v>0.68678300000000014</v>
      </c>
      <c r="H134" s="6">
        <f>ChartDataA!$EC$11</f>
        <v>39.306315000000012</v>
      </c>
    </row>
    <row r="135" spans="1:8">
      <c r="A135" s="6" t="str">
        <f>ChartDataA!$ED$4</f>
        <v>yt 31 12 2021</v>
      </c>
      <c r="B135" s="6">
        <f>ChartDataA!$ED$5</f>
        <v>0.42932999999999893</v>
      </c>
      <c r="C135" s="6">
        <f>ChartDataA!$ED$6</f>
        <v>10.403808000000001</v>
      </c>
      <c r="D135" s="6">
        <f>ChartDataA!$ED$7</f>
        <v>17.478372</v>
      </c>
      <c r="E135" s="6">
        <f>ChartDataA!$ED$8</f>
        <v>0.62533900000000009</v>
      </c>
      <c r="F135" s="6">
        <f>ChartDataA!$ED$9</f>
        <v>150.68812000000003</v>
      </c>
      <c r="G135" s="6">
        <f>ChartDataA!$ED$10</f>
        <v>1.2181700000000002</v>
      </c>
      <c r="H135" s="6">
        <f>ChartDataA!$ED$11</f>
        <v>41.09146100000001</v>
      </c>
    </row>
    <row r="136" spans="1:8">
      <c r="B136" s="6">
        <f>ChartDataA!$EE$5</f>
        <v>0.45242999999999894</v>
      </c>
      <c r="C136" s="6">
        <f>ChartDataA!$EE$6</f>
        <v>9.8766619999999996</v>
      </c>
      <c r="D136" s="6">
        <f>ChartDataA!$EE$7</f>
        <v>17.804081999999998</v>
      </c>
      <c r="E136" s="6">
        <f>ChartDataA!$EE$8</f>
        <v>0.70980600000000005</v>
      </c>
      <c r="F136" s="6">
        <f>ChartDataA!$EE$9</f>
        <v>148.51887800000003</v>
      </c>
      <c r="G136" s="6">
        <f>ChartDataA!$EE$10</f>
        <v>1.6709940000000001</v>
      </c>
      <c r="H136" s="6">
        <f>ChartDataA!$EE$11</f>
        <v>42.664706999999993</v>
      </c>
    </row>
    <row r="137" spans="1:8">
      <c r="B137" s="6">
        <f>ChartDataA!$EF$5</f>
        <v>0.47553000000000478</v>
      </c>
      <c r="C137" s="6">
        <f>ChartDataA!$EF$6</f>
        <v>9.8526229999999995</v>
      </c>
      <c r="D137" s="6">
        <f>ChartDataA!$EF$7</f>
        <v>18.641013000000004</v>
      </c>
      <c r="E137" s="6">
        <f>ChartDataA!$EF$8</f>
        <v>0.78489599999999993</v>
      </c>
      <c r="F137" s="6">
        <f>ChartDataA!$EF$9</f>
        <v>153.98472600000002</v>
      </c>
      <c r="G137" s="6">
        <f>ChartDataA!$EF$10</f>
        <v>2.2864140000000002</v>
      </c>
      <c r="H137" s="6">
        <f>ChartDataA!$EF$11</f>
        <v>43.941577999999964</v>
      </c>
    </row>
    <row r="138" spans="1:8">
      <c r="B138" s="6">
        <f>ChartDataA!$EG$5</f>
        <v>0.4975800000000048</v>
      </c>
      <c r="C138" s="6">
        <f>ChartDataA!$EG$6</f>
        <v>9.6679189999999995</v>
      </c>
      <c r="D138" s="6">
        <f>ChartDataA!$EG$7</f>
        <v>19.058728000000002</v>
      </c>
      <c r="E138" s="6">
        <f>ChartDataA!$EG$8</f>
        <v>1.0022360000000001</v>
      </c>
      <c r="F138" s="6">
        <f>ChartDataA!$EG$9</f>
        <v>159.95605600000005</v>
      </c>
      <c r="G138" s="6">
        <f>ChartDataA!$EG$10</f>
        <v>2.9073390000000003</v>
      </c>
      <c r="H138" s="6">
        <f>ChartDataA!$EG$11</f>
        <v>47.031697999999949</v>
      </c>
    </row>
    <row r="139" spans="1:8">
      <c r="B139" s="6">
        <f>ChartDataA!$EH$5</f>
        <v>0.49814000000000475</v>
      </c>
      <c r="C139" s="6">
        <f>ChartDataA!$EH$6</f>
        <v>9.3925619999999999</v>
      </c>
      <c r="D139" s="6">
        <f>ChartDataA!$EH$7</f>
        <v>17.636857000000003</v>
      </c>
      <c r="E139" s="6">
        <f>ChartDataA!$EH$8</f>
        <v>1.1253560000000002</v>
      </c>
      <c r="F139" s="6">
        <f>ChartDataA!$EH$9</f>
        <v>164.12581900000001</v>
      </c>
      <c r="G139" s="6">
        <f>ChartDataA!$EH$10</f>
        <v>3.6258950000000003</v>
      </c>
      <c r="H139" s="6">
        <f>ChartDataA!$EH$11</f>
        <v>48.267939999999982</v>
      </c>
    </row>
    <row r="140" spans="1:8">
      <c r="B140" s="6">
        <f>ChartDataA!$EI$5</f>
        <v>0.47399000000000469</v>
      </c>
      <c r="C140" s="6">
        <f>ChartDataA!$EI$6</f>
        <v>8.850970000000002</v>
      </c>
      <c r="D140" s="6">
        <f>ChartDataA!$EI$7</f>
        <v>17.272176999999999</v>
      </c>
      <c r="E140" s="6">
        <f>ChartDataA!$EI$8</f>
        <v>1.1509460000000002</v>
      </c>
      <c r="F140" s="6">
        <f>ChartDataA!$EI$9</f>
        <v>169.0855</v>
      </c>
      <c r="G140" s="6">
        <f>ChartDataA!$EI$10</f>
        <v>4.7219629999999997</v>
      </c>
      <c r="H140" s="6">
        <f>ChartDataA!$EI$11</f>
        <v>49.422807000000006</v>
      </c>
    </row>
    <row r="141" spans="1:8">
      <c r="A141" s="6" t="str">
        <f>ChartDataA!$EJ$4</f>
        <v>yt 30 06 2022</v>
      </c>
      <c r="B141" s="6">
        <f>ChartDataA!$EJ$5</f>
        <v>0.45089000000000479</v>
      </c>
      <c r="C141" s="6">
        <f>ChartDataA!$EJ$6</f>
        <v>8.2946230000000032</v>
      </c>
      <c r="D141" s="6">
        <f>ChartDataA!$EJ$7</f>
        <v>16.426937000000002</v>
      </c>
      <c r="E141" s="6">
        <f>ChartDataA!$EJ$8</f>
        <v>1.0971630000000003</v>
      </c>
      <c r="F141" s="6">
        <f>ChartDataA!$EJ$9</f>
        <v>172.20482200000001</v>
      </c>
      <c r="G141" s="6">
        <f>ChartDataA!$EJ$10</f>
        <v>6.6778469999999999</v>
      </c>
      <c r="H141" s="6">
        <f>ChartDataA!$EJ$11</f>
        <v>49.359435999999988</v>
      </c>
    </row>
    <row r="142" spans="1:8">
      <c r="B142" s="6">
        <f>ChartDataA!$EK$5</f>
        <v>0.42674000000000467</v>
      </c>
      <c r="C142" s="6">
        <f>ChartDataA!$EK$6</f>
        <v>8.3304130000000001</v>
      </c>
      <c r="D142" s="6">
        <f>ChartDataA!$EK$7</f>
        <v>15.956774000000001</v>
      </c>
      <c r="E142" s="6">
        <f>ChartDataA!$EK$8</f>
        <v>1.1055630000000003</v>
      </c>
      <c r="F142" s="6">
        <f>ChartDataA!$EK$9</f>
        <v>175.03135200000003</v>
      </c>
      <c r="G142" s="6">
        <f>ChartDataA!$EK$10</f>
        <v>7.5989410000000008</v>
      </c>
      <c r="H142" s="6">
        <f>ChartDataA!$EK$11</f>
        <v>48.109438999999952</v>
      </c>
    </row>
    <row r="143" spans="1:8">
      <c r="B143" s="6">
        <f>ChartDataA!$EL$5</f>
        <v>0.40371000000000473</v>
      </c>
      <c r="C143" s="6">
        <f>ChartDataA!$EL$6</f>
        <v>7.9763710000000012</v>
      </c>
      <c r="D143" s="6">
        <f>ChartDataA!$EL$7</f>
        <v>15.394551999999999</v>
      </c>
      <c r="E143" s="6">
        <f>ChartDataA!$EL$8</f>
        <v>1.3461630000000002</v>
      </c>
      <c r="F143" s="6">
        <f>ChartDataA!$EL$9</f>
        <v>182.64924900000003</v>
      </c>
      <c r="G143" s="6">
        <f>ChartDataA!$EL$10</f>
        <v>8.1522310000000004</v>
      </c>
      <c r="H143" s="6">
        <f>ChartDataA!$EL$11</f>
        <v>48.544415000000015</v>
      </c>
    </row>
    <row r="144" spans="1:8">
      <c r="B144" s="6">
        <f>ChartDataA!$EM$5</f>
        <v>0.38012000000000473</v>
      </c>
      <c r="C144" s="6">
        <f>ChartDataA!$EM$6</f>
        <v>8.2908460000000002</v>
      </c>
      <c r="D144" s="6">
        <f>ChartDataA!$EM$7</f>
        <v>14.939611000000001</v>
      </c>
      <c r="E144" s="6">
        <f>ChartDataA!$EM$8</f>
        <v>1.3560030000000003</v>
      </c>
      <c r="F144" s="6">
        <f>ChartDataA!$EM$9</f>
        <v>186.09750700000001</v>
      </c>
      <c r="G144" s="6">
        <f>ChartDataA!$EM$10</f>
        <v>9.0474140000000016</v>
      </c>
      <c r="H144" s="6">
        <f>ChartDataA!$EM$11</f>
        <v>50.604487000000006</v>
      </c>
    </row>
    <row r="145" spans="1:8">
      <c r="B145" s="6">
        <f>ChartDataA!$EN$5</f>
        <v>0.35597000000000473</v>
      </c>
      <c r="C145" s="6">
        <f>ChartDataA!$EN$6</f>
        <v>7.3767239999999994</v>
      </c>
      <c r="D145" s="6">
        <f>ChartDataA!$EN$7</f>
        <v>14.906824</v>
      </c>
      <c r="E145" s="6">
        <f>ChartDataA!$EN$8</f>
        <v>1.55081</v>
      </c>
      <c r="F145" s="6">
        <f>ChartDataA!$EN$9</f>
        <v>191.18665900000002</v>
      </c>
      <c r="G145" s="6">
        <f>ChartDataA!$EN$10</f>
        <v>9.9119890000000002</v>
      </c>
      <c r="H145" s="6">
        <f>ChartDataA!$EN$11</f>
        <v>50.640795999999966</v>
      </c>
    </row>
    <row r="146" spans="1:8">
      <c r="B146" s="6">
        <f>ChartDataA!$EO$5</f>
        <v>0.19427000000000469</v>
      </c>
      <c r="C146" s="6">
        <f>ChartDataA!$EO$6</f>
        <v>6.706887</v>
      </c>
      <c r="D146" s="6">
        <f>ChartDataA!$EO$7</f>
        <v>13.499432000000001</v>
      </c>
      <c r="E146" s="6">
        <f>ChartDataA!$EO$8</f>
        <v>1.4113500000000001</v>
      </c>
      <c r="F146" s="6">
        <f>ChartDataA!$EO$9</f>
        <v>192.18680800000001</v>
      </c>
      <c r="G146" s="6">
        <f>ChartDataA!$EO$10</f>
        <v>10.245199</v>
      </c>
      <c r="H146" s="6">
        <f>ChartDataA!$EO$11</f>
        <v>50.128359999999986</v>
      </c>
    </row>
    <row r="147" spans="1:8">
      <c r="A147" s="6" t="str">
        <f>ChartDataA!$EP$4</f>
        <v>yt 31 12 2022</v>
      </c>
      <c r="B147" s="6">
        <f>ChartDataA!$EP$5</f>
        <v>0.12602000000000468</v>
      </c>
      <c r="C147" s="6">
        <f>ChartDataA!$EP$6</f>
        <v>6.4907690000000002</v>
      </c>
      <c r="D147" s="6">
        <f>ChartDataA!$EP$7</f>
        <v>12.369501</v>
      </c>
      <c r="E147" s="6">
        <f>ChartDataA!$EP$8</f>
        <v>1.5301480000000001</v>
      </c>
      <c r="F147" s="6">
        <f>ChartDataA!$EP$9</f>
        <v>193.47616000000002</v>
      </c>
      <c r="G147" s="6">
        <f>ChartDataA!$EP$10</f>
        <v>9.9931580000000011</v>
      </c>
      <c r="H147" s="6">
        <f>ChartDataA!$EP$11</f>
        <v>48.797386999999986</v>
      </c>
    </row>
    <row r="148" spans="1:8">
      <c r="B148" s="6">
        <f>ChartDataA!$EQ$5</f>
        <v>0.13407000000000466</v>
      </c>
      <c r="C148" s="6">
        <f>ChartDataA!$EQ$6</f>
        <v>6.0905459999999998</v>
      </c>
      <c r="D148" s="6">
        <f>ChartDataA!$EQ$7</f>
        <v>11.838762000000001</v>
      </c>
      <c r="E148" s="6">
        <f>ChartDataA!$EQ$8</f>
        <v>1.8339820000000002</v>
      </c>
      <c r="F148" s="6">
        <f>ChartDataA!$EQ$9</f>
        <v>189.416076</v>
      </c>
      <c r="G148" s="6">
        <f>ChartDataA!$EQ$10</f>
        <v>9.8301210000000019</v>
      </c>
      <c r="H148" s="6">
        <f>ChartDataA!$EQ$11</f>
        <v>45.846761000000043</v>
      </c>
    </row>
    <row r="149" spans="1:8">
      <c r="B149" s="6">
        <f>ChartDataA!$ER$5</f>
        <v>0.10269000000000002</v>
      </c>
      <c r="C149" s="6">
        <f>ChartDataA!$ER$6</f>
        <v>5.3087599999999995</v>
      </c>
      <c r="D149" s="6">
        <f>ChartDataA!$ER$7</f>
        <v>11.367600000000001</v>
      </c>
      <c r="E149" s="6">
        <f>ChartDataA!$ER$8</f>
        <v>1.8071720000000002</v>
      </c>
      <c r="F149" s="6">
        <f>ChartDataA!$ER$9</f>
        <v>185.05979500000001</v>
      </c>
      <c r="G149" s="6">
        <f>ChartDataA!$ER$10</f>
        <v>9.4328369999999993</v>
      </c>
      <c r="H149" s="6">
        <f>ChartDataA!$ER$11</f>
        <v>47.654854000000029</v>
      </c>
    </row>
    <row r="150" spans="1:8">
      <c r="B150" s="6">
        <f>ChartDataA!$ES$5</f>
        <v>8.0640000000000003E-2</v>
      </c>
      <c r="C150" s="6">
        <f>ChartDataA!$ES$6</f>
        <v>5.5664259999999999</v>
      </c>
      <c r="D150" s="6">
        <f>ChartDataA!$ES$7</f>
        <v>11.148609</v>
      </c>
      <c r="E150" s="6">
        <f>ChartDataA!$ES$8</f>
        <v>1.6328820000000004</v>
      </c>
      <c r="F150" s="6">
        <f>ChartDataA!$ES$9</f>
        <v>184.855647</v>
      </c>
      <c r="G150" s="6">
        <f>ChartDataA!$ES$10</f>
        <v>9.4490769999999991</v>
      </c>
      <c r="H150" s="6">
        <f>ChartDataA!$ES$11</f>
        <v>42.788318000000032</v>
      </c>
    </row>
    <row r="151" spans="1:8">
      <c r="B151" s="6">
        <f>ChartDataA!$ET$5</f>
        <v>8.0080000000000012E-2</v>
      </c>
      <c r="C151" s="6">
        <f>ChartDataA!$ET$6</f>
        <v>5.249128999999999</v>
      </c>
      <c r="D151" s="6">
        <f>ChartDataA!$ET$7</f>
        <v>11.261149000000001</v>
      </c>
      <c r="E151" s="6">
        <f>ChartDataA!$ET$8</f>
        <v>1.5496620000000003</v>
      </c>
      <c r="F151" s="6">
        <f>ChartDataA!$ET$9</f>
        <v>180.02279100000001</v>
      </c>
      <c r="G151" s="6">
        <f>ChartDataA!$ET$10</f>
        <v>9.3537900000000036</v>
      </c>
      <c r="H151" s="6">
        <f>ChartDataA!$ET$11</f>
        <v>40.660124999999994</v>
      </c>
    </row>
    <row r="152" spans="1:8">
      <c r="B152" s="6">
        <f>ChartDataA!$EU$5</f>
        <v>8.0080000000000012E-2</v>
      </c>
      <c r="C152" s="6">
        <f>ChartDataA!$EU$6</f>
        <v>5.2218799999999996</v>
      </c>
      <c r="D152" s="6">
        <f>ChartDataA!$EU$7</f>
        <v>10.635076000000002</v>
      </c>
      <c r="E152" s="6">
        <f>ChartDataA!$EU$8</f>
        <v>1.5004340000000005</v>
      </c>
      <c r="F152" s="6">
        <f>ChartDataA!$EU$9</f>
        <v>168.727149</v>
      </c>
      <c r="G152" s="6">
        <f>ChartDataA!$EU$10</f>
        <v>8.9895960000000024</v>
      </c>
      <c r="H152" s="6">
        <f>ChartDataA!$EU$11</f>
        <v>38.535561999999999</v>
      </c>
    </row>
    <row r="153" spans="1:8">
      <c r="A153" s="6" t="str">
        <f>ChartDataA!$EV$4</f>
        <v>yt 30 06 2023</v>
      </c>
      <c r="B153" s="6">
        <f>ChartDataA!$EV$5</f>
        <v>0.10423000000000002</v>
      </c>
      <c r="C153" s="6">
        <f>ChartDataA!$EV$6</f>
        <v>5.7780750000000012</v>
      </c>
      <c r="D153" s="6">
        <f>ChartDataA!$EV$7</f>
        <v>10.979846000000002</v>
      </c>
      <c r="E153" s="6">
        <f>ChartDataA!$EV$8</f>
        <v>1.6873340000000006</v>
      </c>
      <c r="F153" s="6">
        <f>ChartDataA!$EV$9</f>
        <v>159.32722999999999</v>
      </c>
      <c r="G153" s="6">
        <f>ChartDataA!$EV$10</f>
        <v>7.5211260000000015</v>
      </c>
      <c r="H153" s="6">
        <f>ChartDataA!$EV$11</f>
        <v>38.017526999999973</v>
      </c>
    </row>
    <row r="154" spans="1:8">
      <c r="B154" s="6">
        <f>ChartDataA!$EW$5</f>
        <v>0.1269100000000003</v>
      </c>
      <c r="C154" s="6">
        <f>ChartDataA!$EW$6</f>
        <v>5.4574610000000003</v>
      </c>
      <c r="D154" s="6">
        <f>ChartDataA!$EW$7</f>
        <v>10.311906</v>
      </c>
      <c r="E154" s="6">
        <f>ChartDataA!$EW$8</f>
        <v>1.7713340000000006</v>
      </c>
      <c r="F154" s="6">
        <f>ChartDataA!$EW$9</f>
        <v>150.89324599999998</v>
      </c>
      <c r="G154" s="6">
        <f>ChartDataA!$EW$10</f>
        <v>6.803496</v>
      </c>
      <c r="H154" s="6">
        <f>ChartDataA!$EW$11</f>
        <v>36.545810000000017</v>
      </c>
    </row>
    <row r="155" spans="1:8">
      <c r="B155" s="6">
        <f>ChartDataA!$EX$5</f>
        <v>0.14954999999999943</v>
      </c>
      <c r="C155" s="6">
        <f>ChartDataA!$EX$6</f>
        <v>5.0955779999999997</v>
      </c>
      <c r="D155" s="6">
        <f>ChartDataA!$EX$7</f>
        <v>9.792681</v>
      </c>
      <c r="E155" s="6">
        <f>ChartDataA!$EX$8</f>
        <v>1.6470340000000006</v>
      </c>
      <c r="F155" s="6">
        <f>ChartDataA!$EX$9</f>
        <v>139.84131500000001</v>
      </c>
      <c r="G155" s="6">
        <f>ChartDataA!$EX$10</f>
        <v>6.328633</v>
      </c>
      <c r="H155" s="6">
        <f>ChartDataA!$EX$11</f>
        <v>33.853868000000006</v>
      </c>
    </row>
    <row r="156" spans="1:8">
      <c r="B156" s="6">
        <f>ChartDataA!$EY$5</f>
        <v>0.26973999999999942</v>
      </c>
      <c r="C156" s="6">
        <f>ChartDataA!$EY$6</f>
        <v>4.4683729999999997</v>
      </c>
      <c r="D156" s="6">
        <f>ChartDataA!$EY$7</f>
        <v>8.5754950000000019</v>
      </c>
      <c r="E156" s="6">
        <f>ChartDataA!$EY$8</f>
        <v>1.7242640000000005</v>
      </c>
      <c r="F156" s="6">
        <f>ChartDataA!$EY$9</f>
        <v>133.48138800000001</v>
      </c>
      <c r="G156" s="6">
        <f>ChartDataA!$EY$10</f>
        <v>5.4647959999999998</v>
      </c>
      <c r="H156" s="6">
        <f>ChartDataA!$EY$11</f>
        <v>28.22069799999997</v>
      </c>
    </row>
    <row r="157" spans="1:8">
      <c r="B157" s="6">
        <f>ChartDataA!$EZ$5</f>
        <v>0.26973999999999942</v>
      </c>
      <c r="C157" s="6">
        <f>ChartDataA!$EZ$6</f>
        <v>4.4086359999999996</v>
      </c>
      <c r="D157" s="6">
        <f>ChartDataA!$EZ$7</f>
        <v>8.2298469999999995</v>
      </c>
      <c r="E157" s="6">
        <f>ChartDataA!$EZ$8</f>
        <v>1.5785970000000002</v>
      </c>
      <c r="F157" s="6">
        <f>ChartDataA!$EZ$9</f>
        <v>127.38632500000001</v>
      </c>
      <c r="G157" s="6">
        <f>ChartDataA!$EZ$10</f>
        <v>4.7933900000000005</v>
      </c>
      <c r="H157" s="6">
        <f>ChartDataA!$EZ$11</f>
        <v>26.457509000000016</v>
      </c>
    </row>
    <row r="158" spans="1:8">
      <c r="B158" s="6">
        <f>ChartDataA!$FA$5</f>
        <v>0.24663999999999942</v>
      </c>
      <c r="C158" s="6">
        <f>ChartDataA!$FA$6</f>
        <v>4.3132490000000008</v>
      </c>
      <c r="D158" s="6">
        <f>ChartDataA!$FA$7</f>
        <v>8.3115869999999994</v>
      </c>
      <c r="E158" s="6">
        <f>ChartDataA!$FA$8</f>
        <v>1.6961970000000004</v>
      </c>
      <c r="F158" s="6">
        <f>ChartDataA!$FA$9</f>
        <v>122.47758800000003</v>
      </c>
      <c r="G158" s="6">
        <f>ChartDataA!$FA$10</f>
        <v>4.4226050000000008</v>
      </c>
      <c r="H158" s="6">
        <f>ChartDataA!$FA$11</f>
        <v>25.199800999999979</v>
      </c>
    </row>
    <row r="159" spans="1:8">
      <c r="A159" s="6" t="str">
        <f>ChartDataA!$FB$4</f>
        <v>yt 31 12 2023</v>
      </c>
      <c r="B159" s="6">
        <f>ChartDataA!$FB$5</f>
        <v>0.23088999999999946</v>
      </c>
      <c r="C159" s="6">
        <f>ChartDataA!$FB$6</f>
        <v>4.2191840000000003</v>
      </c>
      <c r="D159" s="6">
        <f>ChartDataA!$FB$7</f>
        <v>8.5459580000000006</v>
      </c>
      <c r="E159" s="6">
        <f>ChartDataA!$FB$8</f>
        <v>1.5423030000000002</v>
      </c>
      <c r="F159" s="6">
        <f>ChartDataA!$FB$9</f>
        <v>116.49373500000003</v>
      </c>
      <c r="G159" s="6">
        <f>ChartDataA!$FB$10</f>
        <v>4.374689</v>
      </c>
      <c r="H159" s="6">
        <f>ChartDataA!$FB$11</f>
        <v>24.879547000000002</v>
      </c>
    </row>
    <row r="160" spans="1:8">
      <c r="B160" s="6">
        <f>ChartDataA!$FC$5</f>
        <v>0.19973999999999942</v>
      </c>
      <c r="C160" s="6">
        <f>ChartDataA!$FC$6</f>
        <v>4.038863000000001</v>
      </c>
      <c r="D160" s="6">
        <f>ChartDataA!$FC$7</f>
        <v>8.5718430000000012</v>
      </c>
      <c r="E160" s="6">
        <f>ChartDataA!$FC$8</f>
        <v>1.2622720000000001</v>
      </c>
      <c r="F160" s="6">
        <f>ChartDataA!$FC$9</f>
        <v>119.34820200000001</v>
      </c>
      <c r="G160" s="6">
        <f>ChartDataA!$FC$10</f>
        <v>4.3988890000000014</v>
      </c>
      <c r="H160" s="6">
        <f>ChartDataA!$FC$11</f>
        <v>27.223515999999989</v>
      </c>
    </row>
    <row r="161" spans="1:8">
      <c r="B161" s="6">
        <f>ChartDataA!$FD$5</f>
        <v>0.19973999999999942</v>
      </c>
      <c r="C161" s="6">
        <f>ChartDataA!$FD$6</f>
        <v>4.3634470000000007</v>
      </c>
      <c r="D161" s="6">
        <f>ChartDataA!$FD$7</f>
        <v>8.4049659999999982</v>
      </c>
      <c r="E161" s="6">
        <f>ChartDataA!$FD$8</f>
        <v>1.2603219999999999</v>
      </c>
      <c r="F161" s="6">
        <f>ChartDataA!$FD$9</f>
        <v>123.80316800000003</v>
      </c>
      <c r="G161" s="6">
        <f>ChartDataA!$FD$10</f>
        <v>4.7603540000000013</v>
      </c>
      <c r="H161" s="6">
        <f>ChartDataA!$FD$11</f>
        <v>23.140570999999966</v>
      </c>
    </row>
    <row r="162" spans="1:8">
      <c r="B162" s="6">
        <f>ChartDataA!$FE$5</f>
        <v>0.19973999999999942</v>
      </c>
      <c r="C162" s="6">
        <f>ChartDataA!$FE$6</f>
        <v>3.6271430000000011</v>
      </c>
      <c r="D162" s="6">
        <f>ChartDataA!$FE$7</f>
        <v>8.2503039999999999</v>
      </c>
      <c r="E162" s="6">
        <f>ChartDataA!$FE$8</f>
        <v>1.2361719999999998</v>
      </c>
      <c r="F162" s="6">
        <f>ChartDataA!$FE$9</f>
        <v>122.17312000000003</v>
      </c>
      <c r="G162" s="6">
        <f>ChartDataA!$FE$10</f>
        <v>4.3891599999999995</v>
      </c>
      <c r="H162" s="6">
        <f>ChartDataA!$FE$11</f>
        <v>22.639146000000011</v>
      </c>
    </row>
    <row r="163" spans="1:8">
      <c r="B163" s="6">
        <f>ChartDataA!$FF$5</f>
        <v>0.19973999999999942</v>
      </c>
      <c r="C163" s="6">
        <f>ChartDataA!$FF$6</f>
        <v>3.3393450000000007</v>
      </c>
      <c r="D163" s="6">
        <f>ChartDataA!$FF$7</f>
        <v>7.4750640000000015</v>
      </c>
      <c r="E163" s="6">
        <f>ChartDataA!$FF$8</f>
        <v>1.3280020000000001</v>
      </c>
      <c r="F163" s="6">
        <f>ChartDataA!$FF$9</f>
        <v>119.03977100000002</v>
      </c>
      <c r="G163" s="6">
        <f>ChartDataA!$FF$10</f>
        <v>3.930348</v>
      </c>
      <c r="H163" s="6">
        <f>ChartDataA!$FF$11</f>
        <v>22.281754999999976</v>
      </c>
    </row>
    <row r="164" spans="1:8">
      <c r="B164" s="6">
        <f>ChartDataA!$FG$5</f>
        <v>0.19973999999999942</v>
      </c>
      <c r="C164" s="6">
        <f>ChartDataA!$FG$6</f>
        <v>3.0046249999999999</v>
      </c>
      <c r="D164" s="6">
        <f>ChartDataA!$FG$7</f>
        <v>6.8400950000000007</v>
      </c>
      <c r="E164" s="6">
        <f>ChartDataA!$FG$8</f>
        <v>1.35233</v>
      </c>
      <c r="F164" s="6">
        <f>ChartDataA!$FG$9</f>
        <v>117.35274600000001</v>
      </c>
      <c r="G164" s="6">
        <f>ChartDataA!$FG$10</f>
        <v>3.7571540000000003</v>
      </c>
      <c r="H164" s="6">
        <f>ChartDataA!$FG$11</f>
        <v>23.099022000000019</v>
      </c>
    </row>
    <row r="165" spans="1:8">
      <c r="A165" s="6" t="str">
        <f>ChartDataA!$FH$4</f>
        <v>yt 30 06 2024</v>
      </c>
      <c r="B165" s="6">
        <f>ChartDataA!$FH$5</f>
        <v>0.17558999999999944</v>
      </c>
      <c r="C165" s="6">
        <f>ChartDataA!$FH$6</f>
        <v>2.3290669999999998</v>
      </c>
      <c r="D165" s="6">
        <f>ChartDataA!$FH$7</f>
        <v>5.4826480000000011</v>
      </c>
      <c r="E165" s="6">
        <f>ChartDataA!$FH$8</f>
        <v>1.2294799999999999</v>
      </c>
      <c r="F165" s="6">
        <f>ChartDataA!$FH$9</f>
        <v>113.488484</v>
      </c>
      <c r="G165" s="6">
        <f>ChartDataA!$FH$10</f>
        <v>4.5999580000000009</v>
      </c>
      <c r="H165" s="6">
        <f>ChartDataA!$FH$11</f>
        <v>22.64443799999998</v>
      </c>
    </row>
    <row r="166" spans="1:8">
      <c r="B166" s="6">
        <f>ChartDataA!$FI$5</f>
        <v>0.15290999999999916</v>
      </c>
      <c r="C166" s="6">
        <f>ChartDataA!$FI$6</f>
        <v>1.57579</v>
      </c>
      <c r="D166" s="6">
        <f>ChartDataA!$FI$7</f>
        <v>5.63544</v>
      </c>
      <c r="E166" s="6">
        <f>ChartDataA!$FI$8</f>
        <v>1.20533</v>
      </c>
      <c r="F166" s="6">
        <f>ChartDataA!$FI$9</f>
        <v>112.23950000000001</v>
      </c>
      <c r="G166" s="6">
        <f>ChartDataA!$FI$10</f>
        <v>5.6515560000000002</v>
      </c>
      <c r="H166" s="6">
        <f>ChartDataA!$FI$11</f>
        <v>24.746138999999985</v>
      </c>
    </row>
    <row r="167" spans="1:8">
      <c r="B167" s="6">
        <f>ChartDataA!$FJ$5</f>
        <v>0.12915000000000001</v>
      </c>
      <c r="C167" s="6">
        <f>ChartDataA!$FJ$6</f>
        <v>1.2428679999999999</v>
      </c>
      <c r="D167" s="6">
        <f>ChartDataA!$FJ$7</f>
        <v>5.9736730000000007</v>
      </c>
      <c r="E167" s="6">
        <f>ChartDataA!$FJ$8</f>
        <v>1.2108999999999999</v>
      </c>
      <c r="F167" s="6">
        <f>ChartDataA!$FJ$9</f>
        <v>110.62470200000001</v>
      </c>
      <c r="G167" s="6">
        <f>ChartDataA!$FJ$10</f>
        <v>7.6251969999999991</v>
      </c>
      <c r="H167" s="6">
        <f>ChartDataA!$FJ$11</f>
        <v>23.221823999999998</v>
      </c>
    </row>
    <row r="168" spans="1:8">
      <c r="B168" s="6">
        <f>ChartDataA!$FK$5</f>
        <v>3.2969999999999999E-2</v>
      </c>
      <c r="C168" s="6">
        <f>ChartDataA!$FK$6</f>
        <v>0.99508300000000005</v>
      </c>
      <c r="D168" s="6">
        <f>ChartDataA!$FK$7</f>
        <v>6.8027160000000002</v>
      </c>
      <c r="E168" s="6">
        <f>ChartDataA!$FK$8</f>
        <v>1.08378</v>
      </c>
      <c r="F168" s="6">
        <f>ChartDataA!$FK$9</f>
        <v>107.67995000000002</v>
      </c>
      <c r="G168" s="6">
        <f>ChartDataA!$FK$10</f>
        <v>9.3823990000000013</v>
      </c>
      <c r="H168" s="6">
        <f>ChartDataA!$FK$11</f>
        <v>27.965184999999991</v>
      </c>
    </row>
    <row r="169" spans="1:8">
      <c r="B169" s="6">
        <f>ChartDataA!$FL$5</f>
        <v>5.7540000000000001E-2</v>
      </c>
      <c r="C169" s="6">
        <f>ChartDataA!$FL$6</f>
        <v>0.83765000000000023</v>
      </c>
      <c r="D169" s="6">
        <f>ChartDataA!$FL$7</f>
        <v>8.7416</v>
      </c>
      <c r="E169" s="6">
        <f>ChartDataA!$FL$8</f>
        <v>2.2408299999999999</v>
      </c>
      <c r="F169" s="6">
        <f>ChartDataA!$FL$9</f>
        <v>105.32313600000001</v>
      </c>
      <c r="G169" s="6">
        <f>ChartDataA!$FL$10</f>
        <v>11.628519000000001</v>
      </c>
      <c r="H169" s="6">
        <f>ChartDataA!$FL$11</f>
        <v>29.811887000000013</v>
      </c>
    </row>
    <row r="170" spans="1:8">
      <c r="B170" s="6">
        <f>ChartDataA!$FM$5</f>
        <v>5.7540000000000001E-2</v>
      </c>
      <c r="C170" s="6">
        <f>ChartDataA!$FM$6</f>
        <v>0.83480600000000016</v>
      </c>
      <c r="D170" s="6">
        <f>ChartDataA!$FM$7</f>
        <v>9.7892550000000007</v>
      </c>
      <c r="E170" s="6">
        <f>ChartDataA!$FM$8</f>
        <v>2.5586749999999996</v>
      </c>
      <c r="F170" s="6">
        <f>ChartDataA!$FM$9</f>
        <v>102.747889</v>
      </c>
      <c r="G170" s="6">
        <f>ChartDataA!$FM$10</f>
        <v>12.783799999999999</v>
      </c>
      <c r="H170" s="6">
        <f>ChartDataA!$FM$11</f>
        <v>34.349036000000012</v>
      </c>
    </row>
    <row r="171" spans="1:8">
      <c r="A171" s="6" t="str">
        <f>ChartDataA!$FN$4</f>
        <v>yt 31 12 2024</v>
      </c>
      <c r="B171" s="6">
        <f>ChartDataA!$FN$5</f>
        <v>5.7540000000000001E-2</v>
      </c>
      <c r="C171" s="6">
        <f>ChartDataA!$FN$6</f>
        <v>0.80923200000000006</v>
      </c>
      <c r="D171" s="6">
        <f>ChartDataA!$FN$7</f>
        <v>9.3050509999999989</v>
      </c>
      <c r="E171" s="6">
        <f>ChartDataA!$FN$8</f>
        <v>2.4872049999999999</v>
      </c>
      <c r="F171" s="6">
        <f>ChartDataA!$FN$9</f>
        <v>97.769388000000006</v>
      </c>
      <c r="G171" s="6">
        <f>ChartDataA!$FN$10</f>
        <v>12.541830999999998</v>
      </c>
      <c r="H171" s="6">
        <f>ChartDataA!$FN$11</f>
        <v>32.500346000000008</v>
      </c>
    </row>
    <row r="172" spans="1:8">
      <c r="A172" s="6"/>
      <c r="H172" s="6"/>
    </row>
    <row r="173" spans="1:8">
      <c r="A173" s="6"/>
      <c r="H173" s="6"/>
    </row>
    <row r="174" spans="1:8">
      <c r="A174" s="6"/>
      <c r="H174" s="6"/>
    </row>
    <row r="175" spans="1:8">
      <c r="A175" s="6"/>
      <c r="H175" s="6"/>
    </row>
    <row r="176" spans="1:8">
      <c r="A176" s="6"/>
      <c r="H176" s="6"/>
    </row>
    <row r="177" spans="1:8">
      <c r="A177" s="6"/>
      <c r="H177" s="6"/>
    </row>
    <row r="178" spans="1:8">
      <c r="A178" s="6"/>
      <c r="H178" s="6"/>
    </row>
    <row r="179" spans="1:8">
      <c r="A179" s="6"/>
      <c r="H179" s="6"/>
    </row>
    <row r="180" spans="1:8">
      <c r="A180" s="6"/>
      <c r="H180" s="6"/>
    </row>
    <row r="194" spans="1:8">
      <c r="B194" s="6" t="str">
        <f>ChartDataA!$A$23</f>
        <v>Non EU-27</v>
      </c>
      <c r="C194" s="6" t="str">
        <f>ChartDataA!$A$24</f>
        <v>Austria</v>
      </c>
      <c r="D194" s="6" t="str">
        <f>ChartDataA!$A$25</f>
        <v>CzechRepublic</v>
      </c>
      <c r="E194" s="6" t="str">
        <f>ChartDataA!$A$26</f>
        <v>Hungary</v>
      </c>
      <c r="F194" s="6" t="str">
        <f>ChartDataA!$A$27</f>
        <v>Italy</v>
      </c>
      <c r="G194" s="6" t="str">
        <f>ChartDataA!$A$28</f>
        <v>Poland</v>
      </c>
      <c r="H194" s="6" t="str">
        <f>ChartDataA!$A$29</f>
        <v>Other EU-27</v>
      </c>
    </row>
    <row r="195" spans="1:8">
      <c r="A195" s="2" t="str">
        <f>ChartDataA!$B$22</f>
        <v>yt 31 12 2010</v>
      </c>
      <c r="B195" s="6">
        <f>ChartDataA!$B$23</f>
        <v>5.5500000000000001E-2</v>
      </c>
      <c r="C195" s="6">
        <f>ChartDataA!$B$24</f>
        <v>11.454499999999998</v>
      </c>
      <c r="D195" s="6">
        <f>ChartDataA!$B$25</f>
        <v>2.8912</v>
      </c>
      <c r="E195" s="6">
        <f>ChartDataA!$B$26</f>
        <v>1.7599999999999998E-2</v>
      </c>
      <c r="F195" s="6">
        <f>ChartDataA!$B$27</f>
        <v>0.32069999999999999</v>
      </c>
      <c r="G195" s="6">
        <f>ChartDataA!$B$28</f>
        <v>0.20100000000000001</v>
      </c>
      <c r="H195" s="6">
        <f>ChartDataA!$B$29</f>
        <v>5.5300000000000793E-2</v>
      </c>
    </row>
    <row r="196" spans="1:8">
      <c r="A196" s="2"/>
      <c r="B196" s="6">
        <f>ChartDataA!$C$23</f>
        <v>5.5500000000000001E-2</v>
      </c>
      <c r="C196" s="6">
        <f>ChartDataA!$C$24</f>
        <v>9.0721999999999987</v>
      </c>
      <c r="D196" s="6">
        <f>ChartDataA!$C$25</f>
        <v>2.9131999999999998</v>
      </c>
      <c r="E196" s="6">
        <f>ChartDataA!$C$26</f>
        <v>2.0100000000000003E-2</v>
      </c>
      <c r="F196" s="6">
        <f>ChartDataA!$C$27</f>
        <v>0.29880000000000001</v>
      </c>
      <c r="G196" s="6">
        <f>ChartDataA!$C$28</f>
        <v>0.19270000000000001</v>
      </c>
      <c r="H196" s="6">
        <f>ChartDataA!$C$29</f>
        <v>5.5800000000001404E-2</v>
      </c>
    </row>
    <row r="197" spans="1:8">
      <c r="A197" s="2"/>
      <c r="B197" s="6">
        <f>ChartDataA!$D$23</f>
        <v>5.5500000000000001E-2</v>
      </c>
      <c r="C197" s="6">
        <f>ChartDataA!$D$24</f>
        <v>9.0883999999999983</v>
      </c>
      <c r="D197" s="6">
        <f>ChartDataA!$D$25</f>
        <v>3.0406</v>
      </c>
      <c r="E197" s="6">
        <f>ChartDataA!$D$26</f>
        <v>1.9E-2</v>
      </c>
      <c r="F197" s="6">
        <f>ChartDataA!$D$27</f>
        <v>0.27929999999999999</v>
      </c>
      <c r="G197" s="6">
        <f>ChartDataA!$D$28</f>
        <v>0.18539999999999998</v>
      </c>
      <c r="H197" s="6">
        <f>ChartDataA!$D$29</f>
        <v>3.410000000000224E-2</v>
      </c>
    </row>
    <row r="198" spans="1:8">
      <c r="A198" s="2"/>
      <c r="B198" s="6">
        <f>ChartDataA!$E$23</f>
        <v>5.5500000000000001E-2</v>
      </c>
      <c r="C198" s="6">
        <f>ChartDataA!$E$24</f>
        <v>0.31880000000000008</v>
      </c>
      <c r="D198" s="6">
        <f>ChartDataA!$E$25</f>
        <v>3.4679000000000006</v>
      </c>
      <c r="E198" s="6">
        <f>ChartDataA!$E$26</f>
        <v>4.1300000000000003E-2</v>
      </c>
      <c r="F198" s="6">
        <f>ChartDataA!$E$27</f>
        <v>0.28160000000000007</v>
      </c>
      <c r="G198" s="6">
        <f>ChartDataA!$E$28</f>
        <v>0.18130000000000002</v>
      </c>
      <c r="H198" s="6">
        <f>ChartDataA!$E$29</f>
        <v>1.6599999999999504E-2</v>
      </c>
    </row>
    <row r="199" spans="1:8">
      <c r="A199" s="2"/>
      <c r="B199" s="6">
        <f>ChartDataA!$F$23</f>
        <v>5.5500000000000001E-2</v>
      </c>
      <c r="C199" s="6">
        <f>ChartDataA!$F$24</f>
        <v>0.35330000000000006</v>
      </c>
      <c r="D199" s="6">
        <f>ChartDataA!$F$25</f>
        <v>3.5081000000000002</v>
      </c>
      <c r="E199" s="6">
        <f>ChartDataA!$F$26</f>
        <v>4.1400000000000006E-2</v>
      </c>
      <c r="F199" s="6">
        <f>ChartDataA!$F$27</f>
        <v>0.28450000000000009</v>
      </c>
      <c r="G199" s="6">
        <f>ChartDataA!$F$28</f>
        <v>0.17600000000000005</v>
      </c>
      <c r="H199" s="6">
        <f>ChartDataA!$F$29</f>
        <v>0.18289999999999917</v>
      </c>
    </row>
    <row r="200" spans="1:8">
      <c r="A200" s="2"/>
      <c r="B200" s="6">
        <f>ChartDataA!$G$23</f>
        <v>5.5500000000000001E-2</v>
      </c>
      <c r="C200" s="6">
        <f>ChartDataA!$G$24</f>
        <v>0.36919999999999997</v>
      </c>
      <c r="D200" s="6">
        <f>ChartDataA!$G$25</f>
        <v>3.5199000000000007</v>
      </c>
      <c r="E200" s="6">
        <f>ChartDataA!$G$26</f>
        <v>5.6600000000000011E-2</v>
      </c>
      <c r="F200" s="6">
        <f>ChartDataA!$G$27</f>
        <v>0.28710000000000008</v>
      </c>
      <c r="G200" s="6">
        <f>ChartDataA!$G$28</f>
        <v>0.13910000000000003</v>
      </c>
      <c r="H200" s="6">
        <f>ChartDataA!$G$29</f>
        <v>0.27799999999999869</v>
      </c>
    </row>
    <row r="201" spans="1:8">
      <c r="A201" s="2" t="str">
        <f>ChartDataA!$H$22</f>
        <v>yt 30 06 2011</v>
      </c>
      <c r="B201" s="6">
        <f>ChartDataA!$H$23</f>
        <v>5.5500000000000001E-2</v>
      </c>
      <c r="C201" s="6">
        <f>ChartDataA!$H$24</f>
        <v>0.40760000000000007</v>
      </c>
      <c r="D201" s="6">
        <f>ChartDataA!$H$25</f>
        <v>3.7781000000000002</v>
      </c>
      <c r="E201" s="6">
        <f>ChartDataA!$H$26</f>
        <v>0.1648</v>
      </c>
      <c r="F201" s="6">
        <f>ChartDataA!$H$27</f>
        <v>0.14660000000000001</v>
      </c>
      <c r="G201" s="6">
        <f>ChartDataA!$H$28</f>
        <v>0.1321</v>
      </c>
      <c r="H201" s="6">
        <f>ChartDataA!$H$29</f>
        <v>0.27799999999999869</v>
      </c>
    </row>
    <row r="202" spans="1:8">
      <c r="A202" s="2"/>
      <c r="B202" s="6">
        <f>ChartDataA!$I$23</f>
        <v>5.5500000000000001E-2</v>
      </c>
      <c r="C202" s="6">
        <f>ChartDataA!$I$24</f>
        <v>9.2198999999999991</v>
      </c>
      <c r="D202" s="6">
        <f>ChartDataA!$I$25</f>
        <v>3.7883000000000004</v>
      </c>
      <c r="E202" s="6">
        <f>ChartDataA!$I$26</f>
        <v>0.39780000000000004</v>
      </c>
      <c r="F202" s="6">
        <f>ChartDataA!$I$27</f>
        <v>0.14880000000000002</v>
      </c>
      <c r="G202" s="6">
        <f>ChartDataA!$I$28</f>
        <v>0.11939999999999999</v>
      </c>
      <c r="H202" s="6">
        <f>ChartDataA!$I$29</f>
        <v>0.30230000000000068</v>
      </c>
    </row>
    <row r="203" spans="1:8">
      <c r="A203" s="2"/>
      <c r="B203" s="6">
        <f>ChartDataA!$J$23</f>
        <v>5.5500000000000001E-2</v>
      </c>
      <c r="C203" s="6">
        <f>ChartDataA!$J$24</f>
        <v>9.194700000000001</v>
      </c>
      <c r="D203" s="6">
        <f>ChartDataA!$J$25</f>
        <v>3.8686999999999996</v>
      </c>
      <c r="E203" s="6">
        <f>ChartDataA!$J$26</f>
        <v>0.59910000000000008</v>
      </c>
      <c r="F203" s="6">
        <f>ChartDataA!$J$27</f>
        <v>0.14699999999999996</v>
      </c>
      <c r="G203" s="6">
        <f>ChartDataA!$J$28</f>
        <v>9.9299999999999999E-2</v>
      </c>
      <c r="H203" s="6">
        <f>ChartDataA!$J$29</f>
        <v>0.39889999999999937</v>
      </c>
    </row>
    <row r="204" spans="1:8">
      <c r="A204" s="2"/>
      <c r="B204" s="6">
        <f>ChartDataA!$K$23</f>
        <v>4.3999999999999997E-2</v>
      </c>
      <c r="C204" s="6">
        <f>ChartDataA!$K$24</f>
        <v>9.2460000000000004</v>
      </c>
      <c r="D204" s="6">
        <f>ChartDataA!$K$25</f>
        <v>4.0220000000000002</v>
      </c>
      <c r="E204" s="6">
        <f>ChartDataA!$K$26</f>
        <v>0.87090000000000012</v>
      </c>
      <c r="F204" s="6">
        <f>ChartDataA!$K$27</f>
        <v>0.15109999999999998</v>
      </c>
      <c r="G204" s="6">
        <f>ChartDataA!$K$28</f>
        <v>8.4099999999999994E-2</v>
      </c>
      <c r="H204" s="6">
        <f>ChartDataA!$K$29</f>
        <v>0.48040000000000127</v>
      </c>
    </row>
    <row r="205" spans="1:8">
      <c r="A205" s="2"/>
      <c r="B205" s="6">
        <f>ChartDataA!$L$23</f>
        <v>2.1999999999999999E-2</v>
      </c>
      <c r="C205" s="6">
        <f>ChartDataA!$L$24</f>
        <v>9.5769000000000002</v>
      </c>
      <c r="D205" s="6">
        <f>ChartDataA!$L$25</f>
        <v>4.4384000000000006</v>
      </c>
      <c r="E205" s="6">
        <f>ChartDataA!$L$26</f>
        <v>1.4162000000000003</v>
      </c>
      <c r="F205" s="6">
        <f>ChartDataA!$L$27</f>
        <v>0.17039999999999997</v>
      </c>
      <c r="G205" s="6">
        <f>ChartDataA!$L$28</f>
        <v>7.6799999999999993E-2</v>
      </c>
      <c r="H205" s="6">
        <f>ChartDataA!$L$29</f>
        <v>0.48850000000000016</v>
      </c>
    </row>
    <row r="206" spans="1:8">
      <c r="A206" s="2"/>
      <c r="B206" s="6">
        <f>ChartDataA!$M$23</f>
        <v>0</v>
      </c>
      <c r="C206" s="6">
        <f>ChartDataA!$M$24</f>
        <v>9.5950000000000006</v>
      </c>
      <c r="D206" s="6">
        <f>ChartDataA!$M$25</f>
        <v>4.6918000000000015</v>
      </c>
      <c r="E206" s="6">
        <f>ChartDataA!$M$26</f>
        <v>1.4141000000000001</v>
      </c>
      <c r="F206" s="6">
        <f>ChartDataA!$M$27</f>
        <v>0.17019999999999999</v>
      </c>
      <c r="G206" s="6">
        <f>ChartDataA!$M$28</f>
        <v>7.0300000000000001E-2</v>
      </c>
      <c r="H206" s="6">
        <f>ChartDataA!$M$29</f>
        <v>0.5630999999999986</v>
      </c>
    </row>
    <row r="207" spans="1:8">
      <c r="A207" s="2" t="str">
        <f>ChartDataA!$N$22</f>
        <v>yt 31 12 2011</v>
      </c>
      <c r="B207" s="6">
        <f>ChartDataA!$N$23</f>
        <v>0</v>
      </c>
      <c r="C207" s="6">
        <f>ChartDataA!$N$24</f>
        <v>15.899900000000001</v>
      </c>
      <c r="D207" s="6">
        <f>ChartDataA!$N$25</f>
        <v>5.0124000000000013</v>
      </c>
      <c r="E207" s="6">
        <f>ChartDataA!$N$26</f>
        <v>1.4226000000000001</v>
      </c>
      <c r="F207" s="6">
        <f>ChartDataA!$N$27</f>
        <v>7.4400000000000022E-2</v>
      </c>
      <c r="G207" s="6">
        <f>ChartDataA!$N$28</f>
        <v>6.2999999999999987E-2</v>
      </c>
      <c r="H207" s="6">
        <f>ChartDataA!$N$29</f>
        <v>0.60770000000000124</v>
      </c>
    </row>
    <row r="208" spans="1:8">
      <c r="A208" s="2"/>
      <c r="B208" s="6">
        <f>ChartDataA!$O$23</f>
        <v>0</v>
      </c>
      <c r="C208" s="6">
        <f>ChartDataA!$O$24</f>
        <v>23.274000000000001</v>
      </c>
      <c r="D208" s="6">
        <f>ChartDataA!$O$25</f>
        <v>5.197000000000001</v>
      </c>
      <c r="E208" s="6">
        <f>ChartDataA!$O$26</f>
        <v>1.4351000000000003</v>
      </c>
      <c r="F208" s="6">
        <f>ChartDataA!$O$27</f>
        <v>7.3800000000000018E-2</v>
      </c>
      <c r="G208" s="6">
        <f>ChartDataA!$O$28</f>
        <v>6.4199999999999993E-2</v>
      </c>
      <c r="H208" s="6">
        <f>ChartDataA!$O$29</f>
        <v>0.60970000000000368</v>
      </c>
    </row>
    <row r="209" spans="1:8">
      <c r="A209" s="2"/>
      <c r="B209" s="6">
        <f>ChartDataA!$P$23</f>
        <v>0</v>
      </c>
      <c r="C209" s="6">
        <f>ChartDataA!$P$24</f>
        <v>32.988999999999997</v>
      </c>
      <c r="D209" s="6">
        <f>ChartDataA!$P$25</f>
        <v>5.1852</v>
      </c>
      <c r="E209" s="6">
        <f>ChartDataA!$P$26</f>
        <v>1.4396</v>
      </c>
      <c r="F209" s="6">
        <f>ChartDataA!$P$27</f>
        <v>7.1200000000000013E-2</v>
      </c>
      <c r="G209" s="6">
        <f>ChartDataA!$P$28</f>
        <v>6.4700000000000008E-2</v>
      </c>
      <c r="H209" s="6">
        <f>ChartDataA!$P$29</f>
        <v>0.61250000000000426</v>
      </c>
    </row>
    <row r="210" spans="1:8">
      <c r="A210" s="2"/>
      <c r="B210" s="6">
        <f>ChartDataA!$Q$23</f>
        <v>0</v>
      </c>
      <c r="C210" s="6">
        <f>ChartDataA!$Q$24</f>
        <v>43.241199999999999</v>
      </c>
      <c r="D210" s="6">
        <f>ChartDataA!$Q$25</f>
        <v>4.8447000000000005</v>
      </c>
      <c r="E210" s="6">
        <f>ChartDataA!$Q$26</f>
        <v>1.4159999999999999</v>
      </c>
      <c r="F210" s="6">
        <f>ChartDataA!$Q$27</f>
        <v>9.169999999999999E-2</v>
      </c>
      <c r="G210" s="6">
        <f>ChartDataA!$Q$28</f>
        <v>6.2200000000000005E-2</v>
      </c>
      <c r="H210" s="6">
        <f>ChartDataA!$Q$29</f>
        <v>0.61190000000000566</v>
      </c>
    </row>
    <row r="211" spans="1:8">
      <c r="A211" s="2"/>
      <c r="B211" s="6">
        <f>ChartDataA!$R$23</f>
        <v>0</v>
      </c>
      <c r="C211" s="6">
        <f>ChartDataA!$R$24</f>
        <v>54.318899999999992</v>
      </c>
      <c r="D211" s="6">
        <f>ChartDataA!$R$25</f>
        <v>4.7267999999999999</v>
      </c>
      <c r="E211" s="6">
        <f>ChartDataA!$R$26</f>
        <v>1.5258000000000003</v>
      </c>
      <c r="F211" s="6">
        <f>ChartDataA!$R$27</f>
        <v>8.9800000000000019E-2</v>
      </c>
      <c r="G211" s="6">
        <f>ChartDataA!$R$28</f>
        <v>6.0800000000000007E-2</v>
      </c>
      <c r="H211" s="6">
        <f>ChartDataA!$R$29</f>
        <v>0.44800000000002171</v>
      </c>
    </row>
    <row r="212" spans="1:8">
      <c r="A212" s="2"/>
      <c r="B212" s="6">
        <f>ChartDataA!$S$23</f>
        <v>0</v>
      </c>
      <c r="C212" s="6">
        <f>ChartDataA!$S$24</f>
        <v>64.823099999999997</v>
      </c>
      <c r="D212" s="6">
        <f>ChartDataA!$S$25</f>
        <v>4.8765000000000001</v>
      </c>
      <c r="E212" s="6">
        <f>ChartDataA!$S$26</f>
        <v>1.5561000000000003</v>
      </c>
      <c r="F212" s="6">
        <f>ChartDataA!$S$27</f>
        <v>8.9100000000000026E-2</v>
      </c>
      <c r="G212" s="6">
        <f>ChartDataA!$S$28</f>
        <v>6.0000000000000012E-2</v>
      </c>
      <c r="H212" s="6">
        <f>ChartDataA!$S$29</f>
        <v>0.4030000000000058</v>
      </c>
    </row>
    <row r="213" spans="1:8">
      <c r="A213" s="2" t="str">
        <f>ChartDataA!$T$22</f>
        <v>yt 30 06 2012</v>
      </c>
      <c r="B213" s="6">
        <f>ChartDataA!$T$23</f>
        <v>0</v>
      </c>
      <c r="C213" s="6">
        <f>ChartDataA!$T$24</f>
        <v>79.23490000000001</v>
      </c>
      <c r="D213" s="6">
        <f>ChartDataA!$T$25</f>
        <v>4.9050000000000002</v>
      </c>
      <c r="E213" s="6">
        <f>ChartDataA!$T$26</f>
        <v>1.4890999999999999</v>
      </c>
      <c r="F213" s="6">
        <f>ChartDataA!$T$27</f>
        <v>0.11560000000000002</v>
      </c>
      <c r="G213" s="6">
        <f>ChartDataA!$T$28</f>
        <v>5.6600000000000004E-2</v>
      </c>
      <c r="H213" s="6">
        <f>ChartDataA!$T$29</f>
        <v>0.48050000000000637</v>
      </c>
    </row>
    <row r="214" spans="1:8">
      <c r="A214" s="2"/>
      <c r="B214" s="6">
        <f>ChartDataA!$U$23</f>
        <v>0</v>
      </c>
      <c r="C214" s="6">
        <f>ChartDataA!$U$24</f>
        <v>88.487200000000016</v>
      </c>
      <c r="D214" s="6">
        <f>ChartDataA!$U$25</f>
        <v>4.9628000000000005</v>
      </c>
      <c r="E214" s="6">
        <f>ChartDataA!$U$26</f>
        <v>1.2614999999999998</v>
      </c>
      <c r="F214" s="6">
        <f>ChartDataA!$U$27</f>
        <v>0.11650000000000003</v>
      </c>
      <c r="G214" s="6">
        <f>ChartDataA!$U$28</f>
        <v>5.7199999999999994E-2</v>
      </c>
      <c r="H214" s="6">
        <f>ChartDataA!$U$29</f>
        <v>0.57719999999999061</v>
      </c>
    </row>
    <row r="215" spans="1:8">
      <c r="A215" s="2"/>
      <c r="B215" s="6">
        <f>ChartDataA!$V$23</f>
        <v>2.3600000000000003E-2</v>
      </c>
      <c r="C215" s="6">
        <f>ChartDataA!$V$24</f>
        <v>98.292600000000022</v>
      </c>
      <c r="D215" s="6">
        <f>ChartDataA!$V$25</f>
        <v>4.9871000000000008</v>
      </c>
      <c r="E215" s="6">
        <f>ChartDataA!$V$26</f>
        <v>1.1325999999999998</v>
      </c>
      <c r="F215" s="6">
        <f>ChartDataA!$V$27</f>
        <v>0.11910000000000003</v>
      </c>
      <c r="G215" s="6">
        <f>ChartDataA!$V$28</f>
        <v>6.7900000000000002E-2</v>
      </c>
      <c r="H215" s="6">
        <f>ChartDataA!$V$29</f>
        <v>0.5759999999999792</v>
      </c>
    </row>
    <row r="216" spans="1:8">
      <c r="A216" s="2"/>
      <c r="B216" s="6">
        <f>ChartDataA!$W$23</f>
        <v>2.3600000000000003E-2</v>
      </c>
      <c r="C216" s="6">
        <f>ChartDataA!$W$24</f>
        <v>112.09410000000003</v>
      </c>
      <c r="D216" s="6">
        <f>ChartDataA!$W$25</f>
        <v>4.8677999999999999</v>
      </c>
      <c r="E216" s="6">
        <f>ChartDataA!$W$26</f>
        <v>0.90589999999999993</v>
      </c>
      <c r="F216" s="6">
        <f>ChartDataA!$W$27</f>
        <v>0.11500000000000003</v>
      </c>
      <c r="G216" s="6">
        <f>ChartDataA!$W$28</f>
        <v>7.980000000000001E-2</v>
      </c>
      <c r="H216" s="6">
        <f>ChartDataA!$W$29</f>
        <v>0.54429999999995005</v>
      </c>
    </row>
    <row r="217" spans="1:8">
      <c r="A217" s="2"/>
      <c r="B217" s="6">
        <f>ChartDataA!$X$23</f>
        <v>2.3600000000000003E-2</v>
      </c>
      <c r="C217" s="6">
        <f>ChartDataA!$X$24</f>
        <v>128.39699999999999</v>
      </c>
      <c r="D217" s="6">
        <f>ChartDataA!$X$25</f>
        <v>4.9714999999999998</v>
      </c>
      <c r="E217" s="6">
        <f>ChartDataA!$X$26</f>
        <v>0.40770000000000006</v>
      </c>
      <c r="F217" s="6">
        <f>ChartDataA!$X$27</f>
        <v>0.10960000000000002</v>
      </c>
      <c r="G217" s="6">
        <f>ChartDataA!$X$28</f>
        <v>9.580000000000001E-2</v>
      </c>
      <c r="H217" s="6">
        <f>ChartDataA!$X$29</f>
        <v>0.60750000000001592</v>
      </c>
    </row>
    <row r="218" spans="1:8">
      <c r="A218" s="2"/>
      <c r="B218" s="6">
        <f>ChartDataA!$Y$23</f>
        <v>2.3600000000000003E-2</v>
      </c>
      <c r="C218" s="6">
        <f>ChartDataA!$Y$24</f>
        <v>138.87220000000002</v>
      </c>
      <c r="D218" s="6">
        <f>ChartDataA!$Y$25</f>
        <v>4.9504000000000001</v>
      </c>
      <c r="E218" s="6">
        <f>ChartDataA!$Y$26</f>
        <v>0.55670000000000008</v>
      </c>
      <c r="F218" s="6">
        <f>ChartDataA!$Y$27</f>
        <v>0.1081</v>
      </c>
      <c r="G218" s="6">
        <f>ChartDataA!$Y$28</f>
        <v>0.11140000000000001</v>
      </c>
      <c r="H218" s="6">
        <f>ChartDataA!$Y$29</f>
        <v>0.60519999999996799</v>
      </c>
    </row>
    <row r="219" spans="1:8">
      <c r="A219" s="2" t="str">
        <f>ChartDataA!$Z$22</f>
        <v>yt 31 12 2012</v>
      </c>
      <c r="B219" s="6">
        <f>ChartDataA!$Z$23</f>
        <v>2.3600000000000003E-2</v>
      </c>
      <c r="C219" s="6">
        <f>ChartDataA!$Z$24</f>
        <v>136.36390000000003</v>
      </c>
      <c r="D219" s="6">
        <f>ChartDataA!$Z$25</f>
        <v>4.9474</v>
      </c>
      <c r="E219" s="6">
        <f>ChartDataA!$Z$26</f>
        <v>0.63690000000000002</v>
      </c>
      <c r="F219" s="6">
        <f>ChartDataA!$Z$27</f>
        <v>0.10860000000000002</v>
      </c>
      <c r="G219" s="6">
        <f>ChartDataA!$Z$28</f>
        <v>0.12019999999999999</v>
      </c>
      <c r="H219" s="6">
        <f>ChartDataA!$Z$29</f>
        <v>0.58230000000000359</v>
      </c>
    </row>
    <row r="220" spans="1:8">
      <c r="A220" s="2"/>
      <c r="B220" s="6">
        <f>ChartDataA!$AA$23</f>
        <v>2.3600000000000003E-2</v>
      </c>
      <c r="C220" s="6">
        <f>ChartDataA!$AA$24</f>
        <v>151.52329999999998</v>
      </c>
      <c r="D220" s="6">
        <f>ChartDataA!$AA$25</f>
        <v>5.1296000000000008</v>
      </c>
      <c r="E220" s="6">
        <f>ChartDataA!$AA$26</f>
        <v>1.6720999999999999</v>
      </c>
      <c r="F220" s="6">
        <f>ChartDataA!$AA$27</f>
        <v>0.20040000000000002</v>
      </c>
      <c r="G220" s="6">
        <f>ChartDataA!$AA$28</f>
        <v>0.82430000000000003</v>
      </c>
      <c r="H220" s="6">
        <f>ChartDataA!$AA$29</f>
        <v>0.81590000000005602</v>
      </c>
    </row>
    <row r="221" spans="1:8">
      <c r="A221" s="2"/>
      <c r="B221" s="6">
        <f>ChartDataA!$AB$23</f>
        <v>2.3600000000000003E-2</v>
      </c>
      <c r="C221" s="6">
        <f>ChartDataA!$AB$24</f>
        <v>151.20939999999999</v>
      </c>
      <c r="D221" s="6">
        <f>ChartDataA!$AB$25</f>
        <v>5.2894000000000005</v>
      </c>
      <c r="E221" s="6">
        <f>ChartDataA!$AB$26</f>
        <v>2.6795</v>
      </c>
      <c r="F221" s="6">
        <f>ChartDataA!$AB$27</f>
        <v>0.42970000000000008</v>
      </c>
      <c r="G221" s="6">
        <f>ChartDataA!$AB$28</f>
        <v>1.7188000000000003</v>
      </c>
      <c r="H221" s="6">
        <f>ChartDataA!$AB$29</f>
        <v>1.1853000000000407</v>
      </c>
    </row>
    <row r="222" spans="1:8">
      <c r="A222" s="2"/>
      <c r="B222" s="6">
        <f>ChartDataA!$AC$23</f>
        <v>2.3600000000000003E-2</v>
      </c>
      <c r="C222" s="6">
        <f>ChartDataA!$AC$24</f>
        <v>154.91909999999999</v>
      </c>
      <c r="D222" s="6">
        <f>ChartDataA!$AC$25</f>
        <v>5.3599000000000006</v>
      </c>
      <c r="E222" s="6">
        <f>ChartDataA!$AC$26</f>
        <v>3.7764000000000002</v>
      </c>
      <c r="F222" s="6">
        <f>ChartDataA!$AC$27</f>
        <v>0.7572000000000001</v>
      </c>
      <c r="G222" s="6">
        <f>ChartDataA!$AC$28</f>
        <v>2.4213000000000005</v>
      </c>
      <c r="H222" s="6">
        <f>ChartDataA!$AC$29</f>
        <v>1.4444000000000017</v>
      </c>
    </row>
    <row r="223" spans="1:8">
      <c r="A223" s="2"/>
      <c r="B223" s="6">
        <f>ChartDataA!$AD$23</f>
        <v>2.3600000000000003E-2</v>
      </c>
      <c r="C223" s="6">
        <f>ChartDataA!$AD$24</f>
        <v>157.13859999999997</v>
      </c>
      <c r="D223" s="6">
        <f>ChartDataA!$AD$25</f>
        <v>5.1855000000000011</v>
      </c>
      <c r="E223" s="6">
        <f>ChartDataA!$AD$26</f>
        <v>4.6340000000000003</v>
      </c>
      <c r="F223" s="6">
        <f>ChartDataA!$AD$27</f>
        <v>1.3143000000000002</v>
      </c>
      <c r="G223" s="6">
        <f>ChartDataA!$AD$28</f>
        <v>3.2155</v>
      </c>
      <c r="H223" s="6">
        <f>ChartDataA!$AD$29</f>
        <v>1.8656000000000574</v>
      </c>
    </row>
    <row r="224" spans="1:8">
      <c r="A224" s="2"/>
      <c r="B224" s="6">
        <f>ChartDataA!$AE$23</f>
        <v>2.3600000000000003E-2</v>
      </c>
      <c r="C224" s="6">
        <f>ChartDataA!$AE$24</f>
        <v>163.1859</v>
      </c>
      <c r="D224" s="6">
        <f>ChartDataA!$AE$25</f>
        <v>4.9961000000000002</v>
      </c>
      <c r="E224" s="6">
        <f>ChartDataA!$AE$26</f>
        <v>5.4542000000000002</v>
      </c>
      <c r="F224" s="6">
        <f>ChartDataA!$AE$27</f>
        <v>1.8533000000000002</v>
      </c>
      <c r="G224" s="6">
        <f>ChartDataA!$AE$28</f>
        <v>4.0271999999999997</v>
      </c>
      <c r="H224" s="6">
        <f>ChartDataA!$AE$29</f>
        <v>2.2095999999999663</v>
      </c>
    </row>
    <row r="225" spans="1:8">
      <c r="A225" s="2" t="str">
        <f>ChartDataA!$AF$22</f>
        <v>yt 30 06 2013</v>
      </c>
      <c r="B225" s="6">
        <f>ChartDataA!$AF$23</f>
        <v>2.3600000000000003E-2</v>
      </c>
      <c r="C225" s="6">
        <f>ChartDataA!$AF$24</f>
        <v>160.2285</v>
      </c>
      <c r="D225" s="6">
        <f>ChartDataA!$AF$25</f>
        <v>4.5732999999999997</v>
      </c>
      <c r="E225" s="6">
        <f>ChartDataA!$AF$26</f>
        <v>6.2774000000000001</v>
      </c>
      <c r="F225" s="6">
        <f>ChartDataA!$AF$27</f>
        <v>2.3386000000000005</v>
      </c>
      <c r="G225" s="6">
        <f>ChartDataA!$AF$28</f>
        <v>4.6827000000000005</v>
      </c>
      <c r="H225" s="6">
        <f>ChartDataA!$AF$29</f>
        <v>2.4870999999999981</v>
      </c>
    </row>
    <row r="226" spans="1:8">
      <c r="A226" s="2"/>
      <c r="B226" s="6">
        <f>ChartDataA!$AG$23</f>
        <v>2.3600000000000003E-2</v>
      </c>
      <c r="C226" s="6">
        <f>ChartDataA!$AG$24</f>
        <v>161.50549999999998</v>
      </c>
      <c r="D226" s="6">
        <f>ChartDataA!$AG$25</f>
        <v>4.3724000000000007</v>
      </c>
      <c r="E226" s="6">
        <f>ChartDataA!$AG$26</f>
        <v>7.1320999999999994</v>
      </c>
      <c r="F226" s="6">
        <f>ChartDataA!$AG$27</f>
        <v>2.9510000000000005</v>
      </c>
      <c r="G226" s="6">
        <f>ChartDataA!$AG$28</f>
        <v>5.3816999999999986</v>
      </c>
      <c r="H226" s="6">
        <f>ChartDataA!$AG$29</f>
        <v>2.8474000000000217</v>
      </c>
    </row>
    <row r="227" spans="1:8">
      <c r="A227" s="2"/>
      <c r="B227" s="6">
        <f>ChartDataA!$AH$23</f>
        <v>2.3600000000000003E-2</v>
      </c>
      <c r="C227" s="6">
        <f>ChartDataA!$AH$24</f>
        <v>171.11549999999997</v>
      </c>
      <c r="D227" s="6">
        <f>ChartDataA!$AH$25</f>
        <v>4.3955000000000011</v>
      </c>
      <c r="E227" s="6">
        <f>ChartDataA!$AH$26</f>
        <v>7.077</v>
      </c>
      <c r="F227" s="6">
        <f>ChartDataA!$AH$27</f>
        <v>3.4595000000000007</v>
      </c>
      <c r="G227" s="6">
        <f>ChartDataA!$AH$28</f>
        <v>5.9782000000000011</v>
      </c>
      <c r="H227" s="6">
        <f>ChartDataA!$AH$29</f>
        <v>3.1659000000000503</v>
      </c>
    </row>
    <row r="228" spans="1:8">
      <c r="A228" s="2"/>
      <c r="B228" s="6">
        <f>ChartDataA!$AI$23</f>
        <v>2.3600000000000003E-2</v>
      </c>
      <c r="C228" s="6">
        <f>ChartDataA!$AI$24</f>
        <v>172.85479999999998</v>
      </c>
      <c r="D228" s="6">
        <f>ChartDataA!$AI$25</f>
        <v>4.8040000000000012</v>
      </c>
      <c r="E228" s="6">
        <f>ChartDataA!$AI$26</f>
        <v>7.0336999999999996</v>
      </c>
      <c r="F228" s="6">
        <f>ChartDataA!$AI$27</f>
        <v>3.9163000000000006</v>
      </c>
      <c r="G228" s="6">
        <f>ChartDataA!$AI$28</f>
        <v>6.9511999999999992</v>
      </c>
      <c r="H228" s="6">
        <f>ChartDataA!$AI$29</f>
        <v>3.6293000000000006</v>
      </c>
    </row>
    <row r="229" spans="1:8">
      <c r="A229" s="2"/>
      <c r="B229" s="6">
        <f>ChartDataA!$AJ$23</f>
        <v>2.3600000000000003E-2</v>
      </c>
      <c r="C229" s="6">
        <f>ChartDataA!$AJ$24</f>
        <v>175.30699999999999</v>
      </c>
      <c r="D229" s="6">
        <f>ChartDataA!$AJ$25</f>
        <v>8.0902000000000012</v>
      </c>
      <c r="E229" s="6">
        <f>ChartDataA!$AJ$26</f>
        <v>7.0455000000000005</v>
      </c>
      <c r="F229" s="6">
        <f>ChartDataA!$AJ$27</f>
        <v>4.3585000000000003</v>
      </c>
      <c r="G229" s="6">
        <f>ChartDataA!$AJ$28</f>
        <v>7.214900000000001</v>
      </c>
      <c r="H229" s="6">
        <f>ChartDataA!$AJ$29</f>
        <v>4.1097000000000321</v>
      </c>
    </row>
    <row r="230" spans="1:8">
      <c r="A230" s="2"/>
      <c r="B230" s="6">
        <f>ChartDataA!$AK$23</f>
        <v>2.3600000000000003E-2</v>
      </c>
      <c r="C230" s="6">
        <f>ChartDataA!$AK$24</f>
        <v>179.45820000000001</v>
      </c>
      <c r="D230" s="6">
        <f>ChartDataA!$AK$25</f>
        <v>9.8664000000000023</v>
      </c>
      <c r="E230" s="6">
        <f>ChartDataA!$AK$26</f>
        <v>6.9723999999999995</v>
      </c>
      <c r="F230" s="6">
        <f>ChartDataA!$AK$27</f>
        <v>4.5934000000000008</v>
      </c>
      <c r="G230" s="6">
        <f>ChartDataA!$AK$28</f>
        <v>7.6580000000000004</v>
      </c>
      <c r="H230" s="6">
        <f>ChartDataA!$AK$29</f>
        <v>4.45180000000002</v>
      </c>
    </row>
    <row r="231" spans="1:8">
      <c r="A231" s="2" t="str">
        <f>ChartDataA!$AL$22</f>
        <v>yt 31 12 2013</v>
      </c>
      <c r="B231" s="6">
        <f>ChartDataA!$AL$23</f>
        <v>2.3600000000000003E-2</v>
      </c>
      <c r="C231" s="6">
        <f>ChartDataA!$AL$24</f>
        <v>185.95219999999998</v>
      </c>
      <c r="D231" s="6">
        <f>ChartDataA!$AL$25</f>
        <v>10.9282</v>
      </c>
      <c r="E231" s="6">
        <f>ChartDataA!$AL$26</f>
        <v>6.9348999999999998</v>
      </c>
      <c r="F231" s="6">
        <f>ChartDataA!$AL$27</f>
        <v>4.6160000000000014</v>
      </c>
      <c r="G231" s="6">
        <f>ChartDataA!$AL$28</f>
        <v>8.2007999999999992</v>
      </c>
      <c r="H231" s="6">
        <f>ChartDataA!$AL$29</f>
        <v>4.7376000000000431</v>
      </c>
    </row>
    <row r="232" spans="1:8">
      <c r="A232" s="2"/>
      <c r="B232" s="6">
        <f>ChartDataA!$AM$23</f>
        <v>2.3600000000000003E-2</v>
      </c>
      <c r="C232" s="6">
        <f>ChartDataA!$AM$24</f>
        <v>174.71539999999999</v>
      </c>
      <c r="D232" s="6">
        <f>ChartDataA!$AM$25</f>
        <v>12.148800000000001</v>
      </c>
      <c r="E232" s="6">
        <f>ChartDataA!$AM$26</f>
        <v>5.9073000000000002</v>
      </c>
      <c r="F232" s="6">
        <f>ChartDataA!$AM$27</f>
        <v>4.5945000000000009</v>
      </c>
      <c r="G232" s="6">
        <f>ChartDataA!$AM$28</f>
        <v>7.5641000000000007</v>
      </c>
      <c r="H232" s="6">
        <f>ChartDataA!$AM$29</f>
        <v>4.8590000000000657</v>
      </c>
    </row>
    <row r="233" spans="1:8">
      <c r="A233" s="2"/>
      <c r="B233" s="6">
        <f>ChartDataA!$AN$23</f>
        <v>2.3600000000000003E-2</v>
      </c>
      <c r="C233" s="6">
        <f>ChartDataA!$AN$24</f>
        <v>186.7396</v>
      </c>
      <c r="D233" s="6">
        <f>ChartDataA!$AN$25</f>
        <v>13.220100000000002</v>
      </c>
      <c r="E233" s="6">
        <f>ChartDataA!$AN$26</f>
        <v>5.0102000000000002</v>
      </c>
      <c r="F233" s="6">
        <f>ChartDataA!$AN$27</f>
        <v>4.5237000000000007</v>
      </c>
      <c r="G233" s="6">
        <f>ChartDataA!$AN$28</f>
        <v>6.7845000000000004</v>
      </c>
      <c r="H233" s="6">
        <f>ChartDataA!$AN$29</f>
        <v>4.7656000000000347</v>
      </c>
    </row>
    <row r="234" spans="1:8">
      <c r="A234" s="2"/>
      <c r="B234" s="6">
        <f>ChartDataA!$AO$23</f>
        <v>4.7900000000000005E-2</v>
      </c>
      <c r="C234" s="6">
        <f>ChartDataA!$AO$24</f>
        <v>189.27100000000004</v>
      </c>
      <c r="D234" s="6">
        <f>ChartDataA!$AO$25</f>
        <v>13.457900000000004</v>
      </c>
      <c r="E234" s="6">
        <f>ChartDataA!$AO$26</f>
        <v>3.9514999999999998</v>
      </c>
      <c r="F234" s="6">
        <f>ChartDataA!$AO$27</f>
        <v>4.6052000000000008</v>
      </c>
      <c r="G234" s="6">
        <f>ChartDataA!$AO$28</f>
        <v>6.19</v>
      </c>
      <c r="H234" s="6">
        <f>ChartDataA!$AO$29</f>
        <v>4.9167000000000201</v>
      </c>
    </row>
    <row r="235" spans="1:8">
      <c r="A235" s="2"/>
      <c r="B235" s="6">
        <f>ChartDataA!$AP$23</f>
        <v>4.7900000000000005E-2</v>
      </c>
      <c r="C235" s="6">
        <f>ChartDataA!$AP$24</f>
        <v>191.82080000000002</v>
      </c>
      <c r="D235" s="6">
        <f>ChartDataA!$AP$25</f>
        <v>14.769400000000001</v>
      </c>
      <c r="E235" s="6">
        <f>ChartDataA!$AP$26</f>
        <v>3.0968</v>
      </c>
      <c r="F235" s="6">
        <f>ChartDataA!$AP$27</f>
        <v>4.2576999999999998</v>
      </c>
      <c r="G235" s="6">
        <f>ChartDataA!$AP$28</f>
        <v>5.4927000000000001</v>
      </c>
      <c r="H235" s="6">
        <f>ChartDataA!$AP$29</f>
        <v>4.9843999999999937</v>
      </c>
    </row>
    <row r="236" spans="1:8">
      <c r="A236" s="2"/>
      <c r="B236" s="6">
        <f>ChartDataA!$AQ$23</f>
        <v>4.7900000000000005E-2</v>
      </c>
      <c r="C236" s="6">
        <f>ChartDataA!$AQ$24</f>
        <v>194.9941</v>
      </c>
      <c r="D236" s="6">
        <f>ChartDataA!$AQ$25</f>
        <v>15.056900000000002</v>
      </c>
      <c r="E236" s="6">
        <f>ChartDataA!$AQ$26</f>
        <v>2.3908</v>
      </c>
      <c r="F236" s="6">
        <f>ChartDataA!$AQ$27</f>
        <v>3.9666999999999999</v>
      </c>
      <c r="G236" s="6">
        <f>ChartDataA!$AQ$28</f>
        <v>4.7694999999999999</v>
      </c>
      <c r="H236" s="6">
        <f>ChartDataA!$AQ$29</f>
        <v>5.324100000000044</v>
      </c>
    </row>
    <row r="237" spans="1:8">
      <c r="A237" s="2" t="str">
        <f>ChartDataA!$AR$22</f>
        <v>yt 30 06 2014</v>
      </c>
      <c r="B237" s="6">
        <f>ChartDataA!$AR$23</f>
        <v>4.7900000000000005E-2</v>
      </c>
      <c r="C237" s="6">
        <f>ChartDataA!$AR$24</f>
        <v>201.1044</v>
      </c>
      <c r="D237" s="6">
        <f>ChartDataA!$AR$25</f>
        <v>15.8019</v>
      </c>
      <c r="E237" s="6">
        <f>ChartDataA!$AR$26</f>
        <v>1.6047</v>
      </c>
      <c r="F237" s="6">
        <f>ChartDataA!$AR$27</f>
        <v>3.8756000000000004</v>
      </c>
      <c r="G237" s="6">
        <f>ChartDataA!$AR$28</f>
        <v>4.2011000000000003</v>
      </c>
      <c r="H237" s="6">
        <f>ChartDataA!$AR$29</f>
        <v>5.5128000000000554</v>
      </c>
    </row>
    <row r="238" spans="1:8">
      <c r="A238" s="2"/>
      <c r="B238" s="6">
        <f>ChartDataA!$AS$23</f>
        <v>4.7900000000000005E-2</v>
      </c>
      <c r="C238" s="6">
        <f>ChartDataA!$AS$24</f>
        <v>185.41470000000001</v>
      </c>
      <c r="D238" s="6">
        <f>ChartDataA!$AS$25</f>
        <v>16.860700000000001</v>
      </c>
      <c r="E238" s="6">
        <f>ChartDataA!$AS$26</f>
        <v>0.78739999999999999</v>
      </c>
      <c r="F238" s="6">
        <f>ChartDataA!$AS$27</f>
        <v>3.9175</v>
      </c>
      <c r="G238" s="6">
        <f>ChartDataA!$AS$28</f>
        <v>3.6157000000000004</v>
      </c>
      <c r="H238" s="6">
        <f>ChartDataA!$AS$29</f>
        <v>5.9387000000000114</v>
      </c>
    </row>
    <row r="239" spans="1:8">
      <c r="A239" s="2"/>
      <c r="B239" s="6">
        <f>ChartDataA!$AT$23</f>
        <v>4.7900000000000005E-2</v>
      </c>
      <c r="C239" s="6">
        <f>ChartDataA!$AT$24</f>
        <v>179.92290000000003</v>
      </c>
      <c r="D239" s="6">
        <f>ChartDataA!$AT$25</f>
        <v>17.928900000000002</v>
      </c>
      <c r="E239" s="6">
        <f>ChartDataA!$AT$26</f>
        <v>0.88580000000000003</v>
      </c>
      <c r="F239" s="6">
        <f>ChartDataA!$AT$27</f>
        <v>3.7063000000000001</v>
      </c>
      <c r="G239" s="6">
        <f>ChartDataA!$AT$28</f>
        <v>3.0081000000000002</v>
      </c>
      <c r="H239" s="6">
        <f>ChartDataA!$AT$29</f>
        <v>5.9586999999999648</v>
      </c>
    </row>
    <row r="240" spans="1:8">
      <c r="A240" s="2"/>
      <c r="B240" s="6">
        <f>ChartDataA!$AU$23</f>
        <v>4.7900000000000005E-2</v>
      </c>
      <c r="C240" s="6">
        <f>ChartDataA!$AU$24</f>
        <v>181.76280000000003</v>
      </c>
      <c r="D240" s="6">
        <f>ChartDataA!$AU$25</f>
        <v>20.104900000000001</v>
      </c>
      <c r="E240" s="6">
        <f>ChartDataA!$AU$26</f>
        <v>1.0198</v>
      </c>
      <c r="F240" s="6">
        <f>ChartDataA!$AU$27</f>
        <v>3.7742000000000009</v>
      </c>
      <c r="G240" s="6">
        <f>ChartDataA!$AU$28</f>
        <v>2.4218000000000002</v>
      </c>
      <c r="H240" s="6">
        <f>ChartDataA!$AU$29</f>
        <v>6.5305999999999642</v>
      </c>
    </row>
    <row r="241" spans="1:8">
      <c r="A241" s="2"/>
      <c r="B241" s="6">
        <f>ChartDataA!$AV$23</f>
        <v>4.7900000000000005E-2</v>
      </c>
      <c r="C241" s="6">
        <f>ChartDataA!$AV$24</f>
        <v>195.23540000000003</v>
      </c>
      <c r="D241" s="6">
        <f>ChartDataA!$AV$25</f>
        <v>18.051600000000001</v>
      </c>
      <c r="E241" s="6">
        <f>ChartDataA!$AV$26</f>
        <v>1.2452000000000001</v>
      </c>
      <c r="F241" s="6">
        <f>ChartDataA!$AV$27</f>
        <v>3.6698000000000008</v>
      </c>
      <c r="G241" s="6">
        <f>ChartDataA!$AV$28</f>
        <v>2.7598000000000003</v>
      </c>
      <c r="H241" s="6">
        <f>ChartDataA!$AV$29</f>
        <v>6.6185999999999581</v>
      </c>
    </row>
    <row r="242" spans="1:8">
      <c r="A242" s="2"/>
      <c r="B242" s="6">
        <f>ChartDataA!$AW$23</f>
        <v>4.7900000000000005E-2</v>
      </c>
      <c r="C242" s="6">
        <f>ChartDataA!$AW$24</f>
        <v>198.54760000000002</v>
      </c>
      <c r="D242" s="6">
        <f>ChartDataA!$AW$25</f>
        <v>18.600900000000003</v>
      </c>
      <c r="E242" s="6">
        <f>ChartDataA!$AW$26</f>
        <v>1.5223</v>
      </c>
      <c r="F242" s="6">
        <f>ChartDataA!$AW$27</f>
        <v>3.5495000000000001</v>
      </c>
      <c r="G242" s="6">
        <f>ChartDataA!$AW$28</f>
        <v>2.4256000000000002</v>
      </c>
      <c r="H242" s="6">
        <f>ChartDataA!$AW$29</f>
        <v>6.7937000000000296</v>
      </c>
    </row>
    <row r="243" spans="1:8">
      <c r="A243" s="2" t="str">
        <f>ChartDataA!$AX$22</f>
        <v>yt 31 12 2014</v>
      </c>
      <c r="B243" s="6">
        <f>ChartDataA!$AX$23</f>
        <v>4.7900000000000005E-2</v>
      </c>
      <c r="C243" s="6">
        <f>ChartDataA!$AX$24</f>
        <v>202.166</v>
      </c>
      <c r="D243" s="6">
        <f>ChartDataA!$AX$25</f>
        <v>18.736499999999999</v>
      </c>
      <c r="E243" s="6">
        <f>ChartDataA!$AX$26</f>
        <v>1.6859999999999999</v>
      </c>
      <c r="F243" s="6">
        <f>ChartDataA!$AX$27</f>
        <v>3.5934000000000004</v>
      </c>
      <c r="G243" s="6">
        <f>ChartDataA!$AX$28</f>
        <v>2.1825000000000006</v>
      </c>
      <c r="H243" s="6">
        <f>ChartDataA!$AX$29</f>
        <v>6.6886000000000081</v>
      </c>
    </row>
    <row r="244" spans="1:8">
      <c r="A244" s="2"/>
      <c r="B244" s="6">
        <f>ChartDataA!$AY$23</f>
        <v>4.7900000000000005E-2</v>
      </c>
      <c r="C244" s="6">
        <f>ChartDataA!$AY$24</f>
        <v>202.15560000000002</v>
      </c>
      <c r="D244" s="6">
        <f>ChartDataA!$AY$25</f>
        <v>18.720100000000002</v>
      </c>
      <c r="E244" s="6">
        <f>ChartDataA!$AY$26</f>
        <v>1.8309000000000002</v>
      </c>
      <c r="F244" s="6">
        <f>ChartDataA!$AY$27</f>
        <v>3.6301000000000001</v>
      </c>
      <c r="G244" s="6">
        <f>ChartDataA!$AY$28</f>
        <v>2.1105000000000005</v>
      </c>
      <c r="H244" s="6">
        <f>ChartDataA!$AY$29</f>
        <v>6.4961999999999875</v>
      </c>
    </row>
    <row r="245" spans="1:8">
      <c r="A245" s="2"/>
      <c r="B245" s="6">
        <f>ChartDataA!$AZ$23</f>
        <v>7.0699999999999999E-2</v>
      </c>
      <c r="C245" s="6">
        <f>ChartDataA!$AZ$24</f>
        <v>188.44890000000001</v>
      </c>
      <c r="D245" s="6">
        <f>ChartDataA!$AZ$25</f>
        <v>19.154800000000002</v>
      </c>
      <c r="E245" s="6">
        <f>ChartDataA!$AZ$26</f>
        <v>1.9416000000000002</v>
      </c>
      <c r="F245" s="6">
        <f>ChartDataA!$AZ$27</f>
        <v>3.6834000000000002</v>
      </c>
      <c r="G245" s="6">
        <f>ChartDataA!$AZ$28</f>
        <v>2.0845000000000002</v>
      </c>
      <c r="H245" s="6">
        <f>ChartDataA!$AZ$29</f>
        <v>6.3621000000000549</v>
      </c>
    </row>
    <row r="246" spans="1:8">
      <c r="A246" s="2"/>
      <c r="B246" s="6">
        <f>ChartDataA!$BA$23</f>
        <v>7.0300000000000015E-2</v>
      </c>
      <c r="C246" s="6">
        <f>ChartDataA!$BA$24</f>
        <v>183.76319999999998</v>
      </c>
      <c r="D246" s="6">
        <f>ChartDataA!$BA$25</f>
        <v>22.606100000000001</v>
      </c>
      <c r="E246" s="6">
        <f>ChartDataA!$BA$26</f>
        <v>2.0692999999999997</v>
      </c>
      <c r="F246" s="6">
        <f>ChartDataA!$BA$27</f>
        <v>3.5594000000000001</v>
      </c>
      <c r="G246" s="6">
        <f>ChartDataA!$BA$28</f>
        <v>1.9645000000000004</v>
      </c>
      <c r="H246" s="6">
        <f>ChartDataA!$BA$29</f>
        <v>6.2600000000000477</v>
      </c>
    </row>
    <row r="247" spans="1:8">
      <c r="A247" s="2"/>
      <c r="B247" s="6">
        <f>ChartDataA!$BB$23</f>
        <v>9.3100000000000016E-2</v>
      </c>
      <c r="C247" s="6">
        <f>ChartDataA!$BB$24</f>
        <v>179.12070000000003</v>
      </c>
      <c r="D247" s="6">
        <f>ChartDataA!$BB$25</f>
        <v>25.110700000000005</v>
      </c>
      <c r="E247" s="6">
        <f>ChartDataA!$BB$26</f>
        <v>2.2158999999999995</v>
      </c>
      <c r="F247" s="6">
        <f>ChartDataA!$BB$27</f>
        <v>3.5713000000000004</v>
      </c>
      <c r="G247" s="6">
        <f>ChartDataA!$BB$28</f>
        <v>1.8904000000000001</v>
      </c>
      <c r="H247" s="6">
        <f>ChartDataA!$BB$29</f>
        <v>6.1766999999999825</v>
      </c>
    </row>
    <row r="248" spans="1:8">
      <c r="A248" s="2"/>
      <c r="B248" s="6">
        <f>ChartDataA!$BC$23</f>
        <v>9.3100000000000016E-2</v>
      </c>
      <c r="C248" s="6">
        <f>ChartDataA!$BC$24</f>
        <v>169.1266</v>
      </c>
      <c r="D248" s="6">
        <f>ChartDataA!$BC$25</f>
        <v>31.262400000000007</v>
      </c>
      <c r="E248" s="6">
        <f>ChartDataA!$BC$26</f>
        <v>2.4137999999999997</v>
      </c>
      <c r="F248" s="6">
        <f>ChartDataA!$BC$27</f>
        <v>3.831</v>
      </c>
      <c r="G248" s="6">
        <f>ChartDataA!$BC$28</f>
        <v>1.8915</v>
      </c>
      <c r="H248" s="6">
        <f>ChartDataA!$BC$29</f>
        <v>5.7385000000000161</v>
      </c>
    </row>
    <row r="249" spans="1:8">
      <c r="A249" s="2" t="str">
        <f>ChartDataA!$BD$22</f>
        <v>yt 30 06 2015</v>
      </c>
      <c r="B249" s="6">
        <f>ChartDataA!$BD$23</f>
        <v>9.3100000000000016E-2</v>
      </c>
      <c r="C249" s="6">
        <f>ChartDataA!$BD$24</f>
        <v>165.00839999999999</v>
      </c>
      <c r="D249" s="6">
        <f>ChartDataA!$BD$25</f>
        <v>38.005099999999999</v>
      </c>
      <c r="E249" s="6">
        <f>ChartDataA!$BD$26</f>
        <v>2.6323999999999996</v>
      </c>
      <c r="F249" s="6">
        <f>ChartDataA!$BD$27</f>
        <v>3.8244000000000007</v>
      </c>
      <c r="G249" s="6">
        <f>ChartDataA!$BD$28</f>
        <v>2.0468999999999999</v>
      </c>
      <c r="H249" s="6">
        <f>ChartDataA!$BD$29</f>
        <v>5.7134000000000356</v>
      </c>
    </row>
    <row r="250" spans="1:8">
      <c r="A250" s="2"/>
      <c r="B250" s="6">
        <f>ChartDataA!$BE$23</f>
        <v>0.1159</v>
      </c>
      <c r="C250" s="6">
        <f>ChartDataA!$BE$24</f>
        <v>176.5515</v>
      </c>
      <c r="D250" s="6">
        <f>ChartDataA!$BE$25</f>
        <v>42.994899999999994</v>
      </c>
      <c r="E250" s="6">
        <f>ChartDataA!$BE$26</f>
        <v>2.6738999999999997</v>
      </c>
      <c r="F250" s="6">
        <f>ChartDataA!$BE$27</f>
        <v>3.4668999999999999</v>
      </c>
      <c r="G250" s="6">
        <f>ChartDataA!$BE$28</f>
        <v>1.9897</v>
      </c>
      <c r="H250" s="6">
        <f>ChartDataA!$BE$29</f>
        <v>5.3263000000000034</v>
      </c>
    </row>
    <row r="251" spans="1:8">
      <c r="A251" s="2"/>
      <c r="B251" s="6">
        <f>ChartDataA!$BF$23</f>
        <v>9.2299999999999993E-2</v>
      </c>
      <c r="C251" s="6">
        <f>ChartDataA!$BF$24</f>
        <v>172.6208</v>
      </c>
      <c r="D251" s="6">
        <f>ChartDataA!$BF$25</f>
        <v>46.859700000000011</v>
      </c>
      <c r="E251" s="6">
        <f>ChartDataA!$BF$26</f>
        <v>2.6108999999999996</v>
      </c>
      <c r="F251" s="6">
        <f>ChartDataA!$BF$27</f>
        <v>3.3703000000000003</v>
      </c>
      <c r="G251" s="6">
        <f>ChartDataA!$BF$28</f>
        <v>2.1444000000000001</v>
      </c>
      <c r="H251" s="6">
        <f>ChartDataA!$BF$29</f>
        <v>5.6387000000000285</v>
      </c>
    </row>
    <row r="252" spans="1:8">
      <c r="A252" s="2"/>
      <c r="B252" s="6">
        <f>ChartDataA!$BG$23</f>
        <v>0.13800000000000001</v>
      </c>
      <c r="C252" s="6">
        <f>ChartDataA!$BG$24</f>
        <v>163.75469999999999</v>
      </c>
      <c r="D252" s="6">
        <f>ChartDataA!$BG$25</f>
        <v>52.118900000000004</v>
      </c>
      <c r="E252" s="6">
        <f>ChartDataA!$BG$26</f>
        <v>2.8660999999999999</v>
      </c>
      <c r="F252" s="6">
        <f>ChartDataA!$BG$27</f>
        <v>3.0564999999999998</v>
      </c>
      <c r="G252" s="6">
        <f>ChartDataA!$BG$28</f>
        <v>1.9419000000000002</v>
      </c>
      <c r="H252" s="6">
        <f>ChartDataA!$BG$29</f>
        <v>4.6220000000000425</v>
      </c>
    </row>
    <row r="253" spans="1:8">
      <c r="A253" s="2"/>
      <c r="B253" s="6">
        <f>ChartDataA!$BH$23</f>
        <v>0.16080000000000003</v>
      </c>
      <c r="C253" s="6">
        <f>ChartDataA!$BH$24</f>
        <v>142.23020000000002</v>
      </c>
      <c r="D253" s="6">
        <f>ChartDataA!$BH$25</f>
        <v>59.763600000000004</v>
      </c>
      <c r="E253" s="6">
        <f>ChartDataA!$BH$26</f>
        <v>2.8251999999999997</v>
      </c>
      <c r="F253" s="6">
        <f>ChartDataA!$BH$27</f>
        <v>2.9239999999999999</v>
      </c>
      <c r="G253" s="6">
        <f>ChartDataA!$BH$28</f>
        <v>1.3552999999999999</v>
      </c>
      <c r="H253" s="6">
        <f>ChartDataA!$BH$29</f>
        <v>4.1988999999999805</v>
      </c>
    </row>
    <row r="254" spans="1:8">
      <c r="A254" s="2"/>
      <c r="B254" s="6">
        <f>ChartDataA!$BI$23</f>
        <v>0.18360000000000001</v>
      </c>
      <c r="C254" s="6">
        <f>ChartDataA!$BI$24</f>
        <v>133.96140000000003</v>
      </c>
      <c r="D254" s="6">
        <f>ChartDataA!$BI$25</f>
        <v>65.499800000000008</v>
      </c>
      <c r="E254" s="6">
        <f>ChartDataA!$BI$26</f>
        <v>2.9251000000000005</v>
      </c>
      <c r="F254" s="6">
        <f>ChartDataA!$BI$27</f>
        <v>2.9749000000000003</v>
      </c>
      <c r="G254" s="6">
        <f>ChartDataA!$BI$28</f>
        <v>1.2865</v>
      </c>
      <c r="H254" s="6">
        <f>ChartDataA!$BI$29</f>
        <v>3.8327000000000453</v>
      </c>
    </row>
    <row r="255" spans="1:8">
      <c r="A255" s="2" t="str">
        <f>ChartDataA!$BJ$22</f>
        <v>yt 31 12 2015</v>
      </c>
      <c r="B255" s="6">
        <f>ChartDataA!$BJ$23</f>
        <v>0.18360000000000001</v>
      </c>
      <c r="C255" s="6">
        <f>ChartDataA!$BJ$24</f>
        <v>126.61910000000002</v>
      </c>
      <c r="D255" s="6">
        <f>ChartDataA!$BJ$25</f>
        <v>69.971900000000005</v>
      </c>
      <c r="E255" s="6">
        <f>ChartDataA!$BJ$26</f>
        <v>2.8878000000000004</v>
      </c>
      <c r="F255" s="6">
        <f>ChartDataA!$BJ$27</f>
        <v>2.9781</v>
      </c>
      <c r="G255" s="6">
        <f>ChartDataA!$BJ$28</f>
        <v>0.97970000000000013</v>
      </c>
      <c r="H255" s="6">
        <f>ChartDataA!$BJ$29</f>
        <v>3.8973000000000013</v>
      </c>
    </row>
    <row r="256" spans="1:8">
      <c r="A256" s="2"/>
      <c r="B256" s="6">
        <f>ChartDataA!$BK$23</f>
        <v>0.23090000000000005</v>
      </c>
      <c r="C256" s="6">
        <f>ChartDataA!$BK$24</f>
        <v>124.70850000000002</v>
      </c>
      <c r="D256" s="6">
        <f>ChartDataA!$BK$25</f>
        <v>70.208000000000013</v>
      </c>
      <c r="E256" s="6">
        <f>ChartDataA!$BK$26</f>
        <v>2.7248000000000006</v>
      </c>
      <c r="F256" s="6">
        <f>ChartDataA!$BK$27</f>
        <v>2.9613</v>
      </c>
      <c r="G256" s="6">
        <f>ChartDataA!$BK$28</f>
        <v>1.0431000000000001</v>
      </c>
      <c r="H256" s="6">
        <f>ChartDataA!$BK$29</f>
        <v>4.0565999999999747</v>
      </c>
    </row>
    <row r="257" spans="1:8">
      <c r="A257" s="2"/>
      <c r="B257" s="6">
        <f>ChartDataA!$BL$23</f>
        <v>0.20810000000000003</v>
      </c>
      <c r="C257" s="6">
        <f>ChartDataA!$BL$24</f>
        <v>132.59610000000004</v>
      </c>
      <c r="D257" s="6">
        <f>ChartDataA!$BL$25</f>
        <v>71.164500000000018</v>
      </c>
      <c r="E257" s="6">
        <f>ChartDataA!$BL$26</f>
        <v>2.5835000000000004</v>
      </c>
      <c r="F257" s="6">
        <f>ChartDataA!$BL$27</f>
        <v>2.79</v>
      </c>
      <c r="G257" s="6">
        <f>ChartDataA!$BL$28</f>
        <v>0.94910000000000017</v>
      </c>
      <c r="H257" s="6">
        <f>ChartDataA!$BL$29</f>
        <v>4.0317999999999756</v>
      </c>
    </row>
    <row r="258" spans="1:8">
      <c r="A258" s="2"/>
      <c r="B258" s="6">
        <f>ChartDataA!$BM$23</f>
        <v>0.2298</v>
      </c>
      <c r="C258" s="6">
        <f>ChartDataA!$BM$24</f>
        <v>134.73020000000002</v>
      </c>
      <c r="D258" s="6">
        <f>ChartDataA!$BM$25</f>
        <v>67.595400000000012</v>
      </c>
      <c r="E258" s="6">
        <f>ChartDataA!$BM$26</f>
        <v>2.4602999999999997</v>
      </c>
      <c r="F258" s="6">
        <f>ChartDataA!$BM$27</f>
        <v>2.7180000000000004</v>
      </c>
      <c r="G258" s="6">
        <f>ChartDataA!$BM$28</f>
        <v>0.98080000000000023</v>
      </c>
      <c r="H258" s="6">
        <f>ChartDataA!$BM$29</f>
        <v>3.8569999999999993</v>
      </c>
    </row>
    <row r="259" spans="1:8">
      <c r="A259" s="2"/>
      <c r="B259" s="6">
        <f>ChartDataA!$BN$23</f>
        <v>0.20700000000000002</v>
      </c>
      <c r="C259" s="6">
        <f>ChartDataA!$BN$24</f>
        <v>139.32580000000002</v>
      </c>
      <c r="D259" s="6">
        <f>ChartDataA!$BN$25</f>
        <v>64.453299999999999</v>
      </c>
      <c r="E259" s="6">
        <f>ChartDataA!$BN$26</f>
        <v>2.2249999999999996</v>
      </c>
      <c r="F259" s="6">
        <f>ChartDataA!$BN$27</f>
        <v>2.8172000000000001</v>
      </c>
      <c r="G259" s="6">
        <f>ChartDataA!$BN$28</f>
        <v>1.0072000000000001</v>
      </c>
      <c r="H259" s="6">
        <f>ChartDataA!$BN$29</f>
        <v>3.6004999999999541</v>
      </c>
    </row>
    <row r="260" spans="1:8">
      <c r="A260" s="2"/>
      <c r="B260" s="6">
        <f>ChartDataA!$BO$23</f>
        <v>0.2298</v>
      </c>
      <c r="C260" s="6">
        <f>ChartDataA!$BO$24</f>
        <v>146.79870000000003</v>
      </c>
      <c r="D260" s="6">
        <f>ChartDataA!$BO$25</f>
        <v>59.816200000000009</v>
      </c>
      <c r="E260" s="6">
        <f>ChartDataA!$BO$26</f>
        <v>2.0627000000000004</v>
      </c>
      <c r="F260" s="6">
        <f>ChartDataA!$BO$27</f>
        <v>2.9042000000000003</v>
      </c>
      <c r="G260" s="6">
        <f>ChartDataA!$BO$28</f>
        <v>0.94180000000000019</v>
      </c>
      <c r="H260" s="6">
        <f>ChartDataA!$BO$29</f>
        <v>3.9105999999999597</v>
      </c>
    </row>
    <row r="261" spans="1:8">
      <c r="A261" s="2" t="str">
        <f>ChartDataA!$BP$22</f>
        <v>yt 30 06 2016</v>
      </c>
      <c r="B261" s="6">
        <f>ChartDataA!$BP$23</f>
        <v>0.25260000000000005</v>
      </c>
      <c r="C261" s="6">
        <f>ChartDataA!$BP$24</f>
        <v>148.59910000000002</v>
      </c>
      <c r="D261" s="6">
        <f>ChartDataA!$BP$25</f>
        <v>55.173699999999997</v>
      </c>
      <c r="E261" s="6">
        <f>ChartDataA!$BP$26</f>
        <v>2.0228999999999999</v>
      </c>
      <c r="F261" s="6">
        <f>ChartDataA!$BP$27</f>
        <v>3.0771000000000002</v>
      </c>
      <c r="G261" s="6">
        <f>ChartDataA!$BP$28</f>
        <v>0.72210000000000019</v>
      </c>
      <c r="H261" s="6">
        <f>ChartDataA!$BP$29</f>
        <v>4.5110999999999706</v>
      </c>
    </row>
    <row r="262" spans="1:8">
      <c r="A262" s="2"/>
      <c r="B262" s="6">
        <f>ChartDataA!$BQ$23</f>
        <v>0.2298</v>
      </c>
      <c r="C262" s="6">
        <f>ChartDataA!$BQ$24</f>
        <v>149.43480000000002</v>
      </c>
      <c r="D262" s="6">
        <f>ChartDataA!$BQ$25</f>
        <v>50.660900000000005</v>
      </c>
      <c r="E262" s="6">
        <f>ChartDataA!$BQ$26</f>
        <v>1.9415</v>
      </c>
      <c r="F262" s="6">
        <f>ChartDataA!$BQ$27</f>
        <v>3.3647999999999998</v>
      </c>
      <c r="G262" s="6">
        <f>ChartDataA!$BQ$28</f>
        <v>0.65930000000000022</v>
      </c>
      <c r="H262" s="6">
        <f>ChartDataA!$BQ$29</f>
        <v>4.4480999999999824</v>
      </c>
    </row>
    <row r="263" spans="1:8">
      <c r="A263" s="2"/>
      <c r="B263" s="6">
        <f>ChartDataA!$BR$23</f>
        <v>0.2298</v>
      </c>
      <c r="C263" s="6">
        <f>ChartDataA!$BR$24</f>
        <v>154.60270000000003</v>
      </c>
      <c r="D263" s="6">
        <f>ChartDataA!$BR$25</f>
        <v>48.281600000000005</v>
      </c>
      <c r="E263" s="6">
        <f>ChartDataA!$BR$26</f>
        <v>2.2534999999999998</v>
      </c>
      <c r="F263" s="6">
        <f>ChartDataA!$BR$27</f>
        <v>3.4866999999999999</v>
      </c>
      <c r="G263" s="6">
        <f>ChartDataA!$BR$28</f>
        <v>0.51909999999999989</v>
      </c>
      <c r="H263" s="6">
        <f>ChartDataA!$BR$29</f>
        <v>4.4018999999999551</v>
      </c>
    </row>
    <row r="264" spans="1:8">
      <c r="A264" s="2"/>
      <c r="B264" s="6">
        <f>ChartDataA!$BS$23</f>
        <v>0.20690000000000003</v>
      </c>
      <c r="C264" s="6">
        <f>ChartDataA!$BS$24</f>
        <v>161.97900000000001</v>
      </c>
      <c r="D264" s="6">
        <f>ChartDataA!$BS$25</f>
        <v>41.481300000000005</v>
      </c>
      <c r="E264" s="6">
        <f>ChartDataA!$BS$26</f>
        <v>2.2201000000000004</v>
      </c>
      <c r="F264" s="6">
        <f>ChartDataA!$BS$27</f>
        <v>3.5094000000000003</v>
      </c>
      <c r="G264" s="6">
        <f>ChartDataA!$BS$28</f>
        <v>0.35470000000000002</v>
      </c>
      <c r="H264" s="6">
        <f>ChartDataA!$BS$29</f>
        <v>5.2541999999999689</v>
      </c>
    </row>
    <row r="265" spans="1:8">
      <c r="A265" s="2"/>
      <c r="B265" s="6">
        <f>ChartDataA!$BT$23</f>
        <v>0.20690000000000006</v>
      </c>
      <c r="C265" s="6">
        <f>ChartDataA!$BT$24</f>
        <v>163.74850000000001</v>
      </c>
      <c r="D265" s="6">
        <f>ChartDataA!$BT$25</f>
        <v>36.448500000000003</v>
      </c>
      <c r="E265" s="6">
        <f>ChartDataA!$BT$26</f>
        <v>2.1344000000000007</v>
      </c>
      <c r="F265" s="6">
        <f>ChartDataA!$BT$27</f>
        <v>3.6587000000000005</v>
      </c>
      <c r="G265" s="6">
        <f>ChartDataA!$BT$28</f>
        <v>0.32300000000000001</v>
      </c>
      <c r="H265" s="6">
        <f>ChartDataA!$BT$29</f>
        <v>5.805199999999985</v>
      </c>
    </row>
    <row r="266" spans="1:8">
      <c r="A266" s="2"/>
      <c r="B266" s="6">
        <f>ChartDataA!$BU$23</f>
        <v>0.18410000000000001</v>
      </c>
      <c r="C266" s="6">
        <f>ChartDataA!$BU$24</f>
        <v>170.54579999999999</v>
      </c>
      <c r="D266" s="6">
        <f>ChartDataA!$BU$25</f>
        <v>32.213800000000006</v>
      </c>
      <c r="E266" s="6">
        <f>ChartDataA!$BU$26</f>
        <v>1.8703000000000003</v>
      </c>
      <c r="F266" s="6">
        <f>ChartDataA!$BU$27</f>
        <v>3.8145000000000002</v>
      </c>
      <c r="G266" s="6">
        <f>ChartDataA!$BU$28</f>
        <v>0.56950000000000001</v>
      </c>
      <c r="H266" s="6">
        <f>ChartDataA!$BU$29</f>
        <v>6.1150000000000091</v>
      </c>
    </row>
    <row r="267" spans="1:8">
      <c r="A267" s="2" t="str">
        <f>ChartDataA!$BV$22</f>
        <v>yt 31 12 2016</v>
      </c>
      <c r="B267" s="6">
        <f>ChartDataA!$BV$23</f>
        <v>0.18410000000000001</v>
      </c>
      <c r="C267" s="6">
        <f>ChartDataA!$BV$24</f>
        <v>174.24919999999997</v>
      </c>
      <c r="D267" s="6">
        <f>ChartDataA!$BV$25</f>
        <v>27.926200000000005</v>
      </c>
      <c r="E267" s="6">
        <f>ChartDataA!$BV$26</f>
        <v>1.7845000000000002</v>
      </c>
      <c r="F267" s="6">
        <f>ChartDataA!$BV$27</f>
        <v>3.9184000000000001</v>
      </c>
      <c r="G267" s="6">
        <f>ChartDataA!$BV$28</f>
        <v>0.78890000000000005</v>
      </c>
      <c r="H267" s="6">
        <f>ChartDataA!$BV$29</f>
        <v>6.2383000000000379</v>
      </c>
    </row>
    <row r="268" spans="1:8">
      <c r="A268" s="2"/>
      <c r="B268" s="6">
        <f>ChartDataA!$BW$23</f>
        <v>0.1368</v>
      </c>
      <c r="C268" s="6">
        <f>ChartDataA!$BW$24</f>
        <v>166.5977</v>
      </c>
      <c r="D268" s="6">
        <f>ChartDataA!$BW$25</f>
        <v>26.630000000000006</v>
      </c>
      <c r="E268" s="6">
        <f>ChartDataA!$BW$26</f>
        <v>1.9183000000000003</v>
      </c>
      <c r="F268" s="6">
        <f>ChartDataA!$BW$27</f>
        <v>3.8515000000000001</v>
      </c>
      <c r="G268" s="6">
        <f>ChartDataA!$BW$28</f>
        <v>0.74</v>
      </c>
      <c r="H268" s="6">
        <f>ChartDataA!$BW$29</f>
        <v>6.3207000000000448</v>
      </c>
    </row>
    <row r="269" spans="1:8">
      <c r="A269" s="2"/>
      <c r="B269" s="6">
        <f>ChartDataA!$BX$23</f>
        <v>0.1368</v>
      </c>
      <c r="C269" s="6">
        <f>ChartDataA!$BX$24</f>
        <v>152.32630000000003</v>
      </c>
      <c r="D269" s="6">
        <f>ChartDataA!$BX$25</f>
        <v>24.279700000000009</v>
      </c>
      <c r="E269" s="6">
        <f>ChartDataA!$BX$26</f>
        <v>1.8728000000000005</v>
      </c>
      <c r="F269" s="6">
        <f>ChartDataA!$BX$27</f>
        <v>3.9204000000000003</v>
      </c>
      <c r="G269" s="6">
        <f>ChartDataA!$BX$28</f>
        <v>0.75450000000000006</v>
      </c>
      <c r="H269" s="6">
        <f>ChartDataA!$BX$29</f>
        <v>6.3593999999999369</v>
      </c>
    </row>
    <row r="270" spans="1:8">
      <c r="A270" s="2"/>
      <c r="B270" s="6">
        <f>ChartDataA!$BY$23</f>
        <v>0.114</v>
      </c>
      <c r="C270" s="6">
        <f>ChartDataA!$BY$24</f>
        <v>140.67940000000002</v>
      </c>
      <c r="D270" s="6">
        <f>ChartDataA!$BY$25</f>
        <v>24.369700000000005</v>
      </c>
      <c r="E270" s="6">
        <f>ChartDataA!$BY$26</f>
        <v>1.9705000000000004</v>
      </c>
      <c r="F270" s="6">
        <f>ChartDataA!$BY$27</f>
        <v>3.9540000000000002</v>
      </c>
      <c r="G270" s="6">
        <f>ChartDataA!$BY$28</f>
        <v>0.7228</v>
      </c>
      <c r="H270" s="6">
        <f>ChartDataA!$BY$29</f>
        <v>6.3385000000000105</v>
      </c>
    </row>
    <row r="271" spans="1:8">
      <c r="A271" s="2"/>
      <c r="B271" s="6">
        <f>ChartDataA!$BZ$23</f>
        <v>0.114</v>
      </c>
      <c r="C271" s="6">
        <f>ChartDataA!$BZ$24</f>
        <v>126.0835</v>
      </c>
      <c r="D271" s="6">
        <f>ChartDataA!$BZ$25</f>
        <v>24.6309</v>
      </c>
      <c r="E271" s="6">
        <f>ChartDataA!$BZ$26</f>
        <v>1.9782000000000006</v>
      </c>
      <c r="F271" s="6">
        <f>ChartDataA!$BZ$27</f>
        <v>3.9062999999999999</v>
      </c>
      <c r="G271" s="6">
        <f>ChartDataA!$BZ$28</f>
        <v>0.70620000000000005</v>
      </c>
      <c r="H271" s="6">
        <f>ChartDataA!$BZ$29</f>
        <v>6.2588000000000363</v>
      </c>
    </row>
    <row r="272" spans="1:8">
      <c r="A272" s="2"/>
      <c r="B272" s="6">
        <f>ChartDataA!$CA$23</f>
        <v>9.1200000000000003E-2</v>
      </c>
      <c r="C272" s="6">
        <f>ChartDataA!$CA$24</f>
        <v>110.99770000000001</v>
      </c>
      <c r="D272" s="6">
        <f>ChartDataA!$CA$25</f>
        <v>23.530300000000004</v>
      </c>
      <c r="E272" s="6">
        <f>ChartDataA!$CA$26</f>
        <v>1.8343000000000007</v>
      </c>
      <c r="F272" s="6">
        <f>ChartDataA!$CA$27</f>
        <v>3.7366999999999999</v>
      </c>
      <c r="G272" s="6">
        <f>ChartDataA!$CA$28</f>
        <v>0.84310000000000007</v>
      </c>
      <c r="H272" s="6">
        <f>ChartDataA!$CA$29</f>
        <v>6.088499999999982</v>
      </c>
    </row>
    <row r="273" spans="1:8">
      <c r="A273" s="6" t="str">
        <f>ChartDataA!$CB$22</f>
        <v>yt 30 06 2017</v>
      </c>
      <c r="B273" s="6">
        <f>ChartDataA!$CB$23</f>
        <v>9.1200000000000003E-2</v>
      </c>
      <c r="C273" s="6">
        <f>ChartDataA!$CB$24</f>
        <v>97.815000000000012</v>
      </c>
      <c r="D273" s="6">
        <f>ChartDataA!$CB$25</f>
        <v>21.465499999999999</v>
      </c>
      <c r="E273" s="6">
        <f>ChartDataA!$CB$26</f>
        <v>1.6687000000000005</v>
      </c>
      <c r="F273" s="6">
        <f>ChartDataA!$CB$27</f>
        <v>3.4543000000000004</v>
      </c>
      <c r="G273" s="6">
        <f>ChartDataA!$CB$28</f>
        <v>0.99629999999999996</v>
      </c>
      <c r="H273" s="6">
        <f>ChartDataA!$CB$29</f>
        <v>5.2744999999999607</v>
      </c>
    </row>
    <row r="274" spans="1:8">
      <c r="A274" s="2"/>
      <c r="B274" s="6">
        <f>ChartDataA!$CC$23</f>
        <v>0.1404</v>
      </c>
      <c r="C274" s="6">
        <f>ChartDataA!$CC$24</f>
        <v>82.79440000000001</v>
      </c>
      <c r="D274" s="6">
        <f>ChartDataA!$CC$25</f>
        <v>20.532699999999998</v>
      </c>
      <c r="E274" s="6">
        <f>ChartDataA!$CC$26</f>
        <v>1.7978000000000005</v>
      </c>
      <c r="F274" s="6">
        <f>ChartDataA!$CC$27</f>
        <v>3.1896000000000004</v>
      </c>
      <c r="G274" s="6">
        <f>ChartDataA!$CC$28</f>
        <v>1.0577000000000001</v>
      </c>
      <c r="H274" s="6">
        <f>ChartDataA!$CC$29</f>
        <v>5.1240000000000094</v>
      </c>
    </row>
    <row r="275" spans="1:8">
      <c r="A275" s="2"/>
      <c r="B275" s="6">
        <f>ChartDataA!$CD$23</f>
        <v>0.1404</v>
      </c>
      <c r="C275" s="6">
        <f>ChartDataA!$CD$24</f>
        <v>68.976499999999987</v>
      </c>
      <c r="D275" s="6">
        <f>ChartDataA!$CD$25</f>
        <v>17.9087</v>
      </c>
      <c r="E275" s="6">
        <f>ChartDataA!$CD$26</f>
        <v>1.6617000000000004</v>
      </c>
      <c r="F275" s="6">
        <f>ChartDataA!$CD$27</f>
        <v>2.9346000000000001</v>
      </c>
      <c r="G275" s="6">
        <f>ChartDataA!$CD$28</f>
        <v>1.1584000000000001</v>
      </c>
      <c r="H275" s="6">
        <f>ChartDataA!$CD$29</f>
        <v>5.1925000000000097</v>
      </c>
    </row>
    <row r="276" spans="1:8">
      <c r="B276" s="6">
        <f>ChartDataA!$CE$23</f>
        <v>0.11760000000000001</v>
      </c>
      <c r="C276" s="6">
        <f>ChartDataA!$CE$24</f>
        <v>54.335900000000002</v>
      </c>
      <c r="D276" s="6">
        <f>ChartDataA!$CE$25</f>
        <v>17.006499999999999</v>
      </c>
      <c r="E276" s="6">
        <f>ChartDataA!$CE$26</f>
        <v>1.6718</v>
      </c>
      <c r="F276" s="6">
        <f>ChartDataA!$CE$27</f>
        <v>3.0017999999999998</v>
      </c>
      <c r="G276" s="6">
        <f>ChartDataA!$CE$28</f>
        <v>1.1728000000000001</v>
      </c>
      <c r="H276" s="6">
        <f>ChartDataA!$CE$29</f>
        <v>5.1252000000000066</v>
      </c>
    </row>
    <row r="277" spans="1:8">
      <c r="B277" s="6">
        <f>ChartDataA!$CF$23</f>
        <v>9.4800000000000009E-2</v>
      </c>
      <c r="C277" s="6">
        <f>ChartDataA!$CF$24</f>
        <v>42.781700000000015</v>
      </c>
      <c r="D277" s="6">
        <f>ChartDataA!$CF$25</f>
        <v>13.152799999999999</v>
      </c>
      <c r="E277" s="6">
        <f>ChartDataA!$CF$26</f>
        <v>2.0566999999999998</v>
      </c>
      <c r="F277" s="6">
        <f>ChartDataA!$CF$27</f>
        <v>2.8877000000000002</v>
      </c>
      <c r="G277" s="6">
        <f>ChartDataA!$CF$28</f>
        <v>1.3340999999999998</v>
      </c>
      <c r="H277" s="6">
        <f>ChartDataA!$CF$29</f>
        <v>5.3875999999999991</v>
      </c>
    </row>
    <row r="278" spans="1:8">
      <c r="B278" s="6">
        <f>ChartDataA!$CG$23</f>
        <v>0.11730000000000002</v>
      </c>
      <c r="C278" s="6">
        <f>ChartDataA!$CG$24</f>
        <v>27.4297</v>
      </c>
      <c r="D278" s="6">
        <f>ChartDataA!$CG$25</f>
        <v>9.780800000000001</v>
      </c>
      <c r="E278" s="6">
        <f>ChartDataA!$CG$26</f>
        <v>2.2078000000000002</v>
      </c>
      <c r="F278" s="6">
        <f>ChartDataA!$CG$27</f>
        <v>2.7791000000000006</v>
      </c>
      <c r="G278" s="6">
        <f>ChartDataA!$CG$28</f>
        <v>1.5306000000000002</v>
      </c>
      <c r="H278" s="6">
        <f>ChartDataA!$CG$29</f>
        <v>5.754000000000012</v>
      </c>
    </row>
    <row r="279" spans="1:8">
      <c r="A279" s="6" t="str">
        <f>ChartDataA!$CH$22</f>
        <v>yt 31 12 2017</v>
      </c>
      <c r="B279" s="6">
        <f>ChartDataA!$CH$23</f>
        <v>0.11730000000000002</v>
      </c>
      <c r="C279" s="6">
        <f>ChartDataA!$CH$24</f>
        <v>18.0425</v>
      </c>
      <c r="D279" s="6">
        <f>ChartDataA!$CH$25</f>
        <v>8.7004000000000019</v>
      </c>
      <c r="E279" s="6">
        <f>ChartDataA!$CH$26</f>
        <v>2.2254000000000005</v>
      </c>
      <c r="F279" s="6">
        <f>ChartDataA!$CH$27</f>
        <v>2.7235000000000005</v>
      </c>
      <c r="G279" s="6">
        <f>ChartDataA!$CH$28</f>
        <v>1.3767</v>
      </c>
      <c r="H279" s="6">
        <f>ChartDataA!$CH$29</f>
        <v>5.6537999999999897</v>
      </c>
    </row>
    <row r="280" spans="1:8">
      <c r="A280" s="2"/>
      <c r="B280" s="6">
        <f>ChartDataA!$CI$23</f>
        <v>0.11730000000000002</v>
      </c>
      <c r="C280" s="6">
        <f>ChartDataA!$CI$24</f>
        <v>18.072200000000002</v>
      </c>
      <c r="D280" s="6">
        <f>ChartDataA!$CI$25</f>
        <v>8.8869000000000025</v>
      </c>
      <c r="E280" s="6">
        <f>ChartDataA!$CI$26</f>
        <v>2.2148000000000003</v>
      </c>
      <c r="F280" s="6">
        <f>ChartDataA!$CI$27</f>
        <v>2.8053000000000008</v>
      </c>
      <c r="G280" s="6">
        <f>ChartDataA!$CI$28</f>
        <v>1.4774</v>
      </c>
      <c r="H280" s="6">
        <f>ChartDataA!$CI$29</f>
        <v>5.6739999999999924</v>
      </c>
    </row>
    <row r="281" spans="1:8">
      <c r="A281" s="2"/>
      <c r="B281" s="6">
        <f>ChartDataA!$CJ$23</f>
        <v>0.11730000000000002</v>
      </c>
      <c r="C281" s="6">
        <f>ChartDataA!$CJ$24</f>
        <v>17.959700000000002</v>
      </c>
      <c r="D281" s="6">
        <f>ChartDataA!$CJ$25</f>
        <v>8.8872000000000018</v>
      </c>
      <c r="E281" s="6">
        <f>ChartDataA!$CJ$26</f>
        <v>2.2298000000000004</v>
      </c>
      <c r="F281" s="6">
        <f>ChartDataA!$CJ$27</f>
        <v>2.8404000000000007</v>
      </c>
      <c r="G281" s="6">
        <f>ChartDataA!$CJ$28</f>
        <v>1.5781000000000001</v>
      </c>
      <c r="H281" s="6">
        <f>ChartDataA!$CJ$29</f>
        <v>5.6272999999999982</v>
      </c>
    </row>
    <row r="282" spans="1:8">
      <c r="A282" s="2"/>
      <c r="B282" s="6">
        <f>ChartDataA!$CK$23</f>
        <v>9.4500000000000001E-2</v>
      </c>
      <c r="C282" s="6">
        <f>ChartDataA!$CK$24</f>
        <v>17.139100000000003</v>
      </c>
      <c r="D282" s="6">
        <f>ChartDataA!$CK$25</f>
        <v>8.6950000000000003</v>
      </c>
      <c r="E282" s="6">
        <f>ChartDataA!$CK$26</f>
        <v>2.1767000000000003</v>
      </c>
      <c r="F282" s="6">
        <f>ChartDataA!$CK$27</f>
        <v>2.6894</v>
      </c>
      <c r="G282" s="6">
        <f>ChartDataA!$CK$28</f>
        <v>1.7855000000000003</v>
      </c>
      <c r="H282" s="6">
        <f>ChartDataA!$CK$29</f>
        <v>5.7458000000000027</v>
      </c>
    </row>
    <row r="283" spans="1:8">
      <c r="A283" s="2"/>
      <c r="B283" s="6">
        <f>ChartDataA!$CL$23</f>
        <v>9.4500000000000001E-2</v>
      </c>
      <c r="C283" s="6">
        <f>ChartDataA!$CL$24</f>
        <v>17.527000000000005</v>
      </c>
      <c r="D283" s="6">
        <f>ChartDataA!$CL$25</f>
        <v>8.2376999999999985</v>
      </c>
      <c r="E283" s="6">
        <f>ChartDataA!$CL$26</f>
        <v>2.2437000000000005</v>
      </c>
      <c r="F283" s="6">
        <f>ChartDataA!$CL$27</f>
        <v>2.4950000000000001</v>
      </c>
      <c r="G283" s="6">
        <f>ChartDataA!$CL$28</f>
        <v>1.8822000000000003</v>
      </c>
      <c r="H283" s="6">
        <f>ChartDataA!$CL$29</f>
        <v>5.7953000000000046</v>
      </c>
    </row>
    <row r="284" spans="1:8">
      <c r="A284" s="2"/>
      <c r="B284" s="6">
        <f>ChartDataA!$CM$23</f>
        <v>9.4500000000000001E-2</v>
      </c>
      <c r="C284" s="6">
        <f>ChartDataA!$CM$24</f>
        <v>16.9787</v>
      </c>
      <c r="D284" s="6">
        <f>ChartDataA!$CM$25</f>
        <v>7.8968999999999996</v>
      </c>
      <c r="E284" s="6">
        <f>ChartDataA!$CM$26</f>
        <v>2.238</v>
      </c>
      <c r="F284" s="6">
        <f>ChartDataA!$CM$27</f>
        <v>2.2361</v>
      </c>
      <c r="G284" s="6">
        <f>ChartDataA!$CM$28</f>
        <v>1.9670000000000005</v>
      </c>
      <c r="H284" s="6">
        <f>ChartDataA!$CM$29</f>
        <v>5.5760000000000076</v>
      </c>
    </row>
    <row r="285" spans="1:8">
      <c r="A285" s="6" t="str">
        <f>ChartDataA!$CN$22</f>
        <v>yt 30 06 2018</v>
      </c>
      <c r="B285" s="6">
        <f>ChartDataA!$CN$23</f>
        <v>7.17E-2</v>
      </c>
      <c r="C285" s="6">
        <f>ChartDataA!$CN$24</f>
        <v>16.352000000000004</v>
      </c>
      <c r="D285" s="6">
        <f>ChartDataA!$CN$25</f>
        <v>7.8066000000000004</v>
      </c>
      <c r="E285" s="6">
        <f>ChartDataA!$CN$26</f>
        <v>2.2275999999999998</v>
      </c>
      <c r="F285" s="6">
        <f>ChartDataA!$CN$27</f>
        <v>2.1664000000000003</v>
      </c>
      <c r="G285" s="6">
        <f>ChartDataA!$CN$28</f>
        <v>2.0125000000000006</v>
      </c>
      <c r="H285" s="6">
        <f>ChartDataA!$CN$29</f>
        <v>5.4618000000000109</v>
      </c>
    </row>
    <row r="286" spans="1:8">
      <c r="A286" s="2"/>
      <c r="B286" s="6">
        <f>ChartDataA!$CO$23</f>
        <v>2.2499999999999999E-2</v>
      </c>
      <c r="C286" s="6">
        <f>ChartDataA!$CO$24</f>
        <v>16.810100000000002</v>
      </c>
      <c r="D286" s="6">
        <f>ChartDataA!$CO$25</f>
        <v>7.5564999999999998</v>
      </c>
      <c r="E286" s="6">
        <f>ChartDataA!$CO$26</f>
        <v>2.1680000000000001</v>
      </c>
      <c r="F286" s="6">
        <f>ChartDataA!$CO$27</f>
        <v>2.1379000000000001</v>
      </c>
      <c r="G286" s="6">
        <f>ChartDataA!$CO$28</f>
        <v>2.0893000000000002</v>
      </c>
      <c r="H286" s="6">
        <f>ChartDataA!$CO$29</f>
        <v>5.6014000000000053</v>
      </c>
    </row>
    <row r="287" spans="1:8">
      <c r="A287" s="2"/>
      <c r="B287" s="6">
        <f>ChartDataA!$CP$23</f>
        <v>2.2499999999999999E-2</v>
      </c>
      <c r="C287" s="6">
        <f>ChartDataA!$CP$24</f>
        <v>16.9374</v>
      </c>
      <c r="D287" s="6">
        <f>ChartDataA!$CP$25</f>
        <v>8.2761000000000013</v>
      </c>
      <c r="E287" s="6">
        <f>ChartDataA!$CP$26</f>
        <v>2.1711</v>
      </c>
      <c r="F287" s="6">
        <f>ChartDataA!$CP$27</f>
        <v>2.1894999999999998</v>
      </c>
      <c r="G287" s="6">
        <f>ChartDataA!$CP$28</f>
        <v>2.1597000000000004</v>
      </c>
      <c r="H287" s="6">
        <f>ChartDataA!$CP$29</f>
        <v>5.1679999999999993</v>
      </c>
    </row>
    <row r="288" spans="1:8">
      <c r="B288" s="6">
        <f>ChartDataA!$CQ$23</f>
        <v>2.2499999999999999E-2</v>
      </c>
      <c r="C288" s="6">
        <f>ChartDataA!$CQ$24</f>
        <v>17.560100000000002</v>
      </c>
      <c r="D288" s="6">
        <f>ChartDataA!$CQ$25</f>
        <v>8.2613000000000021</v>
      </c>
      <c r="E288" s="6">
        <f>ChartDataA!$CQ$26</f>
        <v>1.9456000000000002</v>
      </c>
      <c r="F288" s="6">
        <f>ChartDataA!$CQ$27</f>
        <v>2.1507000000000005</v>
      </c>
      <c r="G288" s="6">
        <f>ChartDataA!$CQ$28</f>
        <v>2.2751000000000006</v>
      </c>
      <c r="H288" s="6">
        <f>ChartDataA!$CQ$29</f>
        <v>4.8167999999999935</v>
      </c>
    </row>
    <row r="289" spans="1:8">
      <c r="B289" s="6">
        <f>ChartDataA!$CR$23</f>
        <v>2.2499999999999999E-2</v>
      </c>
      <c r="C289" s="6">
        <f>ChartDataA!$CR$24</f>
        <v>18.643300000000004</v>
      </c>
      <c r="D289" s="6">
        <f>ChartDataA!$CR$25</f>
        <v>15.609700000000002</v>
      </c>
      <c r="E289" s="6">
        <f>ChartDataA!$CR$26</f>
        <v>1.5205</v>
      </c>
      <c r="F289" s="6">
        <f>ChartDataA!$CR$27</f>
        <v>2.1169000000000002</v>
      </c>
      <c r="G289" s="6">
        <f>ChartDataA!$CR$28</f>
        <v>2.6003000000000003</v>
      </c>
      <c r="H289" s="6">
        <f>ChartDataA!$CR$29</f>
        <v>4.3055999999999912</v>
      </c>
    </row>
    <row r="290" spans="1:8">
      <c r="B290" s="6">
        <f>ChartDataA!$CS$23</f>
        <v>2.3600000000000003E-2</v>
      </c>
      <c r="C290" s="6">
        <f>ChartDataA!$CS$24</f>
        <v>19.841100000000008</v>
      </c>
      <c r="D290" s="6">
        <f>ChartDataA!$CS$25</f>
        <v>15.847100000000001</v>
      </c>
      <c r="E290" s="6">
        <f>ChartDataA!$CS$26</f>
        <v>1.3192999999999999</v>
      </c>
      <c r="F290" s="6">
        <f>ChartDataA!$CS$27</f>
        <v>2.1647000000000003</v>
      </c>
      <c r="G290" s="6">
        <f>ChartDataA!$CS$28</f>
        <v>2.3214999999999999</v>
      </c>
      <c r="H290" s="6">
        <f>ChartDataA!$CS$29</f>
        <v>3.6873000000000005</v>
      </c>
    </row>
    <row r="291" spans="1:8">
      <c r="A291" s="6" t="str">
        <f>ChartDataA!$CT$22</f>
        <v>yt 31 12 2018</v>
      </c>
      <c r="B291" s="6">
        <f>ChartDataA!$CT$23</f>
        <v>2.3600000000000003E-2</v>
      </c>
      <c r="C291" s="6">
        <f>ChartDataA!$CT$24</f>
        <v>19.918600000000001</v>
      </c>
      <c r="D291" s="6">
        <f>ChartDataA!$CT$25</f>
        <v>15.812700000000001</v>
      </c>
      <c r="E291" s="6">
        <f>ChartDataA!$CT$26</f>
        <v>1.2767000000000002</v>
      </c>
      <c r="F291" s="6">
        <f>ChartDataA!$CT$27</f>
        <v>2.0895000000000001</v>
      </c>
      <c r="G291" s="6">
        <f>ChartDataA!$CT$28</f>
        <v>2.3689</v>
      </c>
      <c r="H291" s="6">
        <f>ChartDataA!$CT$29</f>
        <v>3.3941999999999979</v>
      </c>
    </row>
    <row r="292" spans="1:8">
      <c r="A292" s="2"/>
      <c r="B292" s="6">
        <f>ChartDataA!$CU$23</f>
        <v>2.3600000000000003E-2</v>
      </c>
      <c r="C292" s="6">
        <f>ChartDataA!$CU$24</f>
        <v>20.269500000000004</v>
      </c>
      <c r="D292" s="6">
        <f>ChartDataA!$CU$25</f>
        <v>15.869300000000001</v>
      </c>
      <c r="E292" s="6">
        <f>ChartDataA!$CU$26</f>
        <v>1.3668000000000005</v>
      </c>
      <c r="F292" s="6">
        <f>ChartDataA!$CU$27</f>
        <v>2.1609000000000003</v>
      </c>
      <c r="G292" s="6">
        <f>ChartDataA!$CU$28</f>
        <v>2.5263000000000004</v>
      </c>
      <c r="H292" s="6">
        <f>ChartDataA!$CU$29</f>
        <v>3.0150000000000077</v>
      </c>
    </row>
    <row r="293" spans="1:8">
      <c r="A293" s="2"/>
      <c r="B293" s="6">
        <f>ChartDataA!$CV$23</f>
        <v>0.12690000000000001</v>
      </c>
      <c r="C293" s="6">
        <f>ChartDataA!$CV$24</f>
        <v>20.953100000000003</v>
      </c>
      <c r="D293" s="6">
        <f>ChartDataA!$CV$25</f>
        <v>16.1187</v>
      </c>
      <c r="E293" s="6">
        <f>ChartDataA!$CV$26</f>
        <v>1.3270000000000004</v>
      </c>
      <c r="F293" s="6">
        <f>ChartDataA!$CV$27</f>
        <v>2.1034999999999999</v>
      </c>
      <c r="G293" s="6">
        <f>ChartDataA!$CV$28</f>
        <v>2.4110999999999998</v>
      </c>
      <c r="H293" s="6">
        <f>ChartDataA!$CV$29</f>
        <v>2.9264999999999972</v>
      </c>
    </row>
    <row r="294" spans="1:8">
      <c r="A294" s="2"/>
      <c r="B294" s="6">
        <f>ChartDataA!$CW$23</f>
        <v>0.12690000000000001</v>
      </c>
      <c r="C294" s="6">
        <f>ChartDataA!$CW$24</f>
        <v>21.620700000000003</v>
      </c>
      <c r="D294" s="6">
        <f>ChartDataA!$CW$25</f>
        <v>16.988800000000001</v>
      </c>
      <c r="E294" s="6">
        <f>ChartDataA!$CW$26</f>
        <v>1.2397</v>
      </c>
      <c r="F294" s="6">
        <f>ChartDataA!$CW$27</f>
        <v>2.0398000000000001</v>
      </c>
      <c r="G294" s="6">
        <f>ChartDataA!$CW$28</f>
        <v>2.2037000000000004</v>
      </c>
      <c r="H294" s="6">
        <f>ChartDataA!$CW$29</f>
        <v>2.6917000000000044</v>
      </c>
    </row>
    <row r="295" spans="1:8">
      <c r="A295" s="2"/>
      <c r="B295" s="6">
        <f>ChartDataA!$CX$23</f>
        <v>0.12690000000000001</v>
      </c>
      <c r="C295" s="6">
        <f>ChartDataA!$CX$24</f>
        <v>21.272900000000003</v>
      </c>
      <c r="D295" s="6">
        <f>ChartDataA!$CX$25</f>
        <v>16.8337</v>
      </c>
      <c r="E295" s="6">
        <f>ChartDataA!$CX$26</f>
        <v>1.2189000000000001</v>
      </c>
      <c r="F295" s="6">
        <f>ChartDataA!$CX$27</f>
        <v>1.9582999999999999</v>
      </c>
      <c r="G295" s="6">
        <f>ChartDataA!$CX$28</f>
        <v>2.0754000000000001</v>
      </c>
      <c r="H295" s="6">
        <f>ChartDataA!$CX$29</f>
        <v>2.5703999999999994</v>
      </c>
    </row>
    <row r="296" spans="1:8">
      <c r="A296" s="2"/>
      <c r="B296" s="6">
        <f>ChartDataA!$CY$23</f>
        <v>0.12690000000000001</v>
      </c>
      <c r="C296" s="6">
        <f>ChartDataA!$CY$24</f>
        <v>21.047000000000001</v>
      </c>
      <c r="D296" s="6">
        <f>ChartDataA!$CY$25</f>
        <v>16.613800000000005</v>
      </c>
      <c r="E296" s="6">
        <f>ChartDataA!$CY$26</f>
        <v>1.2287000000000001</v>
      </c>
      <c r="F296" s="6">
        <f>ChartDataA!$CY$27</f>
        <v>1.8712</v>
      </c>
      <c r="G296" s="6">
        <f>ChartDataA!$CY$28</f>
        <v>1.8220000000000005</v>
      </c>
      <c r="H296" s="6">
        <f>ChartDataA!$CY$29</f>
        <v>2.5273999999999859</v>
      </c>
    </row>
    <row r="297" spans="1:8">
      <c r="A297" s="6" t="str">
        <f>ChartDataA!$CZ$22</f>
        <v>yt 30 06 2019</v>
      </c>
      <c r="B297" s="6">
        <f>ChartDataA!$CZ$23</f>
        <v>0.12690000000000001</v>
      </c>
      <c r="C297" s="6">
        <f>ChartDataA!$CZ$24</f>
        <v>21.572700000000001</v>
      </c>
      <c r="D297" s="6">
        <f>ChartDataA!$CZ$25</f>
        <v>15.983200000000002</v>
      </c>
      <c r="E297" s="6">
        <f>ChartDataA!$CZ$26</f>
        <v>1.2384999999999999</v>
      </c>
      <c r="F297" s="6">
        <f>ChartDataA!$CZ$27</f>
        <v>1.7157</v>
      </c>
      <c r="G297" s="6">
        <f>ChartDataA!$CZ$28</f>
        <v>1.5916000000000003</v>
      </c>
      <c r="H297" s="6">
        <f>ChartDataA!$CZ$29</f>
        <v>2.4135000000000062</v>
      </c>
    </row>
    <row r="298" spans="1:8">
      <c r="A298" s="2"/>
      <c r="B298" s="6">
        <f>ChartDataA!$DA$23</f>
        <v>0.12690000000000001</v>
      </c>
      <c r="C298" s="6">
        <f>ChartDataA!$DA$24</f>
        <v>21.106400000000001</v>
      </c>
      <c r="D298" s="6">
        <f>ChartDataA!$DA$25</f>
        <v>15.7685</v>
      </c>
      <c r="E298" s="6">
        <f>ChartDataA!$DA$26</f>
        <v>1.2900000000000003</v>
      </c>
      <c r="F298" s="6">
        <f>ChartDataA!$DA$27</f>
        <v>1.6440000000000001</v>
      </c>
      <c r="G298" s="6">
        <f>ChartDataA!$DA$28</f>
        <v>1.4534</v>
      </c>
      <c r="H298" s="6">
        <f>ChartDataA!$DA$29</f>
        <v>1.9673000000000016</v>
      </c>
    </row>
    <row r="299" spans="1:8">
      <c r="A299" s="2"/>
      <c r="B299" s="6">
        <f>ChartDataA!$DB$23</f>
        <v>0.12690000000000001</v>
      </c>
      <c r="C299" s="6">
        <f>ChartDataA!$DB$24</f>
        <v>20.724799999999998</v>
      </c>
      <c r="D299" s="6">
        <f>ChartDataA!$DB$25</f>
        <v>15.044500000000001</v>
      </c>
      <c r="E299" s="6">
        <f>ChartDataA!$DB$26</f>
        <v>1.1685000000000003</v>
      </c>
      <c r="F299" s="6">
        <f>ChartDataA!$DB$27</f>
        <v>1.5668</v>
      </c>
      <c r="G299" s="6">
        <f>ChartDataA!$DB$28</f>
        <v>1.2853000000000001</v>
      </c>
      <c r="H299" s="6">
        <f>ChartDataA!$DB$29</f>
        <v>1.7839000000000027</v>
      </c>
    </row>
    <row r="300" spans="1:8">
      <c r="B300" s="6">
        <f>ChartDataA!$DC$23</f>
        <v>0.12690000000000001</v>
      </c>
      <c r="C300" s="6">
        <f>ChartDataA!$DC$24</f>
        <v>24.003499999999999</v>
      </c>
      <c r="D300" s="6">
        <f>ChartDataA!$DC$25</f>
        <v>14.823400000000001</v>
      </c>
      <c r="E300" s="6">
        <f>ChartDataA!$DC$26</f>
        <v>1.3901000000000001</v>
      </c>
      <c r="F300" s="6">
        <f>ChartDataA!$DC$27</f>
        <v>1.4258000000000002</v>
      </c>
      <c r="G300" s="6">
        <f>ChartDataA!$DC$28</f>
        <v>1.1476000000000002</v>
      </c>
      <c r="H300" s="6">
        <f>ChartDataA!$DC$29</f>
        <v>1.3307999999999964</v>
      </c>
    </row>
    <row r="301" spans="1:8">
      <c r="B301" s="6">
        <f>ChartDataA!$DD$23</f>
        <v>0.12690000000000001</v>
      </c>
      <c r="C301" s="6">
        <f>ChartDataA!$DD$24</f>
        <v>24.185599999999997</v>
      </c>
      <c r="D301" s="6">
        <f>ChartDataA!$DD$25</f>
        <v>7.1154999999999999</v>
      </c>
      <c r="E301" s="6">
        <f>ChartDataA!$DD$26</f>
        <v>1.5410999999999999</v>
      </c>
      <c r="F301" s="6">
        <f>ChartDataA!$DD$27</f>
        <v>1.2508000000000001</v>
      </c>
      <c r="G301" s="6">
        <f>ChartDataA!$DD$28</f>
        <v>0.66110000000000002</v>
      </c>
      <c r="H301" s="6">
        <f>ChartDataA!$DD$29</f>
        <v>0.82720000000001193</v>
      </c>
    </row>
    <row r="302" spans="1:8">
      <c r="B302" s="6">
        <f>ChartDataA!$DE$23</f>
        <v>0.10330000000000002</v>
      </c>
      <c r="C302" s="6">
        <f>ChartDataA!$DE$24</f>
        <v>24.526900000000005</v>
      </c>
      <c r="D302" s="6">
        <f>ChartDataA!$DE$25</f>
        <v>6.2818999999999994</v>
      </c>
      <c r="E302" s="6">
        <f>ChartDataA!$DE$26</f>
        <v>1.5723000000000005</v>
      </c>
      <c r="F302" s="6">
        <f>ChartDataA!$DE$27</f>
        <v>1.022</v>
      </c>
      <c r="G302" s="6">
        <f>ChartDataA!$DE$28</f>
        <v>0.44119999999999998</v>
      </c>
      <c r="H302" s="6">
        <f>ChartDataA!$DE$29</f>
        <v>0.69309999999999405</v>
      </c>
    </row>
    <row r="303" spans="1:8">
      <c r="A303" s="6" t="str">
        <f>ChartDataA!$DF$22</f>
        <v>yt 31 12 2019</v>
      </c>
      <c r="B303" s="6">
        <f>ChartDataA!$DF$23</f>
        <v>0.10330000000000002</v>
      </c>
      <c r="C303" s="6">
        <f>ChartDataA!$DF$24</f>
        <v>28.124200000000002</v>
      </c>
      <c r="D303" s="6">
        <f>ChartDataA!$DF$25</f>
        <v>5.8286000000000007</v>
      </c>
      <c r="E303" s="6">
        <f>ChartDataA!$DF$26</f>
        <v>1.5674000000000001</v>
      </c>
      <c r="F303" s="6">
        <f>ChartDataA!$DF$27</f>
        <v>0.99780000000000002</v>
      </c>
      <c r="G303" s="6">
        <f>ChartDataA!$DF$28</f>
        <v>0.32400000000000001</v>
      </c>
      <c r="H303" s="6">
        <f>ChartDataA!$DF$29</f>
        <v>0.69310000000000116</v>
      </c>
    </row>
    <row r="304" spans="1:8">
      <c r="A304" s="2"/>
      <c r="B304" s="6">
        <f>ChartDataA!$DG$23</f>
        <v>0.10330000000000002</v>
      </c>
      <c r="C304" s="6">
        <f>ChartDataA!$DG$24</f>
        <v>27.860137000000002</v>
      </c>
      <c r="D304" s="6">
        <f>ChartDataA!$DG$25</f>
        <v>4.9696060000000006</v>
      </c>
      <c r="E304" s="6">
        <f>ChartDataA!$DG$26</f>
        <v>1.515252</v>
      </c>
      <c r="F304" s="6">
        <f>ChartDataA!$DG$27</f>
        <v>0.8306</v>
      </c>
      <c r="G304" s="6">
        <f>ChartDataA!$DG$28</f>
        <v>5.256100000000001E-2</v>
      </c>
      <c r="H304" s="6">
        <f>ChartDataA!$DG$29</f>
        <v>0.64530400000001009</v>
      </c>
    </row>
    <row r="305" spans="1:8">
      <c r="A305" s="2"/>
      <c r="B305" s="6">
        <f>ChartDataA!$DH$23</f>
        <v>0</v>
      </c>
      <c r="C305" s="6">
        <f>ChartDataA!$DH$24</f>
        <v>29.999610000000001</v>
      </c>
      <c r="D305" s="6">
        <f>ChartDataA!$DH$25</f>
        <v>4.4890860000000012</v>
      </c>
      <c r="E305" s="6">
        <f>ChartDataA!$DH$26</f>
        <v>2.219973</v>
      </c>
      <c r="F305" s="6">
        <f>ChartDataA!$DH$27</f>
        <v>0.81800000000000006</v>
      </c>
      <c r="G305" s="6">
        <f>ChartDataA!$DH$28</f>
        <v>7.4053000000000008E-2</v>
      </c>
      <c r="H305" s="6">
        <f>ChartDataA!$DH$29</f>
        <v>0.64416199999999435</v>
      </c>
    </row>
    <row r="306" spans="1:8">
      <c r="A306" s="2"/>
      <c r="B306" s="6">
        <f>ChartDataA!$DI$23</f>
        <v>0</v>
      </c>
      <c r="C306" s="6">
        <f>ChartDataA!$DI$24</f>
        <v>30.194314000000002</v>
      </c>
      <c r="D306" s="6">
        <f>ChartDataA!$DI$25</f>
        <v>3.2262670000000004</v>
      </c>
      <c r="E306" s="6">
        <f>ChartDataA!$DI$26</f>
        <v>2.2241619999999998</v>
      </c>
      <c r="F306" s="6">
        <f>ChartDataA!$DI$27</f>
        <v>0.8</v>
      </c>
      <c r="G306" s="6">
        <f>ChartDataA!$DI$28</f>
        <v>9.5677000000000026E-2</v>
      </c>
      <c r="H306" s="6">
        <f>ChartDataA!$DI$29</f>
        <v>0.64416200000000146</v>
      </c>
    </row>
    <row r="307" spans="1:8">
      <c r="A307" s="2"/>
      <c r="B307" s="6">
        <f>ChartDataA!$DJ$23</f>
        <v>1.0000000000000003E-5</v>
      </c>
      <c r="C307" s="6">
        <f>ChartDataA!$DJ$24</f>
        <v>33.178959000000006</v>
      </c>
      <c r="D307" s="6">
        <f>ChartDataA!$DJ$25</f>
        <v>2.8715750000000004</v>
      </c>
      <c r="E307" s="6">
        <f>ChartDataA!$DJ$26</f>
        <v>2.1475360000000001</v>
      </c>
      <c r="F307" s="6">
        <f>ChartDataA!$DJ$27</f>
        <v>0.8</v>
      </c>
      <c r="G307" s="6">
        <f>ChartDataA!$DJ$28</f>
        <v>0.12921700000000003</v>
      </c>
      <c r="H307" s="6">
        <f>ChartDataA!$DJ$29</f>
        <v>0.64417399999999958</v>
      </c>
    </row>
    <row r="308" spans="1:8">
      <c r="A308" s="2"/>
      <c r="B308" s="6">
        <f>ChartDataA!$DK$23</f>
        <v>1.0000000000000003E-5</v>
      </c>
      <c r="C308" s="6">
        <f>ChartDataA!$DK$24</f>
        <v>34.956356999999997</v>
      </c>
      <c r="D308" s="6">
        <f>ChartDataA!$DK$25</f>
        <v>2.9665949999999999</v>
      </c>
      <c r="E308" s="6">
        <f>ChartDataA!$DK$26</f>
        <v>2.091736</v>
      </c>
      <c r="F308" s="6">
        <f>ChartDataA!$DK$27</f>
        <v>0.79800000000000004</v>
      </c>
      <c r="G308" s="6">
        <f>ChartDataA!$DK$28</f>
        <v>0.18440100000000001</v>
      </c>
      <c r="H308" s="6">
        <f>ChartDataA!$DK$29</f>
        <v>0.53489400000000842</v>
      </c>
    </row>
    <row r="309" spans="1:8">
      <c r="A309" s="6" t="str">
        <f>ChartDataA!$DL$22</f>
        <v>yt 30 06 2020</v>
      </c>
      <c r="B309" s="6">
        <f>ChartDataA!$DL$23</f>
        <v>1.0000000000000003E-5</v>
      </c>
      <c r="C309" s="6">
        <f>ChartDataA!$DL$24</f>
        <v>36.818266999999999</v>
      </c>
      <c r="D309" s="6">
        <f>ChartDataA!$DL$25</f>
        <v>3.2589750000000004</v>
      </c>
      <c r="E309" s="6">
        <f>ChartDataA!$DL$26</f>
        <v>2.0006330000000001</v>
      </c>
      <c r="F309" s="6">
        <f>ChartDataA!$DL$27</f>
        <v>0.84799999999999998</v>
      </c>
      <c r="G309" s="6">
        <f>ChartDataA!$DL$28</f>
        <v>0.32222900000000004</v>
      </c>
      <c r="H309" s="6">
        <f>ChartDataA!$DL$29</f>
        <v>0.45789600000001229</v>
      </c>
    </row>
    <row r="310" spans="1:8">
      <c r="A310" s="2"/>
      <c r="B310" s="6">
        <f>ChartDataA!$DM$23</f>
        <v>1.0000000000000003E-5</v>
      </c>
      <c r="C310" s="6">
        <f>ChartDataA!$DM$24</f>
        <v>40.363464</v>
      </c>
      <c r="D310" s="6">
        <f>ChartDataA!$DM$25</f>
        <v>3.2879750000000008</v>
      </c>
      <c r="E310" s="6">
        <f>ChartDataA!$DM$26</f>
        <v>1.8761330000000001</v>
      </c>
      <c r="F310" s="6">
        <f>ChartDataA!$DM$27</f>
        <v>0.84499999999999997</v>
      </c>
      <c r="G310" s="6">
        <f>ChartDataA!$DM$28</f>
        <v>0.35345800000000005</v>
      </c>
      <c r="H310" s="6">
        <f>ChartDataA!$DM$29</f>
        <v>0.45790699999999873</v>
      </c>
    </row>
    <row r="311" spans="1:8">
      <c r="A311" s="2"/>
      <c r="B311" s="6">
        <f>ChartDataA!$DN$23</f>
        <v>1.0000000000000003E-5</v>
      </c>
      <c r="C311" s="6">
        <f>ChartDataA!$DN$24</f>
        <v>44.089905000000002</v>
      </c>
      <c r="D311" s="6">
        <f>ChartDataA!$DN$25</f>
        <v>3.1719750000000011</v>
      </c>
      <c r="E311" s="6">
        <f>ChartDataA!$DN$26</f>
        <v>1.7861530000000001</v>
      </c>
      <c r="F311" s="6">
        <f>ChartDataA!$DN$27</f>
        <v>0.83399999999999996</v>
      </c>
      <c r="G311" s="6">
        <f>ChartDataA!$DN$28</f>
        <v>0.35573400000000005</v>
      </c>
      <c r="H311" s="6">
        <f>ChartDataA!$DN$29</f>
        <v>0.30610800000000182</v>
      </c>
    </row>
    <row r="312" spans="1:8">
      <c r="B312" s="6">
        <f>ChartDataA!$DO$23</f>
        <v>1.0000000000000003E-5</v>
      </c>
      <c r="C312" s="6">
        <f>ChartDataA!$DO$24</f>
        <v>45.410929000000003</v>
      </c>
      <c r="D312" s="6">
        <f>ChartDataA!$DO$25</f>
        <v>2.9241610000000002</v>
      </c>
      <c r="E312" s="6">
        <f>ChartDataA!$DO$26</f>
        <v>1.5301460000000002</v>
      </c>
      <c r="F312" s="6">
        <f>ChartDataA!$DO$27</f>
        <v>0.76800000000000002</v>
      </c>
      <c r="G312" s="6">
        <f>ChartDataA!$DO$28</f>
        <v>0.44806499999999999</v>
      </c>
      <c r="H312" s="6">
        <f>ChartDataA!$DO$29</f>
        <v>0.30212200000000422</v>
      </c>
    </row>
    <row r="313" spans="1:8">
      <c r="B313" s="6">
        <f>ChartDataA!$DP$23</f>
        <v>1.0000000000000003E-5</v>
      </c>
      <c r="C313" s="6">
        <f>ChartDataA!$DP$24</f>
        <v>48.129534000000007</v>
      </c>
      <c r="D313" s="6">
        <f>ChartDataA!$DP$25</f>
        <v>2.9825880000000002</v>
      </c>
      <c r="E313" s="6">
        <f>ChartDataA!$DP$26</f>
        <v>1.3035200000000002</v>
      </c>
      <c r="F313" s="6">
        <f>ChartDataA!$DP$27</f>
        <v>0.73799999999999999</v>
      </c>
      <c r="G313" s="6">
        <f>ChartDataA!$DP$28</f>
        <v>0.448098</v>
      </c>
      <c r="H313" s="6">
        <f>ChartDataA!$DP$29</f>
        <v>0.33012300000000749</v>
      </c>
    </row>
    <row r="314" spans="1:8">
      <c r="B314" s="6">
        <f>ChartDataA!$DQ$23</f>
        <v>1.0000000000000003E-5</v>
      </c>
      <c r="C314" s="6">
        <f>ChartDataA!$DQ$24</f>
        <v>47.241823000000011</v>
      </c>
      <c r="D314" s="6">
        <f>ChartDataA!$DQ$25</f>
        <v>3.7308720000000002</v>
      </c>
      <c r="E314" s="6">
        <f>ChartDataA!$DQ$26</f>
        <v>1.1773100000000001</v>
      </c>
      <c r="F314" s="6">
        <f>ChartDataA!$DQ$27</f>
        <v>0.71399999999999997</v>
      </c>
      <c r="G314" s="6">
        <f>ChartDataA!$DQ$28</f>
        <v>0.44864800000000005</v>
      </c>
      <c r="H314" s="6">
        <f>ChartDataA!$DQ$29</f>
        <v>0.18114300000000583</v>
      </c>
    </row>
    <row r="315" spans="1:8">
      <c r="A315" s="6" t="str">
        <f>ChartDataA!$DR$22</f>
        <v>yt 31 12 2020</v>
      </c>
      <c r="B315" s="6">
        <f>ChartDataA!$DR$23</f>
        <v>1.0000000000000003E-5</v>
      </c>
      <c r="C315" s="6">
        <f>ChartDataA!$DR$24</f>
        <v>46.479935000000005</v>
      </c>
      <c r="D315" s="6">
        <f>ChartDataA!$DR$25</f>
        <v>4.1286930000000002</v>
      </c>
      <c r="E315" s="6">
        <f>ChartDataA!$DR$26</f>
        <v>1.136579</v>
      </c>
      <c r="F315" s="6">
        <f>ChartDataA!$DR$27</f>
        <v>0.69400800000000007</v>
      </c>
      <c r="G315" s="6">
        <f>ChartDataA!$DR$28</f>
        <v>0.44914000000000009</v>
      </c>
      <c r="H315" s="6">
        <f>ChartDataA!$DR$29</f>
        <v>0.18116200000000759</v>
      </c>
    </row>
    <row r="316" spans="1:8">
      <c r="A316" s="2"/>
      <c r="B316" s="6">
        <f>ChartDataA!$DS$23</f>
        <v>1.0000000000000003E-5</v>
      </c>
      <c r="C316" s="6">
        <f>ChartDataA!$DS$24</f>
        <v>47.278236000000007</v>
      </c>
      <c r="D316" s="6">
        <f>ChartDataA!$DS$25</f>
        <v>4.8963070000000002</v>
      </c>
      <c r="E316" s="6">
        <f>ChartDataA!$DS$26</f>
        <v>1.0146570000000001</v>
      </c>
      <c r="F316" s="6">
        <f>ChartDataA!$DS$27</f>
        <v>0.68400800000000006</v>
      </c>
      <c r="G316" s="6">
        <f>ChartDataA!$DS$28</f>
        <v>0.79623400000000011</v>
      </c>
      <c r="H316" s="6">
        <f>ChartDataA!$DS$29</f>
        <v>0.20463600000000781</v>
      </c>
    </row>
    <row r="317" spans="1:8">
      <c r="A317" s="2"/>
      <c r="B317" s="6">
        <f>ChartDataA!$DT$23</f>
        <v>1.0000000000000003E-5</v>
      </c>
      <c r="C317" s="6">
        <f>ChartDataA!$DT$24</f>
        <v>46.555333000000005</v>
      </c>
      <c r="D317" s="6">
        <f>ChartDataA!$DT$25</f>
        <v>5.0397069999999999</v>
      </c>
      <c r="E317" s="6">
        <f>ChartDataA!$DT$26</f>
        <v>0.31827100000000008</v>
      </c>
      <c r="F317" s="6">
        <f>ChartDataA!$DT$27</f>
        <v>0.6080080000000001</v>
      </c>
      <c r="G317" s="6">
        <f>ChartDataA!$DT$28</f>
        <v>1.1220300000000003</v>
      </c>
      <c r="H317" s="6">
        <f>ChartDataA!$DT$29</f>
        <v>0.25215899999999891</v>
      </c>
    </row>
    <row r="318" spans="1:8">
      <c r="A318" s="2"/>
      <c r="B318" s="6">
        <f>ChartDataA!$DU$23</f>
        <v>1.0000000000000003E-5</v>
      </c>
      <c r="C318" s="6">
        <f>ChartDataA!$DU$24</f>
        <v>46.449999000000005</v>
      </c>
      <c r="D318" s="6">
        <f>ChartDataA!$DU$25</f>
        <v>5.5991080000000002</v>
      </c>
      <c r="E318" s="6">
        <f>ChartDataA!$DU$26</f>
        <v>0.41260900000000006</v>
      </c>
      <c r="F318" s="6">
        <f>ChartDataA!$DU$27</f>
        <v>0.56800800000000007</v>
      </c>
      <c r="G318" s="6">
        <f>ChartDataA!$DU$28</f>
        <v>2.0576100000000004</v>
      </c>
      <c r="H318" s="6">
        <f>ChartDataA!$DU$29</f>
        <v>0.27619699999998915</v>
      </c>
    </row>
    <row r="319" spans="1:8">
      <c r="A319" s="2"/>
      <c r="B319" s="6">
        <f>ChartDataA!$DV$23</f>
        <v>0</v>
      </c>
      <c r="C319" s="6">
        <f>ChartDataA!$DV$24</f>
        <v>45.524825000000007</v>
      </c>
      <c r="D319" s="6">
        <f>ChartDataA!$DV$25</f>
        <v>5.754995000000001</v>
      </c>
      <c r="E319" s="6">
        <f>ChartDataA!$DV$26</f>
        <v>0.43324000000000007</v>
      </c>
      <c r="F319" s="6">
        <f>ChartDataA!$DV$27</f>
        <v>0.56800800000000007</v>
      </c>
      <c r="G319" s="6">
        <f>ChartDataA!$DV$28</f>
        <v>2.0166390000000005</v>
      </c>
      <c r="H319" s="6">
        <f>ChartDataA!$DV$29</f>
        <v>0.3001909999999981</v>
      </c>
    </row>
    <row r="320" spans="1:8">
      <c r="A320" s="2"/>
      <c r="B320" s="6">
        <f>ChartDataA!$DW$23</f>
        <v>0</v>
      </c>
      <c r="C320" s="6">
        <f>ChartDataA!$DW$24</f>
        <v>45.246093999999999</v>
      </c>
      <c r="D320" s="6">
        <f>ChartDataA!$DW$25</f>
        <v>5.314360999999999</v>
      </c>
      <c r="E320" s="6">
        <f>ChartDataA!$DW$26</f>
        <v>0.48168300000000008</v>
      </c>
      <c r="F320" s="6">
        <f>ChartDataA!$DW$27</f>
        <v>0.487008</v>
      </c>
      <c r="G320" s="6">
        <f>ChartDataA!$DW$28</f>
        <v>2.0026860000000006</v>
      </c>
      <c r="H320" s="6">
        <f>ChartDataA!$DW$29</f>
        <v>0.29955100000000812</v>
      </c>
    </row>
    <row r="321" spans="1:8">
      <c r="A321" s="6" t="str">
        <f>ChartDataA!$DX$22</f>
        <v>yt 30 06 2021</v>
      </c>
      <c r="B321" s="6">
        <f>ChartDataA!$DX$23</f>
        <v>0</v>
      </c>
      <c r="C321" s="6">
        <f>ChartDataA!$DX$24</f>
        <v>43.381991000000014</v>
      </c>
      <c r="D321" s="6">
        <f>ChartDataA!$DX$25</f>
        <v>5.0739200000000002</v>
      </c>
      <c r="E321" s="6">
        <f>ChartDataA!$DX$26</f>
        <v>0.52478600000000009</v>
      </c>
      <c r="F321" s="6">
        <f>ChartDataA!$DX$27</f>
        <v>0.35500799999999999</v>
      </c>
      <c r="G321" s="6">
        <f>ChartDataA!$DX$28</f>
        <v>1.9316420000000003</v>
      </c>
      <c r="H321" s="6">
        <f>ChartDataA!$DX$29</f>
        <v>0.3404289999999861</v>
      </c>
    </row>
    <row r="322" spans="1:8">
      <c r="A322" s="2"/>
      <c r="B322" s="6">
        <f>ChartDataA!$DY$23</f>
        <v>0</v>
      </c>
      <c r="C322" s="6">
        <f>ChartDataA!$DY$24</f>
        <v>40.313001000000014</v>
      </c>
      <c r="D322" s="6">
        <f>ChartDataA!$DY$25</f>
        <v>4.8323599999999987</v>
      </c>
      <c r="E322" s="6">
        <f>ChartDataA!$DY$26</f>
        <v>0.52478600000000009</v>
      </c>
      <c r="F322" s="6">
        <f>ChartDataA!$DY$27</f>
        <v>0.13100800000000001</v>
      </c>
      <c r="G322" s="6">
        <f>ChartDataA!$DY$28</f>
        <v>1.9022129999999999</v>
      </c>
      <c r="H322" s="6">
        <f>ChartDataA!$DY$29</f>
        <v>0.38091799999997988</v>
      </c>
    </row>
    <row r="323" spans="1:8">
      <c r="A323" s="2"/>
      <c r="B323" s="6">
        <f>ChartDataA!$DZ$23</f>
        <v>0</v>
      </c>
      <c r="C323" s="6">
        <f>ChartDataA!$DZ$24</f>
        <v>38.005236000000004</v>
      </c>
      <c r="D323" s="6">
        <f>ChartDataA!$DZ$25</f>
        <v>4.8270799999999996</v>
      </c>
      <c r="E323" s="6">
        <f>ChartDataA!$DZ$26</f>
        <v>0.52316600000000002</v>
      </c>
      <c r="F323" s="6">
        <f>ChartDataA!$DZ$27</f>
        <v>9.9257999999999999E-2</v>
      </c>
      <c r="G323" s="6">
        <f>ChartDataA!$DZ$28</f>
        <v>1.9543390000000003</v>
      </c>
      <c r="H323" s="6">
        <f>ChartDataA!$DZ$29</f>
        <v>0.50336599999999265</v>
      </c>
    </row>
    <row r="324" spans="1:8">
      <c r="B324" s="6">
        <f>ChartDataA!$EA$23</f>
        <v>0</v>
      </c>
      <c r="C324" s="6">
        <f>ChartDataA!$EA$24</f>
        <v>33.734366999999999</v>
      </c>
      <c r="D324" s="6">
        <f>ChartDataA!$EA$25</f>
        <v>4.7958139999999991</v>
      </c>
      <c r="E324" s="6">
        <f>ChartDataA!$EA$26</f>
        <v>0.47807300000000003</v>
      </c>
      <c r="F324" s="6">
        <f>ChartDataA!$EA$27</f>
        <v>3.9258000000000001E-2</v>
      </c>
      <c r="G324" s="6">
        <f>ChartDataA!$EA$28</f>
        <v>1.9168570000000005</v>
      </c>
      <c r="H324" s="6">
        <f>ChartDataA!$EA$29</f>
        <v>0.63032500000000624</v>
      </c>
    </row>
    <row r="325" spans="1:8">
      <c r="B325" s="6">
        <f>ChartDataA!$EB$23</f>
        <v>0</v>
      </c>
      <c r="C325" s="6">
        <f>ChartDataA!$EB$24</f>
        <v>31.029526000000001</v>
      </c>
      <c r="D325" s="6">
        <f>ChartDataA!$EB$25</f>
        <v>4.4879679999999995</v>
      </c>
      <c r="E325" s="6">
        <f>ChartDataA!$EB$26</f>
        <v>0.43409900000000007</v>
      </c>
      <c r="F325" s="6">
        <f>ChartDataA!$EB$27</f>
        <v>1.5257999999999999E-2</v>
      </c>
      <c r="G325" s="6">
        <f>ChartDataA!$EB$28</f>
        <v>1.9820420000000007</v>
      </c>
      <c r="H325" s="6">
        <f>ChartDataA!$EB$29</f>
        <v>0.64928400000000153</v>
      </c>
    </row>
    <row r="326" spans="1:8">
      <c r="B326" s="6">
        <f>ChartDataA!$EC$23</f>
        <v>0</v>
      </c>
      <c r="C326" s="6">
        <f>ChartDataA!$EC$24</f>
        <v>30.932881000000005</v>
      </c>
      <c r="D326" s="6">
        <f>ChartDataA!$EC$25</f>
        <v>3.635875</v>
      </c>
      <c r="E326" s="6">
        <f>ChartDataA!$EC$26</f>
        <v>0.41170900000000005</v>
      </c>
      <c r="F326" s="6">
        <f>ChartDataA!$EC$27</f>
        <v>5.2580000000000005E-3</v>
      </c>
      <c r="G326" s="6">
        <f>ChartDataA!$EC$28</f>
        <v>2.0783210000000003</v>
      </c>
      <c r="H326" s="6">
        <f>ChartDataA!$EC$29</f>
        <v>0.76272699999999105</v>
      </c>
    </row>
    <row r="327" spans="1:8">
      <c r="A327" s="6" t="str">
        <f>ChartDataA!$ED$22</f>
        <v>yt 31 12 2021</v>
      </c>
      <c r="B327" s="6">
        <f>ChartDataA!$ED$23</f>
        <v>0</v>
      </c>
      <c r="C327" s="6">
        <f>ChartDataA!$ED$24</f>
        <v>28.274312000000002</v>
      </c>
      <c r="D327" s="6">
        <f>ChartDataA!$ED$25</f>
        <v>3.2032150000000001</v>
      </c>
      <c r="E327" s="6">
        <f>ChartDataA!$ED$26</f>
        <v>0.43764000000000008</v>
      </c>
      <c r="F327" s="6">
        <f>ChartDataA!$ED$27</f>
        <v>1.9950000000000002E-2</v>
      </c>
      <c r="G327" s="6">
        <f>ChartDataA!$ED$28</f>
        <v>2.1779850000000005</v>
      </c>
      <c r="H327" s="6">
        <f>ChartDataA!$ED$29</f>
        <v>0.76270800000000349</v>
      </c>
    </row>
    <row r="328" spans="1:8">
      <c r="A328" s="2"/>
      <c r="B328" s="6">
        <f>ChartDataA!$EE$23</f>
        <v>0</v>
      </c>
      <c r="C328" s="6">
        <f>ChartDataA!$EE$24</f>
        <v>26.239034000000004</v>
      </c>
      <c r="D328" s="6">
        <f>ChartDataA!$EE$25</f>
        <v>2.8559570000000005</v>
      </c>
      <c r="E328" s="6">
        <f>ChartDataA!$EE$26</f>
        <v>0.39396000000000003</v>
      </c>
      <c r="F328" s="6">
        <f>ChartDataA!$EE$27</f>
        <v>1.9950000000000002E-2</v>
      </c>
      <c r="G328" s="6">
        <f>ChartDataA!$EE$28</f>
        <v>1.8381730000000003</v>
      </c>
      <c r="H328" s="6">
        <f>ChartDataA!$EE$29</f>
        <v>0.89864299999999986</v>
      </c>
    </row>
    <row r="329" spans="1:8">
      <c r="A329" s="2"/>
      <c r="B329" s="6">
        <f>ChartDataA!$EF$23</f>
        <v>0</v>
      </c>
      <c r="C329" s="6">
        <f>ChartDataA!$EF$24</f>
        <v>23.366064000000001</v>
      </c>
      <c r="D329" s="6">
        <f>ChartDataA!$EF$25</f>
        <v>4.0239540000000007</v>
      </c>
      <c r="E329" s="6">
        <f>ChartDataA!$EF$26</f>
        <v>0.37203000000000003</v>
      </c>
      <c r="F329" s="6">
        <f>ChartDataA!$EF$27</f>
        <v>1.9950000000000002E-2</v>
      </c>
      <c r="G329" s="6">
        <f>ChartDataA!$EF$28</f>
        <v>1.5001560000000003</v>
      </c>
      <c r="H329" s="6">
        <f>ChartDataA!$EF$29</f>
        <v>0.85004800000000103</v>
      </c>
    </row>
    <row r="330" spans="1:8">
      <c r="A330" s="2"/>
      <c r="B330" s="6">
        <f>ChartDataA!$EG$23</f>
        <v>0</v>
      </c>
      <c r="C330" s="6">
        <f>ChartDataA!$EG$24</f>
        <v>21.972154000000003</v>
      </c>
      <c r="D330" s="6">
        <f>ChartDataA!$EG$25</f>
        <v>3.7409290000000008</v>
      </c>
      <c r="E330" s="6">
        <f>ChartDataA!$EG$26</f>
        <v>0.41320900000000005</v>
      </c>
      <c r="F330" s="6">
        <f>ChartDataA!$EG$27</f>
        <v>1.9950000000000002E-2</v>
      </c>
      <c r="G330" s="6">
        <f>ChartDataA!$EG$28</f>
        <v>0.60262400000000005</v>
      </c>
      <c r="H330" s="6">
        <f>ChartDataA!$EG$29</f>
        <v>0.82601099999999406</v>
      </c>
    </row>
    <row r="331" spans="1:8">
      <c r="A331" s="2"/>
      <c r="B331" s="6">
        <f>ChartDataA!$EH$23</f>
        <v>0</v>
      </c>
      <c r="C331" s="6">
        <f>ChartDataA!$EH$24</f>
        <v>19.218623000000004</v>
      </c>
      <c r="D331" s="6">
        <f>ChartDataA!$EH$25</f>
        <v>3.632558</v>
      </c>
      <c r="E331" s="6">
        <f>ChartDataA!$EH$26</f>
        <v>0.39213399999999998</v>
      </c>
      <c r="F331" s="6">
        <f>ChartDataA!$EH$27</f>
        <v>1.9950000000000002E-2</v>
      </c>
      <c r="G331" s="6">
        <f>ChartDataA!$EH$28</f>
        <v>0.64472499999999999</v>
      </c>
      <c r="H331" s="6">
        <f>ChartDataA!$EH$29</f>
        <v>0.93283699999999214</v>
      </c>
    </row>
    <row r="332" spans="1:8">
      <c r="A332" s="2"/>
      <c r="B332" s="6">
        <f>ChartDataA!$EI$23</f>
        <v>0</v>
      </c>
      <c r="C332" s="6">
        <f>ChartDataA!$EI$24</f>
        <v>17.036255999999998</v>
      </c>
      <c r="D332" s="6">
        <f>ChartDataA!$EI$25</f>
        <v>3.8339750000000006</v>
      </c>
      <c r="E332" s="6">
        <f>ChartDataA!$EI$26</f>
        <v>0.344441</v>
      </c>
      <c r="F332" s="6">
        <f>ChartDataA!$EI$27</f>
        <v>1.9950000000000002E-2</v>
      </c>
      <c r="G332" s="6">
        <f>ChartDataA!$EI$28</f>
        <v>0.62156699999999998</v>
      </c>
      <c r="H332" s="6">
        <f>ChartDataA!$EI$29</f>
        <v>1.0755389999999991</v>
      </c>
    </row>
    <row r="333" spans="1:8">
      <c r="A333" s="6" t="str">
        <f>ChartDataA!$EJ$22</f>
        <v>yt 30 06 2022</v>
      </c>
      <c r="B333" s="6">
        <f>ChartDataA!$EJ$23</f>
        <v>0</v>
      </c>
      <c r="C333" s="6">
        <f>ChartDataA!$EJ$24</f>
        <v>15.738784000000001</v>
      </c>
      <c r="D333" s="6">
        <f>ChartDataA!$EJ$25</f>
        <v>3.8617120000000007</v>
      </c>
      <c r="E333" s="6">
        <f>ChartDataA!$EJ$26</f>
        <v>0.31049899999999997</v>
      </c>
      <c r="F333" s="6">
        <f>ChartDataA!$EJ$27</f>
        <v>1.9950000000000002E-2</v>
      </c>
      <c r="G333" s="6">
        <f>ChartDataA!$EJ$28</f>
        <v>0.735568</v>
      </c>
      <c r="H333" s="6">
        <f>ChartDataA!$EJ$29</f>
        <v>1.1701890000000006</v>
      </c>
    </row>
    <row r="334" spans="1:8">
      <c r="A334" s="2"/>
      <c r="B334" s="6">
        <f>ChartDataA!$EK$23</f>
        <v>0</v>
      </c>
      <c r="C334" s="6">
        <f>ChartDataA!$EK$24</f>
        <v>14.874497000000002</v>
      </c>
      <c r="D334" s="6">
        <f>ChartDataA!$EK$25</f>
        <v>4.001468</v>
      </c>
      <c r="E334" s="6">
        <f>ChartDataA!$EK$26</f>
        <v>0.31368399999999996</v>
      </c>
      <c r="F334" s="6">
        <f>ChartDataA!$EK$27</f>
        <v>1.9950000000000002E-2</v>
      </c>
      <c r="G334" s="6">
        <f>ChartDataA!$EK$28</f>
        <v>1.1624960000000002</v>
      </c>
      <c r="H334" s="6">
        <f>ChartDataA!$EK$29</f>
        <v>1.9013460000000002</v>
      </c>
    </row>
    <row r="335" spans="1:8">
      <c r="A335" s="2"/>
      <c r="B335" s="6">
        <f>ChartDataA!$EL$23</f>
        <v>0</v>
      </c>
      <c r="C335" s="6">
        <f>ChartDataA!$EL$24</f>
        <v>13.253101000000003</v>
      </c>
      <c r="D335" s="6">
        <f>ChartDataA!$EL$25</f>
        <v>4.1313789999999999</v>
      </c>
      <c r="E335" s="6">
        <f>ChartDataA!$EL$26</f>
        <v>0.35274199999999994</v>
      </c>
      <c r="F335" s="6">
        <f>ChartDataA!$EL$27</f>
        <v>1.6996000000000004E-2</v>
      </c>
      <c r="G335" s="6">
        <f>ChartDataA!$EL$28</f>
        <v>1.885294</v>
      </c>
      <c r="H335" s="6">
        <f>ChartDataA!$EL$29</f>
        <v>2.0095869999999998</v>
      </c>
    </row>
    <row r="336" spans="1:8">
      <c r="B336" s="6">
        <f>ChartDataA!$EM$23</f>
        <v>0</v>
      </c>
      <c r="C336" s="6">
        <f>ChartDataA!$EM$24</f>
        <v>11.652997000000001</v>
      </c>
      <c r="D336" s="6">
        <f>ChartDataA!$EM$25</f>
        <v>4.6156550000000003</v>
      </c>
      <c r="E336" s="6">
        <f>ChartDataA!$EM$26</f>
        <v>0.32594200000000001</v>
      </c>
      <c r="F336" s="6">
        <f>ChartDataA!$EM$27</f>
        <v>1.6996000000000004E-2</v>
      </c>
      <c r="G336" s="6">
        <f>ChartDataA!$EM$28</f>
        <v>2.5058950000000002</v>
      </c>
      <c r="H336" s="6">
        <f>ChartDataA!$EM$29</f>
        <v>2.0727510000000002</v>
      </c>
    </row>
    <row r="337" spans="1:8">
      <c r="B337" s="6">
        <f>ChartDataA!$EN$23</f>
        <v>0</v>
      </c>
      <c r="C337" s="6">
        <f>ChartDataA!$EN$24</f>
        <v>9.5315520000000014</v>
      </c>
      <c r="D337" s="6">
        <f>ChartDataA!$EN$25</f>
        <v>4.6047669999999998</v>
      </c>
      <c r="E337" s="6">
        <f>ChartDataA!$EN$26</f>
        <v>0.39227899999999999</v>
      </c>
      <c r="F337" s="6">
        <f>ChartDataA!$EN$27</f>
        <v>8.4274000000000002E-2</v>
      </c>
      <c r="G337" s="6">
        <f>ChartDataA!$EN$28</f>
        <v>2.7949350000000006</v>
      </c>
      <c r="H337" s="6">
        <f>ChartDataA!$EN$29</f>
        <v>2.0310709999999972</v>
      </c>
    </row>
    <row r="338" spans="1:8">
      <c r="B338" s="6">
        <f>ChartDataA!$EO$23</f>
        <v>0</v>
      </c>
      <c r="C338" s="6">
        <f>ChartDataA!$EO$24</f>
        <v>8.5399200000000004</v>
      </c>
      <c r="D338" s="6">
        <f>ChartDataA!$EO$25</f>
        <v>4.4302299999999999</v>
      </c>
      <c r="E338" s="6">
        <f>ChartDataA!$EO$26</f>
        <v>0.40623199999999998</v>
      </c>
      <c r="F338" s="6">
        <f>ChartDataA!$EO$27</f>
        <v>8.4274000000000002E-2</v>
      </c>
      <c r="G338" s="6">
        <f>ChartDataA!$EO$28</f>
        <v>2.9805809999999999</v>
      </c>
      <c r="H338" s="6">
        <f>ChartDataA!$EO$29</f>
        <v>1.9176089999999988</v>
      </c>
    </row>
    <row r="339" spans="1:8">
      <c r="A339" s="6" t="str">
        <f>ChartDataA!$EP$22</f>
        <v>yt 31 12 2022</v>
      </c>
      <c r="B339" s="6">
        <f>ChartDataA!$EP$23</f>
        <v>0</v>
      </c>
      <c r="C339" s="6">
        <f>ChartDataA!$EP$24</f>
        <v>7.913144</v>
      </c>
      <c r="D339" s="6">
        <f>ChartDataA!$EP$25</f>
        <v>4.4278699999999986</v>
      </c>
      <c r="E339" s="6">
        <f>ChartDataA!$EP$26</f>
        <v>0.423176</v>
      </c>
      <c r="F339" s="6">
        <f>ChartDataA!$EP$27</f>
        <v>7.7975000000000017E-2</v>
      </c>
      <c r="G339" s="6">
        <f>ChartDataA!$EP$28</f>
        <v>3.0469760000000004</v>
      </c>
      <c r="H339" s="6">
        <f>ChartDataA!$EP$29</f>
        <v>1.9176110000000008</v>
      </c>
    </row>
    <row r="340" spans="1:8">
      <c r="A340" s="2"/>
      <c r="B340" s="6">
        <f>ChartDataA!$EQ$23</f>
        <v>0</v>
      </c>
      <c r="C340" s="6">
        <f>ChartDataA!$EQ$24</f>
        <v>8.0168060000000008</v>
      </c>
      <c r="D340" s="6">
        <f>ChartDataA!$EQ$25</f>
        <v>5.8753450000000003</v>
      </c>
      <c r="E340" s="6">
        <f>ChartDataA!$EQ$26</f>
        <v>0.49559700000000007</v>
      </c>
      <c r="F340" s="6">
        <f>ChartDataA!$EQ$27</f>
        <v>7.7975000000000017E-2</v>
      </c>
      <c r="G340" s="6">
        <f>ChartDataA!$EQ$28</f>
        <v>3.1052740000000001</v>
      </c>
      <c r="H340" s="6">
        <f>ChartDataA!$EQ$29</f>
        <v>1.784563999999996</v>
      </c>
    </row>
    <row r="341" spans="1:8">
      <c r="A341" s="2"/>
      <c r="B341" s="6">
        <f>ChartDataA!$ER$23</f>
        <v>0</v>
      </c>
      <c r="C341" s="6">
        <f>ChartDataA!$ER$24</f>
        <v>8.4466559999999991</v>
      </c>
      <c r="D341" s="6">
        <f>ChartDataA!$ER$25</f>
        <v>5.6032679999999999</v>
      </c>
      <c r="E341" s="6">
        <f>ChartDataA!$ER$26</f>
        <v>0.59062700000000012</v>
      </c>
      <c r="F341" s="6">
        <f>ChartDataA!$ER$27</f>
        <v>0.13257500000000003</v>
      </c>
      <c r="G341" s="6">
        <f>ChartDataA!$ER$28</f>
        <v>3.2969140000000001</v>
      </c>
      <c r="H341" s="6">
        <f>ChartDataA!$ER$29</f>
        <v>1.821551000000003</v>
      </c>
    </row>
    <row r="342" spans="1:8">
      <c r="A342" s="2"/>
      <c r="B342" s="6">
        <f>ChartDataA!$ES$23</f>
        <v>0</v>
      </c>
      <c r="C342" s="6">
        <f>ChartDataA!$ES$24</f>
        <v>9.4872009999999989</v>
      </c>
      <c r="D342" s="6">
        <f>ChartDataA!$ES$25</f>
        <v>5.4605730000000001</v>
      </c>
      <c r="E342" s="6">
        <f>ChartDataA!$ES$26</f>
        <v>0.50131600000000009</v>
      </c>
      <c r="F342" s="6">
        <f>ChartDataA!$ES$27</f>
        <v>0.13257500000000003</v>
      </c>
      <c r="G342" s="6">
        <f>ChartDataA!$ES$28</f>
        <v>3.2657810000000009</v>
      </c>
      <c r="H342" s="6">
        <f>ChartDataA!$ES$29</f>
        <v>2.0356030000000018</v>
      </c>
    </row>
    <row r="343" spans="1:8">
      <c r="A343" s="2"/>
      <c r="B343" s="6">
        <f>ChartDataA!$ET$23</f>
        <v>0</v>
      </c>
      <c r="C343" s="6">
        <f>ChartDataA!$ET$24</f>
        <v>9.2931609999999996</v>
      </c>
      <c r="D343" s="6">
        <f>ChartDataA!$ET$25</f>
        <v>5.5279619999999996</v>
      </c>
      <c r="E343" s="6">
        <f>ChartDataA!$ET$26</f>
        <v>0.54203600000000007</v>
      </c>
      <c r="F343" s="6">
        <f>ChartDataA!$ET$27</f>
        <v>0.18057600000000001</v>
      </c>
      <c r="G343" s="6">
        <f>ChartDataA!$ET$28</f>
        <v>3.2393410000000005</v>
      </c>
      <c r="H343" s="6">
        <f>ChartDataA!$ET$29</f>
        <v>5.2220240000000011</v>
      </c>
    </row>
    <row r="344" spans="1:8">
      <c r="A344" s="2"/>
      <c r="B344" s="6">
        <f>ChartDataA!$EU$23</f>
        <v>0</v>
      </c>
      <c r="C344" s="6">
        <f>ChartDataA!$EU$24</f>
        <v>9.6180309999999984</v>
      </c>
      <c r="D344" s="6">
        <f>ChartDataA!$EU$25</f>
        <v>5.7185370000000004</v>
      </c>
      <c r="E344" s="6">
        <f>ChartDataA!$EU$26</f>
        <v>0.54825700000000011</v>
      </c>
      <c r="F344" s="6">
        <f>ChartDataA!$EU$27</f>
        <v>0.36107600000000001</v>
      </c>
      <c r="G344" s="6">
        <f>ChartDataA!$EU$28</f>
        <v>3.3210770000000012</v>
      </c>
      <c r="H344" s="6">
        <f>ChartDataA!$EU$29</f>
        <v>10.442982999999998</v>
      </c>
    </row>
    <row r="345" spans="1:8">
      <c r="A345" s="6" t="str">
        <f>ChartDataA!$EV$22</f>
        <v>yt 30 06 2023</v>
      </c>
      <c r="B345" s="6">
        <f>ChartDataA!$EV$23</f>
        <v>0</v>
      </c>
      <c r="C345" s="6">
        <f>ChartDataA!$EV$24</f>
        <v>9.6327460000000009</v>
      </c>
      <c r="D345" s="6">
        <f>ChartDataA!$EV$25</f>
        <v>6.1109359999999997</v>
      </c>
      <c r="E345" s="6">
        <f>ChartDataA!$EV$26</f>
        <v>0.65978999999999999</v>
      </c>
      <c r="F345" s="6">
        <f>ChartDataA!$EV$27</f>
        <v>0.53737599999999996</v>
      </c>
      <c r="G345" s="6">
        <f>ChartDataA!$EV$28</f>
        <v>3.2385900000000012</v>
      </c>
      <c r="H345" s="6">
        <f>ChartDataA!$EV$29</f>
        <v>15.098500999999995</v>
      </c>
    </row>
    <row r="346" spans="1:8">
      <c r="A346" s="2"/>
      <c r="B346" s="6">
        <f>ChartDataA!$EW$23</f>
        <v>0</v>
      </c>
      <c r="C346" s="6">
        <f>ChartDataA!$EW$24</f>
        <v>9.7038659999999997</v>
      </c>
      <c r="D346" s="6">
        <f>ChartDataA!$EW$25</f>
        <v>6.2876890000000003</v>
      </c>
      <c r="E346" s="6">
        <f>ChartDataA!$EW$26</f>
        <v>0.95655800000000002</v>
      </c>
      <c r="F346" s="6">
        <f>ChartDataA!$EW$27</f>
        <v>0.72837600000000002</v>
      </c>
      <c r="G346" s="6">
        <f>ChartDataA!$EW$28</f>
        <v>2.8172880000000009</v>
      </c>
      <c r="H346" s="6">
        <f>ChartDataA!$EW$29</f>
        <v>15.160074999999999</v>
      </c>
    </row>
    <row r="347" spans="1:8">
      <c r="A347" s="2"/>
      <c r="B347" s="6">
        <f>ChartDataA!$EX$23</f>
        <v>0</v>
      </c>
      <c r="C347" s="6">
        <f>ChartDataA!$EX$24</f>
        <v>10.641327000000002</v>
      </c>
      <c r="D347" s="6">
        <f>ChartDataA!$EX$25</f>
        <v>6.8327110000000006</v>
      </c>
      <c r="E347" s="6">
        <f>ChartDataA!$EX$26</f>
        <v>1.2901590000000001</v>
      </c>
      <c r="F347" s="6">
        <f>ChartDataA!$EX$27</f>
        <v>0.77307999999999999</v>
      </c>
      <c r="G347" s="6">
        <f>ChartDataA!$EX$28</f>
        <v>2.0427010000000001</v>
      </c>
      <c r="H347" s="6">
        <f>ChartDataA!$EX$29</f>
        <v>19.226915999999996</v>
      </c>
    </row>
    <row r="348" spans="1:8">
      <c r="B348" s="6">
        <f>ChartDataA!$EY$23</f>
        <v>0</v>
      </c>
      <c r="C348" s="6">
        <f>ChartDataA!$EY$24</f>
        <v>10.574266000000001</v>
      </c>
      <c r="D348" s="6">
        <f>ChartDataA!$EY$25</f>
        <v>6.6720679999999994</v>
      </c>
      <c r="E348" s="6">
        <f>ChartDataA!$EY$26</f>
        <v>1.6662670000000002</v>
      </c>
      <c r="F348" s="6">
        <f>ChartDataA!$EY$27</f>
        <v>0.82107999999999992</v>
      </c>
      <c r="G348" s="6">
        <f>ChartDataA!$EY$28</f>
        <v>1.407816</v>
      </c>
      <c r="H348" s="6">
        <f>ChartDataA!$EY$29</f>
        <v>30.325917000000004</v>
      </c>
    </row>
    <row r="349" spans="1:8">
      <c r="B349" s="6">
        <f>ChartDataA!$EZ$23</f>
        <v>0</v>
      </c>
      <c r="C349" s="6">
        <f>ChartDataA!$EZ$24</f>
        <v>11.428629000000001</v>
      </c>
      <c r="D349" s="6">
        <f>ChartDataA!$EZ$25</f>
        <v>7.362927</v>
      </c>
      <c r="E349" s="6">
        <f>ChartDataA!$EZ$26</f>
        <v>1.644183</v>
      </c>
      <c r="F349" s="6">
        <f>ChartDataA!$EZ$27</f>
        <v>0.79780200000000001</v>
      </c>
      <c r="G349" s="6">
        <f>ChartDataA!$EZ$28</f>
        <v>1.0984690000000001</v>
      </c>
      <c r="H349" s="6">
        <f>ChartDataA!$EZ$29</f>
        <v>33.888649000000001</v>
      </c>
    </row>
    <row r="350" spans="1:8">
      <c r="B350" s="6">
        <f>ChartDataA!$FA$23</f>
        <v>2.3880000000000002E-2</v>
      </c>
      <c r="C350" s="6">
        <f>ChartDataA!$FA$24</f>
        <v>11.843567000000002</v>
      </c>
      <c r="D350" s="6">
        <f>ChartDataA!$FA$25</f>
        <v>8.5364130000000014</v>
      </c>
      <c r="E350" s="6">
        <f>ChartDataA!$FA$26</f>
        <v>1.6396689999999998</v>
      </c>
      <c r="F350" s="6">
        <f>ChartDataA!$FA$27</f>
        <v>0.83780200000000005</v>
      </c>
      <c r="G350" s="6">
        <f>ChartDataA!$FA$28</f>
        <v>0.82431800000000011</v>
      </c>
      <c r="H350" s="6">
        <f>ChartDataA!$FA$29</f>
        <v>38.098879999999994</v>
      </c>
    </row>
    <row r="351" spans="1:8">
      <c r="A351" s="6" t="str">
        <f>ChartDataA!$FB$22</f>
        <v>yt 31 12 2023</v>
      </c>
      <c r="B351" s="6">
        <f>ChartDataA!$FB$23</f>
        <v>2.3880000000000002E-2</v>
      </c>
      <c r="C351" s="6">
        <f>ChartDataA!$FB$24</f>
        <v>12.069723000000002</v>
      </c>
      <c r="D351" s="6">
        <f>ChartDataA!$FB$25</f>
        <v>8.7207890000000017</v>
      </c>
      <c r="E351" s="6">
        <f>ChartDataA!$FB$26</f>
        <v>1.599118</v>
      </c>
      <c r="F351" s="6">
        <f>ChartDataA!$FB$27</f>
        <v>0.82940100000000005</v>
      </c>
      <c r="G351" s="6">
        <f>ChartDataA!$FB$28</f>
        <v>0.68234300000000014</v>
      </c>
      <c r="H351" s="6">
        <f>ChartDataA!$FB$29</f>
        <v>41.780093000000008</v>
      </c>
    </row>
    <row r="352" spans="1:8">
      <c r="A352" s="2"/>
      <c r="B352" s="6">
        <f>ChartDataA!$FC$23</f>
        <v>4.3124000000000003E-2</v>
      </c>
      <c r="C352" s="6">
        <f>ChartDataA!$FC$24</f>
        <v>12.047230000000001</v>
      </c>
      <c r="D352" s="6">
        <f>ChartDataA!$FC$25</f>
        <v>14.827102999999999</v>
      </c>
      <c r="E352" s="6">
        <f>ChartDataA!$FC$26</f>
        <v>1.531498</v>
      </c>
      <c r="F352" s="6">
        <f>ChartDataA!$FC$27</f>
        <v>0.82940200000000008</v>
      </c>
      <c r="G352" s="6">
        <f>ChartDataA!$FC$28</f>
        <v>0.61561599999999983</v>
      </c>
      <c r="H352" s="6">
        <f>ChartDataA!$FC$29</f>
        <v>42.115411000000009</v>
      </c>
    </row>
    <row r="353" spans="1:8">
      <c r="A353" s="2"/>
      <c r="B353" s="6">
        <f>ChartDataA!$FD$23</f>
        <v>4.3124000000000003E-2</v>
      </c>
      <c r="C353" s="6">
        <f>ChartDataA!$FD$24</f>
        <v>12.145351000000002</v>
      </c>
      <c r="D353" s="6">
        <f>ChartDataA!$FD$25</f>
        <v>15.790849</v>
      </c>
      <c r="E353" s="6">
        <f>ChartDataA!$FD$26</f>
        <v>1.4371480000000001</v>
      </c>
      <c r="F353" s="6">
        <f>ChartDataA!$FD$27</f>
        <v>0.77480199999999999</v>
      </c>
      <c r="G353" s="6">
        <f>ChartDataA!$FD$28</f>
        <v>0.41472100000000006</v>
      </c>
      <c r="H353" s="6">
        <f>ChartDataA!$FD$29</f>
        <v>42.135142999999999</v>
      </c>
    </row>
    <row r="354" spans="1:8">
      <c r="A354" s="2"/>
      <c r="B354" s="6">
        <f>ChartDataA!$FE$23</f>
        <v>4.3124000000000003E-2</v>
      </c>
      <c r="C354" s="6">
        <f>ChartDataA!$FE$24</f>
        <v>11.355630000000001</v>
      </c>
      <c r="D354" s="6">
        <f>ChartDataA!$FE$25</f>
        <v>20.206855000000001</v>
      </c>
      <c r="E354" s="6">
        <f>ChartDataA!$FE$26</f>
        <v>1.3925879999999999</v>
      </c>
      <c r="F354" s="6">
        <f>ChartDataA!$FE$27</f>
        <v>0.77480199999999999</v>
      </c>
      <c r="G354" s="6">
        <f>ChartDataA!$FE$28</f>
        <v>0.38619200000000009</v>
      </c>
      <c r="H354" s="6">
        <f>ChartDataA!$FE$29</f>
        <v>41.967790999999991</v>
      </c>
    </row>
    <row r="355" spans="1:8">
      <c r="A355" s="2"/>
      <c r="B355" s="6">
        <f>ChartDataA!$FF$23</f>
        <v>4.3124000000000003E-2</v>
      </c>
      <c r="C355" s="6">
        <f>ChartDataA!$FF$24</f>
        <v>11.313722000000002</v>
      </c>
      <c r="D355" s="6">
        <f>ChartDataA!$FF$25</f>
        <v>23.179365999999998</v>
      </c>
      <c r="E355" s="6">
        <f>ChartDataA!$FF$26</f>
        <v>1.3583779999999999</v>
      </c>
      <c r="F355" s="6">
        <f>ChartDataA!$FF$27</f>
        <v>0.72680099999999992</v>
      </c>
      <c r="G355" s="6">
        <f>ChartDataA!$FF$28</f>
        <v>0.37918900000000011</v>
      </c>
      <c r="H355" s="6">
        <f>ChartDataA!$FF$29</f>
        <v>38.721640000000001</v>
      </c>
    </row>
    <row r="356" spans="1:8">
      <c r="A356" s="2"/>
      <c r="B356" s="6">
        <f>ChartDataA!$FG$23</f>
        <v>4.3124000000000003E-2</v>
      </c>
      <c r="C356" s="6">
        <f>ChartDataA!$FG$24</f>
        <v>10.665803999999998</v>
      </c>
      <c r="D356" s="6">
        <f>ChartDataA!$FG$25</f>
        <v>24.227072999999997</v>
      </c>
      <c r="E356" s="6">
        <f>ChartDataA!$FG$26</f>
        <v>1.3543370000000001</v>
      </c>
      <c r="F356" s="6">
        <f>ChartDataA!$FG$27</f>
        <v>0.54630199999999995</v>
      </c>
      <c r="G356" s="6">
        <f>ChartDataA!$FG$28</f>
        <v>0.28320100000000009</v>
      </c>
      <c r="H356" s="6">
        <f>ChartDataA!$FG$29</f>
        <v>34.995229000000002</v>
      </c>
    </row>
    <row r="357" spans="1:8">
      <c r="A357" s="6" t="str">
        <f>ChartDataA!$FH$22</f>
        <v>yt 30 06 2024</v>
      </c>
      <c r="B357" s="6">
        <f>ChartDataA!$FH$23</f>
        <v>4.3124000000000003E-2</v>
      </c>
      <c r="C357" s="6">
        <f>ChartDataA!$FH$24</f>
        <v>11.409967999999997</v>
      </c>
      <c r="D357" s="6">
        <f>ChartDataA!$FH$25</f>
        <v>25.489708</v>
      </c>
      <c r="E357" s="6">
        <f>ChartDataA!$FH$26</f>
        <v>1.5766530000000001</v>
      </c>
      <c r="F357" s="6">
        <f>ChartDataA!$FH$27</f>
        <v>0.37000199999999994</v>
      </c>
      <c r="G357" s="6">
        <f>ChartDataA!$FH$28</f>
        <v>0.24469500000000002</v>
      </c>
      <c r="H357" s="6">
        <f>ChartDataA!$FH$29</f>
        <v>30.323686000000009</v>
      </c>
    </row>
    <row r="358" spans="1:8">
      <c r="A358" s="2"/>
      <c r="B358" s="6">
        <f>ChartDataA!$FI$23</f>
        <v>4.3124000000000003E-2</v>
      </c>
      <c r="C358" s="6">
        <f>ChartDataA!$FI$24</f>
        <v>11.388089000000001</v>
      </c>
      <c r="D358" s="6">
        <f>ChartDataA!$FI$25</f>
        <v>26.020682999999998</v>
      </c>
      <c r="E358" s="6">
        <f>ChartDataA!$FI$26</f>
        <v>1.8653690000000003</v>
      </c>
      <c r="F358" s="6">
        <f>ChartDataA!$FI$27</f>
        <v>0.17900200000000002</v>
      </c>
      <c r="G358" s="6">
        <f>ChartDataA!$FI$28</f>
        <v>0.23727500000000004</v>
      </c>
      <c r="H358" s="6">
        <f>ChartDataA!$FI$29</f>
        <v>30.084959000000012</v>
      </c>
    </row>
    <row r="359" spans="1:8">
      <c r="A359" s="2"/>
      <c r="B359" s="6">
        <f>ChartDataA!$FJ$23</f>
        <v>4.3124000000000003E-2</v>
      </c>
      <c r="C359" s="6">
        <f>ChartDataA!$FJ$24</f>
        <v>10.231902</v>
      </c>
      <c r="D359" s="6">
        <f>ChartDataA!$FJ$25</f>
        <v>26.056775999999999</v>
      </c>
      <c r="E359" s="6">
        <f>ChartDataA!$FJ$26</f>
        <v>2.0508410000000006</v>
      </c>
      <c r="F359" s="6">
        <f>ChartDataA!$FJ$27</f>
        <v>0.13200200000000001</v>
      </c>
      <c r="G359" s="6">
        <f>ChartDataA!$FJ$28</f>
        <v>0.24371800000000002</v>
      </c>
      <c r="H359" s="6">
        <f>ChartDataA!$FJ$29</f>
        <v>25.852849000000006</v>
      </c>
    </row>
    <row r="360" spans="1:8">
      <c r="B360" s="6">
        <f>ChartDataA!$FK$23</f>
        <v>4.3124000000000003E-2</v>
      </c>
      <c r="C360" s="6">
        <f>ChartDataA!$FK$24</f>
        <v>10.729768000000002</v>
      </c>
      <c r="D360" s="6">
        <f>ChartDataA!$FK$25</f>
        <v>26.869453999999998</v>
      </c>
      <c r="E360" s="6">
        <f>ChartDataA!$FK$26</f>
        <v>1.698059</v>
      </c>
      <c r="F360" s="6">
        <f>ChartDataA!$FK$27</f>
        <v>8.4002000000000007E-2</v>
      </c>
      <c r="G360" s="6">
        <f>ChartDataA!$FK$28</f>
        <v>0.214231</v>
      </c>
      <c r="H360" s="6">
        <f>ChartDataA!$FK$29</f>
        <v>14.562311000000001</v>
      </c>
    </row>
    <row r="361" spans="1:8">
      <c r="B361" s="6">
        <f>ChartDataA!$FL$23</f>
        <v>4.3124000000000003E-2</v>
      </c>
      <c r="C361" s="6">
        <f>ChartDataA!$FL$24</f>
        <v>10.439820000000001</v>
      </c>
      <c r="D361" s="6">
        <f>ChartDataA!$FL$25</f>
        <v>26.816912999999996</v>
      </c>
      <c r="E361" s="6">
        <f>ChartDataA!$FL$26</f>
        <v>1.752016</v>
      </c>
      <c r="F361" s="6">
        <f>ChartDataA!$FL$27</f>
        <v>0.18319299999999999</v>
      </c>
      <c r="G361" s="6">
        <f>ChartDataA!$FL$28</f>
        <v>0.23268</v>
      </c>
      <c r="H361" s="6">
        <f>ChartDataA!$FL$29</f>
        <v>11.327314999999992</v>
      </c>
    </row>
    <row r="362" spans="1:8">
      <c r="B362" s="6">
        <f>ChartDataA!$FM$23</f>
        <v>1.9244000000000001E-2</v>
      </c>
      <c r="C362" s="6">
        <f>ChartDataA!$FM$24</f>
        <v>10.103192999999999</v>
      </c>
      <c r="D362" s="6">
        <f>ChartDataA!$FM$25</f>
        <v>27.076426999999999</v>
      </c>
      <c r="E362" s="6">
        <f>ChartDataA!$FM$26</f>
        <v>1.7576310000000002</v>
      </c>
      <c r="F362" s="6">
        <f>ChartDataA!$FM$27</f>
        <v>0.27405299999999999</v>
      </c>
      <c r="G362" s="6">
        <f>ChartDataA!$FM$28</f>
        <v>0.27021800000000001</v>
      </c>
      <c r="H362" s="6">
        <f>ChartDataA!$FM$29</f>
        <v>7.7497589999999903</v>
      </c>
    </row>
    <row r="363" spans="1:8">
      <c r="A363" s="6" t="str">
        <f>ChartDataA!$FN$22</f>
        <v>yt 31 12 2024</v>
      </c>
      <c r="B363" s="6">
        <f>ChartDataA!$FN$23</f>
        <v>1.9244000000000001E-2</v>
      </c>
      <c r="C363" s="6">
        <f>ChartDataA!$FN$24</f>
        <v>9.3532700000000002</v>
      </c>
      <c r="D363" s="6">
        <f>ChartDataA!$FN$25</f>
        <v>26.786450000000002</v>
      </c>
      <c r="E363" s="6">
        <f>ChartDataA!$FN$26</f>
        <v>1.7332380000000001</v>
      </c>
      <c r="F363" s="6">
        <f>ChartDataA!$FN$27</f>
        <v>0.27405299999999999</v>
      </c>
      <c r="G363" s="6">
        <f>ChartDataA!$FN$28</f>
        <v>0.24544199999999999</v>
      </c>
      <c r="H363" s="6">
        <f>ChartDataA!$FN$29</f>
        <v>4.0685439999999957</v>
      </c>
    </row>
    <row r="364" spans="1:8">
      <c r="H364" s="6"/>
    </row>
    <row r="365" spans="1:8">
      <c r="H365" s="6"/>
    </row>
    <row r="366" spans="1:8">
      <c r="H366" s="6"/>
    </row>
    <row r="367" spans="1:8">
      <c r="H367" s="6"/>
    </row>
    <row r="368" spans="1:8">
      <c r="H368" s="6"/>
    </row>
    <row r="369" spans="8:8">
      <c r="H369" s="6"/>
    </row>
    <row r="370" spans="8:8">
      <c r="H370" s="6"/>
    </row>
    <row r="371" spans="8:8">
      <c r="H371" s="6"/>
    </row>
    <row r="372" spans="8:8">
      <c r="H372" s="6"/>
    </row>
    <row r="373" spans="8:8">
      <c r="H373" s="6"/>
    </row>
    <row r="374" spans="8:8">
      <c r="H374" s="6"/>
    </row>
    <row r="375" spans="8:8">
      <c r="H375" s="6"/>
    </row>
    <row r="376" spans="8:8">
      <c r="H376" s="6"/>
    </row>
    <row r="386" spans="1:8">
      <c r="B386" s="6" t="str">
        <f>ChartDataA!$A$41</f>
        <v>Non EU-27</v>
      </c>
      <c r="C386" s="6" t="str">
        <f>ChartDataA!$A$42</f>
        <v>Austria</v>
      </c>
      <c r="D386" s="6" t="str">
        <f>ChartDataA!$A$43</f>
        <v>CzechRepublic</v>
      </c>
      <c r="E386" s="6" t="str">
        <f>ChartDataA!$A$44</f>
        <v>Hungary</v>
      </c>
      <c r="F386" s="6" t="str">
        <f>ChartDataA!$A$45</f>
        <v>Italy</v>
      </c>
      <c r="G386" s="6" t="str">
        <f>ChartDataA!$A$46</f>
        <v>Poland</v>
      </c>
      <c r="H386" s="6" t="str">
        <f>ChartDataA!$A$47</f>
        <v>Other EU-27</v>
      </c>
    </row>
    <row r="387" spans="1:8">
      <c r="A387" s="2" t="str">
        <f>ChartDataA!$B$40</f>
        <v>yt 31 12 2010</v>
      </c>
      <c r="B387" s="6">
        <f>ChartDataA!$B$41</f>
        <v>0</v>
      </c>
      <c r="C387" s="6">
        <f>ChartDataA!$B$42</f>
        <v>26.872700000000002</v>
      </c>
      <c r="D387" s="6">
        <f>ChartDataA!$B$43</f>
        <v>3.5735000000000006</v>
      </c>
      <c r="E387" s="6">
        <f>ChartDataA!$B$44</f>
        <v>5.0806000000000004</v>
      </c>
      <c r="F387" s="6">
        <f>ChartDataA!$B$45</f>
        <v>4.2799999999999998E-2</v>
      </c>
      <c r="G387" s="6">
        <f>ChartDataA!$B$46</f>
        <v>0.17160000000000003</v>
      </c>
      <c r="H387" s="6">
        <f>ChartDataA!$B$47</f>
        <v>0.45470000000000255</v>
      </c>
    </row>
    <row r="388" spans="1:8">
      <c r="A388" s="2"/>
      <c r="B388" s="6">
        <f>ChartDataA!$C$41</f>
        <v>0</v>
      </c>
      <c r="C388" s="6">
        <f>ChartDataA!$C$42</f>
        <v>35.609300000000005</v>
      </c>
      <c r="D388" s="6">
        <f>ChartDataA!$C$43</f>
        <v>3.4746000000000001</v>
      </c>
      <c r="E388" s="6">
        <f>ChartDataA!$C$44</f>
        <v>4.9801000000000002</v>
      </c>
      <c r="F388" s="6">
        <f>ChartDataA!$C$45</f>
        <v>4.3799999999999999E-2</v>
      </c>
      <c r="G388" s="6">
        <f>ChartDataA!$C$46</f>
        <v>0.17240000000000003</v>
      </c>
      <c r="H388" s="6">
        <f>ChartDataA!$C$47</f>
        <v>0.45020000000000238</v>
      </c>
    </row>
    <row r="389" spans="1:8">
      <c r="A389" s="2"/>
      <c r="B389" s="6">
        <f>ChartDataA!$D$41</f>
        <v>0</v>
      </c>
      <c r="C389" s="6">
        <f>ChartDataA!$D$42</f>
        <v>39.1188</v>
      </c>
      <c r="D389" s="6">
        <f>ChartDataA!$D$43</f>
        <v>3.8016999999999999</v>
      </c>
      <c r="E389" s="6">
        <f>ChartDataA!$D$44</f>
        <v>0.70000000000000007</v>
      </c>
      <c r="F389" s="6">
        <f>ChartDataA!$D$45</f>
        <v>4.4699999999999997E-2</v>
      </c>
      <c r="G389" s="6">
        <f>ChartDataA!$D$46</f>
        <v>0.16800000000000004</v>
      </c>
      <c r="H389" s="6">
        <f>ChartDataA!$D$47</f>
        <v>0.47030000000000882</v>
      </c>
    </row>
    <row r="390" spans="1:8">
      <c r="A390" s="2"/>
      <c r="B390" s="6">
        <f>ChartDataA!$E$41</f>
        <v>0</v>
      </c>
      <c r="C390" s="6">
        <f>ChartDataA!$E$42</f>
        <v>39.186400000000006</v>
      </c>
      <c r="D390" s="6">
        <f>ChartDataA!$E$43</f>
        <v>3.9041000000000001</v>
      </c>
      <c r="E390" s="6">
        <f>ChartDataA!$E$44</f>
        <v>0.59099999999999997</v>
      </c>
      <c r="F390" s="6">
        <f>ChartDataA!$E$45</f>
        <v>4.3900000000000002E-2</v>
      </c>
      <c r="G390" s="6">
        <f>ChartDataA!$E$46</f>
        <v>0.37960000000000005</v>
      </c>
      <c r="H390" s="6">
        <f>ChartDataA!$E$47</f>
        <v>0.33449999999999847</v>
      </c>
    </row>
    <row r="391" spans="1:8">
      <c r="A391" s="2"/>
      <c r="B391" s="6">
        <f>ChartDataA!$F$41</f>
        <v>0</v>
      </c>
      <c r="C391" s="6">
        <f>ChartDataA!$F$42</f>
        <v>39.197800000000008</v>
      </c>
      <c r="D391" s="6">
        <f>ChartDataA!$F$43</f>
        <v>4.1029999999999998</v>
      </c>
      <c r="E391" s="6">
        <f>ChartDataA!$F$44</f>
        <v>0.67579999999999996</v>
      </c>
      <c r="F391" s="6">
        <f>ChartDataA!$F$45</f>
        <v>4.3900000000000002E-2</v>
      </c>
      <c r="G391" s="6">
        <f>ChartDataA!$F$46</f>
        <v>0.36460000000000004</v>
      </c>
      <c r="H391" s="6">
        <f>ChartDataA!$F$47</f>
        <v>0.31859999999998934</v>
      </c>
    </row>
    <row r="392" spans="1:8">
      <c r="A392" s="2"/>
      <c r="B392" s="6">
        <f>ChartDataA!$G$41</f>
        <v>0</v>
      </c>
      <c r="C392" s="6">
        <f>ChartDataA!$G$42</f>
        <v>55.913300000000021</v>
      </c>
      <c r="D392" s="6">
        <f>ChartDataA!$G$43</f>
        <v>4.0826000000000002</v>
      </c>
      <c r="E392" s="6">
        <f>ChartDataA!$G$44</f>
        <v>0.74270000000000003</v>
      </c>
      <c r="F392" s="6">
        <f>ChartDataA!$G$45</f>
        <v>4.8700000000000007E-2</v>
      </c>
      <c r="G392" s="6">
        <f>ChartDataA!$G$46</f>
        <v>0.35920000000000007</v>
      </c>
      <c r="H392" s="6">
        <f>ChartDataA!$G$47</f>
        <v>0.26259999999999195</v>
      </c>
    </row>
    <row r="393" spans="1:8">
      <c r="A393" s="2" t="str">
        <f>ChartDataA!$H$40</f>
        <v>yt 30 06 2011</v>
      </c>
      <c r="B393" s="6">
        <f>ChartDataA!$H$41</f>
        <v>0</v>
      </c>
      <c r="C393" s="6">
        <f>ChartDataA!$H$42</f>
        <v>55.845500000000008</v>
      </c>
      <c r="D393" s="6">
        <f>ChartDataA!$H$43</f>
        <v>4.1598999999999995</v>
      </c>
      <c r="E393" s="6">
        <f>ChartDataA!$H$44</f>
        <v>0.68290000000000006</v>
      </c>
      <c r="F393" s="6">
        <f>ChartDataA!$H$45</f>
        <v>2.4300000000000002E-2</v>
      </c>
      <c r="G393" s="6">
        <f>ChartDataA!$H$46</f>
        <v>0.33940000000000003</v>
      </c>
      <c r="H393" s="6">
        <f>ChartDataA!$H$47</f>
        <v>0.19760000000000133</v>
      </c>
    </row>
    <row r="394" spans="1:8">
      <c r="A394" s="2"/>
      <c r="B394" s="6">
        <f>ChartDataA!$I$41</f>
        <v>0</v>
      </c>
      <c r="C394" s="6">
        <f>ChartDataA!$I$42</f>
        <v>55.826099999999997</v>
      </c>
      <c r="D394" s="6">
        <f>ChartDataA!$I$43</f>
        <v>4.1777000000000006</v>
      </c>
      <c r="E394" s="6">
        <f>ChartDataA!$I$44</f>
        <v>0.59510000000000007</v>
      </c>
      <c r="F394" s="6">
        <f>ChartDataA!$I$45</f>
        <v>2.4300000000000002E-2</v>
      </c>
      <c r="G394" s="6">
        <f>ChartDataA!$I$46</f>
        <v>0.32869999999999999</v>
      </c>
      <c r="H394" s="6">
        <f>ChartDataA!$I$47</f>
        <v>0.14730000000001553</v>
      </c>
    </row>
    <row r="395" spans="1:8">
      <c r="A395" s="2"/>
      <c r="B395" s="6">
        <f>ChartDataA!$J$41</f>
        <v>0</v>
      </c>
      <c r="C395" s="6">
        <f>ChartDataA!$J$42</f>
        <v>54.371400000000001</v>
      </c>
      <c r="D395" s="6">
        <f>ChartDataA!$J$43</f>
        <v>2.3768000000000002</v>
      </c>
      <c r="E395" s="6">
        <f>ChartDataA!$J$44</f>
        <v>0.52870000000000006</v>
      </c>
      <c r="F395" s="6">
        <f>ChartDataA!$J$45</f>
        <v>2.7600000000000003E-2</v>
      </c>
      <c r="G395" s="6">
        <f>ChartDataA!$J$46</f>
        <v>0.39220000000000005</v>
      </c>
      <c r="H395" s="6">
        <f>ChartDataA!$J$47</f>
        <v>8.0600000000004002E-2</v>
      </c>
    </row>
    <row r="396" spans="1:8">
      <c r="A396" s="2"/>
      <c r="B396" s="6">
        <f>ChartDataA!$K$41</f>
        <v>0</v>
      </c>
      <c r="C396" s="6">
        <f>ChartDataA!$K$42</f>
        <v>53.129199999999997</v>
      </c>
      <c r="D396" s="6">
        <f>ChartDataA!$K$43</f>
        <v>2.4042999999999997</v>
      </c>
      <c r="E396" s="6">
        <f>ChartDataA!$K$44</f>
        <v>0.46190000000000003</v>
      </c>
      <c r="F396" s="6">
        <f>ChartDataA!$K$45</f>
        <v>1.46E-2</v>
      </c>
      <c r="G396" s="6">
        <f>ChartDataA!$K$46</f>
        <v>2.6051000000000006</v>
      </c>
      <c r="H396" s="6">
        <f>ChartDataA!$K$47</f>
        <v>7.5100000000006162E-2</v>
      </c>
    </row>
    <row r="397" spans="1:8">
      <c r="A397" s="2"/>
      <c r="B397" s="6">
        <f>ChartDataA!$L$41</f>
        <v>0</v>
      </c>
      <c r="C397" s="6">
        <f>ChartDataA!$L$42</f>
        <v>48.037700000000008</v>
      </c>
      <c r="D397" s="6">
        <f>ChartDataA!$L$43</f>
        <v>2.3922999999999996</v>
      </c>
      <c r="E397" s="6">
        <f>ChartDataA!$L$44</f>
        <v>0.44270000000000004</v>
      </c>
      <c r="F397" s="6">
        <f>ChartDataA!$L$45</f>
        <v>1.9300000000000001E-2</v>
      </c>
      <c r="G397" s="6">
        <f>ChartDataA!$L$46</f>
        <v>3.9949000000000008</v>
      </c>
      <c r="H397" s="6">
        <f>ChartDataA!$L$47</f>
        <v>6.7299999999988813E-2</v>
      </c>
    </row>
    <row r="398" spans="1:8">
      <c r="A398" s="2"/>
      <c r="B398" s="6">
        <f>ChartDataA!$M$41</f>
        <v>0</v>
      </c>
      <c r="C398" s="6">
        <f>ChartDataA!$M$42</f>
        <v>46.946199999999997</v>
      </c>
      <c r="D398" s="6">
        <f>ChartDataA!$M$43</f>
        <v>2.3325</v>
      </c>
      <c r="E398" s="6">
        <f>ChartDataA!$M$44</f>
        <v>0.43470000000000003</v>
      </c>
      <c r="F398" s="6">
        <f>ChartDataA!$M$45</f>
        <v>1.6100000000000003E-2</v>
      </c>
      <c r="G398" s="6">
        <f>ChartDataA!$M$46</f>
        <v>5.2114000000000011</v>
      </c>
      <c r="H398" s="6">
        <f>ChartDataA!$M$47</f>
        <v>4.410000000000025E-2</v>
      </c>
    </row>
    <row r="399" spans="1:8">
      <c r="A399" s="2" t="str">
        <f>ChartDataA!$N$40</f>
        <v>yt 31 12 2011</v>
      </c>
      <c r="B399" s="6">
        <f>ChartDataA!$N$41</f>
        <v>0</v>
      </c>
      <c r="C399" s="6">
        <f>ChartDataA!$N$42</f>
        <v>36.930699999999995</v>
      </c>
      <c r="D399" s="6">
        <f>ChartDataA!$N$43</f>
        <v>2.3808999999999996</v>
      </c>
      <c r="E399" s="6">
        <f>ChartDataA!$N$44</f>
        <v>0.50520000000000009</v>
      </c>
      <c r="F399" s="6">
        <f>ChartDataA!$N$45</f>
        <v>1.5800000000000002E-2</v>
      </c>
      <c r="G399" s="6">
        <f>ChartDataA!$N$46</f>
        <v>5.2015000000000011</v>
      </c>
      <c r="H399" s="6">
        <f>ChartDataA!$N$47</f>
        <v>4.2200000000008231E-2</v>
      </c>
    </row>
    <row r="400" spans="1:8">
      <c r="A400" s="2"/>
      <c r="B400" s="6">
        <f>ChartDataA!$O$41</f>
        <v>0</v>
      </c>
      <c r="C400" s="6">
        <f>ChartDataA!$O$42</f>
        <v>26.887499999999996</v>
      </c>
      <c r="D400" s="6">
        <f>ChartDataA!$O$43</f>
        <v>2.3860999999999999</v>
      </c>
      <c r="E400" s="6">
        <f>ChartDataA!$O$44</f>
        <v>0.65540000000000009</v>
      </c>
      <c r="F400" s="6">
        <f>ChartDataA!$O$45</f>
        <v>1.4800000000000001E-2</v>
      </c>
      <c r="G400" s="6">
        <f>ChartDataA!$O$46</f>
        <v>5.4138999999999999</v>
      </c>
      <c r="H400" s="6">
        <f>ChartDataA!$O$47</f>
        <v>4.2700000000010618E-2</v>
      </c>
    </row>
    <row r="401" spans="1:8">
      <c r="A401" s="2"/>
      <c r="B401" s="6">
        <f>ChartDataA!$P$41</f>
        <v>0</v>
      </c>
      <c r="C401" s="6">
        <f>ChartDataA!$P$42</f>
        <v>17.876399999999997</v>
      </c>
      <c r="D401" s="6">
        <f>ChartDataA!$P$43</f>
        <v>1.8065000000000004</v>
      </c>
      <c r="E401" s="6">
        <f>ChartDataA!$P$44</f>
        <v>0.79230000000000012</v>
      </c>
      <c r="F401" s="6">
        <f>ChartDataA!$P$45</f>
        <v>1.8000000000000002E-2</v>
      </c>
      <c r="G401" s="6">
        <f>ChartDataA!$P$46</f>
        <v>6.5567000000000002</v>
      </c>
      <c r="H401" s="6">
        <f>ChartDataA!$P$47</f>
        <v>2.2900000000003473E-2</v>
      </c>
    </row>
    <row r="402" spans="1:8">
      <c r="A402" s="2"/>
      <c r="B402" s="6">
        <f>ChartDataA!$Q$41</f>
        <v>2.1000000000000003E-3</v>
      </c>
      <c r="C402" s="6">
        <f>ChartDataA!$Q$42</f>
        <v>17.919799999999999</v>
      </c>
      <c r="D402" s="6">
        <f>ChartDataA!$Q$43</f>
        <v>1.6433000000000002</v>
      </c>
      <c r="E402" s="6">
        <f>ChartDataA!$Q$44</f>
        <v>0.83399999999999985</v>
      </c>
      <c r="F402" s="6">
        <f>ChartDataA!$Q$45</f>
        <v>2.0399999999999998E-2</v>
      </c>
      <c r="G402" s="6">
        <f>ChartDataA!$Q$46</f>
        <v>7.6430000000000007</v>
      </c>
      <c r="H402" s="6">
        <f>ChartDataA!$Q$47</f>
        <v>2.6199999999999335E-2</v>
      </c>
    </row>
    <row r="403" spans="1:8">
      <c r="A403" s="2"/>
      <c r="B403" s="6">
        <f>ChartDataA!$R$41</f>
        <v>9.700000000000002E-3</v>
      </c>
      <c r="C403" s="6">
        <f>ChartDataA!$R$42</f>
        <v>17.9191</v>
      </c>
      <c r="D403" s="6">
        <f>ChartDataA!$R$43</f>
        <v>1.4621000000000002</v>
      </c>
      <c r="E403" s="6">
        <f>ChartDataA!$R$44</f>
        <v>0.65960000000000008</v>
      </c>
      <c r="F403" s="6">
        <f>ChartDataA!$R$45</f>
        <v>2.3E-2</v>
      </c>
      <c r="G403" s="6">
        <f>ChartDataA!$R$46</f>
        <v>8.8008000000000006</v>
      </c>
      <c r="H403" s="6">
        <f>ChartDataA!$R$47</f>
        <v>2.2699999999996834E-2</v>
      </c>
    </row>
    <row r="404" spans="1:8">
      <c r="A404" s="2"/>
      <c r="B404" s="6">
        <f>ChartDataA!$S$41</f>
        <v>3.7200000000000004E-2</v>
      </c>
      <c r="C404" s="6">
        <f>ChartDataA!$S$42</f>
        <v>1.1303000000000003</v>
      </c>
      <c r="D404" s="6">
        <f>ChartDataA!$S$43</f>
        <v>1.5159000000000002</v>
      </c>
      <c r="E404" s="6">
        <f>ChartDataA!$S$44</f>
        <v>0.55780000000000007</v>
      </c>
      <c r="F404" s="6">
        <f>ChartDataA!$S$45</f>
        <v>2.2499999999999999E-2</v>
      </c>
      <c r="G404" s="6">
        <f>ChartDataA!$S$46</f>
        <v>10.208200000000001</v>
      </c>
      <c r="H404" s="6">
        <f>ChartDataA!$S$47</f>
        <v>2.7199999999998781E-2</v>
      </c>
    </row>
    <row r="405" spans="1:8">
      <c r="A405" s="2" t="str">
        <f>ChartDataA!$T$40</f>
        <v>yt 30 06 2012</v>
      </c>
      <c r="B405" s="6">
        <f>ChartDataA!$T$41</f>
        <v>5.3900000000000003E-2</v>
      </c>
      <c r="C405" s="6">
        <f>ChartDataA!$T$42</f>
        <v>1.3351000000000004</v>
      </c>
      <c r="D405" s="6">
        <f>ChartDataA!$T$43</f>
        <v>1.6958000000000004</v>
      </c>
      <c r="E405" s="6">
        <f>ChartDataA!$T$44</f>
        <v>0.67280000000000006</v>
      </c>
      <c r="F405" s="6">
        <f>ChartDataA!$T$45</f>
        <v>2.6499999999999999E-2</v>
      </c>
      <c r="G405" s="6">
        <f>ChartDataA!$T$46</f>
        <v>11.2613</v>
      </c>
      <c r="H405" s="6">
        <f>ChartDataA!$T$47</f>
        <v>3.0400000000000205E-2</v>
      </c>
    </row>
    <row r="406" spans="1:8">
      <c r="A406" s="2"/>
      <c r="B406" s="6">
        <f>ChartDataA!$U$41</f>
        <v>5.3900000000000003E-2</v>
      </c>
      <c r="C406" s="6">
        <f>ChartDataA!$U$42</f>
        <v>1.2649000000000001</v>
      </c>
      <c r="D406" s="6">
        <f>ChartDataA!$U$43</f>
        <v>1.6897000000000002</v>
      </c>
      <c r="E406" s="6">
        <f>ChartDataA!$U$44</f>
        <v>0.75</v>
      </c>
      <c r="F406" s="6">
        <f>ChartDataA!$U$45</f>
        <v>2.6499999999999999E-2</v>
      </c>
      <c r="G406" s="6">
        <f>ChartDataA!$U$46</f>
        <v>12.511000000000001</v>
      </c>
      <c r="H406" s="6">
        <f>ChartDataA!$U$47</f>
        <v>4.5200000000001239E-2</v>
      </c>
    </row>
    <row r="407" spans="1:8">
      <c r="A407" s="2"/>
      <c r="B407" s="6">
        <f>ChartDataA!$V$41</f>
        <v>5.9500000000000011E-2</v>
      </c>
      <c r="C407" s="6">
        <f>ChartDataA!$V$42</f>
        <v>1.2234</v>
      </c>
      <c r="D407" s="6">
        <f>ChartDataA!$V$43</f>
        <v>1.4946000000000004</v>
      </c>
      <c r="E407" s="6">
        <f>ChartDataA!$V$44</f>
        <v>0.79239999999999999</v>
      </c>
      <c r="F407" s="6">
        <f>ChartDataA!$V$45</f>
        <v>2.2900000000000004E-2</v>
      </c>
      <c r="G407" s="6">
        <f>ChartDataA!$V$46</f>
        <v>13.481300000000001</v>
      </c>
      <c r="H407" s="6">
        <f>ChartDataA!$V$47</f>
        <v>5.8500000000002217E-2</v>
      </c>
    </row>
    <row r="408" spans="1:8">
      <c r="A408" s="2"/>
      <c r="B408" s="6">
        <f>ChartDataA!$W$41</f>
        <v>6.5300000000000011E-2</v>
      </c>
      <c r="C408" s="6">
        <f>ChartDataA!$W$42</f>
        <v>1.1565999999999999</v>
      </c>
      <c r="D408" s="6">
        <f>ChartDataA!$W$43</f>
        <v>1.2927000000000004</v>
      </c>
      <c r="E408" s="6">
        <f>ChartDataA!$W$44</f>
        <v>0.85020000000000007</v>
      </c>
      <c r="F408" s="6">
        <f>ChartDataA!$W$45</f>
        <v>2.9900000000000003E-2</v>
      </c>
      <c r="G408" s="6">
        <f>ChartDataA!$W$46</f>
        <v>11.8809</v>
      </c>
      <c r="H408" s="6">
        <f>ChartDataA!$W$47</f>
        <v>6.6300000000000026E-2</v>
      </c>
    </row>
    <row r="409" spans="1:8">
      <c r="A409" s="2"/>
      <c r="B409" s="6">
        <f>ChartDataA!$X$41</f>
        <v>6.7800000000000013E-2</v>
      </c>
      <c r="C409" s="6">
        <f>ChartDataA!$X$42</f>
        <v>1.2246000000000001</v>
      </c>
      <c r="D409" s="6">
        <f>ChartDataA!$X$43</f>
        <v>1.1658000000000002</v>
      </c>
      <c r="E409" s="6">
        <f>ChartDataA!$X$44</f>
        <v>0.93130000000000024</v>
      </c>
      <c r="F409" s="6">
        <f>ChartDataA!$X$45</f>
        <v>2.6500000000000003E-2</v>
      </c>
      <c r="G409" s="6">
        <f>ChartDataA!$X$46</f>
        <v>11.2056</v>
      </c>
      <c r="H409" s="6">
        <f>ChartDataA!$X$47</f>
        <v>6.6300000000001802E-2</v>
      </c>
    </row>
    <row r="410" spans="1:8">
      <c r="A410" s="2"/>
      <c r="B410" s="6">
        <f>ChartDataA!$Y$41</f>
        <v>6.9200000000000025E-2</v>
      </c>
      <c r="C410" s="6">
        <f>ChartDataA!$Y$42</f>
        <v>5.0589000000000004</v>
      </c>
      <c r="D410" s="6">
        <f>ChartDataA!$Y$43</f>
        <v>1.0811000000000002</v>
      </c>
      <c r="E410" s="6">
        <f>ChartDataA!$Y$44</f>
        <v>0.9326000000000001</v>
      </c>
      <c r="F410" s="6">
        <f>ChartDataA!$Y$45</f>
        <v>2.6500000000000003E-2</v>
      </c>
      <c r="G410" s="6">
        <f>ChartDataA!$Y$46</f>
        <v>10.425999999999998</v>
      </c>
      <c r="H410" s="6">
        <f>ChartDataA!$Y$47</f>
        <v>6.7000000000003723E-2</v>
      </c>
    </row>
    <row r="411" spans="1:8">
      <c r="A411" s="2" t="str">
        <f>ChartDataA!$Z$40</f>
        <v>yt 31 12 2012</v>
      </c>
      <c r="B411" s="6">
        <f>ChartDataA!$Z$41</f>
        <v>6.9200000000000025E-2</v>
      </c>
      <c r="C411" s="6">
        <f>ChartDataA!$Z$42</f>
        <v>9.1545000000000005</v>
      </c>
      <c r="D411" s="6">
        <f>ChartDataA!$Z$43</f>
        <v>1.0134000000000001</v>
      </c>
      <c r="E411" s="6">
        <f>ChartDataA!$Z$44</f>
        <v>0.8639</v>
      </c>
      <c r="F411" s="6">
        <f>ChartDataA!$Z$45</f>
        <v>5.0500000000000003E-2</v>
      </c>
      <c r="G411" s="6">
        <f>ChartDataA!$Z$46</f>
        <v>10.709099999999999</v>
      </c>
      <c r="H411" s="6">
        <f>ChartDataA!$Z$47</f>
        <v>6.7000000000003723E-2</v>
      </c>
    </row>
    <row r="412" spans="1:8">
      <c r="A412" s="2"/>
      <c r="B412" s="6">
        <f>ChartDataA!$AA$41</f>
        <v>6.9200000000000025E-2</v>
      </c>
      <c r="C412" s="6">
        <f>ChartDataA!$AA$42</f>
        <v>13.4604</v>
      </c>
      <c r="D412" s="6">
        <f>ChartDataA!$AA$43</f>
        <v>2.6614</v>
      </c>
      <c r="E412" s="6">
        <f>ChartDataA!$AA$44</f>
        <v>0.71910000000000029</v>
      </c>
      <c r="F412" s="6">
        <f>ChartDataA!$AA$45</f>
        <v>7.2099999999999997E-2</v>
      </c>
      <c r="G412" s="6">
        <f>ChartDataA!$AA$46</f>
        <v>12.717399999999998</v>
      </c>
      <c r="H412" s="6">
        <f>ChartDataA!$AA$47</f>
        <v>9.250000000000469E-2</v>
      </c>
    </row>
    <row r="413" spans="1:8">
      <c r="A413" s="2"/>
      <c r="B413" s="6">
        <f>ChartDataA!$AB$41</f>
        <v>7.4800000000000019E-2</v>
      </c>
      <c r="C413" s="6">
        <f>ChartDataA!$AB$42</f>
        <v>29.638400000000001</v>
      </c>
      <c r="D413" s="6">
        <f>ChartDataA!$AB$43</f>
        <v>4.0928000000000004</v>
      </c>
      <c r="E413" s="6">
        <f>ChartDataA!$AB$44</f>
        <v>0.61090000000000011</v>
      </c>
      <c r="F413" s="6">
        <f>ChartDataA!$AB$45</f>
        <v>8.5199999999999998E-2</v>
      </c>
      <c r="G413" s="6">
        <f>ChartDataA!$AB$46</f>
        <v>13.421199999999999</v>
      </c>
      <c r="H413" s="6">
        <f>ChartDataA!$AB$47</f>
        <v>0.15599999999999881</v>
      </c>
    </row>
    <row r="414" spans="1:8">
      <c r="A414" s="2"/>
      <c r="B414" s="6">
        <f>ChartDataA!$AC$41</f>
        <v>8.1200000000000008E-2</v>
      </c>
      <c r="C414" s="6">
        <f>ChartDataA!$AC$42</f>
        <v>41.584400000000009</v>
      </c>
      <c r="D414" s="6">
        <f>ChartDataA!$AC$43</f>
        <v>6.0893000000000006</v>
      </c>
      <c r="E414" s="6">
        <f>ChartDataA!$AC$44</f>
        <v>0.58540000000000014</v>
      </c>
      <c r="F414" s="6">
        <f>ChartDataA!$AC$45</f>
        <v>9.4799999999999995E-2</v>
      </c>
      <c r="G414" s="6">
        <f>ChartDataA!$AC$46</f>
        <v>14.268900000000002</v>
      </c>
      <c r="H414" s="6">
        <f>ChartDataA!$AC$47</f>
        <v>0.1699999999999946</v>
      </c>
    </row>
    <row r="415" spans="1:8">
      <c r="A415" s="2"/>
      <c r="B415" s="6">
        <f>ChartDataA!$AD$41</f>
        <v>0.10120000000000003</v>
      </c>
      <c r="C415" s="6">
        <f>ChartDataA!$AD$42</f>
        <v>49.933800000000005</v>
      </c>
      <c r="D415" s="6">
        <f>ChartDataA!$AD$43</f>
        <v>7.4219000000000008</v>
      </c>
      <c r="E415" s="6">
        <f>ChartDataA!$AD$44</f>
        <v>0.62160000000000004</v>
      </c>
      <c r="F415" s="6">
        <f>ChartDataA!$AD$45</f>
        <v>0.32019999999999998</v>
      </c>
      <c r="G415" s="6">
        <f>ChartDataA!$AD$46</f>
        <v>15.323700000000001</v>
      </c>
      <c r="H415" s="6">
        <f>ChartDataA!$AD$47</f>
        <v>0.2195999999999998</v>
      </c>
    </row>
    <row r="416" spans="1:8">
      <c r="A416" s="2"/>
      <c r="B416" s="6">
        <f>ChartDataA!$AE$41</f>
        <v>0.10560000000000001</v>
      </c>
      <c r="C416" s="6">
        <f>ChartDataA!$AE$42</f>
        <v>57.676500000000004</v>
      </c>
      <c r="D416" s="6">
        <f>ChartDataA!$AE$43</f>
        <v>8.9275000000000002</v>
      </c>
      <c r="E416" s="6">
        <f>ChartDataA!$AE$44</f>
        <v>0.63000000000000012</v>
      </c>
      <c r="F416" s="6">
        <f>ChartDataA!$AE$45</f>
        <v>0.65290000000000004</v>
      </c>
      <c r="G416" s="6">
        <f>ChartDataA!$AE$46</f>
        <v>15.912300000000002</v>
      </c>
      <c r="H416" s="6">
        <f>ChartDataA!$AE$47</f>
        <v>0.24040000000000816</v>
      </c>
    </row>
    <row r="417" spans="1:8">
      <c r="A417" s="2" t="str">
        <f>ChartDataA!$AF$40</f>
        <v>yt 30 06 2013</v>
      </c>
      <c r="B417" s="6">
        <f>ChartDataA!$AF$41</f>
        <v>0.1012</v>
      </c>
      <c r="C417" s="6">
        <f>ChartDataA!$AF$42</f>
        <v>66.004300000000001</v>
      </c>
      <c r="D417" s="6">
        <f>ChartDataA!$AF$43</f>
        <v>10.0166</v>
      </c>
      <c r="E417" s="6">
        <f>ChartDataA!$AF$44</f>
        <v>0.54190000000000005</v>
      </c>
      <c r="F417" s="6">
        <f>ChartDataA!$AF$45</f>
        <v>0.68559999999999999</v>
      </c>
      <c r="G417" s="6">
        <f>ChartDataA!$AF$46</f>
        <v>16.6264</v>
      </c>
      <c r="H417" s="6">
        <f>ChartDataA!$AF$47</f>
        <v>0.24790000000001555</v>
      </c>
    </row>
    <row r="418" spans="1:8">
      <c r="A418" s="2"/>
      <c r="B418" s="6">
        <f>ChartDataA!$AG$41</f>
        <v>0.1012</v>
      </c>
      <c r="C418" s="6">
        <f>ChartDataA!$AG$42</f>
        <v>70.641999999999996</v>
      </c>
      <c r="D418" s="6">
        <f>ChartDataA!$AG$43</f>
        <v>12.637</v>
      </c>
      <c r="E418" s="6">
        <f>ChartDataA!$AG$44</f>
        <v>0.64060000000000017</v>
      </c>
      <c r="F418" s="6">
        <f>ChartDataA!$AG$45</f>
        <v>0.68559999999999999</v>
      </c>
      <c r="G418" s="6">
        <f>ChartDataA!$AG$46</f>
        <v>17.778299999999998</v>
      </c>
      <c r="H418" s="6">
        <f>ChartDataA!$AG$47</f>
        <v>0.28270000000001971</v>
      </c>
    </row>
    <row r="419" spans="1:8">
      <c r="A419" s="2"/>
      <c r="B419" s="6">
        <f>ChartDataA!$AH$41</f>
        <v>9.5600000000000004E-2</v>
      </c>
      <c r="C419" s="6">
        <f>ChartDataA!$AH$42</f>
        <v>78.472800000000007</v>
      </c>
      <c r="D419" s="6">
        <f>ChartDataA!$AH$43</f>
        <v>14.4621</v>
      </c>
      <c r="E419" s="6">
        <f>ChartDataA!$AH$44</f>
        <v>0.61870000000000003</v>
      </c>
      <c r="F419" s="6">
        <f>ChartDataA!$AH$45</f>
        <v>0.68559999999999999</v>
      </c>
      <c r="G419" s="6">
        <f>ChartDataA!$AH$46</f>
        <v>19.266400000000001</v>
      </c>
      <c r="H419" s="6">
        <f>ChartDataA!$AH$47</f>
        <v>0.29830000000002599</v>
      </c>
    </row>
    <row r="420" spans="1:8">
      <c r="A420" s="2"/>
      <c r="B420" s="6">
        <f>ChartDataA!$AI$41</f>
        <v>9.3600000000000003E-2</v>
      </c>
      <c r="C420" s="6">
        <f>ChartDataA!$AI$42</f>
        <v>85.339200000000005</v>
      </c>
      <c r="D420" s="6">
        <f>ChartDataA!$AI$43</f>
        <v>18.783199999999997</v>
      </c>
      <c r="E420" s="6">
        <f>ChartDataA!$AI$44</f>
        <v>0.63440000000000007</v>
      </c>
      <c r="F420" s="6">
        <f>ChartDataA!$AI$45</f>
        <v>0.67860000000000009</v>
      </c>
      <c r="G420" s="6">
        <f>ChartDataA!$AI$46</f>
        <v>21.187700000000003</v>
      </c>
      <c r="H420" s="6">
        <f>ChartDataA!$AI$47</f>
        <v>0.31580000000002428</v>
      </c>
    </row>
    <row r="421" spans="1:8">
      <c r="A421" s="2"/>
      <c r="B421" s="6">
        <f>ChartDataA!$AJ$41</f>
        <v>0.1104</v>
      </c>
      <c r="C421" s="6">
        <f>ChartDataA!$AJ$42</f>
        <v>91.410299999999992</v>
      </c>
      <c r="D421" s="6">
        <f>ChartDataA!$AJ$43</f>
        <v>20.706399999999999</v>
      </c>
      <c r="E421" s="6">
        <f>ChartDataA!$AJ$44</f>
        <v>0.61670000000000003</v>
      </c>
      <c r="F421" s="6">
        <f>ChartDataA!$AJ$45</f>
        <v>0.67649999999999999</v>
      </c>
      <c r="G421" s="6">
        <f>ChartDataA!$AJ$46</f>
        <v>22.391999999999999</v>
      </c>
      <c r="H421" s="6">
        <f>ChartDataA!$AJ$47</f>
        <v>0.34140000000002146</v>
      </c>
    </row>
    <row r="422" spans="1:8">
      <c r="A422" s="2"/>
      <c r="B422" s="6">
        <f>ChartDataA!$AK$41</f>
        <v>0.10979999999999999</v>
      </c>
      <c r="C422" s="6">
        <f>ChartDataA!$AK$42</f>
        <v>94.374200000000002</v>
      </c>
      <c r="D422" s="6">
        <f>ChartDataA!$AK$43</f>
        <v>24.209899999999998</v>
      </c>
      <c r="E422" s="6">
        <f>ChartDataA!$AK$44</f>
        <v>0.62860000000000005</v>
      </c>
      <c r="F422" s="6">
        <f>ChartDataA!$AK$45</f>
        <v>0.67649999999999999</v>
      </c>
      <c r="G422" s="6">
        <f>ChartDataA!$AK$46</f>
        <v>23.755699999999997</v>
      </c>
      <c r="H422" s="6">
        <f>ChartDataA!$AK$47</f>
        <v>0.38870000000002847</v>
      </c>
    </row>
    <row r="423" spans="1:8">
      <c r="A423" s="2" t="str">
        <f>ChartDataA!$AL$40</f>
        <v>yt 31 12 2013</v>
      </c>
      <c r="B423" s="6">
        <f>ChartDataA!$AL$41</f>
        <v>0.10979999999999999</v>
      </c>
      <c r="C423" s="6">
        <f>ChartDataA!$AL$42</f>
        <v>95.765500000000003</v>
      </c>
      <c r="D423" s="6">
        <f>ChartDataA!$AL$43</f>
        <v>26.452999999999996</v>
      </c>
      <c r="E423" s="6">
        <f>ChartDataA!$AL$44</f>
        <v>0.75540000000000007</v>
      </c>
      <c r="F423" s="6">
        <f>ChartDataA!$AL$45</f>
        <v>0.65260000000000007</v>
      </c>
      <c r="G423" s="6">
        <f>ChartDataA!$AL$46</f>
        <v>24.726800000000004</v>
      </c>
      <c r="H423" s="6">
        <f>ChartDataA!$AL$47</f>
        <v>0.41869999999997276</v>
      </c>
    </row>
    <row r="424" spans="1:8">
      <c r="A424" s="2"/>
      <c r="B424" s="6">
        <f>ChartDataA!$AM$41</f>
        <v>0.10979999999999999</v>
      </c>
      <c r="C424" s="6">
        <f>ChartDataA!$AM$42</f>
        <v>95.28540000000001</v>
      </c>
      <c r="D424" s="6">
        <f>ChartDataA!$AM$43</f>
        <v>27.001000000000001</v>
      </c>
      <c r="E424" s="6">
        <f>ChartDataA!$AM$44</f>
        <v>0.85330000000000006</v>
      </c>
      <c r="F424" s="6">
        <f>ChartDataA!$AM$45</f>
        <v>0.63100000000000012</v>
      </c>
      <c r="G424" s="6">
        <f>ChartDataA!$AM$46</f>
        <v>23.685800000000004</v>
      </c>
      <c r="H424" s="6">
        <f>ChartDataA!$AM$47</f>
        <v>0.41809999999998126</v>
      </c>
    </row>
    <row r="425" spans="1:8">
      <c r="A425" s="2"/>
      <c r="B425" s="6">
        <f>ChartDataA!$AN$41</f>
        <v>0.10769999999999999</v>
      </c>
      <c r="C425" s="6">
        <f>ChartDataA!$AN$42</f>
        <v>84.108700000000013</v>
      </c>
      <c r="D425" s="6">
        <f>ChartDataA!$AN$43</f>
        <v>26.895599999999998</v>
      </c>
      <c r="E425" s="6">
        <f>ChartDataA!$AN$44</f>
        <v>0.8911</v>
      </c>
      <c r="F425" s="6">
        <f>ChartDataA!$AN$45</f>
        <v>0.65010000000000001</v>
      </c>
      <c r="G425" s="6">
        <f>ChartDataA!$AN$46</f>
        <v>23.968600000000006</v>
      </c>
      <c r="H425" s="6">
        <f>ChartDataA!$AN$47</f>
        <v>0.36920000000000641</v>
      </c>
    </row>
    <row r="426" spans="1:8">
      <c r="A426" s="2"/>
      <c r="B426" s="6">
        <f>ChartDataA!$AO$41</f>
        <v>0.10729999999999998</v>
      </c>
      <c r="C426" s="6">
        <f>ChartDataA!$AO$42</f>
        <v>79.141600000000011</v>
      </c>
      <c r="D426" s="6">
        <f>ChartDataA!$AO$43</f>
        <v>25.987500000000001</v>
      </c>
      <c r="E426" s="6">
        <f>ChartDataA!$AO$44</f>
        <v>0.94420000000000004</v>
      </c>
      <c r="F426" s="6">
        <f>ChartDataA!$AO$45</f>
        <v>0.9074000000000001</v>
      </c>
      <c r="G426" s="6">
        <f>ChartDataA!$AO$46</f>
        <v>24.097500000000004</v>
      </c>
      <c r="H426" s="6">
        <f>ChartDataA!$AO$47</f>
        <v>0.3796000000000106</v>
      </c>
    </row>
    <row r="427" spans="1:8">
      <c r="A427" s="2"/>
      <c r="B427" s="6">
        <f>ChartDataA!$AP$41</f>
        <v>0.12</v>
      </c>
      <c r="C427" s="6">
        <f>ChartDataA!$AP$42</f>
        <v>91.082800000000006</v>
      </c>
      <c r="D427" s="6">
        <f>ChartDataA!$AP$43</f>
        <v>25.617799999999999</v>
      </c>
      <c r="E427" s="6">
        <f>ChartDataA!$AP$44</f>
        <v>1.1636000000000002</v>
      </c>
      <c r="F427" s="6">
        <f>ChartDataA!$AP$45</f>
        <v>0.81190000000000007</v>
      </c>
      <c r="G427" s="6">
        <f>ChartDataA!$AP$46</f>
        <v>23.519400000000001</v>
      </c>
      <c r="H427" s="6">
        <f>ChartDataA!$AP$47</f>
        <v>0.38990000000001146</v>
      </c>
    </row>
    <row r="428" spans="1:8">
      <c r="A428" s="2"/>
      <c r="B428" s="6">
        <f>ChartDataA!$AQ$41</f>
        <v>9.6200000000000008E-2</v>
      </c>
      <c r="C428" s="6">
        <f>ChartDataA!$AQ$42</f>
        <v>87.84920000000001</v>
      </c>
      <c r="D428" s="6">
        <f>ChartDataA!$AQ$43</f>
        <v>26.6111</v>
      </c>
      <c r="E428" s="6">
        <f>ChartDataA!$AQ$44</f>
        <v>1.1443000000000001</v>
      </c>
      <c r="F428" s="6">
        <f>ChartDataA!$AQ$45</f>
        <v>0.60260000000000002</v>
      </c>
      <c r="G428" s="6">
        <f>ChartDataA!$AQ$46</f>
        <v>23.785499999999999</v>
      </c>
      <c r="H428" s="6">
        <f>ChartDataA!$AQ$47</f>
        <v>0.370900000000006</v>
      </c>
    </row>
    <row r="429" spans="1:8">
      <c r="A429" s="2" t="str">
        <f>ChartDataA!$AR$40</f>
        <v>yt 30 06 2014</v>
      </c>
      <c r="B429" s="6">
        <f>ChartDataA!$AR$41</f>
        <v>9.3300000000000008E-2</v>
      </c>
      <c r="C429" s="6">
        <f>ChartDataA!$AR$42</f>
        <v>84.399100000000004</v>
      </c>
      <c r="D429" s="6">
        <f>ChartDataA!$AR$43</f>
        <v>27.211600000000001</v>
      </c>
      <c r="E429" s="6">
        <f>ChartDataA!$AR$44</f>
        <v>1.4426000000000001</v>
      </c>
      <c r="F429" s="6">
        <f>ChartDataA!$AR$45</f>
        <v>0.76350000000000018</v>
      </c>
      <c r="G429" s="6">
        <f>ChartDataA!$AR$46</f>
        <v>24.622</v>
      </c>
      <c r="H429" s="6">
        <f>ChartDataA!$AR$47</f>
        <v>0.38620000000000232</v>
      </c>
    </row>
    <row r="430" spans="1:8">
      <c r="A430" s="2"/>
      <c r="B430" s="6">
        <f>ChartDataA!$AS$41</f>
        <v>0.10660000000000001</v>
      </c>
      <c r="C430" s="6">
        <f>ChartDataA!$AS$42</f>
        <v>85.919500000000014</v>
      </c>
      <c r="D430" s="6">
        <f>ChartDataA!$AS$43</f>
        <v>27.766100000000002</v>
      </c>
      <c r="E430" s="6">
        <f>ChartDataA!$AS$44</f>
        <v>1.3493000000000002</v>
      </c>
      <c r="F430" s="6">
        <f>ChartDataA!$AS$45</f>
        <v>0.96210000000000018</v>
      </c>
      <c r="G430" s="6">
        <f>ChartDataA!$AS$46</f>
        <v>24.856100000000001</v>
      </c>
      <c r="H430" s="6">
        <f>ChartDataA!$AS$47</f>
        <v>0.38829999999998677</v>
      </c>
    </row>
    <row r="431" spans="1:8">
      <c r="A431" s="2"/>
      <c r="B431" s="6">
        <f>ChartDataA!$AT$41</f>
        <v>0.11290000000000001</v>
      </c>
      <c r="C431" s="6">
        <f>ChartDataA!$AT$42</f>
        <v>82.408100000000005</v>
      </c>
      <c r="D431" s="6">
        <f>ChartDataA!$AT$43</f>
        <v>28.567900000000002</v>
      </c>
      <c r="E431" s="6">
        <f>ChartDataA!$AT$44</f>
        <v>1.4034000000000002</v>
      </c>
      <c r="F431" s="6">
        <f>ChartDataA!$AT$45</f>
        <v>0.96210000000000018</v>
      </c>
      <c r="G431" s="6">
        <f>ChartDataA!$AT$46</f>
        <v>24.270700000000005</v>
      </c>
      <c r="H431" s="6">
        <f>ChartDataA!$AT$47</f>
        <v>0.41429999999999723</v>
      </c>
    </row>
    <row r="432" spans="1:8">
      <c r="A432" s="2"/>
      <c r="B432" s="6">
        <f>ChartDataA!$AU$41</f>
        <v>0.12669999999999998</v>
      </c>
      <c r="C432" s="6">
        <f>ChartDataA!$AU$42</f>
        <v>79.858000000000004</v>
      </c>
      <c r="D432" s="6">
        <f>ChartDataA!$AU$43</f>
        <v>29.764399999999998</v>
      </c>
      <c r="E432" s="6">
        <f>ChartDataA!$AU$44</f>
        <v>1.4750999999999999</v>
      </c>
      <c r="F432" s="6">
        <f>ChartDataA!$AU$45</f>
        <v>0.96210000000000018</v>
      </c>
      <c r="G432" s="6">
        <f>ChartDataA!$AU$46</f>
        <v>24.574400000000001</v>
      </c>
      <c r="H432" s="6">
        <f>ChartDataA!$AU$47</f>
        <v>0.39209999999999923</v>
      </c>
    </row>
    <row r="433" spans="1:8">
      <c r="A433" s="2"/>
      <c r="B433" s="6">
        <f>ChartDataA!$AV$41</f>
        <v>0.1111</v>
      </c>
      <c r="C433" s="6">
        <f>ChartDataA!$AV$42</f>
        <v>78.475100000000012</v>
      </c>
      <c r="D433" s="6">
        <f>ChartDataA!$AV$43</f>
        <v>30.921599999999998</v>
      </c>
      <c r="E433" s="6">
        <f>ChartDataA!$AV$44</f>
        <v>1.5124000000000002</v>
      </c>
      <c r="F433" s="6">
        <f>ChartDataA!$AV$45</f>
        <v>0.96210000000000018</v>
      </c>
      <c r="G433" s="6">
        <f>ChartDataA!$AV$46</f>
        <v>24.304000000000002</v>
      </c>
      <c r="H433" s="6">
        <f>ChartDataA!$AV$47</f>
        <v>0.3674000000000035</v>
      </c>
    </row>
    <row r="434" spans="1:8">
      <c r="A434" s="2"/>
      <c r="B434" s="6">
        <f>ChartDataA!$AW$41</f>
        <v>0.1103</v>
      </c>
      <c r="C434" s="6">
        <f>ChartDataA!$AW$42</f>
        <v>94.03570000000002</v>
      </c>
      <c r="D434" s="6">
        <f>ChartDataA!$AW$43</f>
        <v>29.472900000000003</v>
      </c>
      <c r="E434" s="6">
        <f>ChartDataA!$AW$44</f>
        <v>1.8682000000000001</v>
      </c>
      <c r="F434" s="6">
        <f>ChartDataA!$AW$45</f>
        <v>0.96210000000000018</v>
      </c>
      <c r="G434" s="6">
        <f>ChartDataA!$AW$46</f>
        <v>25.001799999999999</v>
      </c>
      <c r="H434" s="6">
        <f>ChartDataA!$AW$47</f>
        <v>0.31939999999997326</v>
      </c>
    </row>
    <row r="435" spans="1:8">
      <c r="A435" s="2" t="str">
        <f>ChartDataA!$AX$40</f>
        <v>yt 31 12 2014</v>
      </c>
      <c r="B435" s="6">
        <f>ChartDataA!$AX$41</f>
        <v>0.1103</v>
      </c>
      <c r="C435" s="6">
        <f>ChartDataA!$AX$42</f>
        <v>92.397200000000012</v>
      </c>
      <c r="D435" s="6">
        <f>ChartDataA!$AX$43</f>
        <v>30.623799999999999</v>
      </c>
      <c r="E435" s="6">
        <f>ChartDataA!$AX$44</f>
        <v>1.8680999999999999</v>
      </c>
      <c r="F435" s="6">
        <f>ChartDataA!$AX$45</f>
        <v>0.96200000000000019</v>
      </c>
      <c r="G435" s="6">
        <f>ChartDataA!$AX$46</f>
        <v>25.722100000000001</v>
      </c>
      <c r="H435" s="6">
        <f>ChartDataA!$AX$47</f>
        <v>0.28940000000000055</v>
      </c>
    </row>
    <row r="436" spans="1:8">
      <c r="A436" s="2"/>
      <c r="B436" s="6">
        <f>ChartDataA!$AY$41</f>
        <v>0.1133</v>
      </c>
      <c r="C436" s="6">
        <f>ChartDataA!$AY$42</f>
        <v>93.595100000000002</v>
      </c>
      <c r="D436" s="6">
        <f>ChartDataA!$AY$43</f>
        <v>30.513300000000005</v>
      </c>
      <c r="E436" s="6">
        <f>ChartDataA!$AY$44</f>
        <v>1.8860000000000001</v>
      </c>
      <c r="F436" s="6">
        <f>ChartDataA!$AY$45</f>
        <v>0.96200000000000019</v>
      </c>
      <c r="G436" s="6">
        <f>ChartDataA!$AY$46</f>
        <v>27.379700000000003</v>
      </c>
      <c r="H436" s="6">
        <f>ChartDataA!$AY$47</f>
        <v>0.29089999999996508</v>
      </c>
    </row>
    <row r="437" spans="1:8">
      <c r="A437" s="2"/>
      <c r="B437" s="6">
        <f>ChartDataA!$AZ$41</f>
        <v>0.1113</v>
      </c>
      <c r="C437" s="6">
        <f>ChartDataA!$AZ$42</f>
        <v>92.444800000000001</v>
      </c>
      <c r="D437" s="6">
        <f>ChartDataA!$AZ$43</f>
        <v>32.446000000000005</v>
      </c>
      <c r="E437" s="6">
        <f>ChartDataA!$AZ$44</f>
        <v>1.8687</v>
      </c>
      <c r="F437" s="6">
        <f>ChartDataA!$AZ$45</f>
        <v>0.92570000000000008</v>
      </c>
      <c r="G437" s="6">
        <f>ChartDataA!$AZ$46</f>
        <v>27.471500000000002</v>
      </c>
      <c r="H437" s="6">
        <f>ChartDataA!$AZ$47</f>
        <v>0.30519999999995662</v>
      </c>
    </row>
    <row r="438" spans="1:8">
      <c r="A438" s="2"/>
      <c r="B438" s="6">
        <f>ChartDataA!$BA$41</f>
        <v>0.1182</v>
      </c>
      <c r="C438" s="6">
        <f>ChartDataA!$BA$42</f>
        <v>90.145599999999988</v>
      </c>
      <c r="D438" s="6">
        <f>ChartDataA!$BA$43</f>
        <v>32.299000000000007</v>
      </c>
      <c r="E438" s="6">
        <f>ChartDataA!$BA$44</f>
        <v>1.9018999999999999</v>
      </c>
      <c r="F438" s="6">
        <f>ChartDataA!$BA$45</f>
        <v>0.65640000000000009</v>
      </c>
      <c r="G438" s="6">
        <f>ChartDataA!$BA$46</f>
        <v>26.362200000000005</v>
      </c>
      <c r="H438" s="6">
        <f>ChartDataA!$BA$47</f>
        <v>0.30630000000002156</v>
      </c>
    </row>
    <row r="439" spans="1:8">
      <c r="A439" s="2"/>
      <c r="B439" s="6">
        <f>ChartDataA!$BB$41</f>
        <v>0.1115</v>
      </c>
      <c r="C439" s="6">
        <f>ChartDataA!$BB$42</f>
        <v>74.148200000000003</v>
      </c>
      <c r="D439" s="6">
        <f>ChartDataA!$BB$43</f>
        <v>33.6143</v>
      </c>
      <c r="E439" s="6">
        <f>ChartDataA!$BB$44</f>
        <v>1.7971999999999999</v>
      </c>
      <c r="F439" s="6">
        <f>ChartDataA!$BB$45</f>
        <v>0.52390000000000014</v>
      </c>
      <c r="G439" s="6">
        <f>ChartDataA!$BB$46</f>
        <v>26.897300000000005</v>
      </c>
      <c r="H439" s="6">
        <f>ChartDataA!$BB$47</f>
        <v>0.29659999999998377</v>
      </c>
    </row>
    <row r="440" spans="1:8">
      <c r="A440" s="2"/>
      <c r="B440" s="6">
        <f>ChartDataA!$BC$41</f>
        <v>0.13690000000000002</v>
      </c>
      <c r="C440" s="6">
        <f>ChartDataA!$BC$42</f>
        <v>73.692800000000005</v>
      </c>
      <c r="D440" s="6">
        <f>ChartDataA!$BC$43</f>
        <v>32.710500000000003</v>
      </c>
      <c r="E440" s="6">
        <f>ChartDataA!$BC$44</f>
        <v>1.8719000000000001</v>
      </c>
      <c r="F440" s="6">
        <f>ChartDataA!$BC$45</f>
        <v>0.39620000000000005</v>
      </c>
      <c r="G440" s="6">
        <f>ChartDataA!$BC$46</f>
        <v>27.276699999999998</v>
      </c>
      <c r="H440" s="6">
        <f>ChartDataA!$BC$47</f>
        <v>0.31660000000002242</v>
      </c>
    </row>
    <row r="441" spans="1:8">
      <c r="A441" s="2" t="str">
        <f>ChartDataA!$BD$40</f>
        <v>yt 30 06 2015</v>
      </c>
      <c r="B441" s="6">
        <f>ChartDataA!$BD$41</f>
        <v>0.1394</v>
      </c>
      <c r="C441" s="6">
        <f>ChartDataA!$BD$42</f>
        <v>74.358400000000017</v>
      </c>
      <c r="D441" s="6">
        <f>ChartDataA!$BD$43</f>
        <v>32.918500000000002</v>
      </c>
      <c r="E441" s="6">
        <f>ChartDataA!$BD$44</f>
        <v>1.6979</v>
      </c>
      <c r="F441" s="6">
        <f>ChartDataA!$BD$45</f>
        <v>0.20030000000000001</v>
      </c>
      <c r="G441" s="6">
        <f>ChartDataA!$BD$46</f>
        <v>27.299400000000002</v>
      </c>
      <c r="H441" s="6">
        <f>ChartDataA!$BD$47</f>
        <v>0.3603999999999985</v>
      </c>
    </row>
    <row r="442" spans="1:8">
      <c r="A442" s="2"/>
      <c r="B442" s="6">
        <f>ChartDataA!$BE$41</f>
        <v>0.1328</v>
      </c>
      <c r="C442" s="6">
        <f>ChartDataA!$BE$42</f>
        <v>75.73190000000001</v>
      </c>
      <c r="D442" s="6">
        <f>ChartDataA!$BE$43</f>
        <v>31.813700000000004</v>
      </c>
      <c r="E442" s="6">
        <f>ChartDataA!$BE$44</f>
        <v>1.7127000000000003</v>
      </c>
      <c r="F442" s="6">
        <f>ChartDataA!$BE$45</f>
        <v>1.7000000000000001E-3</v>
      </c>
      <c r="G442" s="6">
        <f>ChartDataA!$BE$46</f>
        <v>27.485400000000006</v>
      </c>
      <c r="H442" s="6">
        <f>ChartDataA!$BE$47</f>
        <v>0.34509999999997376</v>
      </c>
    </row>
    <row r="443" spans="1:8">
      <c r="A443" s="2"/>
      <c r="B443" s="6">
        <f>ChartDataA!$BF$41</f>
        <v>0.12810000000000002</v>
      </c>
      <c r="C443" s="6">
        <f>ChartDataA!$BF$42</f>
        <v>77.808300000000017</v>
      </c>
      <c r="D443" s="6">
        <f>ChartDataA!$BF$43</f>
        <v>32.376899999999999</v>
      </c>
      <c r="E443" s="6">
        <f>ChartDataA!$BF$44</f>
        <v>1.6623999999999999</v>
      </c>
      <c r="F443" s="6">
        <f>ChartDataA!$BF$45</f>
        <v>1.7000000000000001E-3</v>
      </c>
      <c r="G443" s="6">
        <f>ChartDataA!$BF$46</f>
        <v>26.987900000000007</v>
      </c>
      <c r="H443" s="6">
        <f>ChartDataA!$BF$47</f>
        <v>0.3019999999999925</v>
      </c>
    </row>
    <row r="444" spans="1:8">
      <c r="A444" s="2"/>
      <c r="B444" s="6">
        <f>ChartDataA!$BG$41</f>
        <v>0.1153</v>
      </c>
      <c r="C444" s="6">
        <f>ChartDataA!$BG$42</f>
        <v>82.680800000000019</v>
      </c>
      <c r="D444" s="6">
        <f>ChartDataA!$BG$43</f>
        <v>29.308500000000002</v>
      </c>
      <c r="E444" s="6">
        <f>ChartDataA!$BG$44</f>
        <v>1.6938000000000002</v>
      </c>
      <c r="F444" s="6">
        <f>ChartDataA!$BG$45</f>
        <v>2.3800000000000002E-2</v>
      </c>
      <c r="G444" s="6">
        <f>ChartDataA!$BG$46</f>
        <v>25.917500000000004</v>
      </c>
      <c r="H444" s="6">
        <f>ChartDataA!$BG$47</f>
        <v>0.31030000000001223</v>
      </c>
    </row>
    <row r="445" spans="1:8">
      <c r="A445" s="2"/>
      <c r="B445" s="6">
        <f>ChartDataA!$BH$41</f>
        <v>0.1246</v>
      </c>
      <c r="C445" s="6">
        <f>ChartDataA!$BH$42</f>
        <v>83.52</v>
      </c>
      <c r="D445" s="6">
        <f>ChartDataA!$BH$43</f>
        <v>27.925799999999999</v>
      </c>
      <c r="E445" s="6">
        <f>ChartDataA!$BH$44</f>
        <v>2.0693000000000001</v>
      </c>
      <c r="F445" s="6">
        <f>ChartDataA!$BH$45</f>
        <v>2.3800000000000002E-2</v>
      </c>
      <c r="G445" s="6">
        <f>ChartDataA!$BH$46</f>
        <v>27.160800000000005</v>
      </c>
      <c r="H445" s="6">
        <f>ChartDataA!$BH$47</f>
        <v>0.33439999999998804</v>
      </c>
    </row>
    <row r="446" spans="1:8">
      <c r="A446" s="2"/>
      <c r="B446" s="6">
        <f>ChartDataA!$BI$41</f>
        <v>0.12840000000000001</v>
      </c>
      <c r="C446" s="6">
        <f>ChartDataA!$BI$42</f>
        <v>70.372700000000009</v>
      </c>
      <c r="D446" s="6">
        <f>ChartDataA!$BI$43</f>
        <v>26.798500000000001</v>
      </c>
      <c r="E446" s="6">
        <f>ChartDataA!$BI$44</f>
        <v>1.8865000000000003</v>
      </c>
      <c r="F446" s="6">
        <f>ChartDataA!$BI$45</f>
        <v>3.2500000000000001E-2</v>
      </c>
      <c r="G446" s="6">
        <f>ChartDataA!$BI$46</f>
        <v>27.082800000000002</v>
      </c>
      <c r="H446" s="6">
        <f>ChartDataA!$BI$47</f>
        <v>0.33439999999997383</v>
      </c>
    </row>
    <row r="447" spans="1:8">
      <c r="A447" s="2" t="str">
        <f>ChartDataA!$BJ$40</f>
        <v>yt 31 12 2015</v>
      </c>
      <c r="B447" s="6">
        <f>ChartDataA!$BJ$41</f>
        <v>0.12840000000000001</v>
      </c>
      <c r="C447" s="6">
        <f>ChartDataA!$BJ$42</f>
        <v>76.603000000000009</v>
      </c>
      <c r="D447" s="6">
        <f>ChartDataA!$BJ$43</f>
        <v>24.159400000000002</v>
      </c>
      <c r="E447" s="6">
        <f>ChartDataA!$BJ$44</f>
        <v>1.7615000000000003</v>
      </c>
      <c r="F447" s="6">
        <f>ChartDataA!$BJ$45</f>
        <v>4.1700000000000001E-2</v>
      </c>
      <c r="G447" s="6">
        <f>ChartDataA!$BJ$46</f>
        <v>26.728900000000003</v>
      </c>
      <c r="H447" s="6">
        <f>ChartDataA!$BJ$47</f>
        <v>0.33439999999998804</v>
      </c>
    </row>
    <row r="448" spans="1:8">
      <c r="A448" s="2"/>
      <c r="B448" s="6">
        <f>ChartDataA!$BK$41</f>
        <v>0.12539999999999998</v>
      </c>
      <c r="C448" s="6">
        <f>ChartDataA!$BK$42</f>
        <v>76.418600000000012</v>
      </c>
      <c r="D448" s="6">
        <f>ChartDataA!$BK$43</f>
        <v>23.653100000000002</v>
      </c>
      <c r="E448" s="6">
        <f>ChartDataA!$BK$44</f>
        <v>2.0211000000000006</v>
      </c>
      <c r="F448" s="6">
        <f>ChartDataA!$BK$45</f>
        <v>4.1700000000000001E-2</v>
      </c>
      <c r="G448" s="6">
        <f>ChartDataA!$BK$46</f>
        <v>25.269500000000001</v>
      </c>
      <c r="H448" s="6">
        <f>ChartDataA!$BK$47</f>
        <v>0.30819999999999936</v>
      </c>
    </row>
    <row r="449" spans="1:8">
      <c r="A449" s="2"/>
      <c r="B449" s="6">
        <f>ChartDataA!$BL$41</f>
        <v>0.14860000000000001</v>
      </c>
      <c r="C449" s="6">
        <f>ChartDataA!$BL$42</f>
        <v>84.663100000000014</v>
      </c>
      <c r="D449" s="6">
        <f>ChartDataA!$BL$43</f>
        <v>21.376300000000001</v>
      </c>
      <c r="E449" s="6">
        <f>ChartDataA!$BL$44</f>
        <v>2.504</v>
      </c>
      <c r="F449" s="6">
        <f>ChartDataA!$BL$45</f>
        <v>5.0100000000000006E-2</v>
      </c>
      <c r="G449" s="6">
        <f>ChartDataA!$BL$46</f>
        <v>24.4803</v>
      </c>
      <c r="H449" s="6">
        <f>ChartDataA!$BL$47</f>
        <v>0.33490000000000464</v>
      </c>
    </row>
    <row r="450" spans="1:8">
      <c r="A450" s="2"/>
      <c r="B450" s="6">
        <f>ChartDataA!$BM$41</f>
        <v>0.1492</v>
      </c>
      <c r="C450" s="6">
        <f>ChartDataA!$BM$42</f>
        <v>89.88239999999999</v>
      </c>
      <c r="D450" s="6">
        <f>ChartDataA!$BM$43</f>
        <v>21.534000000000002</v>
      </c>
      <c r="E450" s="6">
        <f>ChartDataA!$BM$44</f>
        <v>2.6274000000000002</v>
      </c>
      <c r="F450" s="6">
        <f>ChartDataA!$BM$45</f>
        <v>6.1700000000000005E-2</v>
      </c>
      <c r="G450" s="6">
        <f>ChartDataA!$BM$46</f>
        <v>24.767200000000003</v>
      </c>
      <c r="H450" s="6">
        <f>ChartDataA!$BM$47</f>
        <v>0.33279999999999177</v>
      </c>
    </row>
    <row r="451" spans="1:8">
      <c r="A451" s="2"/>
      <c r="B451" s="6">
        <f>ChartDataA!$BN$41</f>
        <v>0.17580000000000001</v>
      </c>
      <c r="C451" s="6">
        <f>ChartDataA!$BN$42</f>
        <v>95.954999999999998</v>
      </c>
      <c r="D451" s="6">
        <f>ChartDataA!$BN$43</f>
        <v>19.8125</v>
      </c>
      <c r="E451" s="6">
        <f>ChartDataA!$BN$44</f>
        <v>2.7229999999999999</v>
      </c>
      <c r="F451" s="6">
        <f>ChartDataA!$BN$45</f>
        <v>6.59E-2</v>
      </c>
      <c r="G451" s="6">
        <f>ChartDataA!$BN$46</f>
        <v>24.2117</v>
      </c>
      <c r="H451" s="6">
        <f>ChartDataA!$BN$47</f>
        <v>0.35120000000000573</v>
      </c>
    </row>
    <row r="452" spans="1:8">
      <c r="A452" s="2"/>
      <c r="B452" s="6">
        <f>ChartDataA!$BO$41</f>
        <v>0.16980000000000001</v>
      </c>
      <c r="C452" s="6">
        <f>ChartDataA!$BO$42</f>
        <v>103.06740000000002</v>
      </c>
      <c r="D452" s="6">
        <f>ChartDataA!$BO$43</f>
        <v>18.9193</v>
      </c>
      <c r="E452" s="6">
        <f>ChartDataA!$BO$44</f>
        <v>2.8856000000000002</v>
      </c>
      <c r="F452" s="6">
        <f>ChartDataA!$BO$45</f>
        <v>7.8600000000000017E-2</v>
      </c>
      <c r="G452" s="6">
        <f>ChartDataA!$BO$46</f>
        <v>22.436900000000001</v>
      </c>
      <c r="H452" s="6">
        <f>ChartDataA!$BO$47</f>
        <v>0.337600000000009</v>
      </c>
    </row>
    <row r="453" spans="1:8">
      <c r="A453" s="2" t="str">
        <f>ChartDataA!$BP$40</f>
        <v>yt 30 06 2016</v>
      </c>
      <c r="B453" s="6">
        <f>ChartDataA!$BP$41</f>
        <v>0.17070000000000005</v>
      </c>
      <c r="C453" s="6">
        <f>ChartDataA!$BP$42</f>
        <v>106.81290000000001</v>
      </c>
      <c r="D453" s="6">
        <f>ChartDataA!$BP$43</f>
        <v>17.72</v>
      </c>
      <c r="E453" s="6">
        <f>ChartDataA!$BP$44</f>
        <v>3.1595</v>
      </c>
      <c r="F453" s="6">
        <f>ChartDataA!$BP$45</f>
        <v>0.11370000000000002</v>
      </c>
      <c r="G453" s="6">
        <f>ChartDataA!$BP$46</f>
        <v>21.049399999999999</v>
      </c>
      <c r="H453" s="6">
        <f>ChartDataA!$BP$47</f>
        <v>0.27880000000001814</v>
      </c>
    </row>
    <row r="454" spans="1:8">
      <c r="A454" s="2"/>
      <c r="B454" s="6">
        <f>ChartDataA!$BQ$41</f>
        <v>0.18130000000000004</v>
      </c>
      <c r="C454" s="6">
        <f>ChartDataA!$BQ$42</f>
        <v>112.1125</v>
      </c>
      <c r="D454" s="6">
        <f>ChartDataA!$BQ$43</f>
        <v>16.744900000000001</v>
      </c>
      <c r="E454" s="6">
        <f>ChartDataA!$BQ$44</f>
        <v>3.1568000000000001</v>
      </c>
      <c r="F454" s="6">
        <f>ChartDataA!$BQ$45</f>
        <v>0.13590000000000005</v>
      </c>
      <c r="G454" s="6">
        <f>ChartDataA!$BQ$46</f>
        <v>19.602100000000004</v>
      </c>
      <c r="H454" s="6">
        <f>ChartDataA!$BQ$47</f>
        <v>0.25580000000002201</v>
      </c>
    </row>
    <row r="455" spans="1:8">
      <c r="A455" s="2"/>
      <c r="B455" s="6">
        <f>ChartDataA!$BR$41</f>
        <v>0.19730000000000003</v>
      </c>
      <c r="C455" s="6">
        <f>ChartDataA!$BR$42</f>
        <v>118.20800000000001</v>
      </c>
      <c r="D455" s="6">
        <f>ChartDataA!$BR$43</f>
        <v>14.271000000000001</v>
      </c>
      <c r="E455" s="6">
        <f>ChartDataA!$BR$44</f>
        <v>4.2697000000000003</v>
      </c>
      <c r="F455" s="6">
        <f>ChartDataA!$BR$45</f>
        <v>0.13590000000000005</v>
      </c>
      <c r="G455" s="6">
        <f>ChartDataA!$BR$46</f>
        <v>19.168400000000005</v>
      </c>
      <c r="H455" s="6">
        <f>ChartDataA!$BR$47</f>
        <v>0.26060000000003924</v>
      </c>
    </row>
    <row r="456" spans="1:8">
      <c r="A456" s="2"/>
      <c r="B456" s="6">
        <f>ChartDataA!$BS$41</f>
        <v>0.19460000000000002</v>
      </c>
      <c r="C456" s="6">
        <f>ChartDataA!$BS$42</f>
        <v>121.74779999999998</v>
      </c>
      <c r="D456" s="6">
        <f>ChartDataA!$BS$43</f>
        <v>14.448200000000002</v>
      </c>
      <c r="E456" s="6">
        <f>ChartDataA!$BS$44</f>
        <v>5.1204999999999998</v>
      </c>
      <c r="F456" s="6">
        <f>ChartDataA!$BS$45</f>
        <v>0.13780000000000001</v>
      </c>
      <c r="G456" s="6">
        <f>ChartDataA!$BS$46</f>
        <v>18.903900000000007</v>
      </c>
      <c r="H456" s="6">
        <f>ChartDataA!$BS$47</f>
        <v>0.25580000000002201</v>
      </c>
    </row>
    <row r="457" spans="1:8">
      <c r="A457" s="2"/>
      <c r="B457" s="6">
        <f>ChartDataA!$BT$41</f>
        <v>0.19000000000000003</v>
      </c>
      <c r="C457" s="6">
        <f>ChartDataA!$BT$42</f>
        <v>126.7582</v>
      </c>
      <c r="D457" s="6">
        <f>ChartDataA!$BT$43</f>
        <v>13.638400000000003</v>
      </c>
      <c r="E457" s="6">
        <f>ChartDataA!$BT$44</f>
        <v>6.5012000000000008</v>
      </c>
      <c r="F457" s="6">
        <f>ChartDataA!$BT$45</f>
        <v>0.14200000000000002</v>
      </c>
      <c r="G457" s="6">
        <f>ChartDataA!$BT$46</f>
        <v>16.5625</v>
      </c>
      <c r="H457" s="6">
        <f>ChartDataA!$BT$47</f>
        <v>0.23170000000001778</v>
      </c>
    </row>
    <row r="458" spans="1:8">
      <c r="A458" s="2"/>
      <c r="B458" s="6">
        <f>ChartDataA!$BU$41</f>
        <v>0.19130000000000003</v>
      </c>
      <c r="C458" s="6">
        <f>ChartDataA!$BU$42</f>
        <v>132.62550000000002</v>
      </c>
      <c r="D458" s="6">
        <f>ChartDataA!$BU$43</f>
        <v>13.253300000000001</v>
      </c>
      <c r="E458" s="6">
        <f>ChartDataA!$BU$44</f>
        <v>7.3768000000000011</v>
      </c>
      <c r="F458" s="6">
        <f>ChartDataA!$BU$45</f>
        <v>0.14699999999999999</v>
      </c>
      <c r="G458" s="6">
        <f>ChartDataA!$BU$46</f>
        <v>14.665800000000001</v>
      </c>
      <c r="H458" s="6">
        <f>ChartDataA!$BU$47</f>
        <v>0.57950000000002433</v>
      </c>
    </row>
    <row r="459" spans="1:8">
      <c r="A459" s="2" t="str">
        <f>ChartDataA!$BV$40</f>
        <v>yt 31 12 2016</v>
      </c>
      <c r="B459" s="6">
        <f>ChartDataA!$BV$41</f>
        <v>0.19130000000000003</v>
      </c>
      <c r="C459" s="6">
        <f>ChartDataA!$BV$42</f>
        <v>131.61630000000002</v>
      </c>
      <c r="D459" s="6">
        <f>ChartDataA!$BV$43</f>
        <v>13.743900000000002</v>
      </c>
      <c r="E459" s="6">
        <f>ChartDataA!$BV$44</f>
        <v>8.6039000000000012</v>
      </c>
      <c r="F459" s="6">
        <f>ChartDataA!$BV$45</f>
        <v>0.14410000000000003</v>
      </c>
      <c r="G459" s="6">
        <f>ChartDataA!$BV$46</f>
        <v>13.509000000000002</v>
      </c>
      <c r="H459" s="6">
        <f>ChartDataA!$BV$47</f>
        <v>0.91349999999997067</v>
      </c>
    </row>
    <row r="460" spans="1:8">
      <c r="A460" s="2"/>
      <c r="B460" s="6">
        <f>ChartDataA!$BW$41</f>
        <v>0.19330000000000003</v>
      </c>
      <c r="C460" s="6">
        <f>ChartDataA!$BW$42</f>
        <v>142.88660000000002</v>
      </c>
      <c r="D460" s="6">
        <f>ChartDataA!$BW$43</f>
        <v>13.857700000000001</v>
      </c>
      <c r="E460" s="6">
        <f>ChartDataA!$BW$44</f>
        <v>8.924100000000001</v>
      </c>
      <c r="F460" s="6">
        <f>ChartDataA!$BW$45</f>
        <v>0.14410000000000003</v>
      </c>
      <c r="G460" s="6">
        <f>ChartDataA!$BW$46</f>
        <v>12.811500000000002</v>
      </c>
      <c r="H460" s="6">
        <f>ChartDataA!$BW$47</f>
        <v>9.2995999999999981</v>
      </c>
    </row>
    <row r="461" spans="1:8">
      <c r="A461" s="2"/>
      <c r="B461" s="6">
        <f>ChartDataA!$BX$41</f>
        <v>0.192</v>
      </c>
      <c r="C461" s="6">
        <f>ChartDataA!$BX$42</f>
        <v>154.53120000000001</v>
      </c>
      <c r="D461" s="6">
        <f>ChartDataA!$BX$43</f>
        <v>16.311600000000002</v>
      </c>
      <c r="E461" s="6">
        <f>ChartDataA!$BX$44</f>
        <v>9.1157000000000021</v>
      </c>
      <c r="F461" s="6">
        <f>ChartDataA!$BX$45</f>
        <v>0.1368</v>
      </c>
      <c r="G461" s="6">
        <f>ChartDataA!$BX$46</f>
        <v>11.983200000000004</v>
      </c>
      <c r="H461" s="6">
        <f>ChartDataA!$BX$47</f>
        <v>9.2788999999999646</v>
      </c>
    </row>
    <row r="462" spans="1:8">
      <c r="A462" s="2"/>
      <c r="B462" s="6">
        <f>ChartDataA!$BY$41</f>
        <v>0.20200000000000001</v>
      </c>
      <c r="C462" s="6">
        <f>ChartDataA!$BY$42</f>
        <v>171.8614</v>
      </c>
      <c r="D462" s="6">
        <f>ChartDataA!$BY$43</f>
        <v>17.792300000000004</v>
      </c>
      <c r="E462" s="6">
        <f>ChartDataA!$BY$44</f>
        <v>13.301800000000004</v>
      </c>
      <c r="F462" s="6">
        <f>ChartDataA!$BY$45</f>
        <v>0.12520000000000001</v>
      </c>
      <c r="G462" s="6">
        <f>ChartDataA!$BY$46</f>
        <v>11.132500000000004</v>
      </c>
      <c r="H462" s="6">
        <f>ChartDataA!$BY$47</f>
        <v>9.3099999999999739</v>
      </c>
    </row>
    <row r="463" spans="1:8">
      <c r="A463" s="2"/>
      <c r="B463" s="6">
        <f>ChartDataA!$BZ$41</f>
        <v>0.1951</v>
      </c>
      <c r="C463" s="6">
        <f>ChartDataA!$BZ$42</f>
        <v>187.02000000000004</v>
      </c>
      <c r="D463" s="6">
        <f>ChartDataA!$BZ$43</f>
        <v>20.197500000000002</v>
      </c>
      <c r="E463" s="6">
        <f>ChartDataA!$BZ$44</f>
        <v>14.294900000000002</v>
      </c>
      <c r="F463" s="6">
        <f>ChartDataA!$BZ$45</f>
        <v>0.12310000000000001</v>
      </c>
      <c r="G463" s="6">
        <f>ChartDataA!$BZ$46</f>
        <v>9.871000000000004</v>
      </c>
      <c r="H463" s="6">
        <f>ChartDataA!$BZ$47</f>
        <v>9.2828999999999837</v>
      </c>
    </row>
    <row r="464" spans="1:8">
      <c r="A464" s="2"/>
      <c r="B464" s="6">
        <f>ChartDataA!$CA$41</f>
        <v>0.22280000000000003</v>
      </c>
      <c r="C464" s="6">
        <f>ChartDataA!$CA$42</f>
        <v>210.43740000000003</v>
      </c>
      <c r="D464" s="6">
        <f>ChartDataA!$CA$43</f>
        <v>22.816700000000001</v>
      </c>
      <c r="E464" s="6">
        <f>ChartDataA!$CA$44</f>
        <v>15.844900000000003</v>
      </c>
      <c r="F464" s="6">
        <f>ChartDataA!$CA$45</f>
        <v>0.11459999999999999</v>
      </c>
      <c r="G464" s="6">
        <f>ChartDataA!$CA$46</f>
        <v>9.3803000000000019</v>
      </c>
      <c r="H464" s="6">
        <f>ChartDataA!$CA$47</f>
        <v>9.3038999999999987</v>
      </c>
    </row>
    <row r="465" spans="1:8">
      <c r="A465" s="6" t="str">
        <f>ChartDataA!$CB$40</f>
        <v>yt 30 06 2017</v>
      </c>
      <c r="B465" s="6">
        <f>ChartDataA!$CB$41</f>
        <v>0.22240000000000001</v>
      </c>
      <c r="C465" s="6">
        <f>ChartDataA!$CB$42</f>
        <v>233.07599999999999</v>
      </c>
      <c r="D465" s="6">
        <f>ChartDataA!$CB$43</f>
        <v>24.665800000000001</v>
      </c>
      <c r="E465" s="6">
        <f>ChartDataA!$CB$44</f>
        <v>16.782799999999998</v>
      </c>
      <c r="F465" s="6">
        <f>ChartDataA!$CB$45</f>
        <v>0.11670000000000001</v>
      </c>
      <c r="G465" s="6">
        <f>ChartDataA!$CB$46</f>
        <v>8.4587000000000003</v>
      </c>
      <c r="H465" s="6">
        <f>ChartDataA!$CB$47</f>
        <v>9.4061000000000377</v>
      </c>
    </row>
    <row r="466" spans="1:8">
      <c r="A466" s="2"/>
      <c r="B466" s="6">
        <f>ChartDataA!$CC$41</f>
        <v>0.22330000000000005</v>
      </c>
      <c r="C466" s="6">
        <f>ChartDataA!$CC$42</f>
        <v>250.16160000000005</v>
      </c>
      <c r="D466" s="6">
        <f>ChartDataA!$CC$43</f>
        <v>25.772800000000004</v>
      </c>
      <c r="E466" s="6">
        <f>ChartDataA!$CC$44</f>
        <v>18.439499999999999</v>
      </c>
      <c r="F466" s="6">
        <f>ChartDataA!$CC$45</f>
        <v>9.4500000000000015E-2</v>
      </c>
      <c r="G466" s="6">
        <f>ChartDataA!$CC$46</f>
        <v>7.645900000000001</v>
      </c>
      <c r="H466" s="6">
        <f>ChartDataA!$CC$47</f>
        <v>9.4069000000000074</v>
      </c>
    </row>
    <row r="467" spans="1:8">
      <c r="A467" s="2"/>
      <c r="B467" s="6">
        <f>ChartDataA!$CD$41</f>
        <v>0.21980000000000002</v>
      </c>
      <c r="C467" s="6">
        <f>ChartDataA!$CD$42</f>
        <v>266.84789999999998</v>
      </c>
      <c r="D467" s="6">
        <f>ChartDataA!$CD$43</f>
        <v>27.167200000000001</v>
      </c>
      <c r="E467" s="6">
        <f>ChartDataA!$CD$44</f>
        <v>18.305599999999998</v>
      </c>
      <c r="F467" s="6">
        <f>ChartDataA!$CD$45</f>
        <v>0.13550000000000001</v>
      </c>
      <c r="G467" s="6">
        <f>ChartDataA!$CD$46</f>
        <v>7.155800000000001</v>
      </c>
      <c r="H467" s="6">
        <f>ChartDataA!$CD$47</f>
        <v>10.122400000000084</v>
      </c>
    </row>
    <row r="468" spans="1:8">
      <c r="B468" s="6">
        <f>ChartDataA!$CE$41</f>
        <v>0.2356</v>
      </c>
      <c r="C468" s="6">
        <f>ChartDataA!$CE$42</f>
        <v>283.18370000000004</v>
      </c>
      <c r="D468" s="6">
        <f>ChartDataA!$CE$43</f>
        <v>26.791600000000003</v>
      </c>
      <c r="E468" s="6">
        <f>ChartDataA!$CE$44</f>
        <v>18.700600000000001</v>
      </c>
      <c r="F468" s="6">
        <f>ChartDataA!$CE$45</f>
        <v>0.13460000000000003</v>
      </c>
      <c r="G468" s="6">
        <f>ChartDataA!$CE$46</f>
        <v>6.1765000000000017</v>
      </c>
      <c r="H468" s="6">
        <f>ChartDataA!$CE$47</f>
        <v>10.168099999999981</v>
      </c>
    </row>
    <row r="469" spans="1:8">
      <c r="B469" s="6">
        <f>ChartDataA!$CF$41</f>
        <v>0.23060000000000003</v>
      </c>
      <c r="C469" s="6">
        <f>ChartDataA!$CF$42</f>
        <v>300.15469999999999</v>
      </c>
      <c r="D469" s="6">
        <f>ChartDataA!$CF$43</f>
        <v>29.091300000000004</v>
      </c>
      <c r="E469" s="6">
        <f>ChartDataA!$CF$44</f>
        <v>18.573900000000005</v>
      </c>
      <c r="F469" s="6">
        <f>ChartDataA!$CF$45</f>
        <v>0.15770000000000001</v>
      </c>
      <c r="G469" s="6">
        <f>ChartDataA!$CF$46</f>
        <v>6.0547000000000004</v>
      </c>
      <c r="H469" s="6">
        <f>ChartDataA!$CF$47</f>
        <v>10.398099999999999</v>
      </c>
    </row>
    <row r="470" spans="1:8">
      <c r="B470" s="6">
        <f>ChartDataA!$CG$41</f>
        <v>0.2261</v>
      </c>
      <c r="C470" s="6">
        <f>ChartDataA!$CG$42</f>
        <v>297.24849999999998</v>
      </c>
      <c r="D470" s="6">
        <f>ChartDataA!$CG$43</f>
        <v>31.573500000000003</v>
      </c>
      <c r="E470" s="6">
        <f>ChartDataA!$CG$44</f>
        <v>18.548500000000004</v>
      </c>
      <c r="F470" s="6">
        <f>ChartDataA!$CG$45</f>
        <v>0.14820000000000003</v>
      </c>
      <c r="G470" s="6">
        <f>ChartDataA!$CG$46</f>
        <v>6.1163000000000007</v>
      </c>
      <c r="H470" s="6">
        <f>ChartDataA!$CG$47</f>
        <v>10.051800000000014</v>
      </c>
    </row>
    <row r="471" spans="1:8">
      <c r="A471" s="6" t="str">
        <f>ChartDataA!$CH$40</f>
        <v>yt 31 12 2017</v>
      </c>
      <c r="B471" s="6">
        <f>ChartDataA!$CH$41</f>
        <v>0.2387</v>
      </c>
      <c r="C471" s="6">
        <f>ChartDataA!$CH$42</f>
        <v>320.36930000000001</v>
      </c>
      <c r="D471" s="6">
        <f>ChartDataA!$CH$43</f>
        <v>37.666100000000007</v>
      </c>
      <c r="E471" s="6">
        <f>ChartDataA!$CH$44</f>
        <v>17.6022</v>
      </c>
      <c r="F471" s="6">
        <f>ChartDataA!$CH$45</f>
        <v>0.1419</v>
      </c>
      <c r="G471" s="6">
        <f>ChartDataA!$CH$46</f>
        <v>6.1683000000000003</v>
      </c>
      <c r="H471" s="6">
        <f>ChartDataA!$CH$47</f>
        <v>9.7407000000000039</v>
      </c>
    </row>
    <row r="472" spans="1:8">
      <c r="A472" s="2"/>
      <c r="B472" s="6">
        <f>ChartDataA!$CI$41</f>
        <v>0.23669999999999999</v>
      </c>
      <c r="C472" s="6">
        <f>ChartDataA!$CI$42</f>
        <v>327.01330000000002</v>
      </c>
      <c r="D472" s="6">
        <f>ChartDataA!$CI$43</f>
        <v>36.64650000000001</v>
      </c>
      <c r="E472" s="6">
        <f>ChartDataA!$CI$44</f>
        <v>17.1511</v>
      </c>
      <c r="F472" s="6">
        <f>ChartDataA!$CI$45</f>
        <v>0.16920000000000002</v>
      </c>
      <c r="G472" s="6">
        <f>ChartDataA!$CI$46</f>
        <v>5.9180999999999999</v>
      </c>
      <c r="H472" s="6">
        <f>ChartDataA!$CI$47</f>
        <v>1.3638000000000261</v>
      </c>
    </row>
    <row r="473" spans="1:8">
      <c r="A473" s="2"/>
      <c r="B473" s="6">
        <f>ChartDataA!$CJ$41</f>
        <v>0.22610000000000002</v>
      </c>
      <c r="C473" s="6">
        <f>ChartDataA!$CJ$42</f>
        <v>329.17930000000007</v>
      </c>
      <c r="D473" s="6">
        <f>ChartDataA!$CJ$43</f>
        <v>34.48360000000001</v>
      </c>
      <c r="E473" s="6">
        <f>ChartDataA!$CJ$44</f>
        <v>16.6403</v>
      </c>
      <c r="F473" s="6">
        <f>ChartDataA!$CJ$45</f>
        <v>0.16810000000000003</v>
      </c>
      <c r="G473" s="6">
        <f>ChartDataA!$CJ$46</f>
        <v>5.3144</v>
      </c>
      <c r="H473" s="6">
        <f>ChartDataA!$CJ$47</f>
        <v>1.3398999999998864</v>
      </c>
    </row>
    <row r="474" spans="1:8">
      <c r="A474" s="2"/>
      <c r="B474" s="6">
        <f>ChartDataA!$CK$41</f>
        <v>0.24460000000000001</v>
      </c>
      <c r="C474" s="6">
        <f>ChartDataA!$CK$42</f>
        <v>327.43360000000007</v>
      </c>
      <c r="D474" s="6">
        <f>ChartDataA!$CK$43</f>
        <v>33.826400000000007</v>
      </c>
      <c r="E474" s="6">
        <f>ChartDataA!$CK$44</f>
        <v>12.567500000000001</v>
      </c>
      <c r="F474" s="6">
        <f>ChartDataA!$CK$45</f>
        <v>0.16810000000000003</v>
      </c>
      <c r="G474" s="6">
        <f>ChartDataA!$CK$46</f>
        <v>5.3345000000000002</v>
      </c>
      <c r="H474" s="6">
        <f>ChartDataA!$CK$47</f>
        <v>1.3446999999999321</v>
      </c>
    </row>
    <row r="475" spans="1:8">
      <c r="A475" s="2"/>
      <c r="B475" s="6">
        <f>ChartDataA!$CL$41</f>
        <v>0.24130000000000001</v>
      </c>
      <c r="C475" s="6">
        <f>ChartDataA!$CL$42</f>
        <v>332.36980000000005</v>
      </c>
      <c r="D475" s="6">
        <f>ChartDataA!$CL$43</f>
        <v>33.143299999999996</v>
      </c>
      <c r="E475" s="6">
        <f>ChartDataA!$CL$44</f>
        <v>11.573600000000001</v>
      </c>
      <c r="F475" s="6">
        <f>ChartDataA!$CL$45</f>
        <v>0.17020000000000002</v>
      </c>
      <c r="G475" s="6">
        <f>ChartDataA!$CL$46</f>
        <v>5.5544000000000002</v>
      </c>
      <c r="H475" s="6">
        <f>ChartDataA!$CL$47</f>
        <v>1.3888999999999214</v>
      </c>
    </row>
    <row r="476" spans="1:8">
      <c r="A476" s="2"/>
      <c r="B476" s="6">
        <f>ChartDataA!$CM$41</f>
        <v>0.21480000000000002</v>
      </c>
      <c r="C476" s="6">
        <f>ChartDataA!$CM$42</f>
        <v>327.83070000000009</v>
      </c>
      <c r="D476" s="6">
        <f>ChartDataA!$CM$43</f>
        <v>31.880700000000004</v>
      </c>
      <c r="E476" s="6">
        <f>ChartDataA!$CM$44</f>
        <v>10.0184</v>
      </c>
      <c r="F476" s="6">
        <f>ChartDataA!$CM$45</f>
        <v>0.16600000000000001</v>
      </c>
      <c r="G476" s="6">
        <f>ChartDataA!$CM$46</f>
        <v>5.6445000000000007</v>
      </c>
      <c r="H476" s="6">
        <f>ChartDataA!$CM$47</f>
        <v>1.3958999999999833</v>
      </c>
    </row>
    <row r="477" spans="1:8">
      <c r="A477" s="6" t="str">
        <f>ChartDataA!$CN$40</f>
        <v>yt 30 06 2018</v>
      </c>
      <c r="B477" s="6">
        <f>ChartDataA!$CN$41</f>
        <v>0.23840000000000003</v>
      </c>
      <c r="C477" s="6">
        <f>ChartDataA!$CN$42</f>
        <v>325.92770000000002</v>
      </c>
      <c r="D477" s="6">
        <f>ChartDataA!$CN$43</f>
        <v>30.464500000000001</v>
      </c>
      <c r="E477" s="6">
        <f>ChartDataA!$CN$44</f>
        <v>8.9251999999999985</v>
      </c>
      <c r="F477" s="6">
        <f>ChartDataA!$CN$45</f>
        <v>0.1545</v>
      </c>
      <c r="G477" s="6">
        <f>ChartDataA!$CN$46</f>
        <v>5.908500000000001</v>
      </c>
      <c r="H477" s="6">
        <f>ChartDataA!$CN$47</f>
        <v>1.3050000000000637</v>
      </c>
    </row>
    <row r="478" spans="1:8">
      <c r="A478" s="2"/>
      <c r="B478" s="6">
        <f>ChartDataA!$CO$41</f>
        <v>0.22459999999999999</v>
      </c>
      <c r="C478" s="6">
        <f>ChartDataA!$CO$42</f>
        <v>326.70190000000002</v>
      </c>
      <c r="D478" s="6">
        <f>ChartDataA!$CO$43</f>
        <v>29.743900000000004</v>
      </c>
      <c r="E478" s="6">
        <f>ChartDataA!$CO$44</f>
        <v>7.3531999999999993</v>
      </c>
      <c r="F478" s="6">
        <f>ChartDataA!$CO$45</f>
        <v>0.15869999999999998</v>
      </c>
      <c r="G478" s="6">
        <f>ChartDataA!$CO$46</f>
        <v>5.3636999999999997</v>
      </c>
      <c r="H478" s="6">
        <f>ChartDataA!$CO$47</f>
        <v>1.3097999999999956</v>
      </c>
    </row>
    <row r="479" spans="1:8">
      <c r="A479" s="2"/>
      <c r="B479" s="6">
        <f>ChartDataA!$CP$41</f>
        <v>0.21050000000000002</v>
      </c>
      <c r="C479" s="6">
        <f>ChartDataA!$CP$42</f>
        <v>325.71080000000006</v>
      </c>
      <c r="D479" s="6">
        <f>ChartDataA!$CP$43</f>
        <v>28.965300000000003</v>
      </c>
      <c r="E479" s="6">
        <f>ChartDataA!$CP$44</f>
        <v>6.4898999999999996</v>
      </c>
      <c r="F479" s="6">
        <f>ChartDataA!$CP$45</f>
        <v>0.11940000000000002</v>
      </c>
      <c r="G479" s="6">
        <f>ChartDataA!$CP$46</f>
        <v>4.8529000000000009</v>
      </c>
      <c r="H479" s="6">
        <f>ChartDataA!$CP$47</f>
        <v>0.58729999999991378</v>
      </c>
    </row>
    <row r="480" spans="1:8">
      <c r="B480" s="6">
        <f>ChartDataA!$CQ$41</f>
        <v>0.19829999999999998</v>
      </c>
      <c r="C480" s="6">
        <f>ChartDataA!$CQ$42</f>
        <v>320.96130000000005</v>
      </c>
      <c r="D480" s="6">
        <f>ChartDataA!$CQ$43</f>
        <v>27.9543</v>
      </c>
      <c r="E480" s="6">
        <f>ChartDataA!$CQ$44</f>
        <v>5.2725</v>
      </c>
      <c r="F480" s="6">
        <f>ChartDataA!$CQ$45</f>
        <v>0.10050000000000002</v>
      </c>
      <c r="G480" s="6">
        <f>ChartDataA!$CQ$46</f>
        <v>4.3372000000000002</v>
      </c>
      <c r="H480" s="6">
        <f>ChartDataA!$CQ$47</f>
        <v>0.54809999999991987</v>
      </c>
    </row>
    <row r="481" spans="1:8">
      <c r="B481" s="6">
        <f>ChartDataA!$CR$41</f>
        <v>0.19490000000000002</v>
      </c>
      <c r="C481" s="6">
        <f>ChartDataA!$CR$42</f>
        <v>333.07970000000006</v>
      </c>
      <c r="D481" s="6">
        <f>ChartDataA!$CR$43</f>
        <v>26.289099999999998</v>
      </c>
      <c r="E481" s="6">
        <f>ChartDataA!$CR$44</f>
        <v>3.6657000000000002</v>
      </c>
      <c r="F481" s="6">
        <f>ChartDataA!$CR$45</f>
        <v>7.3200000000000015E-2</v>
      </c>
      <c r="G481" s="6">
        <f>ChartDataA!$CR$46</f>
        <v>4.4370000000000012</v>
      </c>
      <c r="H481" s="6">
        <f>ChartDataA!$CR$47</f>
        <v>0.33119999999985339</v>
      </c>
    </row>
    <row r="482" spans="1:8">
      <c r="B482" s="6">
        <f>ChartDataA!$CS$41</f>
        <v>0.19569999999999999</v>
      </c>
      <c r="C482" s="6">
        <f>ChartDataA!$CS$42</f>
        <v>348.28290000000004</v>
      </c>
      <c r="D482" s="6">
        <f>ChartDataA!$CS$43</f>
        <v>24.546500000000002</v>
      </c>
      <c r="E482" s="6">
        <f>ChartDataA!$CS$44</f>
        <v>2.7378000000000005</v>
      </c>
      <c r="F482" s="6">
        <f>ChartDataA!$CS$45</f>
        <v>0.11520000000000002</v>
      </c>
      <c r="G482" s="6">
        <f>ChartDataA!$CS$46</f>
        <v>3.9404000000000003</v>
      </c>
      <c r="H482" s="6">
        <f>ChartDataA!$CS$47</f>
        <v>0.3367999999999256</v>
      </c>
    </row>
    <row r="483" spans="1:8">
      <c r="A483" s="6" t="str">
        <f>ChartDataA!$CT$40</f>
        <v>yt 31 12 2018</v>
      </c>
      <c r="B483" s="6">
        <f>ChartDataA!$CT$41</f>
        <v>0.18310000000000001</v>
      </c>
      <c r="C483" s="6">
        <f>ChartDataA!$CT$42</f>
        <v>324.53399999999999</v>
      </c>
      <c r="D483" s="6">
        <f>ChartDataA!$CT$43</f>
        <v>18.047900000000002</v>
      </c>
      <c r="E483" s="6">
        <f>ChartDataA!$CT$44</f>
        <v>2.5598000000000005</v>
      </c>
      <c r="F483" s="6">
        <f>ChartDataA!$CT$45</f>
        <v>0.12150000000000001</v>
      </c>
      <c r="G483" s="6">
        <f>ChartDataA!$CT$46</f>
        <v>3.8663000000000003</v>
      </c>
      <c r="H483" s="6">
        <f>ChartDataA!$CT$47</f>
        <v>0.31809999999995853</v>
      </c>
    </row>
    <row r="484" spans="1:8">
      <c r="A484" s="2"/>
      <c r="B484" s="6">
        <f>ChartDataA!$CU$41</f>
        <v>0.20240000000000005</v>
      </c>
      <c r="C484" s="6">
        <f>ChartDataA!$CU$42</f>
        <v>314.62850000000009</v>
      </c>
      <c r="D484" s="6">
        <f>ChartDataA!$CU$43</f>
        <v>18.555600000000002</v>
      </c>
      <c r="E484" s="6">
        <f>ChartDataA!$CU$44</f>
        <v>2.555400000000001</v>
      </c>
      <c r="F484" s="6">
        <f>ChartDataA!$CU$45</f>
        <v>9.4200000000000006E-2</v>
      </c>
      <c r="G484" s="6">
        <f>ChartDataA!$CU$46</f>
        <v>3.4348000000000001</v>
      </c>
      <c r="H484" s="6">
        <f>ChartDataA!$CU$47</f>
        <v>0.31709999999992533</v>
      </c>
    </row>
    <row r="485" spans="1:8">
      <c r="A485" s="2"/>
      <c r="B485" s="6">
        <f>ChartDataA!$CV$41</f>
        <v>0.19660000000000002</v>
      </c>
      <c r="C485" s="6">
        <f>ChartDataA!$CV$42</f>
        <v>313.48760000000004</v>
      </c>
      <c r="D485" s="6">
        <f>ChartDataA!$CV$43</f>
        <v>18.7195</v>
      </c>
      <c r="E485" s="6">
        <f>ChartDataA!$CV$44</f>
        <v>2.6982000000000008</v>
      </c>
      <c r="F485" s="6">
        <f>ChartDataA!$CV$45</f>
        <v>0.10050000000000001</v>
      </c>
      <c r="G485" s="6">
        <f>ChartDataA!$CV$46</f>
        <v>3.4348000000000001</v>
      </c>
      <c r="H485" s="6">
        <f>ChartDataA!$CV$47</f>
        <v>0.37370000000004211</v>
      </c>
    </row>
    <row r="486" spans="1:8">
      <c r="A486" s="2"/>
      <c r="B486" s="6">
        <f>ChartDataA!$CW$41</f>
        <v>0.17600000000000005</v>
      </c>
      <c r="C486" s="6">
        <f>ChartDataA!$CW$42</f>
        <v>309.6366000000001</v>
      </c>
      <c r="D486" s="6">
        <f>ChartDataA!$CW$43</f>
        <v>19.0867</v>
      </c>
      <c r="E486" s="6">
        <f>ChartDataA!$CW$44</f>
        <v>3.1108000000000002</v>
      </c>
      <c r="F486" s="6">
        <f>ChartDataA!$CW$45</f>
        <v>0.10050000000000001</v>
      </c>
      <c r="G486" s="6">
        <f>ChartDataA!$CW$46</f>
        <v>2.8117000000000001</v>
      </c>
      <c r="H486" s="6">
        <f>ChartDataA!$CW$47</f>
        <v>0.43409999999994398</v>
      </c>
    </row>
    <row r="487" spans="1:8">
      <c r="A487" s="2"/>
      <c r="B487" s="6">
        <f>ChartDataA!$CX$41</f>
        <v>0.17</v>
      </c>
      <c r="C487" s="6">
        <f>ChartDataA!$CX$42</f>
        <v>292.01860000000005</v>
      </c>
      <c r="D487" s="6">
        <f>ChartDataA!$CX$43</f>
        <v>17.486799999999999</v>
      </c>
      <c r="E487" s="6">
        <f>ChartDataA!$CX$44</f>
        <v>4.0653000000000006</v>
      </c>
      <c r="F487" s="6">
        <f>ChartDataA!$CX$45</f>
        <v>9.6300000000000011E-2</v>
      </c>
      <c r="G487" s="6">
        <f>ChartDataA!$CX$46</f>
        <v>2.2326999999999999</v>
      </c>
      <c r="H487" s="6">
        <f>ChartDataA!$CX$47</f>
        <v>0.51070000000004256</v>
      </c>
    </row>
    <row r="488" spans="1:8">
      <c r="A488" s="2"/>
      <c r="B488" s="6">
        <f>ChartDataA!$CY$41</f>
        <v>0.16450000000000001</v>
      </c>
      <c r="C488" s="6">
        <f>ChartDataA!$CY$42</f>
        <v>275.56850000000003</v>
      </c>
      <c r="D488" s="6">
        <f>ChartDataA!$CY$43</f>
        <v>16.761800000000004</v>
      </c>
      <c r="E488" s="6">
        <f>ChartDataA!$CY$44</f>
        <v>4.7459000000000007</v>
      </c>
      <c r="F488" s="6">
        <f>ChartDataA!$CY$45</f>
        <v>0.12990000000000002</v>
      </c>
      <c r="G488" s="6">
        <f>ChartDataA!$CY$46</f>
        <v>1.7530999999999999</v>
      </c>
      <c r="H488" s="6">
        <f>ChartDataA!$CY$47</f>
        <v>0.57490000000001373</v>
      </c>
    </row>
    <row r="489" spans="1:8">
      <c r="A489" s="6" t="str">
        <f>ChartDataA!$CZ$40</f>
        <v>yt 30 06 2019</v>
      </c>
      <c r="B489" s="6">
        <f>ChartDataA!$CZ$41</f>
        <v>0.14649999999999999</v>
      </c>
      <c r="C489" s="6">
        <f>ChartDataA!$CZ$42</f>
        <v>262.60160000000002</v>
      </c>
      <c r="D489" s="6">
        <f>ChartDataA!$CZ$43</f>
        <v>17.0915</v>
      </c>
      <c r="E489" s="6">
        <f>ChartDataA!$CZ$44</f>
        <v>5.3693999999999997</v>
      </c>
      <c r="F489" s="6">
        <f>ChartDataA!$CZ$45</f>
        <v>0.12980000000000003</v>
      </c>
      <c r="G489" s="6">
        <f>ChartDataA!$CZ$46</f>
        <v>1.1868000000000003</v>
      </c>
      <c r="H489" s="6">
        <f>ChartDataA!$CZ$47</f>
        <v>0.61330000000003793</v>
      </c>
    </row>
    <row r="490" spans="1:8">
      <c r="A490" s="2"/>
      <c r="B490" s="6">
        <f>ChartDataA!$DA$41</f>
        <v>0.14890000000000003</v>
      </c>
      <c r="C490" s="6">
        <f>ChartDataA!$DA$42</f>
        <v>251.29500000000002</v>
      </c>
      <c r="D490" s="6">
        <f>ChartDataA!$DA$43</f>
        <v>18.110300000000002</v>
      </c>
      <c r="E490" s="6">
        <f>ChartDataA!$DA$44</f>
        <v>5.7422000000000004</v>
      </c>
      <c r="F490" s="6">
        <f>ChartDataA!$DA$45</f>
        <v>0.15290000000000001</v>
      </c>
      <c r="G490" s="6">
        <f>ChartDataA!$DA$46</f>
        <v>1.1595000000000002</v>
      </c>
      <c r="H490" s="6">
        <f>ChartDataA!$DA$47</f>
        <v>0.654200000000003</v>
      </c>
    </row>
    <row r="491" spans="1:8">
      <c r="A491" s="2"/>
      <c r="B491" s="6">
        <f>ChartDataA!$DB$41</f>
        <v>0.15200000000000002</v>
      </c>
      <c r="C491" s="6">
        <f>ChartDataA!$DB$42</f>
        <v>242.76750000000004</v>
      </c>
      <c r="D491" s="6">
        <f>ChartDataA!$DB$43</f>
        <v>18.4315</v>
      </c>
      <c r="E491" s="6">
        <f>ChartDataA!$DB$44</f>
        <v>5.9659000000000004</v>
      </c>
      <c r="F491" s="6">
        <f>ChartDataA!$DB$45</f>
        <v>0.1512</v>
      </c>
      <c r="G491" s="6">
        <f>ChartDataA!$DB$46</f>
        <v>1.1352</v>
      </c>
      <c r="H491" s="6">
        <f>ChartDataA!$DB$47</f>
        <v>0.77609999999998536</v>
      </c>
    </row>
    <row r="492" spans="1:8">
      <c r="B492" s="6">
        <f>ChartDataA!$DC$41</f>
        <v>0.15340000000000001</v>
      </c>
      <c r="C492" s="6">
        <f>ChartDataA!$DC$42</f>
        <v>237.20050000000003</v>
      </c>
      <c r="D492" s="6">
        <f>ChartDataA!$DC$43</f>
        <v>18.224</v>
      </c>
      <c r="E492" s="6">
        <f>ChartDataA!$DC$44</f>
        <v>6.0278999999999998</v>
      </c>
      <c r="F492" s="6">
        <f>ChartDataA!$DC$45</f>
        <v>0.14699999999999999</v>
      </c>
      <c r="G492" s="6">
        <f>ChartDataA!$DC$46</f>
        <v>1.1093000000000002</v>
      </c>
      <c r="H492" s="6">
        <f>ChartDataA!$DC$47</f>
        <v>0.81019999999995207</v>
      </c>
    </row>
    <row r="493" spans="1:8">
      <c r="B493" s="6">
        <f>ChartDataA!$DD$41</f>
        <v>0.15340000000000001</v>
      </c>
      <c r="C493" s="6">
        <f>ChartDataA!$DD$42</f>
        <v>217.11990000000003</v>
      </c>
      <c r="D493" s="6">
        <f>ChartDataA!$DD$43</f>
        <v>18.242300000000004</v>
      </c>
      <c r="E493" s="6">
        <f>ChartDataA!$DD$44</f>
        <v>6.1773000000000007</v>
      </c>
      <c r="F493" s="6">
        <f>ChartDataA!$DD$45</f>
        <v>0.14699999999999999</v>
      </c>
      <c r="G493" s="6">
        <f>ChartDataA!$DD$46</f>
        <v>0.56170000000000009</v>
      </c>
      <c r="H493" s="6">
        <f>ChartDataA!$DD$47</f>
        <v>0.82199999999997431</v>
      </c>
    </row>
    <row r="494" spans="1:8">
      <c r="B494" s="6">
        <f>ChartDataA!$DE$41</f>
        <v>0.19640000000000002</v>
      </c>
      <c r="C494" s="6">
        <f>ChartDataA!$DE$42</f>
        <v>211.4708</v>
      </c>
      <c r="D494" s="6">
        <f>ChartDataA!$DE$43</f>
        <v>21.1859</v>
      </c>
      <c r="E494" s="6">
        <f>ChartDataA!$DE$44</f>
        <v>6.6861000000000006</v>
      </c>
      <c r="F494" s="6">
        <f>ChartDataA!$DE$45</f>
        <v>0.1071</v>
      </c>
      <c r="G494" s="6">
        <f>ChartDataA!$DE$46</f>
        <v>1.0673000000000001</v>
      </c>
      <c r="H494" s="6">
        <f>ChartDataA!$DE$47</f>
        <v>0.8230999999999824</v>
      </c>
    </row>
    <row r="495" spans="1:8">
      <c r="A495" s="6" t="str">
        <f>ChartDataA!$DF$40</f>
        <v>yt 31 12 2019</v>
      </c>
      <c r="B495" s="6">
        <f>ChartDataA!$DF$41</f>
        <v>0.19640000000000002</v>
      </c>
      <c r="C495" s="6">
        <f>ChartDataA!$DF$42</f>
        <v>221.1482</v>
      </c>
      <c r="D495" s="6">
        <f>ChartDataA!$DF$43</f>
        <v>20.9892</v>
      </c>
      <c r="E495" s="6">
        <f>ChartDataA!$DF$44</f>
        <v>6.8314000000000004</v>
      </c>
      <c r="F495" s="6">
        <f>ChartDataA!$DF$45</f>
        <v>0.1008</v>
      </c>
      <c r="G495" s="6">
        <f>ChartDataA!$DF$46</f>
        <v>0.64810000000000012</v>
      </c>
      <c r="H495" s="6">
        <f>ChartDataA!$DF$47</f>
        <v>0.89169999999998595</v>
      </c>
    </row>
    <row r="496" spans="1:8">
      <c r="A496" s="2"/>
      <c r="B496" s="6">
        <f>ChartDataA!$DG$41</f>
        <v>0.18538599999999861</v>
      </c>
      <c r="C496" s="6">
        <f>ChartDataA!$DG$42</f>
        <v>225.43703900000003</v>
      </c>
      <c r="D496" s="6">
        <f>ChartDataA!$DG$43</f>
        <v>20.268086</v>
      </c>
      <c r="E496" s="6">
        <f>ChartDataA!$DG$44</f>
        <v>7.0817170000000003</v>
      </c>
      <c r="F496" s="6">
        <f>ChartDataA!$DG$45</f>
        <v>0.10395</v>
      </c>
      <c r="G496" s="6">
        <f>ChartDataA!$DG$46</f>
        <v>0.64812000000000014</v>
      </c>
      <c r="H496" s="6">
        <f>ChartDataA!$DG$47</f>
        <v>0.94992799999997146</v>
      </c>
    </row>
    <row r="497" spans="1:8">
      <c r="A497" s="2"/>
      <c r="B497" s="6">
        <f>ChartDataA!$DH$41</f>
        <v>0.19740399999999789</v>
      </c>
      <c r="C497" s="6">
        <f>ChartDataA!$DH$42</f>
        <v>217.69215599999998</v>
      </c>
      <c r="D497" s="6">
        <f>ChartDataA!$DH$43</f>
        <v>19.554592</v>
      </c>
      <c r="E497" s="6">
        <f>ChartDataA!$DH$44</f>
        <v>7.3425010000000013</v>
      </c>
      <c r="F497" s="6">
        <f>ChartDataA!$DH$45</f>
        <v>0.10395</v>
      </c>
      <c r="G497" s="6">
        <f>ChartDataA!$DH$46</f>
        <v>0.67215000000000014</v>
      </c>
      <c r="H497" s="6">
        <f>ChartDataA!$DH$47</f>
        <v>1.0267610000000786</v>
      </c>
    </row>
    <row r="498" spans="1:8">
      <c r="A498" s="2"/>
      <c r="B498" s="6">
        <f>ChartDataA!$DI$41</f>
        <v>0.19540999999999673</v>
      </c>
      <c r="C498" s="6">
        <f>ChartDataA!$DI$42</f>
        <v>217.31557799999999</v>
      </c>
      <c r="D498" s="6">
        <f>ChartDataA!$DI$43</f>
        <v>18.534513999999998</v>
      </c>
      <c r="E498" s="6">
        <f>ChartDataA!$DI$44</f>
        <v>7.6809620000000018</v>
      </c>
      <c r="F498" s="6">
        <f>ChartDataA!$DI$45</f>
        <v>0.10395100000000002</v>
      </c>
      <c r="G498" s="6">
        <f>ChartDataA!$DI$46</f>
        <v>0.67219000000000007</v>
      </c>
      <c r="H498" s="6">
        <f>ChartDataA!$DI$47</f>
        <v>0.98695800000004397</v>
      </c>
    </row>
    <row r="499" spans="1:8">
      <c r="A499" s="2"/>
      <c r="B499" s="6">
        <f>ChartDataA!$DJ$41</f>
        <v>0.19516599999999854</v>
      </c>
      <c r="C499" s="6">
        <f>ChartDataA!$DJ$42</f>
        <v>229.44526000000002</v>
      </c>
      <c r="D499" s="6">
        <f>ChartDataA!$DJ$43</f>
        <v>18.004863999999998</v>
      </c>
      <c r="E499" s="6">
        <f>ChartDataA!$DJ$44</f>
        <v>7.0147150000000016</v>
      </c>
      <c r="F499" s="6">
        <f>ChartDataA!$DJ$45</f>
        <v>0.10815100000000001</v>
      </c>
      <c r="G499" s="6">
        <f>ChartDataA!$DJ$46</f>
        <v>0.67232800000000015</v>
      </c>
      <c r="H499" s="6">
        <f>ChartDataA!$DJ$47</f>
        <v>0.88221500000003061</v>
      </c>
    </row>
    <row r="500" spans="1:8">
      <c r="A500" s="2"/>
      <c r="B500" s="6">
        <f>ChartDataA!$DK$41</f>
        <v>0.20716099999999785</v>
      </c>
      <c r="C500" s="6">
        <f>ChartDataA!$DK$42</f>
        <v>234.58336299999999</v>
      </c>
      <c r="D500" s="6">
        <f>ChartDataA!$DK$43</f>
        <v>16.870439000000001</v>
      </c>
      <c r="E500" s="6">
        <f>ChartDataA!$DK$44</f>
        <v>6.4853030000000009</v>
      </c>
      <c r="F500" s="6">
        <f>ChartDataA!$DK$45</f>
        <v>7.455100000000002E-2</v>
      </c>
      <c r="G500" s="6">
        <f>ChartDataA!$DK$46</f>
        <v>0.67242100000000005</v>
      </c>
      <c r="H500" s="6">
        <f>ChartDataA!$DK$47</f>
        <v>0.84199400000005653</v>
      </c>
    </row>
    <row r="501" spans="1:8">
      <c r="A501" s="6" t="str">
        <f>ChartDataA!$DL$40</f>
        <v>yt 30 06 2020</v>
      </c>
      <c r="B501" s="6">
        <f>ChartDataA!$DL$41</f>
        <v>0.22717699999999863</v>
      </c>
      <c r="C501" s="6">
        <f>ChartDataA!$DL$42</f>
        <v>237.05351200000001</v>
      </c>
      <c r="D501" s="6">
        <f>ChartDataA!$DL$43</f>
        <v>15.594339000000003</v>
      </c>
      <c r="E501" s="6">
        <f>ChartDataA!$DL$44</f>
        <v>6.1206120000000013</v>
      </c>
      <c r="F501" s="6">
        <f>ChartDataA!$DL$45</f>
        <v>4.7251999999999995E-2</v>
      </c>
      <c r="G501" s="6">
        <f>ChartDataA!$DL$46</f>
        <v>0.65284400000000009</v>
      </c>
      <c r="H501" s="6">
        <f>ChartDataA!$DL$47</f>
        <v>0.88204600000000255</v>
      </c>
    </row>
    <row r="502" spans="1:8">
      <c r="A502" s="2"/>
      <c r="B502" s="6">
        <f>ChartDataA!$DM$41</f>
        <v>0.2382229999999978</v>
      </c>
      <c r="C502" s="6">
        <f>ChartDataA!$DM$42</f>
        <v>235.72557</v>
      </c>
      <c r="D502" s="6">
        <f>ChartDataA!$DM$43</f>
        <v>13.639455000000002</v>
      </c>
      <c r="E502" s="6">
        <f>ChartDataA!$DM$44</f>
        <v>6.0185960000000005</v>
      </c>
      <c r="F502" s="6">
        <f>ChartDataA!$DM$45</f>
        <v>1.9953000000000002E-2</v>
      </c>
      <c r="G502" s="6">
        <f>ChartDataA!$DM$46</f>
        <v>0.65293600000000007</v>
      </c>
      <c r="H502" s="6">
        <f>ChartDataA!$DM$47</f>
        <v>0.82583199999999124</v>
      </c>
    </row>
    <row r="503" spans="1:8">
      <c r="A503" s="2"/>
      <c r="B503" s="6">
        <f>ChartDataA!$DN$41</f>
        <v>0.24747099999999883</v>
      </c>
      <c r="C503" s="6">
        <f>ChartDataA!$DN$42</f>
        <v>234.99304800000002</v>
      </c>
      <c r="D503" s="6">
        <f>ChartDataA!$DN$43</f>
        <v>12.276526000000004</v>
      </c>
      <c r="E503" s="6">
        <f>ChartDataA!$DN$44</f>
        <v>6.3459400000000006</v>
      </c>
      <c r="F503" s="6">
        <f>ChartDataA!$DN$45</f>
        <v>1.9957000000000006E-2</v>
      </c>
      <c r="G503" s="6">
        <f>ChartDataA!$DN$46</f>
        <v>0.65298500000000004</v>
      </c>
      <c r="H503" s="6">
        <f>ChartDataA!$DN$47</f>
        <v>0.70443399999996359</v>
      </c>
    </row>
    <row r="504" spans="1:8">
      <c r="B504" s="6">
        <f>ChartDataA!$DO$41</f>
        <v>0.25005199999999855</v>
      </c>
      <c r="C504" s="6">
        <f>ChartDataA!$DO$42</f>
        <v>234.72099800000004</v>
      </c>
      <c r="D504" s="6">
        <f>ChartDataA!$DO$43</f>
        <v>11.490176000000003</v>
      </c>
      <c r="E504" s="6">
        <f>ChartDataA!$DO$44</f>
        <v>6.5229860000000004</v>
      </c>
      <c r="F504" s="6">
        <f>ChartDataA!$DO$45</f>
        <v>2.6257000000000006E-2</v>
      </c>
      <c r="G504" s="6">
        <f>ChartDataA!$DO$46</f>
        <v>0.65306600000000004</v>
      </c>
      <c r="H504" s="6">
        <f>ChartDataA!$DO$47</f>
        <v>0.69643299999998476</v>
      </c>
    </row>
    <row r="505" spans="1:8">
      <c r="B505" s="6">
        <f>ChartDataA!$DP$41</f>
        <v>0.26903799999999972</v>
      </c>
      <c r="C505" s="6">
        <f>ChartDataA!$DP$42</f>
        <v>227.15607</v>
      </c>
      <c r="D505" s="6">
        <f>ChartDataA!$DP$43</f>
        <v>10.702666000000001</v>
      </c>
      <c r="E505" s="6">
        <f>ChartDataA!$DP$44</f>
        <v>6.6729640000000003</v>
      </c>
      <c r="F505" s="6">
        <f>ChartDataA!$DP$45</f>
        <v>2.6262000000000004E-2</v>
      </c>
      <c r="G505" s="6">
        <f>ChartDataA!$DP$46</f>
        <v>0.65315500000000015</v>
      </c>
      <c r="H505" s="6">
        <f>ChartDataA!$DP$47</f>
        <v>0.77496500000000879</v>
      </c>
    </row>
    <row r="506" spans="1:8">
      <c r="B506" s="6">
        <f>ChartDataA!$DQ$41</f>
        <v>0.22599999999999928</v>
      </c>
      <c r="C506" s="6">
        <f>ChartDataA!$DQ$42</f>
        <v>218.45975700000002</v>
      </c>
      <c r="D506" s="6">
        <f>ChartDataA!$DQ$43</f>
        <v>6.5376389999999995</v>
      </c>
      <c r="E506" s="6">
        <f>ChartDataA!$DQ$44</f>
        <v>6.6146460000000005</v>
      </c>
      <c r="F506" s="6">
        <f>ChartDataA!$DQ$45</f>
        <v>1.9963000000000002E-2</v>
      </c>
      <c r="G506" s="6">
        <f>ChartDataA!$DQ$46</f>
        <v>0.46932999999999997</v>
      </c>
      <c r="H506" s="6">
        <f>ChartDataA!$DQ$47</f>
        <v>0.76677199999994627</v>
      </c>
    </row>
    <row r="507" spans="1:8">
      <c r="A507" s="6" t="str">
        <f>ChartDataA!$DR$40</f>
        <v>yt 31 12 2020</v>
      </c>
      <c r="B507" s="6">
        <f>ChartDataA!$DR$41</f>
        <v>0.22600099999999929</v>
      </c>
      <c r="C507" s="6">
        <f>ChartDataA!$DR$42</f>
        <v>217.75924700000002</v>
      </c>
      <c r="D507" s="6">
        <f>ChartDataA!$DR$43</f>
        <v>6.044454</v>
      </c>
      <c r="E507" s="6">
        <f>ChartDataA!$DR$44</f>
        <v>6.8631340000000005</v>
      </c>
      <c r="F507" s="6">
        <f>ChartDataA!$DR$45</f>
        <v>1.9963000000000002E-2</v>
      </c>
      <c r="G507" s="6">
        <f>ChartDataA!$DR$46</f>
        <v>0.44570799999999999</v>
      </c>
      <c r="H507" s="6">
        <f>ChartDataA!$DR$47</f>
        <v>0.69398400000000038</v>
      </c>
    </row>
    <row r="508" spans="1:8">
      <c r="A508" s="2"/>
      <c r="B508" s="6">
        <f>ChartDataA!$DS$41</f>
        <v>0.29244200000000115</v>
      </c>
      <c r="C508" s="6">
        <f>ChartDataA!$DS$42</f>
        <v>208.67818799999998</v>
      </c>
      <c r="D508" s="6">
        <f>ChartDataA!$DS$43</f>
        <v>5.623842999999999</v>
      </c>
      <c r="E508" s="6">
        <f>ChartDataA!$DS$44</f>
        <v>6.4780180000000005</v>
      </c>
      <c r="F508" s="6">
        <f>ChartDataA!$DS$45</f>
        <v>1.6813000000000002E-2</v>
      </c>
      <c r="G508" s="6">
        <f>ChartDataA!$DS$46</f>
        <v>0.44569700000000001</v>
      </c>
      <c r="H508" s="6">
        <f>ChartDataA!$DS$47</f>
        <v>0.62685600000000363</v>
      </c>
    </row>
    <row r="509" spans="1:8">
      <c r="A509" s="2"/>
      <c r="B509" s="6">
        <f>ChartDataA!$DT$41</f>
        <v>0.27342400000000178</v>
      </c>
      <c r="C509" s="6">
        <f>ChartDataA!$DT$42</f>
        <v>208.46818799999997</v>
      </c>
      <c r="D509" s="6">
        <f>ChartDataA!$DT$43</f>
        <v>5.2711119999999996</v>
      </c>
      <c r="E509" s="6">
        <f>ChartDataA!$DT$44</f>
        <v>6.5069860000000013</v>
      </c>
      <c r="F509" s="6">
        <f>ChartDataA!$DT$45</f>
        <v>1.0513000000000002E-2</v>
      </c>
      <c r="G509" s="6">
        <f>ChartDataA!$DT$46</f>
        <v>0.42167899999999997</v>
      </c>
      <c r="H509" s="6">
        <f>ChartDataA!$DT$47</f>
        <v>0.48142300000003502</v>
      </c>
    </row>
    <row r="510" spans="1:8">
      <c r="A510" s="2"/>
      <c r="B510" s="6">
        <f>ChartDataA!$DU$41</f>
        <v>0.26775400000000155</v>
      </c>
      <c r="C510" s="6">
        <f>ChartDataA!$DU$42</f>
        <v>201.97078200000001</v>
      </c>
      <c r="D510" s="6">
        <f>ChartDataA!$DU$43</f>
        <v>4.3152210000000002</v>
      </c>
      <c r="E510" s="6">
        <f>ChartDataA!$DU$44</f>
        <v>6.1070940000000009</v>
      </c>
      <c r="F510" s="6">
        <f>ChartDataA!$DU$45</f>
        <v>1.0512000000000001E-2</v>
      </c>
      <c r="G510" s="6">
        <f>ChartDataA!$DU$46</f>
        <v>0.42164100000000004</v>
      </c>
      <c r="H510" s="6">
        <f>ChartDataA!$DU$47</f>
        <v>0.51793299999999931</v>
      </c>
    </row>
    <row r="511" spans="1:8">
      <c r="A511" s="2"/>
      <c r="B511" s="6">
        <f>ChartDataA!$DV$41</f>
        <v>0.27555600000000152</v>
      </c>
      <c r="C511" s="6">
        <f>ChartDataA!$DV$42</f>
        <v>199.36924599999995</v>
      </c>
      <c r="D511" s="6">
        <f>ChartDataA!$DV$43</f>
        <v>4.4616580000000017</v>
      </c>
      <c r="E511" s="6">
        <f>ChartDataA!$DV$44</f>
        <v>6.1372210000000003</v>
      </c>
      <c r="F511" s="6">
        <f>ChartDataA!$DV$45</f>
        <v>6.3160000000000004E-3</v>
      </c>
      <c r="G511" s="6">
        <f>ChartDataA!$DV$46</f>
        <v>0.56433100000000003</v>
      </c>
      <c r="H511" s="6">
        <f>ChartDataA!$DV$47</f>
        <v>0.48060600000005138</v>
      </c>
    </row>
    <row r="512" spans="1:8">
      <c r="A512" s="2"/>
      <c r="B512" s="6">
        <f>ChartDataA!$DW$41</f>
        <v>0.28558600000000217</v>
      </c>
      <c r="C512" s="6">
        <f>ChartDataA!$DW$42</f>
        <v>195.49745600000003</v>
      </c>
      <c r="D512" s="6">
        <f>ChartDataA!$DW$43</f>
        <v>5.1857880000000005</v>
      </c>
      <c r="E512" s="6">
        <f>ChartDataA!$DW$44</f>
        <v>5.9763720000000005</v>
      </c>
      <c r="F512" s="6">
        <f>ChartDataA!$DW$45</f>
        <v>6.3160000000000004E-3</v>
      </c>
      <c r="G512" s="6">
        <f>ChartDataA!$DW$46</f>
        <v>0.58226500000000014</v>
      </c>
      <c r="H512" s="6">
        <f>ChartDataA!$DW$47</f>
        <v>0.49178200000000061</v>
      </c>
    </row>
    <row r="513" spans="1:8">
      <c r="A513" s="6" t="str">
        <f>ChartDataA!$DX$40</f>
        <v>yt 30 06 2021</v>
      </c>
      <c r="B513" s="6">
        <f>ChartDataA!$DX$41</f>
        <v>0.26225200000000204</v>
      </c>
      <c r="C513" s="6">
        <f>ChartDataA!$DX$42</f>
        <v>191.77826800000003</v>
      </c>
      <c r="D513" s="6">
        <f>ChartDataA!$DX$43</f>
        <v>5.2683830000000009</v>
      </c>
      <c r="E513" s="6">
        <f>ChartDataA!$DX$44</f>
        <v>5.9740330000000004</v>
      </c>
      <c r="F513" s="6">
        <f>ChartDataA!$DX$45</f>
        <v>6.3150000000000003E-3</v>
      </c>
      <c r="G513" s="6">
        <f>ChartDataA!$DX$46</f>
        <v>0.58238500000000015</v>
      </c>
      <c r="H513" s="6">
        <f>ChartDataA!$DX$47</f>
        <v>0.43779700000001753</v>
      </c>
    </row>
    <row r="514" spans="1:8">
      <c r="A514" s="2"/>
      <c r="B514" s="6">
        <f>ChartDataA!$DY$41</f>
        <v>0.25223800000000357</v>
      </c>
      <c r="C514" s="6">
        <f>ChartDataA!$DY$42</f>
        <v>187.28868100000005</v>
      </c>
      <c r="D514" s="6">
        <f>ChartDataA!$DY$43</f>
        <v>6.0194470000000004</v>
      </c>
      <c r="E514" s="6">
        <f>ChartDataA!$DY$44</f>
        <v>5.6636240000000004</v>
      </c>
      <c r="F514" s="6">
        <f>ChartDataA!$DY$45</f>
        <v>5.3394000000000004E-2</v>
      </c>
      <c r="G514" s="6">
        <f>ChartDataA!$DY$46</f>
        <v>0.58230600000000021</v>
      </c>
      <c r="H514" s="6">
        <f>ChartDataA!$DY$47</f>
        <v>0.43231299999996509</v>
      </c>
    </row>
    <row r="515" spans="1:8">
      <c r="A515" s="2"/>
      <c r="B515" s="6">
        <f>ChartDataA!$DZ$41</f>
        <v>0.25456600000000346</v>
      </c>
      <c r="C515" s="6">
        <f>ChartDataA!$DZ$42</f>
        <v>188.91203100000004</v>
      </c>
      <c r="D515" s="6">
        <f>ChartDataA!$DZ$43</f>
        <v>7.4687649999999994</v>
      </c>
      <c r="E515" s="6">
        <f>ChartDataA!$DZ$44</f>
        <v>5.0786740000000004</v>
      </c>
      <c r="F515" s="6">
        <f>ChartDataA!$DZ$45</f>
        <v>0.10053000000000001</v>
      </c>
      <c r="G515" s="6">
        <f>ChartDataA!$DZ$46</f>
        <v>3.2557170000000002</v>
      </c>
      <c r="H515" s="6">
        <f>ChartDataA!$DZ$47</f>
        <v>0.53035099999993918</v>
      </c>
    </row>
    <row r="516" spans="1:8">
      <c r="B516" s="6">
        <f>ChartDataA!$EA$41</f>
        <v>0.24488500000000368</v>
      </c>
      <c r="C516" s="6">
        <f>ChartDataA!$EA$42</f>
        <v>183.89563000000004</v>
      </c>
      <c r="D516" s="6">
        <f>ChartDataA!$EA$43</f>
        <v>8.3652099999999994</v>
      </c>
      <c r="E516" s="6">
        <f>ChartDataA!$EA$44</f>
        <v>4.7113620000000003</v>
      </c>
      <c r="F516" s="6">
        <f>ChartDataA!$EA$45</f>
        <v>0.13793</v>
      </c>
      <c r="G516" s="6">
        <f>ChartDataA!$EA$46</f>
        <v>3.2556740000000004</v>
      </c>
      <c r="H516" s="6">
        <f>ChartDataA!$EA$47</f>
        <v>0.6332239999999274</v>
      </c>
    </row>
    <row r="517" spans="1:8">
      <c r="B517" s="6">
        <f>ChartDataA!$EB$41</f>
        <v>0.22589900000000251</v>
      </c>
      <c r="C517" s="6">
        <f>ChartDataA!$EB$42</f>
        <v>186.48008500000006</v>
      </c>
      <c r="D517" s="6">
        <f>ChartDataA!$EB$43</f>
        <v>8.5360200000000006</v>
      </c>
      <c r="E517" s="6">
        <f>ChartDataA!$EB$44</f>
        <v>4.3345560000000001</v>
      </c>
      <c r="F517" s="6">
        <f>ChartDataA!$EB$45</f>
        <v>0.18402500000000002</v>
      </c>
      <c r="G517" s="6">
        <f>ChartDataA!$EB$46</f>
        <v>3.2555880000000004</v>
      </c>
      <c r="H517" s="6">
        <f>ChartDataA!$EB$47</f>
        <v>0.52709199999995349</v>
      </c>
    </row>
    <row r="518" spans="1:8">
      <c r="B518" s="6">
        <f>ChartDataA!$EC$41</f>
        <v>0.22453700000000298</v>
      </c>
      <c r="C518" s="6">
        <f>ChartDataA!$EC$42</f>
        <v>187.21600400000003</v>
      </c>
      <c r="D518" s="6">
        <f>ChartDataA!$EC$43</f>
        <v>8.9475929999999995</v>
      </c>
      <c r="E518" s="6">
        <f>ChartDataA!$EC$44</f>
        <v>3.8085680000000002</v>
      </c>
      <c r="F518" s="6">
        <f>ChartDataA!$EC$45</f>
        <v>0.230404</v>
      </c>
      <c r="G518" s="6">
        <f>ChartDataA!$EC$46</f>
        <v>2.9061220000000003</v>
      </c>
      <c r="H518" s="6">
        <f>ChartDataA!$EC$47</f>
        <v>0.52708799999996359</v>
      </c>
    </row>
    <row r="519" spans="1:8">
      <c r="A519" s="6" t="str">
        <f>ChartDataA!$ED$40</f>
        <v>yt 31 12 2021</v>
      </c>
      <c r="B519" s="6">
        <f>ChartDataA!$ED$41</f>
        <v>0.23971700000000273</v>
      </c>
      <c r="C519" s="6">
        <f>ChartDataA!$ED$42</f>
        <v>173.00570400000004</v>
      </c>
      <c r="D519" s="6">
        <f>ChartDataA!$ED$43</f>
        <v>9.5366799999999987</v>
      </c>
      <c r="E519" s="6">
        <f>ChartDataA!$ED$44</f>
        <v>3.3176770000000002</v>
      </c>
      <c r="F519" s="6">
        <f>ChartDataA!$ED$45</f>
        <v>0.230404</v>
      </c>
      <c r="G519" s="6">
        <f>ChartDataA!$ED$46</f>
        <v>2.9298520000000003</v>
      </c>
      <c r="H519" s="6">
        <f>ChartDataA!$ED$47</f>
        <v>0.54477899999997703</v>
      </c>
    </row>
    <row r="520" spans="1:8">
      <c r="A520" s="2"/>
      <c r="B520" s="6">
        <f>ChartDataA!$EE$41</f>
        <v>0.25533700000000242</v>
      </c>
      <c r="C520" s="6">
        <f>ChartDataA!$EE$42</f>
        <v>167.16219400000003</v>
      </c>
      <c r="D520" s="6">
        <f>ChartDataA!$EE$43</f>
        <v>9.5161149999999992</v>
      </c>
      <c r="E520" s="6">
        <f>ChartDataA!$EE$44</f>
        <v>3.3229960000000007</v>
      </c>
      <c r="F520" s="6">
        <f>ChartDataA!$EE$45</f>
        <v>0.230404</v>
      </c>
      <c r="G520" s="6">
        <f>ChartDataA!$EE$46</f>
        <v>2.9536800000000003</v>
      </c>
      <c r="H520" s="6">
        <f>ChartDataA!$EE$47</f>
        <v>0.60591999999999757</v>
      </c>
    </row>
    <row r="521" spans="1:8">
      <c r="A521" s="2"/>
      <c r="B521" s="6">
        <f>ChartDataA!$EF$41</f>
        <v>0.26282700000000236</v>
      </c>
      <c r="C521" s="6">
        <f>ChartDataA!$EF$42</f>
        <v>151.25680000000003</v>
      </c>
      <c r="D521" s="6">
        <f>ChartDataA!$EF$43</f>
        <v>9.3369820000000008</v>
      </c>
      <c r="E521" s="6">
        <f>ChartDataA!$EF$44</f>
        <v>2.9910050000000004</v>
      </c>
      <c r="F521" s="6">
        <f>ChartDataA!$EF$45</f>
        <v>0.25306400000000001</v>
      </c>
      <c r="G521" s="6">
        <f>ChartDataA!$EF$46</f>
        <v>3.0250680000000001</v>
      </c>
      <c r="H521" s="6">
        <f>ChartDataA!$EF$47</f>
        <v>0.65112199999995823</v>
      </c>
    </row>
    <row r="522" spans="1:8">
      <c r="A522" s="2"/>
      <c r="B522" s="6">
        <f>ChartDataA!$EG$41</f>
        <v>0.24699100000000379</v>
      </c>
      <c r="C522" s="6">
        <f>ChartDataA!$EG$42</f>
        <v>146.514399</v>
      </c>
      <c r="D522" s="6">
        <f>ChartDataA!$EG$43</f>
        <v>9.1233070000000005</v>
      </c>
      <c r="E522" s="6">
        <f>ChartDataA!$EG$44</f>
        <v>2.4428040000000002</v>
      </c>
      <c r="F522" s="6">
        <f>ChartDataA!$EG$45</f>
        <v>0.320324</v>
      </c>
      <c r="G522" s="6">
        <f>ChartDataA!$EG$46</f>
        <v>3.0726960000000005</v>
      </c>
      <c r="H522" s="6">
        <f>ChartDataA!$EG$47</f>
        <v>0.5321610000000021</v>
      </c>
    </row>
    <row r="523" spans="1:8">
      <c r="A523" s="2"/>
      <c r="B523" s="6">
        <f>ChartDataA!$EH$41</f>
        <v>0.21880600000000031</v>
      </c>
      <c r="C523" s="6">
        <f>ChartDataA!$EH$42</f>
        <v>140.59194700000003</v>
      </c>
      <c r="D523" s="6">
        <f>ChartDataA!$EH$43</f>
        <v>10.603184000000001</v>
      </c>
      <c r="E523" s="6">
        <f>ChartDataA!$EH$44</f>
        <v>2.0184290000000003</v>
      </c>
      <c r="F523" s="6">
        <f>ChartDataA!$EH$45</f>
        <v>0.32031999999999999</v>
      </c>
      <c r="G523" s="6">
        <f>ChartDataA!$EH$46</f>
        <v>3.0012830000000004</v>
      </c>
      <c r="H523" s="6">
        <f>ChartDataA!$EH$47</f>
        <v>0.61987499999997908</v>
      </c>
    </row>
    <row r="524" spans="1:8">
      <c r="A524" s="2"/>
      <c r="B524" s="6">
        <f>ChartDataA!$EI$41</f>
        <v>0.225438</v>
      </c>
      <c r="C524" s="6">
        <f>ChartDataA!$EI$42</f>
        <v>143.46389100000002</v>
      </c>
      <c r="D524" s="6">
        <f>ChartDataA!$EI$43</f>
        <v>13.601028000000001</v>
      </c>
      <c r="E524" s="6">
        <f>ChartDataA!$EI$44</f>
        <v>1.8930970000000003</v>
      </c>
      <c r="F524" s="6">
        <f>ChartDataA!$EI$45</f>
        <v>0.34342</v>
      </c>
      <c r="G524" s="6">
        <f>ChartDataA!$EI$46</f>
        <v>3.3342720000000003</v>
      </c>
      <c r="H524" s="6">
        <f>ChartDataA!$EI$47</f>
        <v>0.58759799999995721</v>
      </c>
    </row>
    <row r="525" spans="1:8">
      <c r="A525" s="6" t="str">
        <f>ChartDataA!$EJ$40</f>
        <v>yt 30 06 2022</v>
      </c>
      <c r="B525" s="6">
        <f>ChartDataA!$EJ$41</f>
        <v>0.22077399999999858</v>
      </c>
      <c r="C525" s="6">
        <f>ChartDataA!$EJ$42</f>
        <v>145.02534800000004</v>
      </c>
      <c r="D525" s="6">
        <f>ChartDataA!$EJ$43</f>
        <v>17.557157</v>
      </c>
      <c r="E525" s="6">
        <f>ChartDataA!$EJ$44</f>
        <v>1.4882160000000002</v>
      </c>
      <c r="F525" s="6">
        <f>ChartDataA!$EJ$45</f>
        <v>0.38820100000000002</v>
      </c>
      <c r="G525" s="6">
        <f>ChartDataA!$EJ$46</f>
        <v>3.7627130000000006</v>
      </c>
      <c r="H525" s="6">
        <f>ChartDataA!$EJ$47</f>
        <v>0.57327799999998774</v>
      </c>
    </row>
    <row r="526" spans="1:8">
      <c r="A526" s="2"/>
      <c r="B526" s="6">
        <f>ChartDataA!$EK$41</f>
        <v>0.21294199999999788</v>
      </c>
      <c r="C526" s="6">
        <f>ChartDataA!$EK$42</f>
        <v>140.19793900000002</v>
      </c>
      <c r="D526" s="6">
        <f>ChartDataA!$EK$43</f>
        <v>18.077621999999998</v>
      </c>
      <c r="E526" s="6">
        <f>ChartDataA!$EK$44</f>
        <v>1.478075</v>
      </c>
      <c r="F526" s="6">
        <f>ChartDataA!$EK$45</f>
        <v>0.34112100000000006</v>
      </c>
      <c r="G526" s="6">
        <f>ChartDataA!$EK$46</f>
        <v>4.1423750000000013</v>
      </c>
      <c r="H526" s="6">
        <f>ChartDataA!$EK$47</f>
        <v>0.61799600000003352</v>
      </c>
    </row>
    <row r="527" spans="1:8">
      <c r="A527" s="2"/>
      <c r="B527" s="6">
        <f>ChartDataA!$EL$41</f>
        <v>0.20307399999999567</v>
      </c>
      <c r="C527" s="6">
        <f>ChartDataA!$EL$42</f>
        <v>132.20315100000002</v>
      </c>
      <c r="D527" s="6">
        <f>ChartDataA!$EL$43</f>
        <v>17.277973000000003</v>
      </c>
      <c r="E527" s="6">
        <f>ChartDataA!$EL$44</f>
        <v>1.416696</v>
      </c>
      <c r="F527" s="6">
        <f>ChartDataA!$EL$45</f>
        <v>0.29398099999999999</v>
      </c>
      <c r="G527" s="6">
        <f>ChartDataA!$EL$46</f>
        <v>1.9855470000000002</v>
      </c>
      <c r="H527" s="6">
        <f>ChartDataA!$EL$47</f>
        <v>0.75579799999999864</v>
      </c>
    </row>
    <row r="528" spans="1:8">
      <c r="B528" s="6">
        <f>ChartDataA!$EM$41</f>
        <v>0.20307399999999567</v>
      </c>
      <c r="C528" s="6">
        <f>ChartDataA!$EM$42</f>
        <v>133.38950800000001</v>
      </c>
      <c r="D528" s="6">
        <f>ChartDataA!$EM$43</f>
        <v>17.260919999999999</v>
      </c>
      <c r="E528" s="6">
        <f>ChartDataA!$EM$44</f>
        <v>1.3789549999999999</v>
      </c>
      <c r="F528" s="6">
        <f>ChartDataA!$EM$45</f>
        <v>0.25028100000000003</v>
      </c>
      <c r="G528" s="6">
        <f>ChartDataA!$EM$46</f>
        <v>2.379264</v>
      </c>
      <c r="H528" s="6">
        <f>ChartDataA!$EM$47</f>
        <v>0.69824700000000917</v>
      </c>
    </row>
    <row r="529" spans="1:8">
      <c r="B529" s="6">
        <f>ChartDataA!$EN$41</f>
        <v>0.22031899999999685</v>
      </c>
      <c r="C529" s="6">
        <f>ChartDataA!$EN$42</f>
        <v>133.02832500000002</v>
      </c>
      <c r="D529" s="6">
        <f>ChartDataA!$EN$43</f>
        <v>17.639613999999998</v>
      </c>
      <c r="E529" s="6">
        <f>ChartDataA!$EN$44</f>
        <v>1.3570719999999998</v>
      </c>
      <c r="F529" s="6">
        <f>ChartDataA!$EN$45</f>
        <v>0.20418100000000003</v>
      </c>
      <c r="G529" s="6">
        <f>ChartDataA!$EN$46</f>
        <v>2.3792680000000002</v>
      </c>
      <c r="H529" s="6">
        <f>ChartDataA!$EN$47</f>
        <v>0.73616700000002311</v>
      </c>
    </row>
    <row r="530" spans="1:8">
      <c r="B530" s="6">
        <f>ChartDataA!$EO$41</f>
        <v>0.22036599999999695</v>
      </c>
      <c r="C530" s="6">
        <f>ChartDataA!$EO$42</f>
        <v>132.46356</v>
      </c>
      <c r="D530" s="6">
        <f>ChartDataA!$EO$43</f>
        <v>18.871343999999997</v>
      </c>
      <c r="E530" s="6">
        <f>ChartDataA!$EO$44</f>
        <v>1.341607</v>
      </c>
      <c r="F530" s="6">
        <f>ChartDataA!$EO$45</f>
        <v>0.15780100000000002</v>
      </c>
      <c r="G530" s="6">
        <f>ChartDataA!$EO$46</f>
        <v>2.3554670000000004</v>
      </c>
      <c r="H530" s="6">
        <f>ChartDataA!$EO$47</f>
        <v>0.84926600000000008</v>
      </c>
    </row>
    <row r="531" spans="1:8">
      <c r="A531" s="6" t="str">
        <f>ChartDataA!$EP$40</f>
        <v>yt 31 12 2022</v>
      </c>
      <c r="B531" s="6">
        <f>ChartDataA!$EP$41</f>
        <v>0.2051849999999972</v>
      </c>
      <c r="C531" s="6">
        <f>ChartDataA!$EP$42</f>
        <v>140.45120000000003</v>
      </c>
      <c r="D531" s="6">
        <f>ChartDataA!$EP$43</f>
        <v>18.175824000000002</v>
      </c>
      <c r="E531" s="6">
        <f>ChartDataA!$EP$44</f>
        <v>1.407732</v>
      </c>
      <c r="F531" s="6">
        <f>ChartDataA!$EP$45</f>
        <v>0.15783100000000003</v>
      </c>
      <c r="G531" s="6">
        <f>ChartDataA!$EP$46</f>
        <v>2.4291490000000002</v>
      </c>
      <c r="H531" s="6">
        <f>ChartDataA!$EP$47</f>
        <v>0.88348399999998151</v>
      </c>
    </row>
    <row r="532" spans="1:8">
      <c r="A532" s="2"/>
      <c r="B532" s="6">
        <f>ChartDataA!$EQ$41</f>
        <v>0.16479299999999664</v>
      </c>
      <c r="C532" s="6">
        <f>ChartDataA!$EQ$42</f>
        <v>142.33263600000001</v>
      </c>
      <c r="D532" s="6">
        <f>ChartDataA!$EQ$43</f>
        <v>18.076701</v>
      </c>
      <c r="E532" s="6">
        <f>ChartDataA!$EQ$44</f>
        <v>2.0002499999999999</v>
      </c>
      <c r="F532" s="6">
        <f>ChartDataA!$EQ$45</f>
        <v>0.15783100000000003</v>
      </c>
      <c r="G532" s="6">
        <f>ChartDataA!$EQ$46</f>
        <v>2.429122</v>
      </c>
      <c r="H532" s="6">
        <f>ChartDataA!$EQ$47</f>
        <v>1.007093000000026</v>
      </c>
    </row>
    <row r="533" spans="1:8">
      <c r="A533" s="2"/>
      <c r="B533" s="6">
        <f>ChartDataA!$ER$41</f>
        <v>0.17570299999999667</v>
      </c>
      <c r="C533" s="6">
        <f>ChartDataA!$ER$42</f>
        <v>151.57812600000003</v>
      </c>
      <c r="D533" s="6">
        <f>ChartDataA!$ER$43</f>
        <v>18.193407000000004</v>
      </c>
      <c r="E533" s="6">
        <f>ChartDataA!$ER$44</f>
        <v>17.534476999999999</v>
      </c>
      <c r="F533" s="6">
        <f>ChartDataA!$ER$45</f>
        <v>0.13517100000000001</v>
      </c>
      <c r="G533" s="6">
        <f>ChartDataA!$ER$46</f>
        <v>2.3577240000000002</v>
      </c>
      <c r="H533" s="6">
        <f>ChartDataA!$ER$47</f>
        <v>0.96196899999995367</v>
      </c>
    </row>
    <row r="534" spans="1:8">
      <c r="A534" s="2"/>
      <c r="B534" s="6">
        <f>ChartDataA!$ES$41</f>
        <v>0.18634799999999638</v>
      </c>
      <c r="C534" s="6">
        <f>ChartDataA!$ES$42</f>
        <v>152.99479000000002</v>
      </c>
      <c r="D534" s="6">
        <f>ChartDataA!$ES$43</f>
        <v>19.305065000000003</v>
      </c>
      <c r="E534" s="6">
        <f>ChartDataA!$ES$44</f>
        <v>17.553605999999998</v>
      </c>
      <c r="F534" s="6">
        <f>ChartDataA!$ES$45</f>
        <v>6.7971000000000004E-2</v>
      </c>
      <c r="G534" s="6">
        <f>ChartDataA!$ES$46</f>
        <v>2.310737</v>
      </c>
      <c r="H534" s="6">
        <f>ChartDataA!$ES$47</f>
        <v>0.96501900000004071</v>
      </c>
    </row>
    <row r="535" spans="1:8">
      <c r="A535" s="2"/>
      <c r="B535" s="6">
        <f>ChartDataA!$ET$41</f>
        <v>0.16297499999999823</v>
      </c>
      <c r="C535" s="6">
        <f>ChartDataA!$ET$42</f>
        <v>142.51514600000002</v>
      </c>
      <c r="D535" s="6">
        <f>ChartDataA!$ET$43</f>
        <v>18.793033999999999</v>
      </c>
      <c r="E535" s="6">
        <f>ChartDataA!$ET$44</f>
        <v>17.600257999999997</v>
      </c>
      <c r="F535" s="6">
        <f>ChartDataA!$ET$45</f>
        <v>6.8046999999999996E-2</v>
      </c>
      <c r="G535" s="6">
        <f>ChartDataA!$ET$46</f>
        <v>2.239328</v>
      </c>
      <c r="H535" s="6">
        <f>ChartDataA!$ET$47</f>
        <v>0.88885200000001419</v>
      </c>
    </row>
    <row r="536" spans="1:8">
      <c r="A536" s="2"/>
      <c r="B536" s="6">
        <f>ChartDataA!$EU$41</f>
        <v>0.12698999999999872</v>
      </c>
      <c r="C536" s="6">
        <f>ChartDataA!$EU$42</f>
        <v>136.19694400000003</v>
      </c>
      <c r="D536" s="6">
        <f>ChartDataA!$EU$43</f>
        <v>15.536072000000001</v>
      </c>
      <c r="E536" s="6">
        <f>ChartDataA!$EU$44</f>
        <v>17.559177000000002</v>
      </c>
      <c r="F536" s="6">
        <f>ChartDataA!$EU$45</f>
        <v>4.5007000000000012E-2</v>
      </c>
      <c r="G536" s="6">
        <f>ChartDataA!$EU$46</f>
        <v>1.9140810000000001</v>
      </c>
      <c r="H536" s="6">
        <f>ChartDataA!$EU$47</f>
        <v>0.92226499999998168</v>
      </c>
    </row>
    <row r="537" spans="1:8">
      <c r="A537" s="6" t="str">
        <f>ChartDataA!$EV$40</f>
        <v>yt 30 06 2023</v>
      </c>
      <c r="B537" s="6">
        <f>ChartDataA!$EV$41</f>
        <v>0.1197540000000001</v>
      </c>
      <c r="C537" s="6">
        <f>ChartDataA!$EV$42</f>
        <v>126.985091</v>
      </c>
      <c r="D537" s="6">
        <f>ChartDataA!$EV$43</f>
        <v>13.006927000000001</v>
      </c>
      <c r="E537" s="6">
        <f>ChartDataA!$EV$44</f>
        <v>17.765000999999998</v>
      </c>
      <c r="F537" s="6">
        <f>ChartDataA!$EV$45</f>
        <v>2.2600000000000002E-4</v>
      </c>
      <c r="G537" s="6">
        <f>ChartDataA!$EV$46</f>
        <v>1.6805580000000002</v>
      </c>
      <c r="H537" s="6">
        <f>ChartDataA!$EV$47</f>
        <v>1.0243389999999977</v>
      </c>
    </row>
    <row r="538" spans="1:8">
      <c r="A538" s="2"/>
      <c r="B538" s="6">
        <f>ChartDataA!$EW$41</f>
        <v>0.13707300000000033</v>
      </c>
      <c r="C538" s="6">
        <f>ChartDataA!$EW$42</f>
        <v>128.23763400000001</v>
      </c>
      <c r="D538" s="6">
        <f>ChartDataA!$EW$43</f>
        <v>11.123832000000002</v>
      </c>
      <c r="E538" s="6">
        <f>ChartDataA!$EW$44</f>
        <v>17.762760999999994</v>
      </c>
      <c r="F538" s="6">
        <f>ChartDataA!$EW$45</f>
        <v>2.2600000000000002E-4</v>
      </c>
      <c r="G538" s="6">
        <f>ChartDataA!$EW$46</f>
        <v>1.4437060000000002</v>
      </c>
      <c r="H538" s="6">
        <f>ChartDataA!$EW$47</f>
        <v>0.98304600000000164</v>
      </c>
    </row>
    <row r="539" spans="1:8">
      <c r="A539" s="2"/>
      <c r="B539" s="6">
        <f>ChartDataA!$EX$41</f>
        <v>0.1370900000000016</v>
      </c>
      <c r="C539" s="6">
        <f>ChartDataA!$EX$42</f>
        <v>125.64889700000001</v>
      </c>
      <c r="D539" s="6">
        <f>ChartDataA!$EX$43</f>
        <v>10.384830000000001</v>
      </c>
      <c r="E539" s="6">
        <f>ChartDataA!$EX$44</f>
        <v>17.832378999999992</v>
      </c>
      <c r="F539" s="6">
        <f>ChartDataA!$EX$45</f>
        <v>2.2600000000000002E-4</v>
      </c>
      <c r="G539" s="6">
        <f>ChartDataA!$EX$46</f>
        <v>0.99848100000000006</v>
      </c>
      <c r="H539" s="6">
        <f>ChartDataA!$EX$47</f>
        <v>0.78360900000001266</v>
      </c>
    </row>
    <row r="540" spans="1:8">
      <c r="B540" s="6">
        <f>ChartDataA!$EY$41</f>
        <v>0.14074400000000098</v>
      </c>
      <c r="C540" s="6">
        <f>ChartDataA!$EY$42</f>
        <v>118.44914900000001</v>
      </c>
      <c r="D540" s="6">
        <f>ChartDataA!$EY$43</f>
        <v>9.4575440000000004</v>
      </c>
      <c r="E540" s="6">
        <f>ChartDataA!$EY$44</f>
        <v>17.876425999999991</v>
      </c>
      <c r="F540" s="6">
        <f>ChartDataA!$EY$45</f>
        <v>2.3000000000000001E-4</v>
      </c>
      <c r="G540" s="6">
        <f>ChartDataA!$EY$46</f>
        <v>0.62853400000000015</v>
      </c>
      <c r="H540" s="6">
        <f>ChartDataA!$EY$47</f>
        <v>0.74572400000002403</v>
      </c>
    </row>
    <row r="541" spans="1:8">
      <c r="B541" s="6">
        <f>ChartDataA!$EZ$41</f>
        <v>0.13211599999999962</v>
      </c>
      <c r="C541" s="6">
        <f>ChartDataA!$EZ$42</f>
        <v>111.340412</v>
      </c>
      <c r="D541" s="6">
        <f>ChartDataA!$EZ$43</f>
        <v>9.4337800000000005</v>
      </c>
      <c r="E541" s="6">
        <f>ChartDataA!$EZ$44</f>
        <v>17.886488999999994</v>
      </c>
      <c r="F541" s="6">
        <f>ChartDataA!$EZ$45</f>
        <v>2.3000000000000001E-4</v>
      </c>
      <c r="G541" s="6">
        <f>ChartDataA!$EZ$46</f>
        <v>0.62853600000000009</v>
      </c>
      <c r="H541" s="6">
        <f>ChartDataA!$EZ$47</f>
        <v>0.70826000000008094</v>
      </c>
    </row>
    <row r="542" spans="1:8">
      <c r="B542" s="6">
        <f>ChartDataA!$FA$41</f>
        <v>0.14778699999999881</v>
      </c>
      <c r="C542" s="6">
        <f>ChartDataA!$FA$42</f>
        <v>106.35320700000003</v>
      </c>
      <c r="D542" s="6">
        <f>ChartDataA!$FA$43</f>
        <v>8.618602000000001</v>
      </c>
      <c r="E542" s="6">
        <f>ChartDataA!$FA$44</f>
        <v>17.875333999999992</v>
      </c>
      <c r="F542" s="6">
        <f>ChartDataA!$FA$45</f>
        <v>2.3400000000000002E-4</v>
      </c>
      <c r="G542" s="6">
        <f>ChartDataA!$FA$46</f>
        <v>0.58125900000000008</v>
      </c>
      <c r="H542" s="6">
        <f>ChartDataA!$FA$47</f>
        <v>0.59701200000000654</v>
      </c>
    </row>
    <row r="543" spans="1:8">
      <c r="A543" s="6" t="str">
        <f>ChartDataA!$FB$40</f>
        <v>yt 31 12 2023</v>
      </c>
      <c r="B543" s="6">
        <f>ChartDataA!$FB$41</f>
        <v>0.14778699999999881</v>
      </c>
      <c r="C543" s="6">
        <f>ChartDataA!$FB$42</f>
        <v>101.46075600000002</v>
      </c>
      <c r="D543" s="6">
        <f>ChartDataA!$FB$43</f>
        <v>9.0852600000000017</v>
      </c>
      <c r="E543" s="6">
        <f>ChartDataA!$FB$44</f>
        <v>17.801586999999994</v>
      </c>
      <c r="F543" s="6">
        <f>ChartDataA!$FB$45</f>
        <v>2.0400000000000003E-4</v>
      </c>
      <c r="G543" s="6">
        <f>ChartDataA!$FB$46</f>
        <v>1.983179</v>
      </c>
      <c r="H543" s="6">
        <f>ChartDataA!$FB$47</f>
        <v>0.54556899999997199</v>
      </c>
    </row>
    <row r="544" spans="1:8">
      <c r="A544" s="2"/>
      <c r="B544" s="6">
        <f>ChartDataA!$FC$41</f>
        <v>0.15135699999999927</v>
      </c>
      <c r="C544" s="6">
        <f>ChartDataA!$FC$42</f>
        <v>103.91614300000002</v>
      </c>
      <c r="D544" s="6">
        <f>ChartDataA!$FC$43</f>
        <v>9.9944410000000001</v>
      </c>
      <c r="E544" s="6">
        <f>ChartDataA!$FC$44</f>
        <v>17.170696999999997</v>
      </c>
      <c r="F544" s="6">
        <f>ChartDataA!$FC$45</f>
        <v>2.0500000000000002E-4</v>
      </c>
      <c r="G544" s="6">
        <f>ChartDataA!$FC$46</f>
        <v>3.4429980000000007</v>
      </c>
      <c r="H544" s="6">
        <f>ChartDataA!$FC$47</f>
        <v>0.3850360000000137</v>
      </c>
    </row>
    <row r="545" spans="1:8">
      <c r="A545" s="2"/>
      <c r="B545" s="6">
        <f>ChartDataA!$FD$41</f>
        <v>0.13295699999999927</v>
      </c>
      <c r="C545" s="6">
        <f>ChartDataA!$FD$42</f>
        <v>102.447613</v>
      </c>
      <c r="D545" s="6">
        <f>ChartDataA!$FD$43</f>
        <v>10.497577000000001</v>
      </c>
      <c r="E545" s="6">
        <f>ChartDataA!$FD$44</f>
        <v>1.4025060000000005</v>
      </c>
      <c r="F545" s="6">
        <f>ChartDataA!$FD$45</f>
        <v>2.0500000000000002E-4</v>
      </c>
      <c r="G545" s="6">
        <f>ChartDataA!$FD$46</f>
        <v>3.4430000000000001</v>
      </c>
      <c r="H545" s="6">
        <f>ChartDataA!$FD$47</f>
        <v>0.54437900000000639</v>
      </c>
    </row>
    <row r="546" spans="1:8">
      <c r="A546" s="2"/>
      <c r="B546" s="6">
        <f>ChartDataA!$FE$41</f>
        <v>0.17102999999999952</v>
      </c>
      <c r="C546" s="6">
        <f>ChartDataA!$FE$42</f>
        <v>101.11585900000001</v>
      </c>
      <c r="D546" s="6">
        <f>ChartDataA!$FE$43</f>
        <v>10.503803000000001</v>
      </c>
      <c r="E546" s="6">
        <f>ChartDataA!$FE$44</f>
        <v>1.3507690000000003</v>
      </c>
      <c r="F546" s="6">
        <f>ChartDataA!$FE$45</f>
        <v>1.5300000000000003E-4</v>
      </c>
      <c r="G546" s="6">
        <f>ChartDataA!$FE$46</f>
        <v>3.4423879999999998</v>
      </c>
      <c r="H546" s="6">
        <f>ChartDataA!$FE$47</f>
        <v>0.59206900000002349</v>
      </c>
    </row>
    <row r="547" spans="1:8">
      <c r="A547" s="2"/>
      <c r="B547" s="6">
        <f>ChartDataA!$FF$41</f>
        <v>0.21933999999999954</v>
      </c>
      <c r="C547" s="6">
        <f>ChartDataA!$FF$42</f>
        <v>106.020561</v>
      </c>
      <c r="D547" s="6">
        <f>ChartDataA!$FF$43</f>
        <v>10.654747</v>
      </c>
      <c r="E547" s="6">
        <f>ChartDataA!$FF$44</f>
        <v>1.2158689999999999</v>
      </c>
      <c r="F547" s="6">
        <f>ChartDataA!$FF$45</f>
        <v>7.7000000000000015E-5</v>
      </c>
      <c r="G547" s="6">
        <f>ChartDataA!$FF$46</f>
        <v>3.4424190000000001</v>
      </c>
      <c r="H547" s="6">
        <f>ChartDataA!$FF$47</f>
        <v>0.66838400000003162</v>
      </c>
    </row>
    <row r="548" spans="1:8">
      <c r="A548" s="2"/>
      <c r="B548" s="6">
        <f>ChartDataA!$FG$41</f>
        <v>0.25950299999999943</v>
      </c>
      <c r="C548" s="6">
        <f>ChartDataA!$FG$42</f>
        <v>105.85655900000002</v>
      </c>
      <c r="D548" s="6">
        <f>ChartDataA!$FG$43</f>
        <v>12.443655000000001</v>
      </c>
      <c r="E548" s="6">
        <f>ChartDataA!$FG$44</f>
        <v>1.2011629999999998</v>
      </c>
      <c r="F548" s="6">
        <f>ChartDataA!$FG$45</f>
        <v>1.7000000000000003E-5</v>
      </c>
      <c r="G548" s="6">
        <f>ChartDataA!$FG$46</f>
        <v>3.4167000000000005</v>
      </c>
      <c r="H548" s="6">
        <f>ChartDataA!$FG$47</f>
        <v>0.69804899999998327</v>
      </c>
    </row>
    <row r="549" spans="1:8">
      <c r="A549" s="6" t="str">
        <f>ChartDataA!$FH$40</f>
        <v>yt 30 06 2024</v>
      </c>
      <c r="B549" s="6">
        <f>ChartDataA!$FH$41</f>
        <v>0.28379399999999871</v>
      </c>
      <c r="C549" s="6">
        <f>ChartDataA!$FH$42</f>
        <v>107.24512000000001</v>
      </c>
      <c r="D549" s="6">
        <f>ChartDataA!$FH$43</f>
        <v>13.152424000000003</v>
      </c>
      <c r="E549" s="6">
        <f>ChartDataA!$FH$44</f>
        <v>0.91439399999999993</v>
      </c>
      <c r="F549" s="6">
        <f>ChartDataA!$FH$45</f>
        <v>1.7000000000000003E-5</v>
      </c>
      <c r="G549" s="6">
        <f>ChartDataA!$FH$46</f>
        <v>3.2215720000000001</v>
      </c>
      <c r="H549" s="6">
        <f>ChartDataA!$FH$47</f>
        <v>0.69139499999999998</v>
      </c>
    </row>
    <row r="550" spans="1:8">
      <c r="A550" s="2"/>
      <c r="B550" s="6">
        <f>ChartDataA!$FI$41</f>
        <v>0.26783699999999849</v>
      </c>
      <c r="C550" s="6">
        <f>ChartDataA!$FI$42</f>
        <v>111.82876399999999</v>
      </c>
      <c r="D550" s="6">
        <f>ChartDataA!$FI$43</f>
        <v>14.911821000000002</v>
      </c>
      <c r="E550" s="6">
        <f>ChartDataA!$FI$44</f>
        <v>0.81653400000000009</v>
      </c>
      <c r="F550" s="6">
        <f>ChartDataA!$FI$45</f>
        <v>2.2016999999999998E-2</v>
      </c>
      <c r="G550" s="6">
        <f>ChartDataA!$FI$46</f>
        <v>3.0787779999999998</v>
      </c>
      <c r="H550" s="6">
        <f>ChartDataA!$FI$47</f>
        <v>0.77525600000001305</v>
      </c>
    </row>
    <row r="551" spans="1:8">
      <c r="A551" s="2"/>
      <c r="B551" s="6">
        <f>ChartDataA!$FJ$41</f>
        <v>0.27345799999999854</v>
      </c>
      <c r="C551" s="6">
        <f>ChartDataA!$FJ$42</f>
        <v>113.929587</v>
      </c>
      <c r="D551" s="6">
        <f>ChartDataA!$FJ$43</f>
        <v>16.668080000000003</v>
      </c>
      <c r="E551" s="6">
        <f>ChartDataA!$FJ$44</f>
        <v>0.74739800000000001</v>
      </c>
      <c r="F551" s="6">
        <f>ChartDataA!$FJ$45</f>
        <v>2.2016999999999998E-2</v>
      </c>
      <c r="G551" s="6">
        <f>ChartDataA!$FJ$46</f>
        <v>3.0278279999999995</v>
      </c>
      <c r="H551" s="6">
        <f>ChartDataA!$FJ$47</f>
        <v>0.95229100000000244</v>
      </c>
    </row>
    <row r="552" spans="1:8">
      <c r="B552" s="6">
        <f>ChartDataA!$FK$41</f>
        <v>0.26980399999999921</v>
      </c>
      <c r="C552" s="6">
        <f>ChartDataA!$FK$42</f>
        <v>118.40173800000001</v>
      </c>
      <c r="D552" s="6">
        <f>ChartDataA!$FK$43</f>
        <v>19.133415000000007</v>
      </c>
      <c r="E552" s="6">
        <f>ChartDataA!$FK$44</f>
        <v>0.70641699999999996</v>
      </c>
      <c r="F552" s="6">
        <f>ChartDataA!$FK$45</f>
        <v>2.2013000000000001E-2</v>
      </c>
      <c r="G552" s="6">
        <f>ChartDataA!$FK$46</f>
        <v>3.0240679999999993</v>
      </c>
      <c r="H552" s="6">
        <f>ChartDataA!$FK$47</f>
        <v>1.0017220000000009</v>
      </c>
    </row>
    <row r="553" spans="1:8">
      <c r="B553" s="6">
        <f>ChartDataA!$FL$41</f>
        <v>0.26413699999999934</v>
      </c>
      <c r="C553" s="6">
        <f>ChartDataA!$FL$42</f>
        <v>125.551637</v>
      </c>
      <c r="D553" s="6">
        <f>ChartDataA!$FL$43</f>
        <v>20.792806000000002</v>
      </c>
      <c r="E553" s="6">
        <f>ChartDataA!$FL$44</f>
        <v>0.70612200000000014</v>
      </c>
      <c r="F553" s="6">
        <f>ChartDataA!$FL$45</f>
        <v>2.2013000000000001E-2</v>
      </c>
      <c r="G553" s="6">
        <f>ChartDataA!$FL$46</f>
        <v>3.0240919999999991</v>
      </c>
      <c r="H553" s="6">
        <f>ChartDataA!$FL$47</f>
        <v>1.1054500000000189</v>
      </c>
    </row>
    <row r="554" spans="1:8">
      <c r="B554" s="6">
        <f>ChartDataA!$FM$41</f>
        <v>0.25195199999999995</v>
      </c>
      <c r="C554" s="6">
        <f>ChartDataA!$FM$42</f>
        <v>134.57442700000001</v>
      </c>
      <c r="D554" s="6">
        <f>ChartDataA!$FM$43</f>
        <v>23.005662000000001</v>
      </c>
      <c r="E554" s="6">
        <f>ChartDataA!$FM$44</f>
        <v>0.72019099999999991</v>
      </c>
      <c r="F554" s="6">
        <f>ChartDataA!$FM$45</f>
        <v>2.2021000000000002E-2</v>
      </c>
      <c r="G554" s="6">
        <f>ChartDataA!$FM$46</f>
        <v>3.0359119999999997</v>
      </c>
      <c r="H554" s="6">
        <f>ChartDataA!$FM$47</f>
        <v>1.2482840000000124</v>
      </c>
    </row>
    <row r="555" spans="1:8">
      <c r="A555" s="6" t="str">
        <f>ChartDataA!$FN$40</f>
        <v>yt 31 12 2024</v>
      </c>
      <c r="B555" s="6">
        <f>ChartDataA!$FN$41</f>
        <v>0.25195199999999995</v>
      </c>
      <c r="C555" s="6">
        <f>ChartDataA!$FN$42</f>
        <v>128.23204800000002</v>
      </c>
      <c r="D555" s="6">
        <f>ChartDataA!$FN$43</f>
        <v>22.459322</v>
      </c>
      <c r="E555" s="6">
        <f>ChartDataA!$FN$44</f>
        <v>0.70961600000000014</v>
      </c>
      <c r="F555" s="6">
        <f>ChartDataA!$FN$45</f>
        <v>2.2021000000000002E-2</v>
      </c>
      <c r="G555" s="6">
        <f>ChartDataA!$FN$46</f>
        <v>1.536502</v>
      </c>
      <c r="H555" s="6">
        <f>ChartDataA!$FN$47</f>
        <v>1.2478059999999687</v>
      </c>
    </row>
    <row r="578" spans="1:8">
      <c r="B578" s="6" t="str">
        <f>ChartDataA!$A$59</f>
        <v>Non EU-27</v>
      </c>
      <c r="C578" s="6" t="str">
        <f>ChartDataA!$A$60</f>
        <v>Austria</v>
      </c>
      <c r="D578" s="6" t="str">
        <f>ChartDataA!$A$61</f>
        <v>CzechRepublic</v>
      </c>
      <c r="E578" s="6" t="str">
        <f>ChartDataA!$A$62</f>
        <v>Hungary</v>
      </c>
      <c r="F578" s="6" t="str">
        <f>ChartDataA!$A$63</f>
        <v>Italy</v>
      </c>
      <c r="G578" s="6" t="str">
        <f>ChartDataA!$A$64</f>
        <v>Poland</v>
      </c>
      <c r="H578" s="6" t="str">
        <f>ChartDataA!$A$65</f>
        <v>Other EU-27</v>
      </c>
    </row>
    <row r="579" spans="1:8">
      <c r="A579" s="2" t="str">
        <f>ChartDataA!$B$58</f>
        <v>yt 31 12 2010</v>
      </c>
      <c r="B579" s="6">
        <f>ChartDataA!$B$59</f>
        <v>6.8599999999999994E-2</v>
      </c>
      <c r="C579" s="6">
        <f>ChartDataA!$B$60</f>
        <v>2.2462999999999997</v>
      </c>
      <c r="D579" s="6">
        <f>ChartDataA!$B$61</f>
        <v>1.5027000000000001</v>
      </c>
      <c r="E579" s="6">
        <f>ChartDataA!$B$62</f>
        <v>18.002500000000001</v>
      </c>
      <c r="F579" s="6">
        <f>ChartDataA!$B$63</f>
        <v>0.17530000000000087</v>
      </c>
      <c r="G579" s="6">
        <f>ChartDataA!$B$64</f>
        <v>5.2100000000000007E-2</v>
      </c>
      <c r="H579" s="6">
        <f>ChartDataA!$B$65</f>
        <v>2.4908999999999999</v>
      </c>
    </row>
    <row r="580" spans="1:8">
      <c r="A580" s="2"/>
      <c r="B580" s="6">
        <f>ChartDataA!$C$59</f>
        <v>6.8500000000000005E-2</v>
      </c>
      <c r="C580" s="6">
        <f>ChartDataA!$C$60</f>
        <v>2.1151</v>
      </c>
      <c r="D580" s="6">
        <f>ChartDataA!$C$61</f>
        <v>1.2378</v>
      </c>
      <c r="E580" s="6">
        <f>ChartDataA!$C$62</f>
        <v>13.447400000000002</v>
      </c>
      <c r="F580" s="6">
        <f>ChartDataA!$C$63</f>
        <v>0.89390000000000092</v>
      </c>
      <c r="G580" s="6">
        <f>ChartDataA!$C$64</f>
        <v>7.1700000000000014E-2</v>
      </c>
      <c r="H580" s="6">
        <f>ChartDataA!$C$65</f>
        <v>3.0599999999999952</v>
      </c>
    </row>
    <row r="581" spans="1:8">
      <c r="A581" s="2"/>
      <c r="B581" s="6">
        <f>ChartDataA!$D$59</f>
        <v>7.0800000000000002E-2</v>
      </c>
      <c r="C581" s="6">
        <f>ChartDataA!$D$60</f>
        <v>1.0483999999999998</v>
      </c>
      <c r="D581" s="6">
        <f>ChartDataA!$D$61</f>
        <v>1.1531</v>
      </c>
      <c r="E581" s="6">
        <f>ChartDataA!$D$62</f>
        <v>9.0878000000000014</v>
      </c>
      <c r="F581" s="6">
        <f>ChartDataA!$D$63</f>
        <v>1.1337000000000013</v>
      </c>
      <c r="G581" s="6">
        <f>ChartDataA!$D$64</f>
        <v>0.19540000000000002</v>
      </c>
      <c r="H581" s="6">
        <f>ChartDataA!$D$65</f>
        <v>3.4534999999999982</v>
      </c>
    </row>
    <row r="582" spans="1:8">
      <c r="A582" s="2"/>
      <c r="B582" s="6">
        <f>ChartDataA!$E$59</f>
        <v>5.8599999999999999E-2</v>
      </c>
      <c r="C582" s="6">
        <f>ChartDataA!$E$60</f>
        <v>0.96259999999999979</v>
      </c>
      <c r="D582" s="6">
        <f>ChartDataA!$E$61</f>
        <v>2.0938000000000003</v>
      </c>
      <c r="E582" s="6">
        <f>ChartDataA!$E$62</f>
        <v>5.5492999999999997</v>
      </c>
      <c r="F582" s="6">
        <f>ChartDataA!$E$63</f>
        <v>1.6164000000000009</v>
      </c>
      <c r="G582" s="6">
        <f>ChartDataA!$E$64</f>
        <v>0.32500000000000001</v>
      </c>
      <c r="H582" s="6">
        <f>ChartDataA!$E$65</f>
        <v>3.667900000000003</v>
      </c>
    </row>
    <row r="583" spans="1:8">
      <c r="A583" s="2"/>
      <c r="B583" s="6">
        <f>ChartDataA!$F$59</f>
        <v>6.0399999999999995E-2</v>
      </c>
      <c r="C583" s="6">
        <f>ChartDataA!$F$60</f>
        <v>0.94799999999999995</v>
      </c>
      <c r="D583" s="6">
        <f>ChartDataA!$F$61</f>
        <v>2.2065000000000001</v>
      </c>
      <c r="E583" s="6">
        <f>ChartDataA!$F$62</f>
        <v>6.1228999999999996</v>
      </c>
      <c r="F583" s="6">
        <f>ChartDataA!$F$63</f>
        <v>1.6161000000000012</v>
      </c>
      <c r="G583" s="6">
        <f>ChartDataA!$F$64</f>
        <v>1.0268000000000002</v>
      </c>
      <c r="H583" s="6">
        <f>ChartDataA!$F$65</f>
        <v>3.9616999999999987</v>
      </c>
    </row>
    <row r="584" spans="1:8">
      <c r="A584" s="2"/>
      <c r="B584" s="6">
        <f>ChartDataA!$G$59</f>
        <v>7.46E-2</v>
      </c>
      <c r="C584" s="6">
        <f>ChartDataA!$G$60</f>
        <v>0.871</v>
      </c>
      <c r="D584" s="6">
        <f>ChartDataA!$G$61</f>
        <v>2.9451000000000001</v>
      </c>
      <c r="E584" s="6">
        <f>ChartDataA!$G$62</f>
        <v>7.9024000000000001</v>
      </c>
      <c r="F584" s="6">
        <f>ChartDataA!$G$63</f>
        <v>2.6883000000000012</v>
      </c>
      <c r="G584" s="6">
        <f>ChartDataA!$G$64</f>
        <v>1.3092000000000001</v>
      </c>
      <c r="H584" s="6">
        <f>ChartDataA!$G$65</f>
        <v>4.1476999999999986</v>
      </c>
    </row>
    <row r="585" spans="1:8">
      <c r="A585" s="2" t="str">
        <f>ChartDataA!$H$58</f>
        <v>yt 30 06 2011</v>
      </c>
      <c r="B585" s="6">
        <f>ChartDataA!$H$59</f>
        <v>6.7899999999999988E-2</v>
      </c>
      <c r="C585" s="6">
        <f>ChartDataA!$H$60</f>
        <v>1.7947000000000002</v>
      </c>
      <c r="D585" s="6">
        <f>ChartDataA!$H$61</f>
        <v>3.5591000000000004</v>
      </c>
      <c r="E585" s="6">
        <f>ChartDataA!$H$62</f>
        <v>10.800700000000001</v>
      </c>
      <c r="F585" s="6">
        <f>ChartDataA!$H$63</f>
        <v>3.7325000000000008</v>
      </c>
      <c r="G585" s="6">
        <f>ChartDataA!$H$64</f>
        <v>1.6279000000000001</v>
      </c>
      <c r="H585" s="6">
        <f>ChartDataA!$H$65</f>
        <v>4.9085999999999963</v>
      </c>
    </row>
    <row r="586" spans="1:8">
      <c r="A586" s="2"/>
      <c r="B586" s="6">
        <f>ChartDataA!$I$59</f>
        <v>7.779999999999998E-2</v>
      </c>
      <c r="C586" s="6">
        <f>ChartDataA!$I$60</f>
        <v>1.9236</v>
      </c>
      <c r="D586" s="6">
        <f>ChartDataA!$I$61</f>
        <v>4.3713999999999995</v>
      </c>
      <c r="E586" s="6">
        <f>ChartDataA!$I$62</f>
        <v>10.6616</v>
      </c>
      <c r="F586" s="6">
        <f>ChartDataA!$I$63</f>
        <v>3.7793000000000001</v>
      </c>
      <c r="G586" s="6">
        <f>ChartDataA!$I$64</f>
        <v>2.0608000000000004</v>
      </c>
      <c r="H586" s="6">
        <f>ChartDataA!$I$65</f>
        <v>5.2079000000000022</v>
      </c>
    </row>
    <row r="587" spans="1:8">
      <c r="A587" s="2"/>
      <c r="B587" s="6">
        <f>ChartDataA!$J$59</f>
        <v>5.0400000000000007E-2</v>
      </c>
      <c r="C587" s="6">
        <f>ChartDataA!$J$60</f>
        <v>3.0760000000000001</v>
      </c>
      <c r="D587" s="6">
        <f>ChartDataA!$J$61</f>
        <v>5.4272000000000009</v>
      </c>
      <c r="E587" s="6">
        <f>ChartDataA!$J$62</f>
        <v>12.174799999999999</v>
      </c>
      <c r="F587" s="6">
        <f>ChartDataA!$J$63</f>
        <v>4.2191999999999998</v>
      </c>
      <c r="G587" s="6">
        <f>ChartDataA!$J$64</f>
        <v>2.8399000000000001</v>
      </c>
      <c r="H587" s="6">
        <f>ChartDataA!$J$65</f>
        <v>5.0869999999999997</v>
      </c>
    </row>
    <row r="588" spans="1:8">
      <c r="A588" s="2"/>
      <c r="B588" s="6">
        <f>ChartDataA!$K$59</f>
        <v>5.0400000000000007E-2</v>
      </c>
      <c r="C588" s="6">
        <f>ChartDataA!$K$60</f>
        <v>3.5815999999999999</v>
      </c>
      <c r="D588" s="6">
        <f>ChartDataA!$K$61</f>
        <v>6.8427000000000007</v>
      </c>
      <c r="E588" s="6">
        <f>ChartDataA!$K$62</f>
        <v>14.680399999999999</v>
      </c>
      <c r="F588" s="6">
        <f>ChartDataA!$K$63</f>
        <v>5.2433999999999994</v>
      </c>
      <c r="G588" s="6">
        <f>ChartDataA!$K$64</f>
        <v>3.5836999999999999</v>
      </c>
      <c r="H588" s="6">
        <f>ChartDataA!$K$65</f>
        <v>5.3758999999999943</v>
      </c>
    </row>
    <row r="589" spans="1:8">
      <c r="A589" s="2"/>
      <c r="B589" s="6">
        <f>ChartDataA!$L$59</f>
        <v>5.5600000000000011E-2</v>
      </c>
      <c r="C589" s="6">
        <f>ChartDataA!$L$60</f>
        <v>3.6027000000000005</v>
      </c>
      <c r="D589" s="6">
        <f>ChartDataA!$L$61</f>
        <v>7.7529000000000003</v>
      </c>
      <c r="E589" s="6">
        <f>ChartDataA!$L$62</f>
        <v>16.645099999999999</v>
      </c>
      <c r="F589" s="6">
        <f>ChartDataA!$L$63</f>
        <v>6.2664999999999997</v>
      </c>
      <c r="G589" s="6">
        <f>ChartDataA!$L$64</f>
        <v>4.4418000000000006</v>
      </c>
      <c r="H589" s="6">
        <f>ChartDataA!$L$65</f>
        <v>5.4341000000000008</v>
      </c>
    </row>
    <row r="590" spans="1:8">
      <c r="A590" s="2"/>
      <c r="B590" s="6">
        <f>ChartDataA!$M$59</f>
        <v>6.5800000000000011E-2</v>
      </c>
      <c r="C590" s="6">
        <f>ChartDataA!$M$60</f>
        <v>3.7569000000000008</v>
      </c>
      <c r="D590" s="6">
        <f>ChartDataA!$M$61</f>
        <v>9.1865000000000006</v>
      </c>
      <c r="E590" s="6">
        <f>ChartDataA!$M$62</f>
        <v>18.694299999999998</v>
      </c>
      <c r="F590" s="6">
        <f>ChartDataA!$M$63</f>
        <v>6.1705000000000014</v>
      </c>
      <c r="G590" s="6">
        <f>ChartDataA!$M$64</f>
        <v>4.9645000000000001</v>
      </c>
      <c r="H590" s="6">
        <f>ChartDataA!$M$65</f>
        <v>5.0091999999999999</v>
      </c>
    </row>
    <row r="591" spans="1:8">
      <c r="A591" s="2" t="str">
        <f>ChartDataA!$N$58</f>
        <v>yt 31 12 2011</v>
      </c>
      <c r="B591" s="6">
        <f>ChartDataA!$N$59</f>
        <v>6.5800000000000011E-2</v>
      </c>
      <c r="C591" s="6">
        <f>ChartDataA!$N$60</f>
        <v>4.1809000000000003</v>
      </c>
      <c r="D591" s="6">
        <f>ChartDataA!$N$61</f>
        <v>9.6846000000000014</v>
      </c>
      <c r="E591" s="6">
        <f>ChartDataA!$N$62</f>
        <v>20.181899999999999</v>
      </c>
      <c r="F591" s="6">
        <f>ChartDataA!$N$63</f>
        <v>6.5692999999999993</v>
      </c>
      <c r="G591" s="6">
        <f>ChartDataA!$N$64</f>
        <v>5.2540000000000004</v>
      </c>
      <c r="H591" s="6">
        <f>ChartDataA!$N$65</f>
        <v>4.7679000000000116</v>
      </c>
    </row>
    <row r="592" spans="1:8">
      <c r="A592" s="2"/>
      <c r="B592" s="6">
        <f>ChartDataA!$O$59</f>
        <v>6.5800000000000011E-2</v>
      </c>
      <c r="C592" s="6">
        <f>ChartDataA!$O$60</f>
        <v>4.3608000000000002</v>
      </c>
      <c r="D592" s="6">
        <f>ChartDataA!$O$61</f>
        <v>10.621300000000002</v>
      </c>
      <c r="E592" s="6">
        <f>ChartDataA!$O$62</f>
        <v>21.942800000000002</v>
      </c>
      <c r="F592" s="6">
        <f>ChartDataA!$O$63</f>
        <v>6.7771000000000008</v>
      </c>
      <c r="G592" s="6">
        <f>ChartDataA!$O$64</f>
        <v>5.5706999999999995</v>
      </c>
      <c r="H592" s="6">
        <f>ChartDataA!$O$65</f>
        <v>4.1740999999999886</v>
      </c>
    </row>
    <row r="593" spans="1:8">
      <c r="A593" s="2"/>
      <c r="B593" s="6">
        <f>ChartDataA!$P$59</f>
        <v>8.1200000000000008E-2</v>
      </c>
      <c r="C593" s="6">
        <f>ChartDataA!$P$60</f>
        <v>4.3929999999999998</v>
      </c>
      <c r="D593" s="6">
        <f>ChartDataA!$P$61</f>
        <v>11.769</v>
      </c>
      <c r="E593" s="6">
        <f>ChartDataA!$P$62</f>
        <v>22.636800000000001</v>
      </c>
      <c r="F593" s="6">
        <f>ChartDataA!$P$63</f>
        <v>6.9414999999999996</v>
      </c>
      <c r="G593" s="6">
        <f>ChartDataA!$P$64</f>
        <v>5.6586999999999996</v>
      </c>
      <c r="H593" s="6">
        <f>ChartDataA!$P$65</f>
        <v>3.7666000000000039</v>
      </c>
    </row>
    <row r="594" spans="1:8">
      <c r="A594" s="2"/>
      <c r="B594" s="6">
        <f>ChartDataA!$Q$59</f>
        <v>7.9400000000000012E-2</v>
      </c>
      <c r="C594" s="6">
        <f>ChartDataA!$Q$60</f>
        <v>4.3882000000000003</v>
      </c>
      <c r="D594" s="6">
        <f>ChartDataA!$Q$61</f>
        <v>11.061100000000003</v>
      </c>
      <c r="E594" s="6">
        <f>ChartDataA!$Q$62</f>
        <v>21.899600000000003</v>
      </c>
      <c r="F594" s="6">
        <f>ChartDataA!$Q$63</f>
        <v>6.6327999999999996</v>
      </c>
      <c r="G594" s="6">
        <f>ChartDataA!$Q$64</f>
        <v>5.8961000000000006</v>
      </c>
      <c r="H594" s="6">
        <f>ChartDataA!$Q$65</f>
        <v>3.5384000000000029</v>
      </c>
    </row>
    <row r="595" spans="1:8">
      <c r="A595" s="2"/>
      <c r="B595" s="6">
        <f>ChartDataA!$R$59</f>
        <v>6.7000000000000004E-2</v>
      </c>
      <c r="C595" s="6">
        <f>ChartDataA!$R$60</f>
        <v>4.4062000000000001</v>
      </c>
      <c r="D595" s="6">
        <f>ChartDataA!$R$61</f>
        <v>11.165700000000003</v>
      </c>
      <c r="E595" s="6">
        <f>ChartDataA!$R$62</f>
        <v>21.309699999999999</v>
      </c>
      <c r="F595" s="6">
        <f>ChartDataA!$R$63</f>
        <v>7.1007999999999996</v>
      </c>
      <c r="G595" s="6">
        <f>ChartDataA!$R$64</f>
        <v>5.8098999999999998</v>
      </c>
      <c r="H595" s="6">
        <f>ChartDataA!$R$65</f>
        <v>3.2215999999999951</v>
      </c>
    </row>
    <row r="596" spans="1:8">
      <c r="A596" s="2"/>
      <c r="B596" s="6">
        <f>ChartDataA!$S$59</f>
        <v>4.7E-2</v>
      </c>
      <c r="C596" s="6">
        <f>ChartDataA!$S$60</f>
        <v>4.3815999999999997</v>
      </c>
      <c r="D596" s="6">
        <f>ChartDataA!$S$61</f>
        <v>10.511100000000003</v>
      </c>
      <c r="E596" s="6">
        <f>ChartDataA!$S$62</f>
        <v>19.359100000000002</v>
      </c>
      <c r="F596" s="6">
        <f>ChartDataA!$S$63</f>
        <v>7.0733999999999995</v>
      </c>
      <c r="G596" s="6">
        <f>ChartDataA!$S$64</f>
        <v>5.9696999999999996</v>
      </c>
      <c r="H596" s="6">
        <f>ChartDataA!$S$65</f>
        <v>3.0234000000000023</v>
      </c>
    </row>
    <row r="597" spans="1:8">
      <c r="A597" s="2" t="str">
        <f>ChartDataA!$T$58</f>
        <v>yt 30 06 2012</v>
      </c>
      <c r="B597" s="6">
        <f>ChartDataA!$T$59</f>
        <v>4.7E-2</v>
      </c>
      <c r="C597" s="6">
        <f>ChartDataA!$T$60</f>
        <v>3.3160000000000007</v>
      </c>
      <c r="D597" s="6">
        <f>ChartDataA!$T$61</f>
        <v>10.091100000000001</v>
      </c>
      <c r="E597" s="6">
        <f>ChartDataA!$T$62</f>
        <v>16.179300000000001</v>
      </c>
      <c r="F597" s="6">
        <f>ChartDataA!$T$63</f>
        <v>6.0286000000000008</v>
      </c>
      <c r="G597" s="6">
        <f>ChartDataA!$T$64</f>
        <v>6.3102</v>
      </c>
      <c r="H597" s="6">
        <f>ChartDataA!$T$65</f>
        <v>2.2048999999999879</v>
      </c>
    </row>
    <row r="598" spans="1:8">
      <c r="A598" s="2"/>
      <c r="B598" s="6">
        <f>ChartDataA!$U$59</f>
        <v>3.7099999999999994E-2</v>
      </c>
      <c r="C598" s="6">
        <f>ChartDataA!$U$60</f>
        <v>3.7046000000000001</v>
      </c>
      <c r="D598" s="6">
        <f>ChartDataA!$U$61</f>
        <v>9.5237999999999996</v>
      </c>
      <c r="E598" s="6">
        <f>ChartDataA!$U$62</f>
        <v>15.531600000000001</v>
      </c>
      <c r="F598" s="6">
        <f>ChartDataA!$U$63</f>
        <v>5.9802000000000008</v>
      </c>
      <c r="G598" s="6">
        <f>ChartDataA!$U$64</f>
        <v>6.4883999999999995</v>
      </c>
      <c r="H598" s="6">
        <f>ChartDataA!$U$65</f>
        <v>1.8543000000000092</v>
      </c>
    </row>
    <row r="599" spans="1:8">
      <c r="A599" s="2"/>
      <c r="B599" s="6">
        <f>ChartDataA!$V$59</f>
        <v>3.49E-2</v>
      </c>
      <c r="C599" s="6">
        <f>ChartDataA!$V$60</f>
        <v>2.6227999999999998</v>
      </c>
      <c r="D599" s="6">
        <f>ChartDataA!$V$61</f>
        <v>9.4277999999999995</v>
      </c>
      <c r="E599" s="6">
        <f>ChartDataA!$V$62</f>
        <v>14.154200000000001</v>
      </c>
      <c r="F599" s="6">
        <f>ChartDataA!$V$63</f>
        <v>5.755300000000001</v>
      </c>
      <c r="G599" s="6">
        <f>ChartDataA!$V$64</f>
        <v>6.1163000000000007</v>
      </c>
      <c r="H599" s="6">
        <f>ChartDataA!$V$65</f>
        <v>1.5838999999999999</v>
      </c>
    </row>
    <row r="600" spans="1:8">
      <c r="A600" s="2"/>
      <c r="B600" s="6">
        <f>ChartDataA!$W$59</f>
        <v>3.49E-2</v>
      </c>
      <c r="C600" s="6">
        <f>ChartDataA!$W$60</f>
        <v>2.0909</v>
      </c>
      <c r="D600" s="6">
        <f>ChartDataA!$W$61</f>
        <v>8.8164999999999996</v>
      </c>
      <c r="E600" s="6">
        <f>ChartDataA!$W$62</f>
        <v>12.6942</v>
      </c>
      <c r="F600" s="6">
        <f>ChartDataA!$W$63</f>
        <v>5.5863000000000014</v>
      </c>
      <c r="G600" s="6">
        <f>ChartDataA!$W$64</f>
        <v>5.9912000000000001</v>
      </c>
      <c r="H600" s="6">
        <f>ChartDataA!$W$65</f>
        <v>1.0811999999999955</v>
      </c>
    </row>
    <row r="601" spans="1:8">
      <c r="A601" s="2"/>
      <c r="B601" s="6">
        <f>ChartDataA!$X$59</f>
        <v>3.0700000000000002E-2</v>
      </c>
      <c r="C601" s="6">
        <f>ChartDataA!$X$60</f>
        <v>2.4977</v>
      </c>
      <c r="D601" s="6">
        <f>ChartDataA!$X$61</f>
        <v>8.5647000000000002</v>
      </c>
      <c r="E601" s="6">
        <f>ChartDataA!$X$62</f>
        <v>12.280800000000001</v>
      </c>
      <c r="F601" s="6">
        <f>ChartDataA!$X$63</f>
        <v>4.6101999999999999</v>
      </c>
      <c r="G601" s="6">
        <f>ChartDataA!$X$64</f>
        <v>5.9898999999999996</v>
      </c>
      <c r="H601" s="6">
        <f>ChartDataA!$X$65</f>
        <v>0.65649999999999409</v>
      </c>
    </row>
    <row r="602" spans="1:8">
      <c r="A602" s="2"/>
      <c r="B602" s="6">
        <f>ChartDataA!$Y$59</f>
        <v>2.0500000000000001E-2</v>
      </c>
      <c r="C602" s="6">
        <f>ChartDataA!$Y$60</f>
        <v>2.6689000000000003</v>
      </c>
      <c r="D602" s="6">
        <f>ChartDataA!$Y$61</f>
        <v>9.8676000000000013</v>
      </c>
      <c r="E602" s="6">
        <f>ChartDataA!$Y$62</f>
        <v>11.130100000000001</v>
      </c>
      <c r="F602" s="6">
        <f>ChartDataA!$Y$63</f>
        <v>5.4948999999999995</v>
      </c>
      <c r="G602" s="6">
        <f>ChartDataA!$Y$64</f>
        <v>5.8411999999999997</v>
      </c>
      <c r="H602" s="6">
        <f>ChartDataA!$Y$65</f>
        <v>0.38660000000000139</v>
      </c>
    </row>
    <row r="603" spans="1:8">
      <c r="A603" s="2" t="str">
        <f>ChartDataA!$Z$58</f>
        <v>yt 31 12 2012</v>
      </c>
      <c r="B603" s="6">
        <f>ChartDataA!$Z$59</f>
        <v>2.0500000000000001E-2</v>
      </c>
      <c r="C603" s="6">
        <f>ChartDataA!$Z$60</f>
        <v>3.0038</v>
      </c>
      <c r="D603" s="6">
        <f>ChartDataA!$Z$61</f>
        <v>11.2715</v>
      </c>
      <c r="E603" s="6">
        <f>ChartDataA!$Z$62</f>
        <v>9.8638999999999992</v>
      </c>
      <c r="F603" s="6">
        <f>ChartDataA!$Z$63</f>
        <v>5.4412000000000003</v>
      </c>
      <c r="G603" s="6">
        <f>ChartDataA!$Z$64</f>
        <v>5.6764000000000001</v>
      </c>
      <c r="H603" s="6">
        <f>ChartDataA!$Z$65</f>
        <v>0.45310000000000628</v>
      </c>
    </row>
    <row r="604" spans="1:8">
      <c r="A604" s="2"/>
      <c r="B604" s="6">
        <f>ChartDataA!$AA$59</f>
        <v>2.3E-2</v>
      </c>
      <c r="C604" s="6">
        <f>ChartDataA!$AA$60</f>
        <v>2.8864000000000005</v>
      </c>
      <c r="D604" s="6">
        <f>ChartDataA!$AA$61</f>
        <v>12.371600000000001</v>
      </c>
      <c r="E604" s="6">
        <f>ChartDataA!$AA$62</f>
        <v>8.3552000000000017</v>
      </c>
      <c r="F604" s="6">
        <f>ChartDataA!$AA$63</f>
        <v>4.5621999999999998</v>
      </c>
      <c r="G604" s="6">
        <f>ChartDataA!$AA$64</f>
        <v>5.7900999999999998</v>
      </c>
      <c r="H604" s="6">
        <f>ChartDataA!$AA$65</f>
        <v>0.48619999999999663</v>
      </c>
    </row>
    <row r="605" spans="1:8">
      <c r="A605" s="2"/>
      <c r="B605" s="6">
        <f>ChartDataA!$AB$59</f>
        <v>5.3E-3</v>
      </c>
      <c r="C605" s="6">
        <f>ChartDataA!$AB$60</f>
        <v>2.8860000000000001</v>
      </c>
      <c r="D605" s="6">
        <f>ChartDataA!$AB$61</f>
        <v>12.703500000000002</v>
      </c>
      <c r="E605" s="6">
        <f>ChartDataA!$AB$62</f>
        <v>7.8685000000000009</v>
      </c>
      <c r="F605" s="6">
        <f>ChartDataA!$AB$63</f>
        <v>4.7587999999999999</v>
      </c>
      <c r="G605" s="6">
        <f>ChartDataA!$AB$64</f>
        <v>6.3498999999999999</v>
      </c>
      <c r="H605" s="6">
        <f>ChartDataA!$AB$65</f>
        <v>0.5519999999999996</v>
      </c>
    </row>
    <row r="606" spans="1:8">
      <c r="A606" s="2"/>
      <c r="B606" s="6">
        <f>ChartDataA!$AC$59</f>
        <v>5.0000000000000001E-3</v>
      </c>
      <c r="C606" s="6">
        <f>ChartDataA!$AC$60</f>
        <v>2.9454000000000002</v>
      </c>
      <c r="D606" s="6">
        <f>ChartDataA!$AC$61</f>
        <v>13.668700000000003</v>
      </c>
      <c r="E606" s="6">
        <f>ChartDataA!$AC$62</f>
        <v>8.0125000000000011</v>
      </c>
      <c r="F606" s="6">
        <f>ChartDataA!$AC$63</f>
        <v>4.5884999999999998</v>
      </c>
      <c r="G606" s="6">
        <f>ChartDataA!$AC$64</f>
        <v>6.6278999999999995</v>
      </c>
      <c r="H606" s="6">
        <f>ChartDataA!$AC$65</f>
        <v>0.73799999999999955</v>
      </c>
    </row>
    <row r="607" spans="1:8">
      <c r="A607" s="2"/>
      <c r="B607" s="6">
        <f>ChartDataA!$AD$59</f>
        <v>5.0999999999999995E-3</v>
      </c>
      <c r="C607" s="6">
        <f>ChartDataA!$AD$60</f>
        <v>3.0833000000000004</v>
      </c>
      <c r="D607" s="6">
        <f>ChartDataA!$AD$61</f>
        <v>14.722000000000001</v>
      </c>
      <c r="E607" s="6">
        <f>ChartDataA!$AD$62</f>
        <v>8.2138000000000009</v>
      </c>
      <c r="F607" s="6">
        <f>ChartDataA!$AD$63</f>
        <v>4.4436000000000009</v>
      </c>
      <c r="G607" s="6">
        <f>ChartDataA!$AD$64</f>
        <v>7.0687000000000006</v>
      </c>
      <c r="H607" s="6">
        <f>ChartDataA!$AD$65</f>
        <v>1.0374999999999943</v>
      </c>
    </row>
    <row r="608" spans="1:8">
      <c r="A608" s="2"/>
      <c r="B608" s="6">
        <f>ChartDataA!$AE$59</f>
        <v>5.0999999999999995E-3</v>
      </c>
      <c r="C608" s="6">
        <f>ChartDataA!$AE$60</f>
        <v>3.3254999999999999</v>
      </c>
      <c r="D608" s="6">
        <f>ChartDataA!$AE$61</f>
        <v>15.844100000000003</v>
      </c>
      <c r="E608" s="6">
        <f>ChartDataA!$AE$62</f>
        <v>9.5995000000000008</v>
      </c>
      <c r="F608" s="6">
        <f>ChartDataA!$AE$63</f>
        <v>4.4625000000000012</v>
      </c>
      <c r="G608" s="6">
        <f>ChartDataA!$AE$64</f>
        <v>7.2643000000000013</v>
      </c>
      <c r="H608" s="6">
        <f>ChartDataA!$AE$65</f>
        <v>1.3214000000000041</v>
      </c>
    </row>
    <row r="609" spans="1:8">
      <c r="A609" s="2" t="str">
        <f>ChartDataA!$AF$58</f>
        <v>yt 30 06 2013</v>
      </c>
      <c r="B609" s="6">
        <f>ChartDataA!$AF$59</f>
        <v>5.0999999999999995E-3</v>
      </c>
      <c r="C609" s="6">
        <f>ChartDataA!$AF$60</f>
        <v>4.1496000000000004</v>
      </c>
      <c r="D609" s="6">
        <f>ChartDataA!$AF$61</f>
        <v>16.428400000000003</v>
      </c>
      <c r="E609" s="6">
        <f>ChartDataA!$AF$62</f>
        <v>10.595700000000001</v>
      </c>
      <c r="F609" s="6">
        <f>ChartDataA!$AF$63</f>
        <v>5.5105000000000013</v>
      </c>
      <c r="G609" s="6">
        <f>ChartDataA!$AF$64</f>
        <v>7.214500000000001</v>
      </c>
      <c r="H609" s="6">
        <f>ChartDataA!$AF$65</f>
        <v>1.6011999999999986</v>
      </c>
    </row>
    <row r="610" spans="1:8">
      <c r="A610" s="2"/>
      <c r="B610" s="6">
        <f>ChartDataA!$AG$59</f>
        <v>1.5900000000000004E-2</v>
      </c>
      <c r="C610" s="6">
        <f>ChartDataA!$AG$60</f>
        <v>4.8519000000000005</v>
      </c>
      <c r="D610" s="6">
        <f>ChartDataA!$AG$61</f>
        <v>17.859900000000003</v>
      </c>
      <c r="E610" s="6">
        <f>ChartDataA!$AG$62</f>
        <v>12.015799999999999</v>
      </c>
      <c r="F610" s="6">
        <f>ChartDataA!$AG$63</f>
        <v>5.5554000000000014</v>
      </c>
      <c r="G610" s="6">
        <f>ChartDataA!$AG$64</f>
        <v>7.4640000000000013</v>
      </c>
      <c r="H610" s="6">
        <f>ChartDataA!$AG$65</f>
        <v>2.2201999999999984</v>
      </c>
    </row>
    <row r="611" spans="1:8">
      <c r="A611" s="2"/>
      <c r="B611" s="6">
        <f>ChartDataA!$AH$59</f>
        <v>1.5900000000000004E-2</v>
      </c>
      <c r="C611" s="6">
        <f>ChartDataA!$AH$60</f>
        <v>5.6115000000000013</v>
      </c>
      <c r="D611" s="6">
        <f>ChartDataA!$AH$61</f>
        <v>18.057100000000002</v>
      </c>
      <c r="E611" s="6">
        <f>ChartDataA!$AH$62</f>
        <v>16.017400000000002</v>
      </c>
      <c r="F611" s="6">
        <f>ChartDataA!$AH$63</f>
        <v>5.6782000000000012</v>
      </c>
      <c r="G611" s="6">
        <f>ChartDataA!$AH$64</f>
        <v>7.2844000000000007</v>
      </c>
      <c r="H611" s="6">
        <f>ChartDataA!$AH$65</f>
        <v>2.663499999999992</v>
      </c>
    </row>
    <row r="612" spans="1:8">
      <c r="A612" s="2"/>
      <c r="B612" s="6">
        <f>ChartDataA!$AI$59</f>
        <v>1.5900000000000004E-2</v>
      </c>
      <c r="C612" s="6">
        <f>ChartDataA!$AI$60</f>
        <v>6.0221999999999998</v>
      </c>
      <c r="D612" s="6">
        <f>ChartDataA!$AI$61</f>
        <v>19.853500000000004</v>
      </c>
      <c r="E612" s="6">
        <f>ChartDataA!$AI$62</f>
        <v>18.747</v>
      </c>
      <c r="F612" s="6">
        <f>ChartDataA!$AI$63</f>
        <v>5.5291000000000006</v>
      </c>
      <c r="G612" s="6">
        <f>ChartDataA!$AI$64</f>
        <v>7.4002999999999997</v>
      </c>
      <c r="H612" s="6">
        <f>ChartDataA!$AI$65</f>
        <v>2.9418000000000006</v>
      </c>
    </row>
    <row r="613" spans="1:8">
      <c r="A613" s="2"/>
      <c r="B613" s="6">
        <f>ChartDataA!$AJ$59</f>
        <v>1.5200000000000005E-2</v>
      </c>
      <c r="C613" s="6">
        <f>ChartDataA!$AJ$60</f>
        <v>6.4081000000000001</v>
      </c>
      <c r="D613" s="6">
        <f>ChartDataA!$AJ$61</f>
        <v>21.631400000000003</v>
      </c>
      <c r="E613" s="6">
        <f>ChartDataA!$AJ$62</f>
        <v>20.352600000000002</v>
      </c>
      <c r="F613" s="6">
        <f>ChartDataA!$AJ$63</f>
        <v>6.2075000000000005</v>
      </c>
      <c r="G613" s="6">
        <f>ChartDataA!$AJ$64</f>
        <v>7.3171999999999997</v>
      </c>
      <c r="H613" s="6">
        <f>ChartDataA!$AJ$65</f>
        <v>3.4485999999999848</v>
      </c>
    </row>
    <row r="614" spans="1:8">
      <c r="A614" s="2"/>
      <c r="B614" s="6">
        <f>ChartDataA!$AK$59</f>
        <v>1.5200000000000005E-2</v>
      </c>
      <c r="C614" s="6">
        <f>ChartDataA!$AK$60</f>
        <v>6.4669000000000008</v>
      </c>
      <c r="D614" s="6">
        <f>ChartDataA!$AK$61</f>
        <v>20.817299999999999</v>
      </c>
      <c r="E614" s="6">
        <f>ChartDataA!$AK$62</f>
        <v>21.155900000000003</v>
      </c>
      <c r="F614" s="6">
        <f>ChartDataA!$AK$63</f>
        <v>6.0983999999999998</v>
      </c>
      <c r="G614" s="6">
        <f>ChartDataA!$AK$64</f>
        <v>7.4363000000000001</v>
      </c>
      <c r="H614" s="6">
        <f>ChartDataA!$AK$65</f>
        <v>3.7794999999999987</v>
      </c>
    </row>
    <row r="615" spans="1:8">
      <c r="A615" s="2" t="str">
        <f>ChartDataA!$AL$58</f>
        <v>yt 31 12 2013</v>
      </c>
      <c r="B615" s="6">
        <f>ChartDataA!$AL$59</f>
        <v>1.5200000000000005E-2</v>
      </c>
      <c r="C615" s="6">
        <f>ChartDataA!$AL$60</f>
        <v>7.6476000000000006</v>
      </c>
      <c r="D615" s="6">
        <f>ChartDataA!$AL$61</f>
        <v>20.225999999999999</v>
      </c>
      <c r="E615" s="6">
        <f>ChartDataA!$AL$62</f>
        <v>21.670200000000001</v>
      </c>
      <c r="F615" s="6">
        <f>ChartDataA!$AL$63</f>
        <v>5.9136999999999995</v>
      </c>
      <c r="G615" s="6">
        <f>ChartDataA!$AL$64</f>
        <v>7.8392999999999997</v>
      </c>
      <c r="H615" s="6">
        <f>ChartDataA!$AL$65</f>
        <v>3.9476999999999975</v>
      </c>
    </row>
    <row r="616" spans="1:8">
      <c r="A616" s="2"/>
      <c r="B616" s="6">
        <f>ChartDataA!$AM$59</f>
        <v>3.6900000000000009E-2</v>
      </c>
      <c r="C616" s="6">
        <f>ChartDataA!$AM$60</f>
        <v>10.229100000000001</v>
      </c>
      <c r="D616" s="6">
        <f>ChartDataA!$AM$61</f>
        <v>20.097200000000001</v>
      </c>
      <c r="E616" s="6">
        <f>ChartDataA!$AM$62</f>
        <v>23.076000000000001</v>
      </c>
      <c r="F616" s="6">
        <f>ChartDataA!$AM$63</f>
        <v>5.9136999999999995</v>
      </c>
      <c r="G616" s="6">
        <f>ChartDataA!$AM$64</f>
        <v>8.5961999999999996</v>
      </c>
      <c r="H616" s="6">
        <f>ChartDataA!$AM$65</f>
        <v>4.3276000000000039</v>
      </c>
    </row>
    <row r="617" spans="1:8">
      <c r="A617" s="2"/>
      <c r="B617" s="6">
        <f>ChartDataA!$AN$59</f>
        <v>8.3900000000000002E-2</v>
      </c>
      <c r="C617" s="6">
        <f>ChartDataA!$AN$60</f>
        <v>10.9824</v>
      </c>
      <c r="D617" s="6">
        <f>ChartDataA!$AN$61</f>
        <v>23.388500000000001</v>
      </c>
      <c r="E617" s="6">
        <f>ChartDataA!$AN$62</f>
        <v>24.587199999999999</v>
      </c>
      <c r="F617" s="6">
        <f>ChartDataA!$AN$63</f>
        <v>5.3269000000000011</v>
      </c>
      <c r="G617" s="6">
        <f>ChartDataA!$AN$64</f>
        <v>9.6724999999999994</v>
      </c>
      <c r="H617" s="6">
        <f>ChartDataA!$AN$65</f>
        <v>4.6374000000000137</v>
      </c>
    </row>
    <row r="618" spans="1:8">
      <c r="A618" s="2"/>
      <c r="B618" s="6">
        <f>ChartDataA!$AO$59</f>
        <v>0.10840000000000001</v>
      </c>
      <c r="C618" s="6">
        <f>ChartDataA!$AO$60</f>
        <v>12.185800000000004</v>
      </c>
      <c r="D618" s="6">
        <f>ChartDataA!$AO$61</f>
        <v>27.626700000000007</v>
      </c>
      <c r="E618" s="6">
        <f>ChartDataA!$AO$62</f>
        <v>26.544299999999996</v>
      </c>
      <c r="F618" s="6">
        <f>ChartDataA!$AO$63</f>
        <v>5.7314000000000007</v>
      </c>
      <c r="G618" s="6">
        <f>ChartDataA!$AO$64</f>
        <v>10.189299999999999</v>
      </c>
      <c r="H618" s="6">
        <f>ChartDataA!$AO$65</f>
        <v>4.6899999999999977</v>
      </c>
    </row>
    <row r="619" spans="1:8">
      <c r="A619" s="2"/>
      <c r="B619" s="6">
        <f>ChartDataA!$AP$59</f>
        <v>0.13140000000000002</v>
      </c>
      <c r="C619" s="6">
        <f>ChartDataA!$AP$60</f>
        <v>15.775000000000002</v>
      </c>
      <c r="D619" s="6">
        <f>ChartDataA!$AP$61</f>
        <v>30.567600000000002</v>
      </c>
      <c r="E619" s="6">
        <f>ChartDataA!$AP$62</f>
        <v>28.354799999999997</v>
      </c>
      <c r="F619" s="6">
        <f>ChartDataA!$AP$63</f>
        <v>5.4831000000000003</v>
      </c>
      <c r="G619" s="6">
        <f>ChartDataA!$AP$64</f>
        <v>10.457700000000001</v>
      </c>
      <c r="H619" s="6">
        <f>ChartDataA!$AP$65</f>
        <v>4.730400000000003</v>
      </c>
    </row>
    <row r="620" spans="1:8">
      <c r="A620" s="2"/>
      <c r="B620" s="6">
        <f>ChartDataA!$AQ$59</f>
        <v>0.22760000000000002</v>
      </c>
      <c r="C620" s="6">
        <f>ChartDataA!$AQ$60</f>
        <v>17.425000000000001</v>
      </c>
      <c r="D620" s="6">
        <f>ChartDataA!$AQ$61</f>
        <v>32.8018</v>
      </c>
      <c r="E620" s="6">
        <f>ChartDataA!$AQ$62</f>
        <v>29.861699999999999</v>
      </c>
      <c r="F620" s="6">
        <f>ChartDataA!$AQ$63</f>
        <v>4.6546000000000012</v>
      </c>
      <c r="G620" s="6">
        <f>ChartDataA!$AQ$64</f>
        <v>11.603500000000002</v>
      </c>
      <c r="H620" s="6">
        <f>ChartDataA!$AQ$65</f>
        <v>4.8263000000000176</v>
      </c>
    </row>
    <row r="621" spans="1:8">
      <c r="A621" s="2" t="str">
        <f>ChartDataA!$AR$58</f>
        <v>yt 30 06 2014</v>
      </c>
      <c r="B621" s="6">
        <f>ChartDataA!$AR$59</f>
        <v>0.29660000000000003</v>
      </c>
      <c r="C621" s="6">
        <f>ChartDataA!$AR$60</f>
        <v>17.875100000000003</v>
      </c>
      <c r="D621" s="6">
        <f>ChartDataA!$AR$61</f>
        <v>37.656599999999997</v>
      </c>
      <c r="E621" s="6">
        <f>ChartDataA!$AR$62</f>
        <v>30.189999999999998</v>
      </c>
      <c r="F621" s="6">
        <f>ChartDataA!$AR$63</f>
        <v>3.6377000000000002</v>
      </c>
      <c r="G621" s="6">
        <f>ChartDataA!$AR$64</f>
        <v>12.933600000000002</v>
      </c>
      <c r="H621" s="6">
        <f>ChartDataA!$AR$65</f>
        <v>5.0113000000000341</v>
      </c>
    </row>
    <row r="622" spans="1:8">
      <c r="A622" s="2"/>
      <c r="B622" s="6">
        <f>ChartDataA!$AS$59</f>
        <v>0.2858</v>
      </c>
      <c r="C622" s="6">
        <f>ChartDataA!$AS$60</f>
        <v>18.1738</v>
      </c>
      <c r="D622" s="6">
        <f>ChartDataA!$AS$61</f>
        <v>42.173999999999999</v>
      </c>
      <c r="E622" s="6">
        <f>ChartDataA!$AS$62</f>
        <v>30.296199999999999</v>
      </c>
      <c r="F622" s="6">
        <f>ChartDataA!$AS$63</f>
        <v>3.7206000000000001</v>
      </c>
      <c r="G622" s="6">
        <f>ChartDataA!$AS$64</f>
        <v>13.711300000000003</v>
      </c>
      <c r="H622" s="6">
        <f>ChartDataA!$AS$65</f>
        <v>4.6641999999999939</v>
      </c>
    </row>
    <row r="623" spans="1:8">
      <c r="A623" s="2"/>
      <c r="B623" s="6">
        <f>ChartDataA!$AT$59</f>
        <v>0.2898</v>
      </c>
      <c r="C623" s="6">
        <f>ChartDataA!$AT$60</f>
        <v>17.918800000000005</v>
      </c>
      <c r="D623" s="6">
        <f>ChartDataA!$AT$61</f>
        <v>44.977900000000005</v>
      </c>
      <c r="E623" s="6">
        <f>ChartDataA!$AT$62</f>
        <v>27.410599999999999</v>
      </c>
      <c r="F623" s="6">
        <f>ChartDataA!$AT$63</f>
        <v>3.3922000000000003</v>
      </c>
      <c r="G623" s="6">
        <f>ChartDataA!$AT$64</f>
        <v>14.5502</v>
      </c>
      <c r="H623" s="6">
        <f>ChartDataA!$AT$65</f>
        <v>4.4496000000000038</v>
      </c>
    </row>
    <row r="624" spans="1:8">
      <c r="A624" s="2"/>
      <c r="B624" s="6">
        <f>ChartDataA!$AU$59</f>
        <v>0.33580000000000004</v>
      </c>
      <c r="C624" s="6">
        <f>ChartDataA!$AU$60</f>
        <v>19.286100000000005</v>
      </c>
      <c r="D624" s="6">
        <f>ChartDataA!$AU$61</f>
        <v>44.160800000000002</v>
      </c>
      <c r="E624" s="6">
        <f>ChartDataA!$AU$62</f>
        <v>24.935299999999998</v>
      </c>
      <c r="F624" s="6">
        <f>ChartDataA!$AU$63</f>
        <v>2.7897000000000003</v>
      </c>
      <c r="G624" s="6">
        <f>ChartDataA!$AU$64</f>
        <v>14.620699999999999</v>
      </c>
      <c r="H624" s="6">
        <f>ChartDataA!$AU$65</f>
        <v>4.3328000000000202</v>
      </c>
    </row>
    <row r="625" spans="1:8">
      <c r="A625" s="2"/>
      <c r="B625" s="6">
        <f>ChartDataA!$AV$59</f>
        <v>0.35560000000000003</v>
      </c>
      <c r="C625" s="6">
        <f>ChartDataA!$AV$60</f>
        <v>20.926900000000003</v>
      </c>
      <c r="D625" s="6">
        <f>ChartDataA!$AV$61</f>
        <v>44.462699999999998</v>
      </c>
      <c r="E625" s="6">
        <f>ChartDataA!$AV$62</f>
        <v>23.619000000000003</v>
      </c>
      <c r="F625" s="6">
        <f>ChartDataA!$AV$63</f>
        <v>2.1313000000000004</v>
      </c>
      <c r="G625" s="6">
        <f>ChartDataA!$AV$64</f>
        <v>14.9208</v>
      </c>
      <c r="H625" s="6">
        <f>ChartDataA!$AV$65</f>
        <v>4.2449000000000154</v>
      </c>
    </row>
    <row r="626" spans="1:8">
      <c r="A626" s="2"/>
      <c r="B626" s="6">
        <f>ChartDataA!$AW$59</f>
        <v>0.40160000000000001</v>
      </c>
      <c r="C626" s="6">
        <f>ChartDataA!$AW$60</f>
        <v>21.7362</v>
      </c>
      <c r="D626" s="6">
        <f>ChartDataA!$AW$61</f>
        <v>46.095700000000001</v>
      </c>
      <c r="E626" s="6">
        <f>ChartDataA!$AW$62</f>
        <v>22.311199999999999</v>
      </c>
      <c r="F626" s="6">
        <f>ChartDataA!$AW$63</f>
        <v>1.4254000000000004</v>
      </c>
      <c r="G626" s="6">
        <f>ChartDataA!$AW$64</f>
        <v>15.007100000000003</v>
      </c>
      <c r="H626" s="6">
        <f>ChartDataA!$AW$65</f>
        <v>4.1129000000000104</v>
      </c>
    </row>
    <row r="627" spans="1:8">
      <c r="A627" s="2" t="str">
        <f>ChartDataA!$AX$58</f>
        <v>yt 31 12 2014</v>
      </c>
      <c r="B627" s="6">
        <f>ChartDataA!$AX$59</f>
        <v>0.49620000000000003</v>
      </c>
      <c r="C627" s="6">
        <f>ChartDataA!$AX$60</f>
        <v>20.8095</v>
      </c>
      <c r="D627" s="6">
        <f>ChartDataA!$AX$61</f>
        <v>48.272300000000001</v>
      </c>
      <c r="E627" s="6">
        <f>ChartDataA!$AX$62</f>
        <v>22.191200000000002</v>
      </c>
      <c r="F627" s="6">
        <f>ChartDataA!$AX$63</f>
        <v>1.2642000000000002</v>
      </c>
      <c r="G627" s="6">
        <f>ChartDataA!$AX$64</f>
        <v>14.679800000000002</v>
      </c>
      <c r="H627" s="6">
        <f>ChartDataA!$AX$65</f>
        <v>3.9642999999999944</v>
      </c>
    </row>
    <row r="628" spans="1:8">
      <c r="A628" s="2"/>
      <c r="B628" s="6">
        <f>ChartDataA!$AY$59</f>
        <v>0.47200000000000009</v>
      </c>
      <c r="C628" s="6">
        <f>ChartDataA!$AY$60</f>
        <v>18.357800000000001</v>
      </c>
      <c r="D628" s="6">
        <f>ChartDataA!$AY$61</f>
        <v>48.902200000000001</v>
      </c>
      <c r="E628" s="6">
        <f>ChartDataA!$AY$62</f>
        <v>21.327600000000004</v>
      </c>
      <c r="F628" s="6">
        <f>ChartDataA!$AY$63</f>
        <v>1.2422000000000002</v>
      </c>
      <c r="G628" s="6">
        <f>ChartDataA!$AY$64</f>
        <v>13.771199999999999</v>
      </c>
      <c r="H628" s="6">
        <f>ChartDataA!$AY$65</f>
        <v>3.6376999999999811</v>
      </c>
    </row>
    <row r="629" spans="1:8">
      <c r="A629" s="2"/>
      <c r="B629" s="6">
        <f>ChartDataA!$AZ$59</f>
        <v>0.42500000000000004</v>
      </c>
      <c r="C629" s="6">
        <f>ChartDataA!$AZ$60</f>
        <v>18.084099999999999</v>
      </c>
      <c r="D629" s="6">
        <f>ChartDataA!$AZ$61</f>
        <v>48.553199999999997</v>
      </c>
      <c r="E629" s="6">
        <f>ChartDataA!$AZ$62</f>
        <v>19.959200000000003</v>
      </c>
      <c r="F629" s="6">
        <f>ChartDataA!$AZ$63</f>
        <v>1.3242000000000003</v>
      </c>
      <c r="G629" s="6">
        <f>ChartDataA!$AZ$64</f>
        <v>12.3537</v>
      </c>
      <c r="H629" s="6">
        <f>ChartDataA!$AZ$65</f>
        <v>3.9213999999999913</v>
      </c>
    </row>
    <row r="630" spans="1:8">
      <c r="A630" s="2"/>
      <c r="B630" s="6">
        <f>ChartDataA!$BA$59</f>
        <v>0.40050000000000008</v>
      </c>
      <c r="C630" s="6">
        <f>ChartDataA!$BA$60</f>
        <v>18.540800000000001</v>
      </c>
      <c r="D630" s="6">
        <f>ChartDataA!$BA$61</f>
        <v>48.194700000000005</v>
      </c>
      <c r="E630" s="6">
        <f>ChartDataA!$BA$62</f>
        <v>18.041500000000006</v>
      </c>
      <c r="F630" s="6">
        <f>ChartDataA!$BA$63</f>
        <v>0.98770000000000024</v>
      </c>
      <c r="G630" s="6">
        <f>ChartDataA!$BA$64</f>
        <v>11.822100000000002</v>
      </c>
      <c r="H630" s="6">
        <f>ChartDataA!$BA$65</f>
        <v>3.818499999999986</v>
      </c>
    </row>
    <row r="631" spans="1:8">
      <c r="A631" s="2"/>
      <c r="B631" s="6">
        <f>ChartDataA!$BB$59</f>
        <v>0.3765</v>
      </c>
      <c r="C631" s="6">
        <f>ChartDataA!$BB$60</f>
        <v>16.723299999999998</v>
      </c>
      <c r="D631" s="6">
        <f>ChartDataA!$BB$61</f>
        <v>49.352000000000004</v>
      </c>
      <c r="E631" s="6">
        <f>ChartDataA!$BB$62</f>
        <v>17.059000000000001</v>
      </c>
      <c r="F631" s="6">
        <f>ChartDataA!$BB$63</f>
        <v>0.98640000000000061</v>
      </c>
      <c r="G631" s="6">
        <f>ChartDataA!$BB$64</f>
        <v>10.685200000000002</v>
      </c>
      <c r="H631" s="6">
        <f>ChartDataA!$BB$65</f>
        <v>3.8725999999999914</v>
      </c>
    </row>
    <row r="632" spans="1:8">
      <c r="A632" s="2"/>
      <c r="B632" s="6">
        <f>ChartDataA!$BC$59</f>
        <v>0.28029999999999999</v>
      </c>
      <c r="C632" s="6">
        <f>ChartDataA!$BC$60</f>
        <v>16.123899999999999</v>
      </c>
      <c r="D632" s="6">
        <f>ChartDataA!$BC$61</f>
        <v>51.481800000000007</v>
      </c>
      <c r="E632" s="6">
        <f>ChartDataA!$BC$62</f>
        <v>14.8764</v>
      </c>
      <c r="F632" s="6">
        <f>ChartDataA!$BC$63</f>
        <v>0.78189999999999971</v>
      </c>
      <c r="G632" s="6">
        <f>ChartDataA!$BC$64</f>
        <v>8.9972999999999992</v>
      </c>
      <c r="H632" s="6">
        <f>ChartDataA!$BC$65</f>
        <v>3.821399999999997</v>
      </c>
    </row>
    <row r="633" spans="1:8">
      <c r="A633" s="2" t="str">
        <f>ChartDataA!$BD$58</f>
        <v>yt 30 06 2015</v>
      </c>
      <c r="B633" s="6">
        <f>ChartDataA!$BD$59</f>
        <v>0.21130000000000002</v>
      </c>
      <c r="C633" s="6">
        <f>ChartDataA!$BD$60</f>
        <v>15.692399999999999</v>
      </c>
      <c r="D633" s="6">
        <f>ChartDataA!$BD$61</f>
        <v>51.349499999999999</v>
      </c>
      <c r="E633" s="6">
        <f>ChartDataA!$BD$62</f>
        <v>13.842599999999999</v>
      </c>
      <c r="F633" s="6">
        <f>ChartDataA!$BD$63</f>
        <v>0.83480000000000021</v>
      </c>
      <c r="G633" s="6">
        <f>ChartDataA!$BD$64</f>
        <v>7.0971000000000002</v>
      </c>
      <c r="H633" s="6">
        <f>ChartDataA!$BD$65</f>
        <v>3.5689999999999884</v>
      </c>
    </row>
    <row r="634" spans="1:8">
      <c r="A634" s="2"/>
      <c r="B634" s="6">
        <f>ChartDataA!$BE$59</f>
        <v>0.21130000000000002</v>
      </c>
      <c r="C634" s="6">
        <f>ChartDataA!$BE$60</f>
        <v>15.646099999999999</v>
      </c>
      <c r="D634" s="6">
        <f>ChartDataA!$BE$61</f>
        <v>47.749199999999995</v>
      </c>
      <c r="E634" s="6">
        <f>ChartDataA!$BE$62</f>
        <v>12.815199999999999</v>
      </c>
      <c r="F634" s="6">
        <f>ChartDataA!$BE$63</f>
        <v>0.79049999999999998</v>
      </c>
      <c r="G634" s="6">
        <f>ChartDataA!$BE$64</f>
        <v>5.7342000000000004</v>
      </c>
      <c r="H634" s="6">
        <f>ChartDataA!$BE$65</f>
        <v>3.6454000000000093</v>
      </c>
    </row>
    <row r="635" spans="1:8">
      <c r="A635" s="2"/>
      <c r="B635" s="6">
        <f>ChartDataA!$BF$59</f>
        <v>0.20820000000000002</v>
      </c>
      <c r="C635" s="6">
        <f>ChartDataA!$BF$60</f>
        <v>16.217300000000002</v>
      </c>
      <c r="D635" s="6">
        <f>ChartDataA!$BF$61</f>
        <v>45.734499999999997</v>
      </c>
      <c r="E635" s="6">
        <f>ChartDataA!$BF$62</f>
        <v>11.243399999999999</v>
      </c>
      <c r="F635" s="6">
        <f>ChartDataA!$BF$63</f>
        <v>0.84250000000000003</v>
      </c>
      <c r="G635" s="6">
        <f>ChartDataA!$BF$64</f>
        <v>4.8790000000000013</v>
      </c>
      <c r="H635" s="6">
        <f>ChartDataA!$BF$65</f>
        <v>3.6546000000000163</v>
      </c>
    </row>
    <row r="636" spans="1:8">
      <c r="A636" s="2"/>
      <c r="B636" s="6">
        <f>ChartDataA!$BG$59</f>
        <v>0.16219999999999998</v>
      </c>
      <c r="C636" s="6">
        <f>ChartDataA!$BG$60</f>
        <v>15.6275</v>
      </c>
      <c r="D636" s="6">
        <f>ChartDataA!$BG$61</f>
        <v>47.7821</v>
      </c>
      <c r="E636" s="6">
        <f>ChartDataA!$BG$62</f>
        <v>9.9877000000000002</v>
      </c>
      <c r="F636" s="6">
        <f>ChartDataA!$BG$63</f>
        <v>0.80349999999999999</v>
      </c>
      <c r="G636" s="6">
        <f>ChartDataA!$BG$64</f>
        <v>4.2883000000000004</v>
      </c>
      <c r="H636" s="6">
        <f>ChartDataA!$BG$65</f>
        <v>3.7376000000000005</v>
      </c>
    </row>
    <row r="637" spans="1:8">
      <c r="A637" s="2"/>
      <c r="B637" s="6">
        <f>ChartDataA!$BH$59</f>
        <v>0.14210000000000003</v>
      </c>
      <c r="C637" s="6">
        <f>ChartDataA!$BH$60</f>
        <v>14.649400000000002</v>
      </c>
      <c r="D637" s="6">
        <f>ChartDataA!$BH$61</f>
        <v>47.793500000000002</v>
      </c>
      <c r="E637" s="6">
        <f>ChartDataA!$BH$62</f>
        <v>8.7507999999999999</v>
      </c>
      <c r="F637" s="6">
        <f>ChartDataA!$BH$63</f>
        <v>0.87450000000000006</v>
      </c>
      <c r="G637" s="6">
        <f>ChartDataA!$BH$64</f>
        <v>3.4352000000000009</v>
      </c>
      <c r="H637" s="6">
        <f>ChartDataA!$BH$65</f>
        <v>3.5882000000000147</v>
      </c>
    </row>
    <row r="638" spans="1:8">
      <c r="A638" s="2"/>
      <c r="B638" s="6">
        <f>ChartDataA!$BI$59</f>
        <v>9.6100000000000005E-2</v>
      </c>
      <c r="C638" s="6">
        <f>ChartDataA!$BI$60</f>
        <v>14.877400000000002</v>
      </c>
      <c r="D638" s="6">
        <f>ChartDataA!$BI$61</f>
        <v>48.993600000000008</v>
      </c>
      <c r="E638" s="6">
        <f>ChartDataA!$BI$62</f>
        <v>8.8086000000000002</v>
      </c>
      <c r="F638" s="6">
        <f>ChartDataA!$BI$63</f>
        <v>0.87190000000000056</v>
      </c>
      <c r="G638" s="6">
        <f>ChartDataA!$BI$64</f>
        <v>3.0114000000000001</v>
      </c>
      <c r="H638" s="6">
        <f>ChartDataA!$BI$65</f>
        <v>3.5727000000000118</v>
      </c>
    </row>
    <row r="639" spans="1:8">
      <c r="A639" s="2" t="str">
        <f>ChartDataA!$BJ$58</f>
        <v>yt 31 12 2015</v>
      </c>
      <c r="B639" s="6">
        <f>ChartDataA!$BJ$59</f>
        <v>1.5E-3</v>
      </c>
      <c r="C639" s="6">
        <f>ChartDataA!$BJ$60</f>
        <v>14.667900000000001</v>
      </c>
      <c r="D639" s="6">
        <f>ChartDataA!$BJ$61</f>
        <v>49.766300000000001</v>
      </c>
      <c r="E639" s="6">
        <f>ChartDataA!$BJ$62</f>
        <v>8.5479000000000003</v>
      </c>
      <c r="F639" s="6">
        <f>ChartDataA!$BJ$63</f>
        <v>0.86390000000000056</v>
      </c>
      <c r="G639" s="6">
        <f>ChartDataA!$BJ$64</f>
        <v>3.1324000000000005</v>
      </c>
      <c r="H639" s="6">
        <f>ChartDataA!$BJ$65</f>
        <v>3.5345000000000084</v>
      </c>
    </row>
    <row r="640" spans="1:8">
      <c r="A640" s="2"/>
      <c r="B640" s="6">
        <f>ChartDataA!$BK$59</f>
        <v>1.5E-3</v>
      </c>
      <c r="C640" s="6">
        <f>ChartDataA!$BK$60</f>
        <v>15.369</v>
      </c>
      <c r="D640" s="6">
        <f>ChartDataA!$BK$61</f>
        <v>50.66640000000001</v>
      </c>
      <c r="E640" s="6">
        <f>ChartDataA!$BK$62</f>
        <v>8.7924000000000007</v>
      </c>
      <c r="F640" s="6">
        <f>ChartDataA!$BK$63</f>
        <v>0.85510000000000086</v>
      </c>
      <c r="G640" s="6">
        <f>ChartDataA!$BK$64</f>
        <v>2.9150000000000005</v>
      </c>
      <c r="H640" s="6">
        <f>ChartDataA!$BK$65</f>
        <v>3.4629999999999797</v>
      </c>
    </row>
    <row r="641" spans="1:8">
      <c r="A641" s="2"/>
      <c r="B641" s="6">
        <f>ChartDataA!$BL$59</f>
        <v>1.6000000000000014E-3</v>
      </c>
      <c r="C641" s="6">
        <f>ChartDataA!$BL$60</f>
        <v>16.877400000000002</v>
      </c>
      <c r="D641" s="6">
        <f>ChartDataA!$BL$61</f>
        <v>52.289700000000011</v>
      </c>
      <c r="E641" s="6">
        <f>ChartDataA!$BL$62</f>
        <v>9.2680000000000007</v>
      </c>
      <c r="F641" s="6">
        <f>ChartDataA!$BL$63</f>
        <v>0.75910000000000089</v>
      </c>
      <c r="G641" s="6">
        <f>ChartDataA!$BL$64</f>
        <v>2.8887000000000005</v>
      </c>
      <c r="H641" s="6">
        <f>ChartDataA!$BL$65</f>
        <v>3.0439999999999969</v>
      </c>
    </row>
    <row r="642" spans="1:8">
      <c r="A642" s="2"/>
      <c r="B642" s="6">
        <f>ChartDataA!$BM$59</f>
        <v>2.0000000000000013E-3</v>
      </c>
      <c r="C642" s="6">
        <f>ChartDataA!$BM$60</f>
        <v>16.345200000000002</v>
      </c>
      <c r="D642" s="6">
        <f>ChartDataA!$BM$61</f>
        <v>52.472800000000021</v>
      </c>
      <c r="E642" s="6">
        <f>ChartDataA!$BM$62</f>
        <v>10.331700000000001</v>
      </c>
      <c r="F642" s="6">
        <f>ChartDataA!$BM$63</f>
        <v>0.68710000000000082</v>
      </c>
      <c r="G642" s="6">
        <f>ChartDataA!$BM$64</f>
        <v>2.8115000000000001</v>
      </c>
      <c r="H642" s="6">
        <f>ChartDataA!$BM$65</f>
        <v>3.1066999999999751</v>
      </c>
    </row>
    <row r="643" spans="1:8">
      <c r="A643" s="2"/>
      <c r="B643" s="6">
        <f>ChartDataA!$BN$59</f>
        <v>6.700000000000002E-3</v>
      </c>
      <c r="C643" s="6">
        <f>ChartDataA!$BN$60</f>
        <v>15.997999999999999</v>
      </c>
      <c r="D643" s="6">
        <f>ChartDataA!$BN$61</f>
        <v>51.568899999999999</v>
      </c>
      <c r="E643" s="6">
        <f>ChartDataA!$BN$62</f>
        <v>10.497400000000001</v>
      </c>
      <c r="F643" s="6">
        <f>ChartDataA!$BN$63</f>
        <v>0.67810000000000081</v>
      </c>
      <c r="G643" s="6">
        <f>ChartDataA!$BN$64</f>
        <v>3.1568000000000001</v>
      </c>
      <c r="H643" s="6">
        <f>ChartDataA!$BN$65</f>
        <v>2.9989999999999952</v>
      </c>
    </row>
    <row r="644" spans="1:8">
      <c r="A644" s="2"/>
      <c r="B644" s="6">
        <f>ChartDataA!$BO$59</f>
        <v>6.700000000000002E-3</v>
      </c>
      <c r="C644" s="6">
        <f>ChartDataA!$BO$60</f>
        <v>16.1449</v>
      </c>
      <c r="D644" s="6">
        <f>ChartDataA!$BO$61</f>
        <v>50.290600000000005</v>
      </c>
      <c r="E644" s="6">
        <f>ChartDataA!$BO$62</f>
        <v>11.1317</v>
      </c>
      <c r="F644" s="6">
        <f>ChartDataA!$BO$63</f>
        <v>0.72310000000000085</v>
      </c>
      <c r="G644" s="6">
        <f>ChartDataA!$BO$64</f>
        <v>3.4601000000000006</v>
      </c>
      <c r="H644" s="6">
        <f>ChartDataA!$BO$65</f>
        <v>2.7995999999999981</v>
      </c>
    </row>
    <row r="645" spans="1:8">
      <c r="A645" s="2" t="str">
        <f>ChartDataA!$BP$58</f>
        <v>yt 30 06 2016</v>
      </c>
      <c r="B645" s="6">
        <f>ChartDataA!$BP$59</f>
        <v>7.1000000000000021E-3</v>
      </c>
      <c r="C645" s="6">
        <f>ChartDataA!$BP$60</f>
        <v>16.2559</v>
      </c>
      <c r="D645" s="6">
        <f>ChartDataA!$BP$61</f>
        <v>47.582999999999991</v>
      </c>
      <c r="E645" s="6">
        <f>ChartDataA!$BP$62</f>
        <v>11.766400000000001</v>
      </c>
      <c r="F645" s="6">
        <f>ChartDataA!$BP$63</f>
        <v>0.69260000000000088</v>
      </c>
      <c r="G645" s="6">
        <f>ChartDataA!$BP$64</f>
        <v>4.3214000000000006</v>
      </c>
      <c r="H645" s="6">
        <f>ChartDataA!$BP$65</f>
        <v>2.7780000000000058</v>
      </c>
    </row>
    <row r="646" spans="1:8">
      <c r="A646" s="2"/>
      <c r="B646" s="6">
        <f>ChartDataA!$BQ$59</f>
        <v>7.6000000000000026E-3</v>
      </c>
      <c r="C646" s="6">
        <f>ChartDataA!$BQ$60</f>
        <v>17.632900000000003</v>
      </c>
      <c r="D646" s="6">
        <f>ChartDataA!$BQ$61</f>
        <v>45.8461</v>
      </c>
      <c r="E646" s="6">
        <f>ChartDataA!$BQ$62</f>
        <v>12.330800000000002</v>
      </c>
      <c r="F646" s="6">
        <f>ChartDataA!$BQ$63</f>
        <v>0.64710000000000079</v>
      </c>
      <c r="G646" s="6">
        <f>ChartDataA!$BQ$64</f>
        <v>4.3836000000000004</v>
      </c>
      <c r="H646" s="6">
        <f>ChartDataA!$BQ$65</f>
        <v>2.6201000000000221</v>
      </c>
    </row>
    <row r="647" spans="1:8">
      <c r="A647" s="2"/>
      <c r="B647" s="6">
        <f>ChartDataA!$BR$59</f>
        <v>6.7000000000000028E-3</v>
      </c>
      <c r="C647" s="6">
        <f>ChartDataA!$BR$60</f>
        <v>18.891000000000002</v>
      </c>
      <c r="D647" s="6">
        <f>ChartDataA!$BR$61</f>
        <v>44.895500000000006</v>
      </c>
      <c r="E647" s="6">
        <f>ChartDataA!$BR$62</f>
        <v>12.941200000000002</v>
      </c>
      <c r="F647" s="6">
        <f>ChartDataA!$BR$63</f>
        <v>0.6006000000000008</v>
      </c>
      <c r="G647" s="6">
        <f>ChartDataA!$BR$64</f>
        <v>4.9423000000000004</v>
      </c>
      <c r="H647" s="6">
        <f>ChartDataA!$BR$65</f>
        <v>2.5394000000000005</v>
      </c>
    </row>
    <row r="648" spans="1:8">
      <c r="A648" s="2"/>
      <c r="B648" s="6">
        <f>ChartDataA!$BS$59</f>
        <v>6.7000000000000028E-3</v>
      </c>
      <c r="C648" s="6">
        <f>ChartDataA!$BS$60</f>
        <v>20.139100000000003</v>
      </c>
      <c r="D648" s="6">
        <f>ChartDataA!$BS$61</f>
        <v>42.811400000000006</v>
      </c>
      <c r="E648" s="6">
        <f>ChartDataA!$BS$62</f>
        <v>13.669200000000002</v>
      </c>
      <c r="F648" s="6">
        <f>ChartDataA!$BS$63</f>
        <v>0.67560000000000087</v>
      </c>
      <c r="G648" s="6">
        <f>ChartDataA!$BS$64</f>
        <v>5.4447999999999999</v>
      </c>
      <c r="H648" s="6">
        <f>ChartDataA!$BS$65</f>
        <v>2.2996999999999872</v>
      </c>
    </row>
    <row r="649" spans="1:8">
      <c r="A649" s="2"/>
      <c r="B649" s="6">
        <f>ChartDataA!$BT$59</f>
        <v>7.0000000000000071E-3</v>
      </c>
      <c r="C649" s="6">
        <f>ChartDataA!$BT$60</f>
        <v>20.959200000000003</v>
      </c>
      <c r="D649" s="6">
        <f>ChartDataA!$BT$61</f>
        <v>42.967500000000001</v>
      </c>
      <c r="E649" s="6">
        <f>ChartDataA!$BT$62</f>
        <v>14.060300000000002</v>
      </c>
      <c r="F649" s="6">
        <f>ChartDataA!$BT$63</f>
        <v>0.62860000000000082</v>
      </c>
      <c r="G649" s="6">
        <f>ChartDataA!$BT$64</f>
        <v>5.7898000000000005</v>
      </c>
      <c r="H649" s="6">
        <f>ChartDataA!$BT$65</f>
        <v>2.0399999999999778</v>
      </c>
    </row>
    <row r="650" spans="1:8">
      <c r="A650" s="2"/>
      <c r="B650" s="6">
        <f>ChartDataA!$BU$59</f>
        <v>7.0000000000000071E-3</v>
      </c>
      <c r="C650" s="6">
        <f>ChartDataA!$BU$60</f>
        <v>21.793600000000001</v>
      </c>
      <c r="D650" s="6">
        <f>ChartDataA!$BU$61</f>
        <v>42.1905</v>
      </c>
      <c r="E650" s="6">
        <f>ChartDataA!$BU$62</f>
        <v>15.0991</v>
      </c>
      <c r="F650" s="6">
        <f>ChartDataA!$BU$63</f>
        <v>0.64520000000000033</v>
      </c>
      <c r="G650" s="6">
        <f>ChartDataA!$BU$64</f>
        <v>6.0889000000000006</v>
      </c>
      <c r="H650" s="6">
        <f>ChartDataA!$BU$65</f>
        <v>3.4320000000000022</v>
      </c>
    </row>
    <row r="651" spans="1:8">
      <c r="A651" s="2" t="str">
        <f>ChartDataA!$BV$58</f>
        <v>yt 31 12 2016</v>
      </c>
      <c r="B651" s="6">
        <f>ChartDataA!$BV$59</f>
        <v>7.0000000000000071E-3</v>
      </c>
      <c r="C651" s="6">
        <f>ChartDataA!$BV$60</f>
        <v>23.7577</v>
      </c>
      <c r="D651" s="6">
        <f>ChartDataA!$BV$61</f>
        <v>41.712199999999996</v>
      </c>
      <c r="E651" s="6">
        <f>ChartDataA!$BV$62</f>
        <v>16.3323</v>
      </c>
      <c r="F651" s="6">
        <f>ChartDataA!$BV$63</f>
        <v>0.64580000000000015</v>
      </c>
      <c r="G651" s="6">
        <f>ChartDataA!$BV$64</f>
        <v>6.5781999999999998</v>
      </c>
      <c r="H651" s="6">
        <f>ChartDataA!$BV$65</f>
        <v>3.4126000000000118</v>
      </c>
    </row>
    <row r="652" spans="1:8">
      <c r="B652" s="6">
        <f>ChartDataA!$BW$59</f>
        <v>7.0000000000000071E-3</v>
      </c>
      <c r="C652" s="6">
        <f>ChartDataA!$BW$60</f>
        <v>23.412300000000002</v>
      </c>
      <c r="D652" s="6">
        <f>ChartDataA!$BW$61</f>
        <v>39.628200000000014</v>
      </c>
      <c r="E652" s="6">
        <f>ChartDataA!$BW$62</f>
        <v>17.042900000000003</v>
      </c>
      <c r="F652" s="6">
        <f>ChartDataA!$BW$63</f>
        <v>0.62859999999999994</v>
      </c>
      <c r="G652" s="6">
        <f>ChartDataA!$BW$64</f>
        <v>6.7096000000000009</v>
      </c>
      <c r="H652" s="6">
        <f>ChartDataA!$BW$65</f>
        <v>3.467899999999986</v>
      </c>
    </row>
    <row r="653" spans="1:8">
      <c r="B653" s="6">
        <f>ChartDataA!$BX$59</f>
        <v>7.2999999999999827E-3</v>
      </c>
      <c r="C653" s="6">
        <f>ChartDataA!$BX$60</f>
        <v>22.264800000000005</v>
      </c>
      <c r="D653" s="6">
        <f>ChartDataA!$BX$61</f>
        <v>34.3705</v>
      </c>
      <c r="E653" s="6">
        <f>ChartDataA!$BX$62</f>
        <v>18.573</v>
      </c>
      <c r="F653" s="6">
        <f>ChartDataA!$BX$63</f>
        <v>0.62859999999999994</v>
      </c>
      <c r="G653" s="6">
        <f>ChartDataA!$BX$64</f>
        <v>6.5312000000000001</v>
      </c>
      <c r="H653" s="6">
        <f>ChartDataA!$BX$65</f>
        <v>3.2891999999999939</v>
      </c>
    </row>
    <row r="654" spans="1:8">
      <c r="B654" s="6">
        <f>ChartDataA!$BY$59</f>
        <v>6.8999999999999825E-3</v>
      </c>
      <c r="C654" s="6">
        <f>ChartDataA!$BY$60</f>
        <v>21.921900000000001</v>
      </c>
      <c r="D654" s="6">
        <f>ChartDataA!$BY$61</f>
        <v>29.850900000000003</v>
      </c>
      <c r="E654" s="6">
        <f>ChartDataA!$BY$62</f>
        <v>19.222600000000003</v>
      </c>
      <c r="F654" s="6">
        <f>ChartDataA!$BY$63</f>
        <v>0.62859999999999994</v>
      </c>
      <c r="G654" s="6">
        <f>ChartDataA!$BY$64</f>
        <v>6.1212</v>
      </c>
      <c r="H654" s="6">
        <f>ChartDataA!$BY$65</f>
        <v>3.2049999999999841</v>
      </c>
    </row>
    <row r="655" spans="1:8">
      <c r="B655" s="6">
        <f>ChartDataA!$BZ$59</f>
        <v>2.1999999999999815E-3</v>
      </c>
      <c r="C655" s="6">
        <f>ChartDataA!$BZ$60</f>
        <v>21.547400000000007</v>
      </c>
      <c r="D655" s="6">
        <f>ChartDataA!$BZ$61</f>
        <v>26.066400000000005</v>
      </c>
      <c r="E655" s="6">
        <f>ChartDataA!$BZ$62</f>
        <v>19.633900000000001</v>
      </c>
      <c r="F655" s="6">
        <f>ChartDataA!$BZ$63</f>
        <v>0.56359999999999988</v>
      </c>
      <c r="G655" s="6">
        <f>ChartDataA!$BZ$64</f>
        <v>5.6492999999999993</v>
      </c>
      <c r="H655" s="6">
        <f>ChartDataA!$BZ$65</f>
        <v>3.0103000000000151</v>
      </c>
    </row>
    <row r="656" spans="1:8">
      <c r="B656" s="6">
        <f>ChartDataA!$CA$59</f>
        <v>2.1999999999999815E-3</v>
      </c>
      <c r="C656" s="6">
        <f>ChartDataA!$CA$60</f>
        <v>22.310000000000006</v>
      </c>
      <c r="D656" s="6">
        <f>ChartDataA!$CA$61</f>
        <v>23.199100000000005</v>
      </c>
      <c r="E656" s="6">
        <f>ChartDataA!$CA$62</f>
        <v>19.895900000000001</v>
      </c>
      <c r="F656" s="6">
        <f>ChartDataA!$CA$63</f>
        <v>0.53959999999999997</v>
      </c>
      <c r="G656" s="6">
        <f>ChartDataA!$CA$64</f>
        <v>5.4138000000000002</v>
      </c>
      <c r="H656" s="6">
        <f>ChartDataA!$CA$65</f>
        <v>3.1308999999999969</v>
      </c>
    </row>
    <row r="657" spans="1:8">
      <c r="A657" s="6" t="str">
        <f>ChartDataA!$CB$58</f>
        <v>yt 30 06 2017</v>
      </c>
      <c r="B657" s="6">
        <f>ChartDataA!$CB$59</f>
        <v>1.7999999999999817E-3</v>
      </c>
      <c r="C657" s="6">
        <f>ChartDataA!$CB$60</f>
        <v>22.459500000000006</v>
      </c>
      <c r="D657" s="6">
        <f>ChartDataA!$CB$61</f>
        <v>21.386300000000002</v>
      </c>
      <c r="E657" s="6">
        <f>ChartDataA!$CB$62</f>
        <v>21.064700000000002</v>
      </c>
      <c r="F657" s="6">
        <f>ChartDataA!$CB$63</f>
        <v>0.57809999999999995</v>
      </c>
      <c r="G657" s="6">
        <f>ChartDataA!$CB$64</f>
        <v>4.6856</v>
      </c>
      <c r="H657" s="6">
        <f>ChartDataA!$CB$65</f>
        <v>3.0683999999999827</v>
      </c>
    </row>
    <row r="658" spans="1:8">
      <c r="B658" s="6">
        <f>ChartDataA!$CC$59</f>
        <v>1.2999999999999817E-3</v>
      </c>
      <c r="C658" s="6">
        <f>ChartDataA!$CC$60</f>
        <v>20.5457</v>
      </c>
      <c r="D658" s="6">
        <f>ChartDataA!$CC$61</f>
        <v>21.177500000000006</v>
      </c>
      <c r="E658" s="6">
        <f>ChartDataA!$CC$62</f>
        <v>21.839100000000002</v>
      </c>
      <c r="F658" s="6">
        <f>ChartDataA!$CC$63</f>
        <v>0.58009999999999995</v>
      </c>
      <c r="G658" s="6">
        <f>ChartDataA!$CC$64</f>
        <v>4.4261999999999997</v>
      </c>
      <c r="H658" s="6">
        <f>ChartDataA!$CC$65</f>
        <v>2.9395999999999987</v>
      </c>
    </row>
    <row r="659" spans="1:8">
      <c r="B659" s="6">
        <f>ChartDataA!$CD$59</f>
        <v>2.9999999999999844E-3</v>
      </c>
      <c r="C659" s="6">
        <f>ChartDataA!$CD$60</f>
        <v>19.211500000000001</v>
      </c>
      <c r="D659" s="6">
        <f>ChartDataA!$CD$61</f>
        <v>21.423200000000005</v>
      </c>
      <c r="E659" s="6">
        <f>ChartDataA!$CD$62</f>
        <v>23.805000000000003</v>
      </c>
      <c r="F659" s="6">
        <f>ChartDataA!$CD$63</f>
        <v>0.57059999999999989</v>
      </c>
      <c r="G659" s="6">
        <f>ChartDataA!$CD$64</f>
        <v>3.7827999999999999</v>
      </c>
      <c r="H659" s="6">
        <f>ChartDataA!$CD$65</f>
        <v>2.9028999999999883</v>
      </c>
    </row>
    <row r="660" spans="1:8">
      <c r="B660" s="6">
        <f>ChartDataA!$CE$59</f>
        <v>2.9999999999999844E-3</v>
      </c>
      <c r="C660" s="6">
        <f>ChartDataA!$CE$60</f>
        <v>18.124500000000001</v>
      </c>
      <c r="D660" s="6">
        <f>ChartDataA!$CE$61</f>
        <v>19.945000000000004</v>
      </c>
      <c r="E660" s="6">
        <f>ChartDataA!$CE$62</f>
        <v>24.847000000000005</v>
      </c>
      <c r="F660" s="6">
        <f>ChartDataA!$CE$63</f>
        <v>0.50820000000000032</v>
      </c>
      <c r="G660" s="6">
        <f>ChartDataA!$CE$64</f>
        <v>3.2585999999999999</v>
      </c>
      <c r="H660" s="6">
        <f>ChartDataA!$CE$65</f>
        <v>2.9711999999999819</v>
      </c>
    </row>
    <row r="661" spans="1:8">
      <c r="B661" s="6">
        <f>ChartDataA!$CF$59</f>
        <v>3.6999999999999802E-3</v>
      </c>
      <c r="C661" s="6">
        <f>ChartDataA!$CF$60</f>
        <v>18.130299999999995</v>
      </c>
      <c r="D661" s="6">
        <f>ChartDataA!$CF$61</f>
        <v>17.714100000000002</v>
      </c>
      <c r="E661" s="6">
        <f>ChartDataA!$CF$62</f>
        <v>25.751900000000006</v>
      </c>
      <c r="F661" s="6">
        <f>ChartDataA!$CF$63</f>
        <v>0.44620000000000026</v>
      </c>
      <c r="G661" s="6">
        <f>ChartDataA!$CF$64</f>
        <v>2.8837000000000002</v>
      </c>
      <c r="H661" s="6">
        <f>ChartDataA!$CF$65</f>
        <v>2.998100000000008</v>
      </c>
    </row>
    <row r="662" spans="1:8">
      <c r="B662" s="6">
        <f>ChartDataA!$CG$59</f>
        <v>5.2899999999999989E-2</v>
      </c>
      <c r="C662" s="6">
        <f>ChartDataA!$CG$60</f>
        <v>15.889099999999997</v>
      </c>
      <c r="D662" s="6">
        <f>ChartDataA!$CG$61</f>
        <v>14.643300000000002</v>
      </c>
      <c r="E662" s="6">
        <f>ChartDataA!$CG$62</f>
        <v>26.0517</v>
      </c>
      <c r="F662" s="6">
        <f>ChartDataA!$CG$63</f>
        <v>0.38620000000000027</v>
      </c>
      <c r="G662" s="6">
        <f>ChartDataA!$CG$64</f>
        <v>2.4878000000000005</v>
      </c>
      <c r="H662" s="6">
        <f>ChartDataA!$CG$65</f>
        <v>1.4096999999999937</v>
      </c>
    </row>
    <row r="663" spans="1:8">
      <c r="A663" s="6" t="str">
        <f>ChartDataA!$CH$58</f>
        <v>yt 31 12 2017</v>
      </c>
      <c r="B663" s="6">
        <f>ChartDataA!$CH$59</f>
        <v>6.3299999999999981E-2</v>
      </c>
      <c r="C663" s="6">
        <f>ChartDataA!$CH$60</f>
        <v>13.963699999999999</v>
      </c>
      <c r="D663" s="6">
        <f>ChartDataA!$CH$61</f>
        <v>11.748200000000001</v>
      </c>
      <c r="E663" s="6">
        <f>ChartDataA!$CH$62</f>
        <v>25.864400000000003</v>
      </c>
      <c r="F663" s="6">
        <f>ChartDataA!$CH$63</f>
        <v>0.39360000000000039</v>
      </c>
      <c r="G663" s="6">
        <f>ChartDataA!$CH$64</f>
        <v>1.7352000000000001</v>
      </c>
      <c r="H663" s="6">
        <f>ChartDataA!$CH$65</f>
        <v>1.7317999999999927</v>
      </c>
    </row>
    <row r="664" spans="1:8">
      <c r="B664" s="6">
        <f>ChartDataA!$CI$59</f>
        <v>0.13159999999999997</v>
      </c>
      <c r="C664" s="6">
        <f>ChartDataA!$CI$60</f>
        <v>15.0367</v>
      </c>
      <c r="D664" s="6">
        <f>ChartDataA!$CI$61</f>
        <v>10.9765</v>
      </c>
      <c r="E664" s="6">
        <f>ChartDataA!$CI$62</f>
        <v>26.8337</v>
      </c>
      <c r="F664" s="6">
        <f>ChartDataA!$CI$63</f>
        <v>0.41960000000000036</v>
      </c>
      <c r="G664" s="6">
        <f>ChartDataA!$CI$64</f>
        <v>1.6661999999999999</v>
      </c>
      <c r="H664" s="6">
        <f>ChartDataA!$CI$65</f>
        <v>1.7574000000000041</v>
      </c>
    </row>
    <row r="665" spans="1:8">
      <c r="B665" s="6">
        <f>ChartDataA!$CJ$59</f>
        <v>0.16880000000000001</v>
      </c>
      <c r="C665" s="6">
        <f>ChartDataA!$CJ$60</f>
        <v>16.107800000000001</v>
      </c>
      <c r="D665" s="6">
        <f>ChartDataA!$CJ$61</f>
        <v>11.219900000000001</v>
      </c>
      <c r="E665" s="6">
        <f>ChartDataA!$CJ$62</f>
        <v>26.947899999999997</v>
      </c>
      <c r="F665" s="6">
        <f>ChartDataA!$CJ$63</f>
        <v>0.41960000000000036</v>
      </c>
      <c r="G665" s="6">
        <f>ChartDataA!$CJ$64</f>
        <v>1.5717000000000001</v>
      </c>
      <c r="H665" s="6">
        <f>ChartDataA!$CJ$65</f>
        <v>1.7511999999999972</v>
      </c>
    </row>
    <row r="666" spans="1:8">
      <c r="B666" s="6">
        <f>ChartDataA!$CK$59</f>
        <v>0.19440000000000004</v>
      </c>
      <c r="C666" s="6">
        <f>ChartDataA!$CK$60</f>
        <v>16.675000000000001</v>
      </c>
      <c r="D666" s="6">
        <f>ChartDataA!$CK$61</f>
        <v>10.7735</v>
      </c>
      <c r="E666" s="6">
        <f>ChartDataA!$CK$62</f>
        <v>28.114400000000003</v>
      </c>
      <c r="F666" s="6">
        <f>ChartDataA!$CK$63</f>
        <v>0.41960000000000036</v>
      </c>
      <c r="G666" s="6">
        <f>ChartDataA!$CK$64</f>
        <v>1.5369000000000002</v>
      </c>
      <c r="H666" s="6">
        <f>ChartDataA!$CK$65</f>
        <v>1.76189999999999</v>
      </c>
    </row>
    <row r="667" spans="1:8">
      <c r="B667" s="6">
        <f>ChartDataA!$CL$59</f>
        <v>0.20480000000000007</v>
      </c>
      <c r="C667" s="6">
        <f>ChartDataA!$CL$60</f>
        <v>16.538</v>
      </c>
      <c r="D667" s="6">
        <f>ChartDataA!$CL$61</f>
        <v>10.460000000000003</v>
      </c>
      <c r="E667" s="6">
        <f>ChartDataA!$CL$62</f>
        <v>28.836699999999997</v>
      </c>
      <c r="F667" s="6">
        <f>ChartDataA!$CL$63</f>
        <v>0.43760000000000038</v>
      </c>
      <c r="G667" s="6">
        <f>ChartDataA!$CL$64</f>
        <v>1.5843</v>
      </c>
      <c r="H667" s="6">
        <f>ChartDataA!$CL$65</f>
        <v>1.8407000000000195</v>
      </c>
    </row>
    <row r="668" spans="1:8">
      <c r="B668" s="6">
        <f>ChartDataA!$CM$59</f>
        <v>0.20500000000000007</v>
      </c>
      <c r="C668" s="6">
        <f>ChartDataA!$CM$60</f>
        <v>15.1187</v>
      </c>
      <c r="D668" s="6">
        <f>ChartDataA!$CM$61</f>
        <v>10.587300000000003</v>
      </c>
      <c r="E668" s="6">
        <f>ChartDataA!$CM$62</f>
        <v>29.966799999999999</v>
      </c>
      <c r="F668" s="6">
        <f>ChartDataA!$CM$63</f>
        <v>0.44160000000000038</v>
      </c>
      <c r="G668" s="6">
        <f>ChartDataA!$CM$64</f>
        <v>1.5372000000000003</v>
      </c>
      <c r="H668" s="6">
        <f>ChartDataA!$CM$65</f>
        <v>1.7608000000000104</v>
      </c>
    </row>
    <row r="669" spans="1:8">
      <c r="A669" s="6" t="str">
        <f>ChartDataA!$CN$58</f>
        <v>yt 30 06 2018</v>
      </c>
      <c r="B669" s="6">
        <f>ChartDataA!$CN$59</f>
        <v>0.20550000000000007</v>
      </c>
      <c r="C669" s="6">
        <f>ChartDataA!$CN$60</f>
        <v>14.952800000000002</v>
      </c>
      <c r="D669" s="6">
        <f>ChartDataA!$CN$61</f>
        <v>10.575200000000001</v>
      </c>
      <c r="E669" s="6">
        <f>ChartDataA!$CN$62</f>
        <v>30.185600000000001</v>
      </c>
      <c r="F669" s="6">
        <f>ChartDataA!$CN$63</f>
        <v>0.39540000000000053</v>
      </c>
      <c r="G669" s="6">
        <f>ChartDataA!$CN$64</f>
        <v>1.4713000000000001</v>
      </c>
      <c r="H669" s="6">
        <f>ChartDataA!$CN$65</f>
        <v>1.7299000000000078</v>
      </c>
    </row>
    <row r="670" spans="1:8">
      <c r="B670" s="6">
        <f>ChartDataA!$CO$59</f>
        <v>0.20640000000000006</v>
      </c>
      <c r="C670" s="6">
        <f>ChartDataA!$CO$60</f>
        <v>14.802000000000001</v>
      </c>
      <c r="D670" s="6">
        <f>ChartDataA!$CO$61</f>
        <v>10.963600000000001</v>
      </c>
      <c r="E670" s="6">
        <f>ChartDataA!$CO$62</f>
        <v>30.377699999999997</v>
      </c>
      <c r="F670" s="6">
        <f>ChartDataA!$CO$63</f>
        <v>0.47540000000000054</v>
      </c>
      <c r="G670" s="6">
        <f>ChartDataA!$CO$64</f>
        <v>1.5586</v>
      </c>
      <c r="H670" s="6">
        <f>ChartDataA!$CO$65</f>
        <v>1.7440000000000069</v>
      </c>
    </row>
    <row r="671" spans="1:8">
      <c r="B671" s="6">
        <f>ChartDataA!$CP$59</f>
        <v>0.20470000000000002</v>
      </c>
      <c r="C671" s="6">
        <f>ChartDataA!$CP$60</f>
        <v>14.974800000000004</v>
      </c>
      <c r="D671" s="6">
        <f>ChartDataA!$CP$61</f>
        <v>11.292200000000001</v>
      </c>
      <c r="E671" s="6">
        <f>ChartDataA!$CP$62</f>
        <v>30.111699999999999</v>
      </c>
      <c r="F671" s="6">
        <f>ChartDataA!$CP$63</f>
        <v>0.49340000000000056</v>
      </c>
      <c r="G671" s="6">
        <f>ChartDataA!$CP$64</f>
        <v>1.5732000000000002</v>
      </c>
      <c r="H671" s="6">
        <f>ChartDataA!$CP$65</f>
        <v>1.6015999999999977</v>
      </c>
    </row>
    <row r="672" spans="1:8">
      <c r="B672" s="6">
        <f>ChartDataA!$CQ$59</f>
        <v>0.21530000000000002</v>
      </c>
      <c r="C672" s="6">
        <f>ChartDataA!$CQ$60</f>
        <v>14.617700000000001</v>
      </c>
      <c r="D672" s="6">
        <f>ChartDataA!$CQ$61</f>
        <v>12.11</v>
      </c>
      <c r="E672" s="6">
        <f>ChartDataA!$CQ$62</f>
        <v>30.1614</v>
      </c>
      <c r="F672" s="6">
        <f>ChartDataA!$CQ$63</f>
        <v>0.48380000000000017</v>
      </c>
      <c r="G672" s="6">
        <f>ChartDataA!$CQ$64</f>
        <v>1.5001000000000004</v>
      </c>
      <c r="H672" s="6">
        <f>ChartDataA!$CQ$65</f>
        <v>1.587600000000009</v>
      </c>
    </row>
    <row r="673" spans="1:8">
      <c r="B673" s="6">
        <f>ChartDataA!$CR$59</f>
        <v>0.21560000000000001</v>
      </c>
      <c r="C673" s="6">
        <f>ChartDataA!$CR$60</f>
        <v>13.546100000000001</v>
      </c>
      <c r="D673" s="6">
        <f>ChartDataA!$CR$61</f>
        <v>12.608300000000002</v>
      </c>
      <c r="E673" s="6">
        <f>ChartDataA!$CR$62</f>
        <v>30.348800000000001</v>
      </c>
      <c r="F673" s="6">
        <f>ChartDataA!$CR$63</f>
        <v>0.50180000000000025</v>
      </c>
      <c r="G673" s="6">
        <f>ChartDataA!$CR$64</f>
        <v>1.4508000000000003</v>
      </c>
      <c r="H673" s="6">
        <f>ChartDataA!$CR$65</f>
        <v>2.8660999999999888</v>
      </c>
    </row>
    <row r="674" spans="1:8">
      <c r="B674" s="6">
        <f>ChartDataA!$CS$59</f>
        <v>0.16680000000000003</v>
      </c>
      <c r="C674" s="6">
        <f>ChartDataA!$CS$60</f>
        <v>14.869300000000001</v>
      </c>
      <c r="D674" s="6">
        <f>ChartDataA!$CS$61</f>
        <v>12.907500000000002</v>
      </c>
      <c r="E674" s="6">
        <f>ChartDataA!$CS$62</f>
        <v>30.6633</v>
      </c>
      <c r="F674" s="6">
        <f>ChartDataA!$CS$63</f>
        <v>0.52380000000000015</v>
      </c>
      <c r="G674" s="6">
        <f>ChartDataA!$CS$64</f>
        <v>1.5007000000000004</v>
      </c>
      <c r="H674" s="6">
        <f>ChartDataA!$CS$65</f>
        <v>4.254400000000004</v>
      </c>
    </row>
    <row r="675" spans="1:8">
      <c r="A675" s="6" t="str">
        <f>ChartDataA!$CT$58</f>
        <v>yt 31 12 2018</v>
      </c>
      <c r="B675" s="6">
        <f>ChartDataA!$CT$59</f>
        <v>0.15659999999999999</v>
      </c>
      <c r="C675" s="6">
        <f>ChartDataA!$CT$60</f>
        <v>14.6531</v>
      </c>
      <c r="D675" s="6">
        <f>ChartDataA!$CT$61</f>
        <v>12.711800000000002</v>
      </c>
      <c r="E675" s="6">
        <f>ChartDataA!$CT$62</f>
        <v>30.197700000000005</v>
      </c>
      <c r="F675" s="6">
        <f>ChartDataA!$CT$63</f>
        <v>0.49980000000000019</v>
      </c>
      <c r="G675" s="6">
        <f>ChartDataA!$CT$64</f>
        <v>1.5138999999999998</v>
      </c>
      <c r="H675" s="6">
        <f>ChartDataA!$CT$65</f>
        <v>4.0332000000000079</v>
      </c>
    </row>
    <row r="676" spans="1:8">
      <c r="B676" s="6">
        <f>ChartDataA!$CU$59</f>
        <v>8.8300000000000031E-2</v>
      </c>
      <c r="C676" s="6">
        <f>ChartDataA!$CU$60</f>
        <v>13.8889</v>
      </c>
      <c r="D676" s="6">
        <f>ChartDataA!$CU$61</f>
        <v>13.339500000000001</v>
      </c>
      <c r="E676" s="6">
        <f>ChartDataA!$CU$62</f>
        <v>30.1007</v>
      </c>
      <c r="F676" s="6">
        <f>ChartDataA!$CU$63</f>
        <v>0.49969999999999981</v>
      </c>
      <c r="G676" s="6">
        <f>ChartDataA!$CU$64</f>
        <v>1.4676</v>
      </c>
      <c r="H676" s="6">
        <f>ChartDataA!$CU$65</f>
        <v>3.9998000000000076</v>
      </c>
    </row>
    <row r="677" spans="1:8">
      <c r="B677" s="6">
        <f>ChartDataA!$CV$59</f>
        <v>5.0700000000000016E-2</v>
      </c>
      <c r="C677" s="6">
        <f>ChartDataA!$CV$60</f>
        <v>12.303900000000001</v>
      </c>
      <c r="D677" s="6">
        <f>ChartDataA!$CV$61</f>
        <v>13.752799999999999</v>
      </c>
      <c r="E677" s="6">
        <f>ChartDataA!$CV$62</f>
        <v>30.255100000000006</v>
      </c>
      <c r="F677" s="6">
        <f>ChartDataA!$CV$63</f>
        <v>0.53659999999999941</v>
      </c>
      <c r="G677" s="6">
        <f>ChartDataA!$CV$64</f>
        <v>1.6085</v>
      </c>
      <c r="H677" s="6">
        <f>ChartDataA!$CV$65</f>
        <v>4.0385999999999882</v>
      </c>
    </row>
    <row r="678" spans="1:8">
      <c r="B678" s="6">
        <f>ChartDataA!$CW$59</f>
        <v>4.7400000000000005E-2</v>
      </c>
      <c r="C678" s="6">
        <f>ChartDataA!$CW$60</f>
        <v>11.7233</v>
      </c>
      <c r="D678" s="6">
        <f>ChartDataA!$CW$61</f>
        <v>15.466900000000001</v>
      </c>
      <c r="E678" s="6">
        <f>ChartDataA!$CW$62</f>
        <v>29.884600000000002</v>
      </c>
      <c r="F678" s="6">
        <f>ChartDataA!$CW$63</f>
        <v>0.55259999999999942</v>
      </c>
      <c r="G678" s="6">
        <f>ChartDataA!$CW$64</f>
        <v>1.7116</v>
      </c>
      <c r="H678" s="6">
        <f>ChartDataA!$CW$65</f>
        <v>4.1814000000000036</v>
      </c>
    </row>
    <row r="679" spans="1:8">
      <c r="B679" s="6">
        <f>ChartDataA!$CX$59</f>
        <v>4.9700000000000008E-2</v>
      </c>
      <c r="C679" s="6">
        <f>ChartDataA!$CX$60</f>
        <v>10.811199999999999</v>
      </c>
      <c r="D679" s="6">
        <f>ChartDataA!$CX$61</f>
        <v>16.055</v>
      </c>
      <c r="E679" s="6">
        <f>ChartDataA!$CX$62</f>
        <v>29.434100000000008</v>
      </c>
      <c r="F679" s="6">
        <f>ChartDataA!$CX$63</f>
        <v>0.55859999999999943</v>
      </c>
      <c r="G679" s="6">
        <f>ChartDataA!$CX$64</f>
        <v>1.6882000000000001</v>
      </c>
      <c r="H679" s="6">
        <f>ChartDataA!$CX$65</f>
        <v>4.1430999999999969</v>
      </c>
    </row>
    <row r="680" spans="1:8">
      <c r="B680" s="6">
        <f>ChartDataA!$CY$59</f>
        <v>6.2400000000000004E-2</v>
      </c>
      <c r="C680" s="6">
        <f>ChartDataA!$CY$60</f>
        <v>10.136699999999999</v>
      </c>
      <c r="D680" s="6">
        <f>ChartDataA!$CY$61</f>
        <v>17.261900000000001</v>
      </c>
      <c r="E680" s="6">
        <f>ChartDataA!$CY$62</f>
        <v>28.644000000000005</v>
      </c>
      <c r="F680" s="6">
        <f>ChartDataA!$CY$63</f>
        <v>0.56249999999999911</v>
      </c>
      <c r="G680" s="6">
        <f>ChartDataA!$CY$64</f>
        <v>1.6720999999999999</v>
      </c>
      <c r="H680" s="6">
        <f>ChartDataA!$CY$65</f>
        <v>4.0581999999999923</v>
      </c>
    </row>
    <row r="681" spans="1:8">
      <c r="A681" s="6" t="str">
        <f>ChartDataA!$CZ$58</f>
        <v>yt 30 06 2019</v>
      </c>
      <c r="B681" s="6">
        <f>ChartDataA!$CZ$59</f>
        <v>8.0900000000000014E-2</v>
      </c>
      <c r="C681" s="6">
        <f>ChartDataA!$CZ$60</f>
        <v>19.641999999999999</v>
      </c>
      <c r="D681" s="6">
        <f>ChartDataA!$CZ$61</f>
        <v>17.5669</v>
      </c>
      <c r="E681" s="6">
        <f>ChartDataA!$CZ$62</f>
        <v>27.964300000000009</v>
      </c>
      <c r="F681" s="6">
        <f>ChartDataA!$CZ$63</f>
        <v>0.76910000000000034</v>
      </c>
      <c r="G681" s="6">
        <f>ChartDataA!$CZ$64</f>
        <v>1.7155</v>
      </c>
      <c r="H681" s="6">
        <f>ChartDataA!$CZ$65</f>
        <v>4.0144999999999982</v>
      </c>
    </row>
    <row r="682" spans="1:8">
      <c r="B682" s="6">
        <f>ChartDataA!$DA$59</f>
        <v>8.5800000000000001E-2</v>
      </c>
      <c r="C682" s="6">
        <f>ChartDataA!$DA$60</f>
        <v>38.4452</v>
      </c>
      <c r="D682" s="6">
        <f>ChartDataA!$DA$61</f>
        <v>17.613700000000001</v>
      </c>
      <c r="E682" s="6">
        <f>ChartDataA!$DA$62</f>
        <v>27.51870000000001</v>
      </c>
      <c r="F682" s="6">
        <f>ChartDataA!$DA$63</f>
        <v>1.1187999999999994</v>
      </c>
      <c r="G682" s="6">
        <f>ChartDataA!$DA$64</f>
        <v>1.6538999999999999</v>
      </c>
      <c r="H682" s="6">
        <f>ChartDataA!$DA$65</f>
        <v>4.0374000000000052</v>
      </c>
    </row>
    <row r="683" spans="1:8">
      <c r="B683" s="6">
        <f>ChartDataA!$DB$59</f>
        <v>9.7700000000000009E-2</v>
      </c>
      <c r="C683" s="6">
        <f>ChartDataA!$DB$60</f>
        <v>43.024500000000003</v>
      </c>
      <c r="D683" s="6">
        <f>ChartDataA!$DB$61</f>
        <v>18.052</v>
      </c>
      <c r="E683" s="6">
        <f>ChartDataA!$DB$62</f>
        <v>26.181900000000009</v>
      </c>
      <c r="F683" s="6">
        <f>ChartDataA!$DB$63</f>
        <v>1.4735</v>
      </c>
      <c r="G683" s="6">
        <f>ChartDataA!$DB$64</f>
        <v>1.6808000000000001</v>
      </c>
      <c r="H683" s="6">
        <f>ChartDataA!$DB$65</f>
        <v>4.069199999999995</v>
      </c>
    </row>
    <row r="684" spans="1:8">
      <c r="B684" s="6">
        <f>ChartDataA!$DC$59</f>
        <v>9.8100000000000007E-2</v>
      </c>
      <c r="C684" s="6">
        <f>ChartDataA!$DC$60</f>
        <v>48.944400000000002</v>
      </c>
      <c r="D684" s="6">
        <f>ChartDataA!$DC$61</f>
        <v>18.8508</v>
      </c>
      <c r="E684" s="6">
        <f>ChartDataA!$DC$62</f>
        <v>25.707900000000006</v>
      </c>
      <c r="F684" s="6">
        <f>ChartDataA!$DC$63</f>
        <v>1.4776000000000005</v>
      </c>
      <c r="G684" s="6">
        <f>ChartDataA!$DC$64</f>
        <v>1.7514000000000001</v>
      </c>
      <c r="H684" s="6">
        <f>ChartDataA!$DC$65</f>
        <v>4.0751999999999953</v>
      </c>
    </row>
    <row r="685" spans="1:8">
      <c r="B685" s="6">
        <f>ChartDataA!$DD$59</f>
        <v>0.1115</v>
      </c>
      <c r="C685" s="6">
        <f>ChartDataA!$DD$60</f>
        <v>57.3339</v>
      </c>
      <c r="D685" s="6">
        <f>ChartDataA!$DD$61</f>
        <v>19.199600000000004</v>
      </c>
      <c r="E685" s="6">
        <f>ChartDataA!$DD$62</f>
        <v>25.609700000000004</v>
      </c>
      <c r="F685" s="6">
        <f>ChartDataA!$DD$63</f>
        <v>1.6638999999999997</v>
      </c>
      <c r="G685" s="6">
        <f>ChartDataA!$DD$64</f>
        <v>1.7222999999999999</v>
      </c>
      <c r="H685" s="6">
        <f>ChartDataA!$DD$65</f>
        <v>2.7848999999999933</v>
      </c>
    </row>
    <row r="686" spans="1:8">
      <c r="B686" s="6">
        <f>ChartDataA!$DE$59</f>
        <v>0.18580000000000002</v>
      </c>
      <c r="C686" s="6">
        <f>ChartDataA!$DE$60</f>
        <v>66.960100000000011</v>
      </c>
      <c r="D686" s="6">
        <f>ChartDataA!$DE$61</f>
        <v>19.133099999999999</v>
      </c>
      <c r="E686" s="6">
        <f>ChartDataA!$DE$62</f>
        <v>25.135000000000002</v>
      </c>
      <c r="F686" s="6">
        <f>ChartDataA!$DE$63</f>
        <v>2.0045000000000002</v>
      </c>
      <c r="G686" s="6">
        <f>ChartDataA!$DE$64</f>
        <v>1.8340000000000003</v>
      </c>
      <c r="H686" s="6">
        <f>ChartDataA!$DE$65</f>
        <v>1.5816999999999837</v>
      </c>
    </row>
    <row r="687" spans="1:8">
      <c r="A687" s="6" t="str">
        <f>ChartDataA!$DF$58</f>
        <v>yt 31 12 2019</v>
      </c>
      <c r="B687" s="6">
        <f>ChartDataA!$DF$59</f>
        <v>0.19750000000000004</v>
      </c>
      <c r="C687" s="6">
        <f>ChartDataA!$DF$60</f>
        <v>72.418800000000005</v>
      </c>
      <c r="D687" s="6">
        <f>ChartDataA!$DF$61</f>
        <v>20.756700000000002</v>
      </c>
      <c r="E687" s="6">
        <f>ChartDataA!$DF$62</f>
        <v>25.116299999999999</v>
      </c>
      <c r="F687" s="6">
        <f>ChartDataA!$DF$63</f>
        <v>1.9825000000000002</v>
      </c>
      <c r="G687" s="6">
        <f>ChartDataA!$DF$64</f>
        <v>1.8569000000000002</v>
      </c>
      <c r="H687" s="6">
        <f>ChartDataA!$DF$65</f>
        <v>1.5953000000000088</v>
      </c>
    </row>
    <row r="688" spans="1:8">
      <c r="B688" s="6">
        <f>ChartDataA!$DG$59</f>
        <v>0.19750000000000004</v>
      </c>
      <c r="C688" s="6">
        <f>ChartDataA!$DG$60</f>
        <v>74.798915000000008</v>
      </c>
      <c r="D688" s="6">
        <f>ChartDataA!$DG$61</f>
        <v>20.641113999999998</v>
      </c>
      <c r="E688" s="6">
        <f>ChartDataA!$DG$62</f>
        <v>23.583671000000002</v>
      </c>
      <c r="F688" s="6">
        <f>ChartDataA!$DG$63</f>
        <v>1.9575600000000013</v>
      </c>
      <c r="G688" s="6">
        <f>ChartDataA!$DG$64</f>
        <v>1.8395110000000003</v>
      </c>
      <c r="H688" s="6">
        <f>ChartDataA!$DG$65</f>
        <v>1.6295259999999843</v>
      </c>
    </row>
    <row r="689" spans="1:8">
      <c r="B689" s="6">
        <f>ChartDataA!$DH$59</f>
        <v>0.20060600000000003</v>
      </c>
      <c r="C689" s="6">
        <f>ChartDataA!$DH$60</f>
        <v>79.640824000000009</v>
      </c>
      <c r="D689" s="6">
        <f>ChartDataA!$DH$61</f>
        <v>20.086644999999997</v>
      </c>
      <c r="E689" s="6">
        <f>ChartDataA!$DH$62</f>
        <v>22.219486000000003</v>
      </c>
      <c r="F689" s="6">
        <f>ChartDataA!$DH$63</f>
        <v>2.0128200000000014</v>
      </c>
      <c r="G689" s="6">
        <f>ChartDataA!$DH$64</f>
        <v>1.641475</v>
      </c>
      <c r="H689" s="6">
        <f>ChartDataA!$DH$65</f>
        <v>1.6230419999999839</v>
      </c>
    </row>
    <row r="690" spans="1:8">
      <c r="B690" s="6">
        <f>ChartDataA!$DI$59</f>
        <v>0.18924000000000002</v>
      </c>
      <c r="C690" s="6">
        <f>ChartDataA!$DI$60</f>
        <v>88.707244000000003</v>
      </c>
      <c r="D690" s="6">
        <f>ChartDataA!$DI$61</f>
        <v>19.291422999999998</v>
      </c>
      <c r="E690" s="6">
        <f>ChartDataA!$DI$62</f>
        <v>20.844473000000001</v>
      </c>
      <c r="F690" s="6">
        <f>ChartDataA!$DI$63</f>
        <v>1.9968200000000016</v>
      </c>
      <c r="G690" s="6">
        <f>ChartDataA!$DI$64</f>
        <v>1.4535199999999999</v>
      </c>
      <c r="H690" s="6">
        <f>ChartDataA!$DI$65</f>
        <v>1.4083459999999945</v>
      </c>
    </row>
    <row r="691" spans="1:8">
      <c r="B691" s="6">
        <f>ChartDataA!$DJ$59</f>
        <v>0.18563599999999977</v>
      </c>
      <c r="C691" s="6">
        <f>ChartDataA!$DJ$60</f>
        <v>90.921754000000021</v>
      </c>
      <c r="D691" s="6">
        <f>ChartDataA!$DJ$61</f>
        <v>19.556544000000002</v>
      </c>
      <c r="E691" s="6">
        <f>ChartDataA!$DJ$62</f>
        <v>20.340307000000006</v>
      </c>
      <c r="F691" s="6">
        <f>ChartDataA!$DJ$63</f>
        <v>1.9731050000000014</v>
      </c>
      <c r="G691" s="6">
        <f>ChartDataA!$DJ$64</f>
        <v>1.387589</v>
      </c>
      <c r="H691" s="6">
        <f>ChartDataA!$DJ$65</f>
        <v>1.5871379999999817</v>
      </c>
    </row>
    <row r="692" spans="1:8">
      <c r="B692" s="6">
        <f>ChartDataA!$DK$59</f>
        <v>0.17976199999999978</v>
      </c>
      <c r="C692" s="6">
        <f>ChartDataA!$DK$60</f>
        <v>95.907083000000014</v>
      </c>
      <c r="D692" s="6">
        <f>ChartDataA!$DK$61</f>
        <v>18.097409000000003</v>
      </c>
      <c r="E692" s="6">
        <f>ChartDataA!$DK$62</f>
        <v>19.070573000000003</v>
      </c>
      <c r="F692" s="6">
        <f>ChartDataA!$DK$63</f>
        <v>1.9312050000000018</v>
      </c>
      <c r="G692" s="6">
        <f>ChartDataA!$DK$64</f>
        <v>1.305971</v>
      </c>
      <c r="H692" s="6">
        <f>ChartDataA!$DK$65</f>
        <v>1.6187469999999848</v>
      </c>
    </row>
    <row r="693" spans="1:8">
      <c r="A693" s="6" t="str">
        <f>ChartDataA!$DL$58</f>
        <v>yt 30 06 2020</v>
      </c>
      <c r="B693" s="6">
        <f>ChartDataA!$DL$59</f>
        <v>0.16816700000000004</v>
      </c>
      <c r="C693" s="6">
        <f>ChartDataA!$DL$60</f>
        <v>89.502625999999992</v>
      </c>
      <c r="D693" s="6">
        <f>ChartDataA!$DL$61</f>
        <v>18.329861000000005</v>
      </c>
      <c r="E693" s="6">
        <f>ChartDataA!$DL$62</f>
        <v>17.886188999999998</v>
      </c>
      <c r="F693" s="6">
        <f>ChartDataA!$DL$63</f>
        <v>1.6888050000000003</v>
      </c>
      <c r="G693" s="6">
        <f>ChartDataA!$DL$64</f>
        <v>1.2281200000000001</v>
      </c>
      <c r="H693" s="6">
        <f>ChartDataA!$DL$65</f>
        <v>1.683242000000007</v>
      </c>
    </row>
    <row r="694" spans="1:8">
      <c r="B694" s="6">
        <f>ChartDataA!$DM$59</f>
        <v>0.16510200000000058</v>
      </c>
      <c r="C694" s="6">
        <f>ChartDataA!$DM$60</f>
        <v>76.721980000000002</v>
      </c>
      <c r="D694" s="6">
        <f>ChartDataA!$DM$61</f>
        <v>18.096482000000002</v>
      </c>
      <c r="E694" s="6">
        <f>ChartDataA!$DM$62</f>
        <v>17.447185999999999</v>
      </c>
      <c r="F694" s="6">
        <f>ChartDataA!$DM$63</f>
        <v>1.2451050000000015</v>
      </c>
      <c r="G694" s="6">
        <f>ChartDataA!$DM$64</f>
        <v>1.2123100000000002</v>
      </c>
      <c r="H694" s="6">
        <f>ChartDataA!$DM$65</f>
        <v>1.6286920000000009</v>
      </c>
    </row>
    <row r="695" spans="1:8">
      <c r="B695" s="6">
        <f>ChartDataA!$DN$59</f>
        <v>0.15382800000000107</v>
      </c>
      <c r="C695" s="6">
        <f>ChartDataA!$DN$60</f>
        <v>79.898664000000011</v>
      </c>
      <c r="D695" s="6">
        <f>ChartDataA!$DN$61</f>
        <v>18.013180000000002</v>
      </c>
      <c r="E695" s="6">
        <f>ChartDataA!$DN$62</f>
        <v>17.295877000000001</v>
      </c>
      <c r="F695" s="6">
        <f>ChartDataA!$DN$63</f>
        <v>0.84740500000000063</v>
      </c>
      <c r="G695" s="6">
        <f>ChartDataA!$DN$64</f>
        <v>1.0687360000000001</v>
      </c>
      <c r="H695" s="6">
        <f>ChartDataA!$DN$65</f>
        <v>1.6683459999999855</v>
      </c>
    </row>
    <row r="696" spans="1:8">
      <c r="B696" s="6">
        <f>ChartDataA!$DO$59</f>
        <v>0.14577300000000107</v>
      </c>
      <c r="C696" s="6">
        <f>ChartDataA!$DO$60</f>
        <v>75.376831999999993</v>
      </c>
      <c r="D696" s="6">
        <f>ChartDataA!$DO$61</f>
        <v>17.023337999999999</v>
      </c>
      <c r="E696" s="6">
        <f>ChartDataA!$DO$62</f>
        <v>16.988813999999998</v>
      </c>
      <c r="F696" s="6">
        <f>ChartDataA!$DO$63</f>
        <v>0.78930600000000051</v>
      </c>
      <c r="G696" s="6">
        <f>ChartDataA!$DO$64</f>
        <v>0.91849300000000011</v>
      </c>
      <c r="H696" s="6">
        <f>ChartDataA!$DO$65</f>
        <v>1.6559640000000115</v>
      </c>
    </row>
    <row r="697" spans="1:8">
      <c r="B697" s="6">
        <f>ChartDataA!$DP$59</f>
        <v>0.1314030000000016</v>
      </c>
      <c r="C697" s="6">
        <f>ChartDataA!$DP$60</f>
        <v>68.135998999999998</v>
      </c>
      <c r="D697" s="6">
        <f>ChartDataA!$DP$61</f>
        <v>16.943005000000003</v>
      </c>
      <c r="E697" s="6">
        <f>ChartDataA!$DP$62</f>
        <v>15.619145999999999</v>
      </c>
      <c r="F697" s="6">
        <f>ChartDataA!$DP$63</f>
        <v>0.61396600000000034</v>
      </c>
      <c r="G697" s="6">
        <f>ChartDataA!$DP$64</f>
        <v>0.84891900000000009</v>
      </c>
      <c r="H697" s="6">
        <f>ChartDataA!$DP$65</f>
        <v>1.74679900000001</v>
      </c>
    </row>
    <row r="698" spans="1:8">
      <c r="B698" s="6">
        <f>ChartDataA!$DQ$59</f>
        <v>6.0619000000001561E-2</v>
      </c>
      <c r="C698" s="6">
        <f>ChartDataA!$DQ$60</f>
        <v>59.229509000000007</v>
      </c>
      <c r="D698" s="6">
        <f>ChartDataA!$DQ$61</f>
        <v>16.937413000000003</v>
      </c>
      <c r="E698" s="6">
        <f>ChartDataA!$DQ$62</f>
        <v>14.817546000000002</v>
      </c>
      <c r="F698" s="6">
        <f>ChartDataA!$DQ$63</f>
        <v>0.22737600000000202</v>
      </c>
      <c r="G698" s="6">
        <f>ChartDataA!$DQ$64</f>
        <v>0.74614900000000017</v>
      </c>
      <c r="H698" s="6">
        <f>ChartDataA!$DQ$65</f>
        <v>1.5265359999999788</v>
      </c>
    </row>
    <row r="699" spans="1:8">
      <c r="A699" s="6" t="str">
        <f>ChartDataA!$DR$58</f>
        <v>yt 31 12 2020</v>
      </c>
      <c r="B699" s="6">
        <f>ChartDataA!$DR$59</f>
        <v>5.0602000000001618E-2</v>
      </c>
      <c r="C699" s="6">
        <f>ChartDataA!$DR$60</f>
        <v>54.298258000000004</v>
      </c>
      <c r="D699" s="6">
        <f>ChartDataA!$DR$61</f>
        <v>15.822562</v>
      </c>
      <c r="E699" s="6">
        <f>ChartDataA!$DR$62</f>
        <v>14.430186000000003</v>
      </c>
      <c r="F699" s="6">
        <f>ChartDataA!$DR$63</f>
        <v>0.24337600000000204</v>
      </c>
      <c r="G699" s="6">
        <f>ChartDataA!$DR$64</f>
        <v>0.68691100000000005</v>
      </c>
      <c r="H699" s="6">
        <f>ChartDataA!$DR$65</f>
        <v>1.5250659999999954</v>
      </c>
    </row>
    <row r="700" spans="1:8">
      <c r="B700" s="6">
        <f>ChartDataA!$DS$59</f>
        <v>0.10833200000000162</v>
      </c>
      <c r="C700" s="6">
        <f>ChartDataA!$DS$60</f>
        <v>51.475843000000012</v>
      </c>
      <c r="D700" s="6">
        <f>ChartDataA!$DS$61</f>
        <v>16.146287000000001</v>
      </c>
      <c r="E700" s="6">
        <f>ChartDataA!$DS$62</f>
        <v>14.502374000000001</v>
      </c>
      <c r="F700" s="6">
        <f>ChartDataA!$DS$63</f>
        <v>0.24241600000000108</v>
      </c>
      <c r="G700" s="6">
        <f>ChartDataA!$DS$64</f>
        <v>0.62288899999999991</v>
      </c>
      <c r="H700" s="6">
        <f>ChartDataA!$DS$65</f>
        <v>1.4562039999999854</v>
      </c>
    </row>
    <row r="701" spans="1:8">
      <c r="B701" s="6">
        <f>ChartDataA!$DT$59</f>
        <v>0.1170420000000016</v>
      </c>
      <c r="C701" s="6">
        <f>ChartDataA!$DT$60</f>
        <v>46.659649999999999</v>
      </c>
      <c r="D701" s="6">
        <f>ChartDataA!$DT$61</f>
        <v>16.526088999999999</v>
      </c>
      <c r="E701" s="6">
        <f>ChartDataA!$DT$62</f>
        <v>14.118808000000003</v>
      </c>
      <c r="F701" s="6">
        <f>ChartDataA!$DT$63</f>
        <v>0.15217900000000101</v>
      </c>
      <c r="G701" s="6">
        <f>ChartDataA!$DT$64</f>
        <v>0.62083200000000005</v>
      </c>
      <c r="H701" s="6">
        <f>ChartDataA!$DT$65</f>
        <v>1.3845430000000079</v>
      </c>
    </row>
    <row r="702" spans="1:8">
      <c r="B702" s="6">
        <f>ChartDataA!$DU$59</f>
        <v>0.12281600000000151</v>
      </c>
      <c r="C702" s="6">
        <f>ChartDataA!$DU$60</f>
        <v>37.160377000000004</v>
      </c>
      <c r="D702" s="6">
        <f>ChartDataA!$DU$61</f>
        <v>16.109345000000001</v>
      </c>
      <c r="E702" s="6">
        <f>ChartDataA!$DU$62</f>
        <v>13.492726000000001</v>
      </c>
      <c r="F702" s="6">
        <f>ChartDataA!$DU$63</f>
        <v>0.16417900000000099</v>
      </c>
      <c r="G702" s="6">
        <f>ChartDataA!$DU$64</f>
        <v>0.63333499999999998</v>
      </c>
      <c r="H702" s="6">
        <f>ChartDataA!$DU$65</f>
        <v>1.4121769999999998</v>
      </c>
    </row>
    <row r="703" spans="1:8">
      <c r="B703" s="6">
        <f>ChartDataA!$DV$59</f>
        <v>0.12901000000000173</v>
      </c>
      <c r="C703" s="6">
        <f>ChartDataA!$DV$60</f>
        <v>35.355320999999996</v>
      </c>
      <c r="D703" s="6">
        <f>ChartDataA!$DV$61</f>
        <v>16.006050000000002</v>
      </c>
      <c r="E703" s="6">
        <f>ChartDataA!$DV$62</f>
        <v>12.668643000000003</v>
      </c>
      <c r="F703" s="6">
        <f>ChartDataA!$DV$63</f>
        <v>0.19589700000000176</v>
      </c>
      <c r="G703" s="6">
        <f>ChartDataA!$DV$64</f>
        <v>0.68350900000000003</v>
      </c>
      <c r="H703" s="6">
        <f>ChartDataA!$DV$65</f>
        <v>1.1767360000000053</v>
      </c>
    </row>
    <row r="704" spans="1:8">
      <c r="B704" s="6">
        <f>ChartDataA!$DW$59</f>
        <v>0.13444900000000176</v>
      </c>
      <c r="C704" s="6">
        <f>ChartDataA!$DW$60</f>
        <v>31.307326000000003</v>
      </c>
      <c r="D704" s="6">
        <f>ChartDataA!$DW$61</f>
        <v>15.747445000000003</v>
      </c>
      <c r="E704" s="6">
        <f>ChartDataA!$DW$62</f>
        <v>12.380486000000001</v>
      </c>
      <c r="F704" s="6">
        <f>ChartDataA!$DW$63</f>
        <v>0.25125700000000234</v>
      </c>
      <c r="G704" s="6">
        <f>ChartDataA!$DW$64</f>
        <v>0.68402299999999983</v>
      </c>
      <c r="H704" s="6">
        <f>ChartDataA!$DW$65</f>
        <v>1.1937509999999989</v>
      </c>
    </row>
    <row r="705" spans="1:8">
      <c r="A705" s="6" t="str">
        <f>ChartDataA!$DX$58</f>
        <v>yt 30 06 2021</v>
      </c>
      <c r="B705" s="6">
        <f>ChartDataA!$DX$59</f>
        <v>0.13321100000000149</v>
      </c>
      <c r="C705" s="6">
        <f>ChartDataA!$DX$60</f>
        <v>27.239080000000001</v>
      </c>
      <c r="D705" s="6">
        <f>ChartDataA!$DX$61</f>
        <v>15.902046000000002</v>
      </c>
      <c r="E705" s="6">
        <f>ChartDataA!$DX$62</f>
        <v>12.369988000000001</v>
      </c>
      <c r="F705" s="6">
        <f>ChartDataA!$DX$63</f>
        <v>0.24125700000000233</v>
      </c>
      <c r="G705" s="6">
        <f>ChartDataA!$DX$64</f>
        <v>0.65488800000000003</v>
      </c>
      <c r="H705" s="6">
        <f>ChartDataA!$DX$65</f>
        <v>1.2904709999999966</v>
      </c>
    </row>
    <row r="706" spans="1:8">
      <c r="B706" s="6">
        <f>ChartDataA!$DY$59</f>
        <v>0.14571800000000093</v>
      </c>
      <c r="C706" s="6">
        <f>ChartDataA!$DY$60</f>
        <v>21.432227000000001</v>
      </c>
      <c r="D706" s="6">
        <f>ChartDataA!$DY$61</f>
        <v>15.846338000000003</v>
      </c>
      <c r="E706" s="6">
        <f>ChartDataA!$DY$62</f>
        <v>11.903780000000001</v>
      </c>
      <c r="F706" s="6">
        <f>ChartDataA!$DY$63</f>
        <v>0.24925700000000234</v>
      </c>
      <c r="G706" s="6">
        <f>ChartDataA!$DY$64</f>
        <v>0.5862670000000002</v>
      </c>
      <c r="H706" s="6">
        <f>ChartDataA!$DY$65</f>
        <v>1.2667809999999946</v>
      </c>
    </row>
    <row r="707" spans="1:8">
      <c r="B707" s="6">
        <f>ChartDataA!$DZ$59</f>
        <v>0.15649000000000041</v>
      </c>
      <c r="C707" s="6">
        <f>ChartDataA!$DZ$60</f>
        <v>13.099143</v>
      </c>
      <c r="D707" s="6">
        <f>ChartDataA!$DZ$61</f>
        <v>14.722127000000002</v>
      </c>
      <c r="E707" s="6">
        <f>ChartDataA!$DZ$62</f>
        <v>11.621367999999999</v>
      </c>
      <c r="F707" s="6">
        <f>ChartDataA!$DZ$63</f>
        <v>0.24425700000000233</v>
      </c>
      <c r="G707" s="6">
        <f>ChartDataA!$DZ$64</f>
        <v>0.64091500000000012</v>
      </c>
      <c r="H707" s="6">
        <f>ChartDataA!$DZ$65</f>
        <v>1.2035789999999906</v>
      </c>
    </row>
    <row r="708" spans="1:8">
      <c r="B708" s="6">
        <f>ChartDataA!$EA$59</f>
        <v>0.1535450000000004</v>
      </c>
      <c r="C708" s="6">
        <f>ChartDataA!$EA$60</f>
        <v>11.341875</v>
      </c>
      <c r="D708" s="6">
        <f>ChartDataA!$EA$61</f>
        <v>15.116257000000004</v>
      </c>
      <c r="E708" s="6">
        <f>ChartDataA!$EA$62</f>
        <v>10.952734999999999</v>
      </c>
      <c r="F708" s="6">
        <f>ChartDataA!$EA$63</f>
        <v>0.25025600000000214</v>
      </c>
      <c r="G708" s="6">
        <f>ChartDataA!$EA$64</f>
        <v>0.70477000000000023</v>
      </c>
      <c r="H708" s="6">
        <f>ChartDataA!$EA$65</f>
        <v>1.3905769999999862</v>
      </c>
    </row>
    <row r="709" spans="1:8">
      <c r="B709" s="6">
        <f>ChartDataA!$EB$59</f>
        <v>0.18104399999999976</v>
      </c>
      <c r="C709" s="6">
        <f>ChartDataA!$EB$60</f>
        <v>9.4714559999999999</v>
      </c>
      <c r="D709" s="6">
        <f>ChartDataA!$EB$61</f>
        <v>15.331446000000003</v>
      </c>
      <c r="E709" s="6">
        <f>ChartDataA!$EB$62</f>
        <v>11.399456000000002</v>
      </c>
      <c r="F709" s="6">
        <f>ChartDataA!$EB$63</f>
        <v>0.22729600000000302</v>
      </c>
      <c r="G709" s="6">
        <f>ChartDataA!$EB$64</f>
        <v>0.70175700000000019</v>
      </c>
      <c r="H709" s="6">
        <f>ChartDataA!$EB$65</f>
        <v>1.3320409999999896</v>
      </c>
    </row>
    <row r="710" spans="1:8">
      <c r="B710" s="6">
        <f>ChartDataA!$EC$59</f>
        <v>0.17832799999999976</v>
      </c>
      <c r="C710" s="6">
        <f>ChartDataA!$EC$60</f>
        <v>8.139246</v>
      </c>
      <c r="D710" s="6">
        <f>ChartDataA!$EC$61</f>
        <v>16.454161000000006</v>
      </c>
      <c r="E710" s="6">
        <f>ChartDataA!$EC$62</f>
        <v>11.847576000000002</v>
      </c>
      <c r="F710" s="6">
        <f>ChartDataA!$EC$63</f>
        <v>0.24928600000000098</v>
      </c>
      <c r="G710" s="6">
        <f>ChartDataA!$EC$64</f>
        <v>0.64206100000000021</v>
      </c>
      <c r="H710" s="6">
        <f>ChartDataA!$EC$65</f>
        <v>1.395986999999991</v>
      </c>
    </row>
    <row r="711" spans="1:8">
      <c r="A711" s="6" t="str">
        <f>ChartDataA!$ED$58</f>
        <v>yt 31 12 2021</v>
      </c>
      <c r="B711" s="6">
        <f>ChartDataA!$ED$59</f>
        <v>0.20120699999999972</v>
      </c>
      <c r="C711" s="6">
        <f>ChartDataA!$ED$60</f>
        <v>7.4958970000000003</v>
      </c>
      <c r="D711" s="6">
        <f>ChartDataA!$ED$61</f>
        <v>15.998358000000005</v>
      </c>
      <c r="E711" s="6">
        <f>ChartDataA!$ED$62</f>
        <v>12.212584</v>
      </c>
      <c r="F711" s="6">
        <f>ChartDataA!$ED$63</f>
        <v>0.23128600000000096</v>
      </c>
      <c r="G711" s="6">
        <f>ChartDataA!$ED$64</f>
        <v>0.61501700000000015</v>
      </c>
      <c r="H711" s="6">
        <f>ChartDataA!$ED$65</f>
        <v>1.2928889999999953</v>
      </c>
    </row>
    <row r="712" spans="1:8">
      <c r="B712" s="6">
        <f>ChartDataA!$EE$59</f>
        <v>0.18043699999999968</v>
      </c>
      <c r="C712" s="6">
        <f>ChartDataA!$EE$60</f>
        <v>7.7348970000000001</v>
      </c>
      <c r="D712" s="6">
        <f>ChartDataA!$EE$61</f>
        <v>15.321297000000003</v>
      </c>
      <c r="E712" s="6">
        <f>ChartDataA!$EE$62</f>
        <v>13.343712</v>
      </c>
      <c r="F712" s="6">
        <f>ChartDataA!$EE$63</f>
        <v>0.23128600000000096</v>
      </c>
      <c r="G712" s="6">
        <f>ChartDataA!$EE$64</f>
        <v>0.69491500000000017</v>
      </c>
      <c r="H712" s="6">
        <f>ChartDataA!$EE$65</f>
        <v>1.3843129999999917</v>
      </c>
    </row>
    <row r="713" spans="1:8">
      <c r="B713" s="6">
        <f>ChartDataA!$EF$59</f>
        <v>0.1998549999999997</v>
      </c>
      <c r="C713" s="6">
        <f>ChartDataA!$EF$60</f>
        <v>8.2550810000000006</v>
      </c>
      <c r="D713" s="6">
        <f>ChartDataA!$EF$61</f>
        <v>14.589865000000001</v>
      </c>
      <c r="E713" s="6">
        <f>ChartDataA!$EF$62</f>
        <v>13.699437999999999</v>
      </c>
      <c r="F713" s="6">
        <f>ChartDataA!$EF$63</f>
        <v>0.2293650000000016</v>
      </c>
      <c r="G713" s="6">
        <f>ChartDataA!$EF$64</f>
        <v>0.73159600000000014</v>
      </c>
      <c r="H713" s="6">
        <f>ChartDataA!$EF$65</f>
        <v>1.4713159999999874</v>
      </c>
    </row>
    <row r="714" spans="1:8">
      <c r="B714" s="6">
        <f>ChartDataA!$EG$59</f>
        <v>0.18669099999999969</v>
      </c>
      <c r="C714" s="6">
        <f>ChartDataA!$EG$60</f>
        <v>8.6668640000000003</v>
      </c>
      <c r="D714" s="6">
        <f>ChartDataA!$EG$61</f>
        <v>14.552952000000003</v>
      </c>
      <c r="E714" s="6">
        <f>ChartDataA!$EG$62</f>
        <v>14.194047999999999</v>
      </c>
      <c r="F714" s="6">
        <f>ChartDataA!$EG$63</f>
        <v>0.23040400000000227</v>
      </c>
      <c r="G714" s="6">
        <f>ChartDataA!$EG$64</f>
        <v>0.78416400000000008</v>
      </c>
      <c r="H714" s="6">
        <f>ChartDataA!$EG$65</f>
        <v>1.4403859999999966</v>
      </c>
    </row>
    <row r="715" spans="1:8">
      <c r="B715" s="6">
        <f>ChartDataA!$EH$59</f>
        <v>0.17274699999999971</v>
      </c>
      <c r="C715" s="6">
        <f>ChartDataA!$EH$60</f>
        <v>9.0291749999999986</v>
      </c>
      <c r="D715" s="6">
        <f>ChartDataA!$EH$61</f>
        <v>13.927622000000003</v>
      </c>
      <c r="E715" s="6">
        <f>ChartDataA!$EH$62</f>
        <v>14.725192999999999</v>
      </c>
      <c r="F715" s="6">
        <f>ChartDataA!$EH$63</f>
        <v>0.20940400000000228</v>
      </c>
      <c r="G715" s="6">
        <f>ChartDataA!$EH$64</f>
        <v>1.0103420000000001</v>
      </c>
      <c r="H715" s="6">
        <f>ChartDataA!$EH$65</f>
        <v>1.490002000000004</v>
      </c>
    </row>
    <row r="716" spans="1:8">
      <c r="B716" s="6">
        <f>ChartDataA!$EI$59</f>
        <v>0.17360699999999984</v>
      </c>
      <c r="C716" s="6">
        <f>ChartDataA!$EI$60</f>
        <v>9.0800809999999981</v>
      </c>
      <c r="D716" s="6">
        <f>ChartDataA!$EI$61</f>
        <v>13.523875000000002</v>
      </c>
      <c r="E716" s="6">
        <f>ChartDataA!$EI$62</f>
        <v>15.515502000000003</v>
      </c>
      <c r="F716" s="6">
        <f>ChartDataA!$EI$63</f>
        <v>0.14405199999999968</v>
      </c>
      <c r="G716" s="6">
        <f>ChartDataA!$EI$64</f>
        <v>1.2935570000000003</v>
      </c>
      <c r="H716" s="6">
        <f>ChartDataA!$EI$65</f>
        <v>1.4277100000000047</v>
      </c>
    </row>
    <row r="717" spans="1:8">
      <c r="A717" s="6" t="str">
        <f>ChartDataA!$EJ$58</f>
        <v>yt 30 06 2022</v>
      </c>
      <c r="B717" s="6">
        <f>ChartDataA!$EJ$59</f>
        <v>0.19724699999999995</v>
      </c>
      <c r="C717" s="6">
        <f>ChartDataA!$EJ$60</f>
        <v>9.8108760000000004</v>
      </c>
      <c r="D717" s="6">
        <f>ChartDataA!$EJ$61</f>
        <v>12.340400000000002</v>
      </c>
      <c r="E717" s="6">
        <f>ChartDataA!$EJ$62</f>
        <v>15.820243</v>
      </c>
      <c r="F717" s="6">
        <f>ChartDataA!$EJ$63</f>
        <v>0.15405199999999969</v>
      </c>
      <c r="G717" s="6">
        <f>ChartDataA!$EJ$64</f>
        <v>1.579744</v>
      </c>
      <c r="H717" s="6">
        <f>ChartDataA!$EJ$65</f>
        <v>1.4870040000000131</v>
      </c>
    </row>
    <row r="718" spans="1:8">
      <c r="B718" s="6">
        <f>ChartDataA!$EK$59</f>
        <v>0.18222099999999997</v>
      </c>
      <c r="C718" s="6">
        <f>ChartDataA!$EK$60</f>
        <v>9.6770960000000024</v>
      </c>
      <c r="D718" s="6">
        <f>ChartDataA!$EK$61</f>
        <v>11.938882</v>
      </c>
      <c r="E718" s="6">
        <f>ChartDataA!$EK$62</f>
        <v>15.862710999999999</v>
      </c>
      <c r="F718" s="6">
        <f>ChartDataA!$EK$63</f>
        <v>0.1460540000000001</v>
      </c>
      <c r="G718" s="6">
        <f>ChartDataA!$EK$64</f>
        <v>1.8945160000000001</v>
      </c>
      <c r="H718" s="6">
        <f>ChartDataA!$EK$65</f>
        <v>1.8145910000000143</v>
      </c>
    </row>
    <row r="719" spans="1:8">
      <c r="B719" s="6">
        <f>ChartDataA!$EL$59</f>
        <v>0.1739</v>
      </c>
      <c r="C719" s="6">
        <f>ChartDataA!$EL$60</f>
        <v>9.829797000000001</v>
      </c>
      <c r="D719" s="6">
        <f>ChartDataA!$EL$61</f>
        <v>11.941265000000001</v>
      </c>
      <c r="E719" s="6">
        <f>ChartDataA!$EL$62</f>
        <v>16.053000000000001</v>
      </c>
      <c r="F719" s="6">
        <f>ChartDataA!$EL$63</f>
        <v>0.1760540000000001</v>
      </c>
      <c r="G719" s="6">
        <f>ChartDataA!$EL$64</f>
        <v>2.2157900000000001</v>
      </c>
      <c r="H719" s="6">
        <f>ChartDataA!$EL$65</f>
        <v>2.1251240000000209</v>
      </c>
    </row>
    <row r="720" spans="1:8">
      <c r="B720" s="6">
        <f>ChartDataA!$EM$59</f>
        <v>0.17576700000000003</v>
      </c>
      <c r="C720" s="6">
        <f>ChartDataA!$EM$60</f>
        <v>10.035809000000002</v>
      </c>
      <c r="D720" s="6">
        <f>ChartDataA!$EM$61</f>
        <v>11.354866000000001</v>
      </c>
      <c r="E720" s="6">
        <f>ChartDataA!$EM$62</f>
        <v>16.481732000000001</v>
      </c>
      <c r="F720" s="6">
        <f>ChartDataA!$EM$63</f>
        <v>0.17706100000000152</v>
      </c>
      <c r="G720" s="6">
        <f>ChartDataA!$EM$64</f>
        <v>2.563285</v>
      </c>
      <c r="H720" s="6">
        <f>ChartDataA!$EM$65</f>
        <v>2.5936100000000053</v>
      </c>
    </row>
    <row r="721" spans="1:8">
      <c r="B721" s="6">
        <f>ChartDataA!$EN$59</f>
        <v>0.15585700000000011</v>
      </c>
      <c r="C721" s="6">
        <f>ChartDataA!$EN$60</f>
        <v>9.8302310000000013</v>
      </c>
      <c r="D721" s="6">
        <f>ChartDataA!$EN$61</f>
        <v>9.8613340000000029</v>
      </c>
      <c r="E721" s="6">
        <f>ChartDataA!$EN$62</f>
        <v>16.029439000000004</v>
      </c>
      <c r="F721" s="6">
        <f>ChartDataA!$EN$63</f>
        <v>0.20806100000000152</v>
      </c>
      <c r="G721" s="6">
        <f>ChartDataA!$EN$64</f>
        <v>2.9095890000000004</v>
      </c>
      <c r="H721" s="6">
        <f>ChartDataA!$EN$65</f>
        <v>2.9788460000000256</v>
      </c>
    </row>
    <row r="722" spans="1:8">
      <c r="B722" s="6">
        <f>ChartDataA!$EO$59</f>
        <v>0.15857100000000016</v>
      </c>
      <c r="C722" s="6">
        <f>ChartDataA!$EO$60</f>
        <v>9.4994140000000016</v>
      </c>
      <c r="D722" s="6">
        <f>ChartDataA!$EO$61</f>
        <v>8.0961900000000018</v>
      </c>
      <c r="E722" s="6">
        <f>ChartDataA!$EO$62</f>
        <v>15.563074</v>
      </c>
      <c r="F722" s="6">
        <f>ChartDataA!$EO$63</f>
        <v>0.18806400000000212</v>
      </c>
      <c r="G722" s="6">
        <f>ChartDataA!$EO$64</f>
        <v>3.1770870000000002</v>
      </c>
      <c r="H722" s="6">
        <f>ChartDataA!$EO$65</f>
        <v>3.1481510000000057</v>
      </c>
    </row>
    <row r="723" spans="1:8">
      <c r="A723" s="6" t="str">
        <f>ChartDataA!$EP$58</f>
        <v>yt 31 12 2022</v>
      </c>
      <c r="B723" s="6">
        <f>ChartDataA!$EP$59</f>
        <v>0.14371500000000015</v>
      </c>
      <c r="C723" s="6">
        <f>ChartDataA!$EP$60</f>
        <v>9.3365190000000009</v>
      </c>
      <c r="D723" s="6">
        <f>ChartDataA!$EP$61</f>
        <v>7.6431030000000018</v>
      </c>
      <c r="E723" s="6">
        <f>ChartDataA!$EP$62</f>
        <v>16.390792000000001</v>
      </c>
      <c r="F723" s="6">
        <f>ChartDataA!$EP$63</f>
        <v>0.20481700000000275</v>
      </c>
      <c r="G723" s="6">
        <f>ChartDataA!$EP$64</f>
        <v>3.5848120000000003</v>
      </c>
      <c r="H723" s="6">
        <f>ChartDataA!$EP$65</f>
        <v>3.1366030000000009</v>
      </c>
    </row>
    <row r="724" spans="1:8">
      <c r="B724" s="6">
        <f>ChartDataA!$EQ$59</f>
        <v>0.17837900000000015</v>
      </c>
      <c r="C724" s="6">
        <f>ChartDataA!$EQ$60</f>
        <v>8.9182000000000006</v>
      </c>
      <c r="D724" s="6">
        <f>ChartDataA!$EQ$61</f>
        <v>7.6130800000000018</v>
      </c>
      <c r="E724" s="6">
        <f>ChartDataA!$EQ$62</f>
        <v>15.087452000000003</v>
      </c>
      <c r="F724" s="6">
        <f>ChartDataA!$EQ$63</f>
        <v>0.20482000000000336</v>
      </c>
      <c r="G724" s="6">
        <f>ChartDataA!$EQ$64</f>
        <v>3.7504180000000003</v>
      </c>
      <c r="H724" s="6">
        <f>ChartDataA!$EQ$65</f>
        <v>3.284173999999993</v>
      </c>
    </row>
    <row r="725" spans="1:8">
      <c r="B725" s="6">
        <f>ChartDataA!$ER$59</f>
        <v>0.14768500000000023</v>
      </c>
      <c r="C725" s="6">
        <f>ChartDataA!$ER$60</f>
        <v>9.514996</v>
      </c>
      <c r="D725" s="6">
        <f>ChartDataA!$ER$61</f>
        <v>7.0823020000000012</v>
      </c>
      <c r="E725" s="6">
        <f>ChartDataA!$ER$62</f>
        <v>15.174189000000002</v>
      </c>
      <c r="F725" s="6">
        <f>ChartDataA!$ER$63</f>
        <v>0.21485800000000382</v>
      </c>
      <c r="G725" s="6">
        <f>ChartDataA!$ER$64</f>
        <v>3.8161720000000003</v>
      </c>
      <c r="H725" s="6">
        <f>ChartDataA!$ER$65</f>
        <v>3.2368789999999947</v>
      </c>
    </row>
    <row r="726" spans="1:8">
      <c r="B726" s="6">
        <f>ChartDataA!$ES$59</f>
        <v>0.14689400000000033</v>
      </c>
      <c r="C726" s="6">
        <f>ChartDataA!$ES$60</f>
        <v>10.591366000000003</v>
      </c>
      <c r="D726" s="6">
        <f>ChartDataA!$ES$61</f>
        <v>9.3192390000000014</v>
      </c>
      <c r="E726" s="6">
        <f>ChartDataA!$ES$62</f>
        <v>15.017255000000004</v>
      </c>
      <c r="F726" s="6">
        <f>ChartDataA!$ES$63</f>
        <v>0.23301400000000103</v>
      </c>
      <c r="G726" s="6">
        <f>ChartDataA!$ES$64</f>
        <v>3.9813690000000004</v>
      </c>
      <c r="H726" s="6">
        <f>ChartDataA!$ES$65</f>
        <v>3.2277759999999844</v>
      </c>
    </row>
    <row r="727" spans="1:8">
      <c r="B727" s="6">
        <f>ChartDataA!$ET$59</f>
        <v>0.14827600000000021</v>
      </c>
      <c r="C727" s="6">
        <f>ChartDataA!$ET$60</f>
        <v>10.592844999999999</v>
      </c>
      <c r="D727" s="6">
        <f>ChartDataA!$ET$61</f>
        <v>9.4747169999999983</v>
      </c>
      <c r="E727" s="6">
        <f>ChartDataA!$ET$62</f>
        <v>15.100345000000001</v>
      </c>
      <c r="F727" s="6">
        <f>ChartDataA!$ET$63</f>
        <v>0.25616599999999928</v>
      </c>
      <c r="G727" s="6">
        <f>ChartDataA!$ET$64</f>
        <v>3.8852770000000003</v>
      </c>
      <c r="H727" s="6">
        <f>ChartDataA!$ET$65</f>
        <v>3.1912230000000008</v>
      </c>
    </row>
    <row r="728" spans="1:8">
      <c r="B728" s="6">
        <f>ChartDataA!$EU$59</f>
        <v>0.135383</v>
      </c>
      <c r="C728" s="6">
        <f>ChartDataA!$EU$60</f>
        <v>10.549421000000002</v>
      </c>
      <c r="D728" s="6">
        <f>ChartDataA!$EU$61</f>
        <v>9.5244689999999999</v>
      </c>
      <c r="E728" s="6">
        <f>ChartDataA!$EU$62</f>
        <v>14.317541000000002</v>
      </c>
      <c r="F728" s="6">
        <f>ChartDataA!$EU$63</f>
        <v>0.30128800000000044</v>
      </c>
      <c r="G728" s="6">
        <f>ChartDataA!$EU$64</f>
        <v>3.9313009999999999</v>
      </c>
      <c r="H728" s="6">
        <f>ChartDataA!$EU$65</f>
        <v>3.7883589999999927</v>
      </c>
    </row>
    <row r="729" spans="1:8">
      <c r="A729" s="6" t="str">
        <f>ChartDataA!$EV$58</f>
        <v>yt 30 06 2023</v>
      </c>
      <c r="B729" s="6">
        <f>ChartDataA!$EV$59</f>
        <v>0.12600400000000023</v>
      </c>
      <c r="C729" s="6">
        <f>ChartDataA!$EV$60</f>
        <v>10.616195000000001</v>
      </c>
      <c r="D729" s="6">
        <f>ChartDataA!$EV$61</f>
        <v>10.342855</v>
      </c>
      <c r="E729" s="6">
        <f>ChartDataA!$EV$62</f>
        <v>14.100371000000001</v>
      </c>
      <c r="F729" s="6">
        <f>ChartDataA!$EV$63</f>
        <v>0.33634000000000014</v>
      </c>
      <c r="G729" s="6">
        <f>ChartDataA!$EV$64</f>
        <v>4.025404</v>
      </c>
      <c r="H729" s="6">
        <f>ChartDataA!$EV$65</f>
        <v>3.7824010000000001</v>
      </c>
    </row>
    <row r="730" spans="1:8">
      <c r="B730" s="6">
        <f>ChartDataA!$EW$59</f>
        <v>0.12592300000000045</v>
      </c>
      <c r="C730" s="6">
        <f>ChartDataA!$EW$60</f>
        <v>10.661953000000002</v>
      </c>
      <c r="D730" s="6">
        <f>ChartDataA!$EW$61</f>
        <v>11.045036</v>
      </c>
      <c r="E730" s="6">
        <f>ChartDataA!$EW$62</f>
        <v>13.895883</v>
      </c>
      <c r="F730" s="6">
        <f>ChartDataA!$EW$63</f>
        <v>0.33837499999999998</v>
      </c>
      <c r="G730" s="6">
        <f>ChartDataA!$EW$64</f>
        <v>3.9220830000000007</v>
      </c>
      <c r="H730" s="6">
        <f>ChartDataA!$EW$65</f>
        <v>3.6469609999999975</v>
      </c>
    </row>
    <row r="731" spans="1:8">
      <c r="B731" s="6">
        <f>ChartDataA!$EX$59</f>
        <v>0.1228460000000004</v>
      </c>
      <c r="C731" s="6">
        <f>ChartDataA!$EX$60</f>
        <v>11.711301000000002</v>
      </c>
      <c r="D731" s="6">
        <f>ChartDataA!$EX$61</f>
        <v>13.371307000000002</v>
      </c>
      <c r="E731" s="6">
        <f>ChartDataA!$EX$62</f>
        <v>13.641296000000001</v>
      </c>
      <c r="F731" s="6">
        <f>ChartDataA!$EX$63</f>
        <v>0.32451300000000083</v>
      </c>
      <c r="G731" s="6">
        <f>ChartDataA!$EX$64</f>
        <v>3.8858080000000004</v>
      </c>
      <c r="H731" s="6">
        <f>ChartDataA!$EX$65</f>
        <v>3.9184660000000022</v>
      </c>
    </row>
    <row r="732" spans="1:8">
      <c r="B732" s="6">
        <f>ChartDataA!$EY$59</f>
        <v>0.12186600000000067</v>
      </c>
      <c r="C732" s="6">
        <f>ChartDataA!$EY$60</f>
        <v>11.648868000000002</v>
      </c>
      <c r="D732" s="6">
        <f>ChartDataA!$EY$61</f>
        <v>14.004443000000002</v>
      </c>
      <c r="E732" s="6">
        <f>ChartDataA!$EY$62</f>
        <v>13.133508000000001</v>
      </c>
      <c r="F732" s="6">
        <f>ChartDataA!$EY$63</f>
        <v>0.32454199999999944</v>
      </c>
      <c r="G732" s="6">
        <f>ChartDataA!$EY$64</f>
        <v>3.8025500000000005</v>
      </c>
      <c r="H732" s="6">
        <f>ChartDataA!$EY$65</f>
        <v>4.8817459999999926</v>
      </c>
    </row>
    <row r="733" spans="1:8">
      <c r="B733" s="6">
        <f>ChartDataA!$EZ$59</f>
        <v>0.11757400000000058</v>
      </c>
      <c r="C733" s="6">
        <f>ChartDataA!$EZ$60</f>
        <v>13.660810000000001</v>
      </c>
      <c r="D733" s="6">
        <f>ChartDataA!$EZ$61</f>
        <v>14.823343000000001</v>
      </c>
      <c r="E733" s="6">
        <f>ChartDataA!$EZ$62</f>
        <v>13.276361000000001</v>
      </c>
      <c r="F733" s="6">
        <f>ChartDataA!$EZ$63</f>
        <v>0.28554199999999946</v>
      </c>
      <c r="G733" s="6">
        <f>ChartDataA!$EZ$64</f>
        <v>3.6897560000000005</v>
      </c>
      <c r="H733" s="6">
        <f>ChartDataA!$EZ$65</f>
        <v>4.8981539999999981</v>
      </c>
    </row>
    <row r="734" spans="1:8">
      <c r="B734" s="6">
        <f>ChartDataA!$FA$59</f>
        <v>0.11366000000000057</v>
      </c>
      <c r="C734" s="6">
        <f>ChartDataA!$FA$60</f>
        <v>15.738579000000001</v>
      </c>
      <c r="D734" s="6">
        <f>ChartDataA!$FA$61</f>
        <v>15.325136000000001</v>
      </c>
      <c r="E734" s="6">
        <f>ChartDataA!$FA$62</f>
        <v>14.244630000000001</v>
      </c>
      <c r="F734" s="6">
        <f>ChartDataA!$FA$63</f>
        <v>0.30153899999999884</v>
      </c>
      <c r="G734" s="6">
        <f>ChartDataA!$FA$64</f>
        <v>3.8822600000000005</v>
      </c>
      <c r="H734" s="6">
        <f>ChartDataA!$FA$65</f>
        <v>5.4033550000000048</v>
      </c>
    </row>
    <row r="735" spans="1:8">
      <c r="A735" s="6" t="str">
        <f>ChartDataA!$FB$58</f>
        <v>yt 31 12 2023</v>
      </c>
      <c r="B735" s="6">
        <f>ChartDataA!$FB$59</f>
        <v>0.10574200000000028</v>
      </c>
      <c r="C735" s="6">
        <f>ChartDataA!$FB$60</f>
        <v>19.202280000000002</v>
      </c>
      <c r="D735" s="6">
        <f>ChartDataA!$FB$61</f>
        <v>15.761693000000001</v>
      </c>
      <c r="E735" s="6">
        <f>ChartDataA!$FB$62</f>
        <v>13.162030999999999</v>
      </c>
      <c r="F735" s="6">
        <f>ChartDataA!$FB$63</f>
        <v>0.28878599999999827</v>
      </c>
      <c r="G735" s="6">
        <f>ChartDataA!$FB$64</f>
        <v>5.0355460000000001</v>
      </c>
      <c r="H735" s="6">
        <f>ChartDataA!$FB$65</f>
        <v>5.442701999999997</v>
      </c>
    </row>
    <row r="736" spans="1:8">
      <c r="B736" s="6">
        <f>ChartDataA!$FC$59</f>
        <v>6.9757000000000263E-2</v>
      </c>
      <c r="C736" s="6">
        <f>ChartDataA!$FC$60</f>
        <v>19.246715000000005</v>
      </c>
      <c r="D736" s="6">
        <f>ChartDataA!$FC$61</f>
        <v>15.991228999999999</v>
      </c>
      <c r="E736" s="6">
        <f>ChartDataA!$FC$62</f>
        <v>13.303782999999999</v>
      </c>
      <c r="F736" s="6">
        <f>ChartDataA!$FC$63</f>
        <v>0.34308899999999815</v>
      </c>
      <c r="G736" s="6">
        <f>ChartDataA!$FC$64</f>
        <v>5.1232820000000006</v>
      </c>
      <c r="H736" s="6">
        <f>ChartDataA!$FC$65</f>
        <v>5.4181989999999942</v>
      </c>
    </row>
    <row r="737" spans="1:8">
      <c r="B737" s="6">
        <f>ChartDataA!$FD$59</f>
        <v>6.9217000000000126E-2</v>
      </c>
      <c r="C737" s="6">
        <f>ChartDataA!$FD$60</f>
        <v>19.823078000000002</v>
      </c>
      <c r="D737" s="6">
        <f>ChartDataA!$FD$61</f>
        <v>16.843516999999999</v>
      </c>
      <c r="E737" s="6">
        <f>ChartDataA!$FD$62</f>
        <v>13.096987</v>
      </c>
      <c r="F737" s="6">
        <f>ChartDataA!$FD$63</f>
        <v>0.39723699999999734</v>
      </c>
      <c r="G737" s="6">
        <f>ChartDataA!$FD$64</f>
        <v>6.2774949999999992</v>
      </c>
      <c r="H737" s="6">
        <f>ChartDataA!$FD$65</f>
        <v>6.3458080000000123</v>
      </c>
    </row>
    <row r="738" spans="1:8">
      <c r="B738" s="6">
        <f>ChartDataA!$FE$59</f>
        <v>7.2828000000000198E-2</v>
      </c>
      <c r="C738" s="6">
        <f>ChartDataA!$FE$60</f>
        <v>21.672481000000005</v>
      </c>
      <c r="D738" s="6">
        <f>ChartDataA!$FE$61</f>
        <v>14.078919000000001</v>
      </c>
      <c r="E738" s="6">
        <f>ChartDataA!$FE$62</f>
        <v>13.194055000000001</v>
      </c>
      <c r="F738" s="6">
        <f>ChartDataA!$FE$63</f>
        <v>0.43598699999999918</v>
      </c>
      <c r="G738" s="6">
        <f>ChartDataA!$FE$64</f>
        <v>6.5431049999999997</v>
      </c>
      <c r="H738" s="6">
        <f>ChartDataA!$FE$65</f>
        <v>7.1350670000000065</v>
      </c>
    </row>
    <row r="739" spans="1:8">
      <c r="B739" s="6">
        <f>ChartDataA!$FF$59</f>
        <v>7.977700000000032E-2</v>
      </c>
      <c r="C739" s="6">
        <f>ChartDataA!$FF$60</f>
        <v>22.491987000000002</v>
      </c>
      <c r="D739" s="6">
        <f>ChartDataA!$FF$61</f>
        <v>14.109012</v>
      </c>
      <c r="E739" s="6">
        <f>ChartDataA!$FF$62</f>
        <v>13.106067000000001</v>
      </c>
      <c r="F739" s="6">
        <f>ChartDataA!$FF$63</f>
        <v>0.44614600000000065</v>
      </c>
      <c r="G739" s="6">
        <f>ChartDataA!$FF$64</f>
        <v>7.3463290000000008</v>
      </c>
      <c r="H739" s="6">
        <f>ChartDataA!$FF$65</f>
        <v>7.7257740000000013</v>
      </c>
    </row>
    <row r="740" spans="1:8">
      <c r="B740" s="6">
        <f>ChartDataA!$FG$59</f>
        <v>0.10144400000000034</v>
      </c>
      <c r="C740" s="6">
        <f>ChartDataA!$FG$60</f>
        <v>23.217278</v>
      </c>
      <c r="D740" s="6">
        <f>ChartDataA!$FG$61</f>
        <v>14.112166999999999</v>
      </c>
      <c r="E740" s="6">
        <f>ChartDataA!$FG$62</f>
        <v>13.440117000000001</v>
      </c>
      <c r="F740" s="6">
        <f>ChartDataA!$FG$63</f>
        <v>0.47488100000000122</v>
      </c>
      <c r="G740" s="6">
        <f>ChartDataA!$FG$64</f>
        <v>7.8822200000000002</v>
      </c>
      <c r="H740" s="6">
        <f>ChartDataA!$FG$65</f>
        <v>7.0666629999999913</v>
      </c>
    </row>
    <row r="741" spans="1:8">
      <c r="A741" s="6" t="str">
        <f>ChartDataA!$FH$58</f>
        <v>yt 30 06 2024</v>
      </c>
      <c r="B741" s="6">
        <f>ChartDataA!$FH$59</f>
        <v>8.1016000000000088E-2</v>
      </c>
      <c r="C741" s="6">
        <f>ChartDataA!$FH$60</f>
        <v>23.420242999999999</v>
      </c>
      <c r="D741" s="6">
        <f>ChartDataA!$FH$61</f>
        <v>13.647206000000001</v>
      </c>
      <c r="E741" s="6">
        <f>ChartDataA!$FH$62</f>
        <v>13.084203</v>
      </c>
      <c r="F741" s="6">
        <f>ChartDataA!$FH$63</f>
        <v>0.51074900000000167</v>
      </c>
      <c r="G741" s="6">
        <f>ChartDataA!$FH$64</f>
        <v>8.444998</v>
      </c>
      <c r="H741" s="6">
        <f>ChartDataA!$FH$65</f>
        <v>6.8917220000000015</v>
      </c>
    </row>
    <row r="742" spans="1:8">
      <c r="B742" s="6">
        <f>ChartDataA!$FI$59</f>
        <v>8.6325999999999875E-2</v>
      </c>
      <c r="C742" s="6">
        <f>ChartDataA!$FI$60</f>
        <v>24.863073</v>
      </c>
      <c r="D742" s="6">
        <f>ChartDataA!$FI$61</f>
        <v>13.409991000000002</v>
      </c>
      <c r="E742" s="6">
        <f>ChartDataA!$FI$62</f>
        <v>13.215166999999999</v>
      </c>
      <c r="F742" s="6">
        <f>ChartDataA!$FI$63</f>
        <v>0.58333100000000104</v>
      </c>
      <c r="G742" s="6">
        <f>ChartDataA!$FI$64</f>
        <v>9.7570959999999989</v>
      </c>
      <c r="H742" s="6">
        <f>ChartDataA!$FI$65</f>
        <v>6.712615999999997</v>
      </c>
    </row>
    <row r="743" spans="1:8">
      <c r="B743" s="6">
        <f>ChartDataA!$FJ$59</f>
        <v>8.6325999999999875E-2</v>
      </c>
      <c r="C743" s="6">
        <f>ChartDataA!$FJ$60</f>
        <v>24.872220000000002</v>
      </c>
      <c r="D743" s="6">
        <f>ChartDataA!$FJ$61</f>
        <v>12.077232</v>
      </c>
      <c r="E743" s="6">
        <f>ChartDataA!$FJ$62</f>
        <v>13.079476</v>
      </c>
      <c r="F743" s="6">
        <f>ChartDataA!$FJ$63</f>
        <v>0.61847800000000008</v>
      </c>
      <c r="G743" s="6">
        <f>ChartDataA!$FJ$64</f>
        <v>10.209061</v>
      </c>
      <c r="H743" s="6">
        <f>ChartDataA!$FJ$65</f>
        <v>6.0835769999999982</v>
      </c>
    </row>
    <row r="744" spans="1:8">
      <c r="B744" s="6">
        <f>ChartDataA!$FK$59</f>
        <v>8.5438999999999599E-2</v>
      </c>
      <c r="C744" s="6">
        <f>ChartDataA!$FK$60</f>
        <v>26.664639999999999</v>
      </c>
      <c r="D744" s="6">
        <f>ChartDataA!$FK$61</f>
        <v>12.919684</v>
      </c>
      <c r="E744" s="6">
        <f>ChartDataA!$FK$62</f>
        <v>12.593992999999999</v>
      </c>
      <c r="F744" s="6">
        <f>ChartDataA!$FK$63</f>
        <v>0.61991199999999935</v>
      </c>
      <c r="G744" s="6">
        <f>ChartDataA!$FK$64</f>
        <v>10.655391</v>
      </c>
      <c r="H744" s="6">
        <f>ChartDataA!$FK$65</f>
        <v>4.4921660000000188</v>
      </c>
    </row>
    <row r="745" spans="1:8">
      <c r="B745" s="6">
        <f>ChartDataA!$FL$59</f>
        <v>8.1811999999999732E-2</v>
      </c>
      <c r="C745" s="6">
        <f>ChartDataA!$FL$60</f>
        <v>27.616628999999996</v>
      </c>
      <c r="D745" s="6">
        <f>ChartDataA!$FL$61</f>
        <v>13.78706</v>
      </c>
      <c r="E745" s="6">
        <f>ChartDataA!$FL$62</f>
        <v>12.139090999999997</v>
      </c>
      <c r="F745" s="6">
        <f>ChartDataA!$FL$63</f>
        <v>0.63454599999999939</v>
      </c>
      <c r="G745" s="6">
        <f>ChartDataA!$FL$64</f>
        <v>11.495673000000002</v>
      </c>
      <c r="H745" s="6">
        <f>ChartDataA!$FL$65</f>
        <v>4.1737040000000007</v>
      </c>
    </row>
    <row r="746" spans="1:8">
      <c r="B746" s="6">
        <f>ChartDataA!$FM$59</f>
        <v>8.2459999999999728E-2</v>
      </c>
      <c r="C746" s="6">
        <f>ChartDataA!$FM$60</f>
        <v>27.151217999999997</v>
      </c>
      <c r="D746" s="6">
        <f>ChartDataA!$FM$61</f>
        <v>14.031481999999999</v>
      </c>
      <c r="E746" s="6">
        <f>ChartDataA!$FM$62</f>
        <v>10.621722</v>
      </c>
      <c r="F746" s="6">
        <f>ChartDataA!$FM$63</f>
        <v>0.66155499999999945</v>
      </c>
      <c r="G746" s="6">
        <f>ChartDataA!$FM$64</f>
        <v>11.612819999999999</v>
      </c>
      <c r="H746" s="6">
        <f>ChartDataA!$FM$65</f>
        <v>3.6360500000000116</v>
      </c>
    </row>
    <row r="747" spans="1:8">
      <c r="A747" s="6" t="str">
        <f>ChartDataA!$FN$58</f>
        <v>yt 31 12 2024</v>
      </c>
      <c r="B747" s="6">
        <f>ChartDataA!$FN$59</f>
        <v>0.11136800000000001</v>
      </c>
      <c r="C747" s="6">
        <f>ChartDataA!$FN$60</f>
        <v>23.331412</v>
      </c>
      <c r="D747" s="6">
        <f>ChartDataA!$FN$61</f>
        <v>13.227665999999999</v>
      </c>
      <c r="E747" s="6">
        <f>ChartDataA!$FN$62</f>
        <v>9.8874549999999974</v>
      </c>
      <c r="F747" s="6">
        <f>ChartDataA!$FN$63</f>
        <v>0.65755499999999945</v>
      </c>
      <c r="G747" s="6">
        <f>ChartDataA!$FN$64</f>
        <v>10.038390999999999</v>
      </c>
      <c r="H747" s="6">
        <f>ChartDataA!$FN$65</f>
        <v>3.5634190000000174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47</v>
      </c>
    </row>
    <row r="3" spans="2:2" ht="13">
      <c r="B3" t="s">
        <v>46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2025-03-08T09:55:14Z</dcterms:modified>
</cp:coreProperties>
</file>